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rthsrivastava/Heron/manual recommendation/"/>
    </mc:Choice>
  </mc:AlternateContent>
  <xr:revisionPtr revIDLastSave="0" documentId="13_ncr:1_{C6254654-9303-0D4A-90D3-21C8C2683EF4}" xr6:coauthVersionLast="47" xr6:coauthVersionMax="47" xr10:uidLastSave="{00000000-0000-0000-0000-000000000000}"/>
  <bookViews>
    <workbookView xWindow="0" yWindow="740" windowWidth="29400" windowHeight="16460" firstSheet="1" activeTab="7" xr2:uid="{00000000-000D-0000-FFFF-FFFF00000000}"/>
  </bookViews>
  <sheets>
    <sheet name="company_metrics_wide" sheetId="1" r:id="rId1"/>
    <sheet name="Inconsistency detection" sheetId="5" r:id="rId2"/>
    <sheet name="heron_score_correlations" sheetId="8" r:id="rId3"/>
    <sheet name="heron_score_normalized_correlat" sheetId="9" r:id="rId4"/>
    <sheet name="regression_coefficients" sheetId="10" r:id="rId5"/>
    <sheet name="heron_score_comparison_high_low" sheetId="6" r:id="rId6"/>
    <sheet name="DSCR Calculated" sheetId="7" r:id="rId7"/>
    <sheet name="Recommendation" sheetId="11" r:id="rId8"/>
  </sheets>
  <definedNames>
    <definedName name="_xlnm._FilterDatabase" localSheetId="0" hidden="1">company_metrics_wide!$A$1:$HS$1001</definedName>
    <definedName name="_xlnm._FilterDatabase" localSheetId="6" hidden="1">'DSCR Calculated'!$A$1:$HS$1001</definedName>
    <definedName name="_xlnm._FilterDatabase" localSheetId="5" hidden="1">heron_score_comparison_high_low!$A$1:$R$70</definedName>
    <definedName name="_xlnm._FilterDatabase" localSheetId="7" hidden="1">Recommendation!$A$1:$H$40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2" i="7"/>
  <c r="HQ3" i="1"/>
  <c r="HQ4" i="1"/>
  <c r="HQ5" i="1"/>
  <c r="HQ6" i="1"/>
  <c r="HQ7" i="1"/>
  <c r="HQ8" i="1"/>
  <c r="HQ9" i="1"/>
  <c r="HQ10" i="1"/>
  <c r="HQ11" i="1"/>
  <c r="HQ12" i="1"/>
  <c r="HQ13" i="1"/>
  <c r="HQ14" i="1"/>
  <c r="HQ15" i="1"/>
  <c r="HQ16" i="1"/>
  <c r="HQ17" i="1"/>
  <c r="HQ18" i="1"/>
  <c r="HQ19" i="1"/>
  <c r="HQ20" i="1"/>
  <c r="HQ21" i="1"/>
  <c r="HQ22" i="1"/>
  <c r="HQ23" i="1"/>
  <c r="HQ24" i="1"/>
  <c r="HQ25" i="1"/>
  <c r="HQ26" i="1"/>
  <c r="HQ27" i="1"/>
  <c r="HQ28" i="1"/>
  <c r="HQ29" i="1"/>
  <c r="HQ30" i="1"/>
  <c r="HQ31" i="1"/>
  <c r="HQ32" i="1"/>
  <c r="HQ33" i="1"/>
  <c r="HQ34" i="1"/>
  <c r="HQ35" i="1"/>
  <c r="HQ36" i="1"/>
  <c r="HQ37" i="1"/>
  <c r="HQ38" i="1"/>
  <c r="HQ39" i="1"/>
  <c r="HQ40" i="1"/>
  <c r="HQ41" i="1"/>
  <c r="HQ42" i="1"/>
  <c r="HQ43" i="1"/>
  <c r="HQ44" i="1"/>
  <c r="HQ45" i="1"/>
  <c r="HQ46" i="1"/>
  <c r="HQ47" i="1"/>
  <c r="HQ48" i="1"/>
  <c r="HQ49" i="1"/>
  <c r="HQ50" i="1"/>
  <c r="HQ51" i="1"/>
  <c r="HQ52" i="1"/>
  <c r="HQ53" i="1"/>
  <c r="HQ54" i="1"/>
  <c r="HQ55" i="1"/>
  <c r="HQ56" i="1"/>
  <c r="HQ57" i="1"/>
  <c r="HQ58" i="1"/>
  <c r="HQ59" i="1"/>
  <c r="HQ60" i="1"/>
  <c r="HQ61" i="1"/>
  <c r="HQ62" i="1"/>
  <c r="HQ63" i="1"/>
  <c r="HQ64" i="1"/>
  <c r="HQ65" i="1"/>
  <c r="HQ66" i="1"/>
  <c r="HQ67" i="1"/>
  <c r="HQ68" i="1"/>
  <c r="HQ69" i="1"/>
  <c r="HQ70" i="1"/>
  <c r="HQ71" i="1"/>
  <c r="HQ72" i="1"/>
  <c r="HQ73" i="1"/>
  <c r="HQ74" i="1"/>
  <c r="HQ75" i="1"/>
  <c r="HQ76" i="1"/>
  <c r="HQ77" i="1"/>
  <c r="HQ78" i="1"/>
  <c r="HQ79" i="1"/>
  <c r="HQ80" i="1"/>
  <c r="HQ81" i="1"/>
  <c r="HQ82" i="1"/>
  <c r="HQ83" i="1"/>
  <c r="HQ84" i="1"/>
  <c r="HQ85" i="1"/>
  <c r="HQ86" i="1"/>
  <c r="HQ87" i="1"/>
  <c r="HQ88" i="1"/>
  <c r="HQ89" i="1"/>
  <c r="HQ90" i="1"/>
  <c r="HQ91" i="1"/>
  <c r="HQ92" i="1"/>
  <c r="HQ93" i="1"/>
  <c r="HQ94" i="1"/>
  <c r="HQ95" i="1"/>
  <c r="HQ96" i="1"/>
  <c r="HQ97" i="1"/>
  <c r="HQ98" i="1"/>
  <c r="HQ99" i="1"/>
  <c r="HQ100" i="1"/>
  <c r="HQ101" i="1"/>
  <c r="HQ102" i="1"/>
  <c r="HQ103" i="1"/>
  <c r="HQ104" i="1"/>
  <c r="HQ105" i="1"/>
  <c r="HQ106" i="1"/>
  <c r="HQ107" i="1"/>
  <c r="HQ108" i="1"/>
  <c r="HQ109" i="1"/>
  <c r="HQ110" i="1"/>
  <c r="HQ111" i="1"/>
  <c r="HQ112" i="1"/>
  <c r="HQ113" i="1"/>
  <c r="HQ114" i="1"/>
  <c r="HQ115" i="1"/>
  <c r="HQ116" i="1"/>
  <c r="HQ117" i="1"/>
  <c r="HQ118" i="1"/>
  <c r="HQ119" i="1"/>
  <c r="HQ120" i="1"/>
  <c r="HQ121" i="1"/>
  <c r="HQ122" i="1"/>
  <c r="HQ123" i="1"/>
  <c r="HQ124" i="1"/>
  <c r="HQ125" i="1"/>
  <c r="HQ126" i="1"/>
  <c r="HQ127" i="1"/>
  <c r="HQ128" i="1"/>
  <c r="HQ129" i="1"/>
  <c r="HQ130" i="1"/>
  <c r="HQ131" i="1"/>
  <c r="HQ132" i="1"/>
  <c r="HQ133" i="1"/>
  <c r="HQ134" i="1"/>
  <c r="HQ135" i="1"/>
  <c r="HQ136" i="1"/>
  <c r="HQ137" i="1"/>
  <c r="HQ138" i="1"/>
  <c r="HQ139" i="1"/>
  <c r="HQ140" i="1"/>
  <c r="HQ141" i="1"/>
  <c r="HQ142" i="1"/>
  <c r="HQ143" i="1"/>
  <c r="HQ144" i="1"/>
  <c r="HQ145" i="1"/>
  <c r="HQ146" i="1"/>
  <c r="HQ147" i="1"/>
  <c r="HQ148" i="1"/>
  <c r="HQ149" i="1"/>
  <c r="HQ150" i="1"/>
  <c r="HQ151" i="1"/>
  <c r="HQ152" i="1"/>
  <c r="HQ153" i="1"/>
  <c r="HQ154" i="1"/>
  <c r="HQ155" i="1"/>
  <c r="HQ156" i="1"/>
  <c r="HQ157" i="1"/>
  <c r="HQ158" i="1"/>
  <c r="HQ159" i="1"/>
  <c r="HQ160" i="1"/>
  <c r="HQ161" i="1"/>
  <c r="HQ162" i="1"/>
  <c r="HQ163" i="1"/>
  <c r="HQ164" i="1"/>
  <c r="HQ165" i="1"/>
  <c r="HQ166" i="1"/>
  <c r="HQ167" i="1"/>
  <c r="HQ168" i="1"/>
  <c r="HQ169" i="1"/>
  <c r="HQ170" i="1"/>
  <c r="HQ171" i="1"/>
  <c r="HQ172" i="1"/>
  <c r="HQ173" i="1"/>
  <c r="HQ174" i="1"/>
  <c r="HQ175" i="1"/>
  <c r="HQ176" i="1"/>
  <c r="HQ177" i="1"/>
  <c r="HQ178" i="1"/>
  <c r="HQ179" i="1"/>
  <c r="HQ180" i="1"/>
  <c r="HQ181" i="1"/>
  <c r="HQ182" i="1"/>
  <c r="HQ183" i="1"/>
  <c r="HQ184" i="1"/>
  <c r="HQ185" i="1"/>
  <c r="HQ186" i="1"/>
  <c r="HQ187" i="1"/>
  <c r="HQ188" i="1"/>
  <c r="HQ189" i="1"/>
  <c r="HQ190" i="1"/>
  <c r="HQ191" i="1"/>
  <c r="HQ192" i="1"/>
  <c r="HQ193" i="1"/>
  <c r="HQ194" i="1"/>
  <c r="HQ195" i="1"/>
  <c r="HQ196" i="1"/>
  <c r="HQ197" i="1"/>
  <c r="HQ198" i="1"/>
  <c r="HQ199" i="1"/>
  <c r="HQ200" i="1"/>
  <c r="HQ201" i="1"/>
  <c r="HQ202" i="1"/>
  <c r="HQ203" i="1"/>
  <c r="HQ204" i="1"/>
  <c r="HQ205" i="1"/>
  <c r="HQ206" i="1"/>
  <c r="HQ207" i="1"/>
  <c r="HQ208" i="1"/>
  <c r="HQ209" i="1"/>
  <c r="HQ210" i="1"/>
  <c r="HQ211" i="1"/>
  <c r="HQ212" i="1"/>
  <c r="HQ213" i="1"/>
  <c r="HQ214" i="1"/>
  <c r="HQ215" i="1"/>
  <c r="HQ216" i="1"/>
  <c r="HQ217" i="1"/>
  <c r="HQ218" i="1"/>
  <c r="HQ219" i="1"/>
  <c r="HQ220" i="1"/>
  <c r="HQ221" i="1"/>
  <c r="HQ222" i="1"/>
  <c r="HQ223" i="1"/>
  <c r="HQ224" i="1"/>
  <c r="HQ225" i="1"/>
  <c r="HQ226" i="1"/>
  <c r="HQ227" i="1"/>
  <c r="HQ228" i="1"/>
  <c r="HQ229" i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74" i="1"/>
  <c r="HQ275" i="1"/>
  <c r="HQ276" i="1"/>
  <c r="HQ277" i="1"/>
  <c r="HQ278" i="1"/>
  <c r="HQ279" i="1"/>
  <c r="HQ280" i="1"/>
  <c r="HQ281" i="1"/>
  <c r="HQ282" i="1"/>
  <c r="HQ283" i="1"/>
  <c r="HQ284" i="1"/>
  <c r="HQ285" i="1"/>
  <c r="HQ286" i="1"/>
  <c r="HQ287" i="1"/>
  <c r="HQ288" i="1"/>
  <c r="HQ289" i="1"/>
  <c r="HQ290" i="1"/>
  <c r="HQ291" i="1"/>
  <c r="HQ292" i="1"/>
  <c r="HQ293" i="1"/>
  <c r="HQ294" i="1"/>
  <c r="HQ295" i="1"/>
  <c r="HQ296" i="1"/>
  <c r="HQ297" i="1"/>
  <c r="HQ298" i="1"/>
  <c r="HQ299" i="1"/>
  <c r="HQ300" i="1"/>
  <c r="HQ301" i="1"/>
  <c r="HQ302" i="1"/>
  <c r="HQ303" i="1"/>
  <c r="HQ304" i="1"/>
  <c r="HQ305" i="1"/>
  <c r="HQ306" i="1"/>
  <c r="HQ307" i="1"/>
  <c r="HQ308" i="1"/>
  <c r="HQ309" i="1"/>
  <c r="HQ310" i="1"/>
  <c r="HQ311" i="1"/>
  <c r="HQ312" i="1"/>
  <c r="HQ313" i="1"/>
  <c r="HQ314" i="1"/>
  <c r="HQ315" i="1"/>
  <c r="HQ316" i="1"/>
  <c r="HQ317" i="1"/>
  <c r="HQ318" i="1"/>
  <c r="HQ319" i="1"/>
  <c r="HQ320" i="1"/>
  <c r="HQ321" i="1"/>
  <c r="HQ322" i="1"/>
  <c r="HQ323" i="1"/>
  <c r="HQ324" i="1"/>
  <c r="HQ325" i="1"/>
  <c r="HQ326" i="1"/>
  <c r="HQ327" i="1"/>
  <c r="HQ328" i="1"/>
  <c r="HQ329" i="1"/>
  <c r="HQ330" i="1"/>
  <c r="HQ331" i="1"/>
  <c r="HQ332" i="1"/>
  <c r="HQ333" i="1"/>
  <c r="HQ334" i="1"/>
  <c r="HQ335" i="1"/>
  <c r="HQ336" i="1"/>
  <c r="HQ337" i="1"/>
  <c r="HQ338" i="1"/>
  <c r="HQ339" i="1"/>
  <c r="HQ340" i="1"/>
  <c r="HQ341" i="1"/>
  <c r="HQ342" i="1"/>
  <c r="HQ343" i="1"/>
  <c r="HQ344" i="1"/>
  <c r="HQ345" i="1"/>
  <c r="HQ346" i="1"/>
  <c r="HQ347" i="1"/>
  <c r="HQ348" i="1"/>
  <c r="HQ349" i="1"/>
  <c r="HQ350" i="1"/>
  <c r="HQ351" i="1"/>
  <c r="HQ352" i="1"/>
  <c r="HQ353" i="1"/>
  <c r="HQ354" i="1"/>
  <c r="HQ355" i="1"/>
  <c r="HQ356" i="1"/>
  <c r="HQ357" i="1"/>
  <c r="HQ358" i="1"/>
  <c r="HQ359" i="1"/>
  <c r="HQ360" i="1"/>
  <c r="HQ361" i="1"/>
  <c r="HQ362" i="1"/>
  <c r="HQ363" i="1"/>
  <c r="HQ364" i="1"/>
  <c r="HQ365" i="1"/>
  <c r="HQ366" i="1"/>
  <c r="HQ367" i="1"/>
  <c r="HQ368" i="1"/>
  <c r="HQ369" i="1"/>
  <c r="HQ370" i="1"/>
  <c r="HQ371" i="1"/>
  <c r="HQ372" i="1"/>
  <c r="HQ373" i="1"/>
  <c r="HQ374" i="1"/>
  <c r="HQ375" i="1"/>
  <c r="HQ376" i="1"/>
  <c r="HQ377" i="1"/>
  <c r="HQ378" i="1"/>
  <c r="HQ379" i="1"/>
  <c r="HQ380" i="1"/>
  <c r="HQ381" i="1"/>
  <c r="HQ382" i="1"/>
  <c r="HQ383" i="1"/>
  <c r="HQ384" i="1"/>
  <c r="HQ385" i="1"/>
  <c r="HQ386" i="1"/>
  <c r="HQ387" i="1"/>
  <c r="HQ388" i="1"/>
  <c r="HQ389" i="1"/>
  <c r="HQ390" i="1"/>
  <c r="HQ391" i="1"/>
  <c r="HQ392" i="1"/>
  <c r="HQ393" i="1"/>
  <c r="HQ394" i="1"/>
  <c r="HQ395" i="1"/>
  <c r="HQ396" i="1"/>
  <c r="HQ397" i="1"/>
  <c r="HQ398" i="1"/>
  <c r="HQ399" i="1"/>
  <c r="HQ400" i="1"/>
  <c r="HQ401" i="1"/>
  <c r="HQ402" i="1"/>
  <c r="HQ403" i="1"/>
  <c r="HQ404" i="1"/>
  <c r="HQ405" i="1"/>
  <c r="HQ406" i="1"/>
  <c r="HQ407" i="1"/>
  <c r="HQ408" i="1"/>
  <c r="HQ409" i="1"/>
  <c r="HQ410" i="1"/>
  <c r="HQ411" i="1"/>
  <c r="HQ412" i="1"/>
  <c r="HQ413" i="1"/>
  <c r="HQ414" i="1"/>
  <c r="HQ415" i="1"/>
  <c r="HQ416" i="1"/>
  <c r="HQ417" i="1"/>
  <c r="HQ418" i="1"/>
  <c r="HQ419" i="1"/>
  <c r="HQ420" i="1"/>
  <c r="HQ421" i="1"/>
  <c r="HQ422" i="1"/>
  <c r="HQ423" i="1"/>
  <c r="HQ424" i="1"/>
  <c r="HQ425" i="1"/>
  <c r="HQ426" i="1"/>
  <c r="HQ427" i="1"/>
  <c r="HQ428" i="1"/>
  <c r="HQ429" i="1"/>
  <c r="HQ430" i="1"/>
  <c r="HQ431" i="1"/>
  <c r="HQ432" i="1"/>
  <c r="HQ433" i="1"/>
  <c r="HQ434" i="1"/>
  <c r="HQ435" i="1"/>
  <c r="HQ436" i="1"/>
  <c r="HQ437" i="1"/>
  <c r="HQ438" i="1"/>
  <c r="HQ439" i="1"/>
  <c r="HQ440" i="1"/>
  <c r="HQ441" i="1"/>
  <c r="HQ442" i="1"/>
  <c r="HQ443" i="1"/>
  <c r="HQ444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60" i="1"/>
  <c r="HQ461" i="1"/>
  <c r="HQ462" i="1"/>
  <c r="HQ463" i="1"/>
  <c r="HQ464" i="1"/>
  <c r="HQ465" i="1"/>
  <c r="HQ466" i="1"/>
  <c r="HQ467" i="1"/>
  <c r="HQ468" i="1"/>
  <c r="HQ469" i="1"/>
  <c r="HQ470" i="1"/>
  <c r="HQ471" i="1"/>
  <c r="HQ472" i="1"/>
  <c r="HQ473" i="1"/>
  <c r="HQ474" i="1"/>
  <c r="HQ475" i="1"/>
  <c r="HQ476" i="1"/>
  <c r="HQ477" i="1"/>
  <c r="HQ478" i="1"/>
  <c r="HQ479" i="1"/>
  <c r="HQ480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530" i="1"/>
  <c r="HQ531" i="1"/>
  <c r="HQ532" i="1"/>
  <c r="HQ533" i="1"/>
  <c r="HQ534" i="1"/>
  <c r="HQ535" i="1"/>
  <c r="HQ536" i="1"/>
  <c r="HQ537" i="1"/>
  <c r="HQ538" i="1"/>
  <c r="HQ539" i="1"/>
  <c r="HQ540" i="1"/>
  <c r="HQ541" i="1"/>
  <c r="HQ542" i="1"/>
  <c r="HQ543" i="1"/>
  <c r="HQ544" i="1"/>
  <c r="HQ545" i="1"/>
  <c r="HQ546" i="1"/>
  <c r="HQ547" i="1"/>
  <c r="HQ548" i="1"/>
  <c r="HQ549" i="1"/>
  <c r="HQ550" i="1"/>
  <c r="HQ551" i="1"/>
  <c r="HQ552" i="1"/>
  <c r="HQ553" i="1"/>
  <c r="HQ554" i="1"/>
  <c r="HQ555" i="1"/>
  <c r="HQ556" i="1"/>
  <c r="HQ557" i="1"/>
  <c r="HQ558" i="1"/>
  <c r="HQ559" i="1"/>
  <c r="HQ560" i="1"/>
  <c r="HQ561" i="1"/>
  <c r="HQ562" i="1"/>
  <c r="HQ563" i="1"/>
  <c r="HQ564" i="1"/>
  <c r="HQ565" i="1"/>
  <c r="HQ566" i="1"/>
  <c r="HQ567" i="1"/>
  <c r="HQ568" i="1"/>
  <c r="HQ569" i="1"/>
  <c r="HQ570" i="1"/>
  <c r="HQ571" i="1"/>
  <c r="HQ572" i="1"/>
  <c r="HQ573" i="1"/>
  <c r="HQ574" i="1"/>
  <c r="HQ575" i="1"/>
  <c r="HQ576" i="1"/>
  <c r="HQ577" i="1"/>
  <c r="HQ578" i="1"/>
  <c r="HQ579" i="1"/>
  <c r="HQ580" i="1"/>
  <c r="HQ581" i="1"/>
  <c r="HQ582" i="1"/>
  <c r="HQ583" i="1"/>
  <c r="HQ584" i="1"/>
  <c r="HQ585" i="1"/>
  <c r="HQ586" i="1"/>
  <c r="HQ587" i="1"/>
  <c r="HQ588" i="1"/>
  <c r="HQ589" i="1"/>
  <c r="HQ590" i="1"/>
  <c r="HQ591" i="1"/>
  <c r="HQ592" i="1"/>
  <c r="HQ593" i="1"/>
  <c r="HQ594" i="1"/>
  <c r="HQ595" i="1"/>
  <c r="HQ596" i="1"/>
  <c r="HQ597" i="1"/>
  <c r="HQ598" i="1"/>
  <c r="HQ599" i="1"/>
  <c r="HQ600" i="1"/>
  <c r="HQ601" i="1"/>
  <c r="HQ602" i="1"/>
  <c r="HQ603" i="1"/>
  <c r="HQ604" i="1"/>
  <c r="HQ605" i="1"/>
  <c r="HQ606" i="1"/>
  <c r="HQ607" i="1"/>
  <c r="HQ608" i="1"/>
  <c r="HQ609" i="1"/>
  <c r="HQ610" i="1"/>
  <c r="HQ611" i="1"/>
  <c r="HQ612" i="1"/>
  <c r="HQ613" i="1"/>
  <c r="HQ614" i="1"/>
  <c r="HQ615" i="1"/>
  <c r="HQ616" i="1"/>
  <c r="HQ617" i="1"/>
  <c r="HQ618" i="1"/>
  <c r="HQ619" i="1"/>
  <c r="HQ620" i="1"/>
  <c r="HQ621" i="1"/>
  <c r="HQ622" i="1"/>
  <c r="HQ623" i="1"/>
  <c r="HQ624" i="1"/>
  <c r="HQ625" i="1"/>
  <c r="HQ626" i="1"/>
  <c r="HQ627" i="1"/>
  <c r="HQ628" i="1"/>
  <c r="HQ629" i="1"/>
  <c r="HQ630" i="1"/>
  <c r="HQ631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656" i="1"/>
  <c r="HQ657" i="1"/>
  <c r="HQ658" i="1"/>
  <c r="HQ659" i="1"/>
  <c r="HQ660" i="1"/>
  <c r="HQ661" i="1"/>
  <c r="HQ662" i="1"/>
  <c r="HQ663" i="1"/>
  <c r="HQ664" i="1"/>
  <c r="HQ665" i="1"/>
  <c r="HQ666" i="1"/>
  <c r="HQ667" i="1"/>
  <c r="HQ668" i="1"/>
  <c r="HQ669" i="1"/>
  <c r="HQ670" i="1"/>
  <c r="HQ671" i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3" i="1"/>
  <c r="HQ694" i="1"/>
  <c r="HQ695" i="1"/>
  <c r="HQ696" i="1"/>
  <c r="HQ697" i="1"/>
  <c r="HQ698" i="1"/>
  <c r="HQ699" i="1"/>
  <c r="HQ700" i="1"/>
  <c r="HQ701" i="1"/>
  <c r="HQ702" i="1"/>
  <c r="HQ703" i="1"/>
  <c r="HQ704" i="1"/>
  <c r="HQ705" i="1"/>
  <c r="HQ706" i="1"/>
  <c r="HQ707" i="1"/>
  <c r="HQ708" i="1"/>
  <c r="HQ709" i="1"/>
  <c r="HQ710" i="1"/>
  <c r="HQ711" i="1"/>
  <c r="HQ712" i="1"/>
  <c r="HQ713" i="1"/>
  <c r="HQ714" i="1"/>
  <c r="HQ715" i="1"/>
  <c r="HQ716" i="1"/>
  <c r="HQ717" i="1"/>
  <c r="HQ718" i="1"/>
  <c r="HQ719" i="1"/>
  <c r="HQ720" i="1"/>
  <c r="HQ721" i="1"/>
  <c r="HQ722" i="1"/>
  <c r="HQ723" i="1"/>
  <c r="HQ724" i="1"/>
  <c r="HQ725" i="1"/>
  <c r="HQ726" i="1"/>
  <c r="HQ727" i="1"/>
  <c r="HQ728" i="1"/>
  <c r="HQ729" i="1"/>
  <c r="HQ730" i="1"/>
  <c r="HQ731" i="1"/>
  <c r="HQ732" i="1"/>
  <c r="HQ733" i="1"/>
  <c r="HQ734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784" i="1"/>
  <c r="HQ785" i="1"/>
  <c r="HQ786" i="1"/>
  <c r="HQ787" i="1"/>
  <c r="HQ788" i="1"/>
  <c r="HQ789" i="1"/>
  <c r="HQ790" i="1"/>
  <c r="HQ791" i="1"/>
  <c r="HQ792" i="1"/>
  <c r="HQ793" i="1"/>
  <c r="HQ794" i="1"/>
  <c r="HQ795" i="1"/>
  <c r="HQ796" i="1"/>
  <c r="HQ797" i="1"/>
  <c r="HQ798" i="1"/>
  <c r="HQ799" i="1"/>
  <c r="HQ800" i="1"/>
  <c r="HQ801" i="1"/>
  <c r="HQ802" i="1"/>
  <c r="HQ803" i="1"/>
  <c r="HQ804" i="1"/>
  <c r="HQ805" i="1"/>
  <c r="HQ806" i="1"/>
  <c r="HQ807" i="1"/>
  <c r="HQ808" i="1"/>
  <c r="HQ809" i="1"/>
  <c r="HQ810" i="1"/>
  <c r="HQ811" i="1"/>
  <c r="HQ812" i="1"/>
  <c r="HQ813" i="1"/>
  <c r="HQ814" i="1"/>
  <c r="HQ815" i="1"/>
  <c r="HQ816" i="1"/>
  <c r="HQ817" i="1"/>
  <c r="HQ818" i="1"/>
  <c r="HQ819" i="1"/>
  <c r="HQ820" i="1"/>
  <c r="HQ821" i="1"/>
  <c r="HQ822" i="1"/>
  <c r="HQ823" i="1"/>
  <c r="HQ824" i="1"/>
  <c r="HQ825" i="1"/>
  <c r="HQ826" i="1"/>
  <c r="HQ827" i="1"/>
  <c r="HQ828" i="1"/>
  <c r="HQ829" i="1"/>
  <c r="HQ830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48" i="1"/>
  <c r="HQ849" i="1"/>
  <c r="HQ850" i="1"/>
  <c r="HQ851" i="1"/>
  <c r="HQ852" i="1"/>
  <c r="HQ853" i="1"/>
  <c r="HQ854" i="1"/>
  <c r="HQ855" i="1"/>
  <c r="HQ856" i="1"/>
  <c r="HQ857" i="1"/>
  <c r="HQ858" i="1"/>
  <c r="HQ859" i="1"/>
  <c r="HQ860" i="1"/>
  <c r="HQ861" i="1"/>
  <c r="HQ862" i="1"/>
  <c r="HQ863" i="1"/>
  <c r="HQ864" i="1"/>
  <c r="HQ865" i="1"/>
  <c r="HQ866" i="1"/>
  <c r="HQ867" i="1"/>
  <c r="HQ868" i="1"/>
  <c r="HQ869" i="1"/>
  <c r="HQ870" i="1"/>
  <c r="HQ871" i="1"/>
  <c r="HQ872" i="1"/>
  <c r="HQ873" i="1"/>
  <c r="HQ874" i="1"/>
  <c r="HQ875" i="1"/>
  <c r="HQ876" i="1"/>
  <c r="HQ877" i="1"/>
  <c r="HQ878" i="1"/>
  <c r="HQ879" i="1"/>
  <c r="HQ880" i="1"/>
  <c r="HQ881" i="1"/>
  <c r="HQ882" i="1"/>
  <c r="HQ883" i="1"/>
  <c r="HQ884" i="1"/>
  <c r="HQ885" i="1"/>
  <c r="HQ886" i="1"/>
  <c r="HQ887" i="1"/>
  <c r="HQ888" i="1"/>
  <c r="HQ889" i="1"/>
  <c r="HQ890" i="1"/>
  <c r="HQ891" i="1"/>
  <c r="HQ892" i="1"/>
  <c r="HQ893" i="1"/>
  <c r="HQ894" i="1"/>
  <c r="HQ895" i="1"/>
  <c r="HQ896" i="1"/>
  <c r="HQ897" i="1"/>
  <c r="HQ898" i="1"/>
  <c r="HQ899" i="1"/>
  <c r="HQ900" i="1"/>
  <c r="HQ901" i="1"/>
  <c r="HQ902" i="1"/>
  <c r="HQ903" i="1"/>
  <c r="HQ904" i="1"/>
  <c r="HQ905" i="1"/>
  <c r="HQ906" i="1"/>
  <c r="HQ907" i="1"/>
  <c r="HQ908" i="1"/>
  <c r="HQ909" i="1"/>
  <c r="HQ910" i="1"/>
  <c r="HQ911" i="1"/>
  <c r="HQ912" i="1"/>
  <c r="HQ913" i="1"/>
  <c r="HQ914" i="1"/>
  <c r="HQ915" i="1"/>
  <c r="HQ916" i="1"/>
  <c r="HQ917" i="1"/>
  <c r="HQ918" i="1"/>
  <c r="HQ919" i="1"/>
  <c r="HQ920" i="1"/>
  <c r="HQ921" i="1"/>
  <c r="HQ922" i="1"/>
  <c r="HQ923" i="1"/>
  <c r="HQ924" i="1"/>
  <c r="HQ925" i="1"/>
  <c r="HQ926" i="1"/>
  <c r="HQ927" i="1"/>
  <c r="HQ928" i="1"/>
  <c r="HQ929" i="1"/>
  <c r="HQ930" i="1"/>
  <c r="HQ931" i="1"/>
  <c r="HQ932" i="1"/>
  <c r="HQ933" i="1"/>
  <c r="HQ934" i="1"/>
  <c r="HQ935" i="1"/>
  <c r="HQ936" i="1"/>
  <c r="HQ937" i="1"/>
  <c r="HQ938" i="1"/>
  <c r="HQ939" i="1"/>
  <c r="HQ940" i="1"/>
  <c r="HQ941" i="1"/>
  <c r="HQ942" i="1"/>
  <c r="HQ943" i="1"/>
  <c r="HQ944" i="1"/>
  <c r="HQ945" i="1"/>
  <c r="HQ946" i="1"/>
  <c r="HQ947" i="1"/>
  <c r="HQ948" i="1"/>
  <c r="HQ949" i="1"/>
  <c r="HQ950" i="1"/>
  <c r="HQ951" i="1"/>
  <c r="HQ952" i="1"/>
  <c r="HQ953" i="1"/>
  <c r="HQ954" i="1"/>
  <c r="HQ955" i="1"/>
  <c r="HQ956" i="1"/>
  <c r="HQ957" i="1"/>
  <c r="HQ958" i="1"/>
  <c r="HQ959" i="1"/>
  <c r="HQ960" i="1"/>
  <c r="HQ961" i="1"/>
  <c r="HQ962" i="1"/>
  <c r="HQ963" i="1"/>
  <c r="HQ964" i="1"/>
  <c r="HQ965" i="1"/>
  <c r="HQ966" i="1"/>
  <c r="HQ967" i="1"/>
  <c r="HQ968" i="1"/>
  <c r="HQ969" i="1"/>
  <c r="HQ970" i="1"/>
  <c r="HQ971" i="1"/>
  <c r="HQ972" i="1"/>
  <c r="HQ973" i="1"/>
  <c r="HQ974" i="1"/>
  <c r="HQ975" i="1"/>
  <c r="HQ976" i="1"/>
  <c r="HQ977" i="1"/>
  <c r="HQ978" i="1"/>
  <c r="HQ979" i="1"/>
  <c r="HQ980" i="1"/>
  <c r="HQ981" i="1"/>
  <c r="HQ982" i="1"/>
  <c r="HQ983" i="1"/>
  <c r="HQ984" i="1"/>
  <c r="HQ985" i="1"/>
  <c r="HQ986" i="1"/>
  <c r="HQ987" i="1"/>
  <c r="HQ988" i="1"/>
  <c r="HQ989" i="1"/>
  <c r="HQ990" i="1"/>
  <c r="HQ991" i="1"/>
  <c r="HQ992" i="1"/>
  <c r="HQ993" i="1"/>
  <c r="HQ994" i="1"/>
  <c r="HQ995" i="1"/>
  <c r="HQ996" i="1"/>
  <c r="HQ997" i="1"/>
  <c r="HQ998" i="1"/>
  <c r="HQ999" i="1"/>
  <c r="HQ1000" i="1"/>
  <c r="HQ1001" i="1"/>
  <c r="HP3" i="1"/>
  <c r="HP4" i="1"/>
  <c r="HP5" i="1"/>
  <c r="HP6" i="1"/>
  <c r="HP7" i="1"/>
  <c r="HP8" i="1"/>
  <c r="HP9" i="1"/>
  <c r="HP10" i="1"/>
  <c r="HP11" i="1"/>
  <c r="HP12" i="1"/>
  <c r="HP13" i="1"/>
  <c r="HP14" i="1"/>
  <c r="HP15" i="1"/>
  <c r="HP16" i="1"/>
  <c r="HP17" i="1"/>
  <c r="HP18" i="1"/>
  <c r="HP19" i="1"/>
  <c r="HP20" i="1"/>
  <c r="HP21" i="1"/>
  <c r="HP22" i="1"/>
  <c r="HP23" i="1"/>
  <c r="HP24" i="1"/>
  <c r="HP25" i="1"/>
  <c r="HP26" i="1"/>
  <c r="HP27" i="1"/>
  <c r="HP28" i="1"/>
  <c r="HP29" i="1"/>
  <c r="HP30" i="1"/>
  <c r="HP31" i="1"/>
  <c r="HP32" i="1"/>
  <c r="HP33" i="1"/>
  <c r="HP34" i="1"/>
  <c r="HP35" i="1"/>
  <c r="HP36" i="1"/>
  <c r="HP37" i="1"/>
  <c r="HP38" i="1"/>
  <c r="HP39" i="1"/>
  <c r="HP40" i="1"/>
  <c r="HP41" i="1"/>
  <c r="HP42" i="1"/>
  <c r="HP43" i="1"/>
  <c r="HP44" i="1"/>
  <c r="HP45" i="1"/>
  <c r="HP46" i="1"/>
  <c r="HP47" i="1"/>
  <c r="HP48" i="1"/>
  <c r="HP49" i="1"/>
  <c r="HP50" i="1"/>
  <c r="HP51" i="1"/>
  <c r="HP52" i="1"/>
  <c r="HP53" i="1"/>
  <c r="HP54" i="1"/>
  <c r="HP55" i="1"/>
  <c r="HP56" i="1"/>
  <c r="HP57" i="1"/>
  <c r="HP58" i="1"/>
  <c r="HP59" i="1"/>
  <c r="HP60" i="1"/>
  <c r="HP61" i="1"/>
  <c r="HP62" i="1"/>
  <c r="HP63" i="1"/>
  <c r="HP64" i="1"/>
  <c r="HP65" i="1"/>
  <c r="HP66" i="1"/>
  <c r="HP67" i="1"/>
  <c r="HP68" i="1"/>
  <c r="HP69" i="1"/>
  <c r="HP70" i="1"/>
  <c r="HP71" i="1"/>
  <c r="HP72" i="1"/>
  <c r="HP73" i="1"/>
  <c r="HP74" i="1"/>
  <c r="HP75" i="1"/>
  <c r="HP76" i="1"/>
  <c r="HP77" i="1"/>
  <c r="HP78" i="1"/>
  <c r="HP79" i="1"/>
  <c r="HP80" i="1"/>
  <c r="HP81" i="1"/>
  <c r="HP82" i="1"/>
  <c r="HP83" i="1"/>
  <c r="HP84" i="1"/>
  <c r="HP85" i="1"/>
  <c r="HP86" i="1"/>
  <c r="HP87" i="1"/>
  <c r="HP88" i="1"/>
  <c r="HP89" i="1"/>
  <c r="HP90" i="1"/>
  <c r="HP91" i="1"/>
  <c r="HP92" i="1"/>
  <c r="HP93" i="1"/>
  <c r="HP94" i="1"/>
  <c r="HP95" i="1"/>
  <c r="HP96" i="1"/>
  <c r="HP97" i="1"/>
  <c r="HP98" i="1"/>
  <c r="HP99" i="1"/>
  <c r="HP100" i="1"/>
  <c r="HP101" i="1"/>
  <c r="HP102" i="1"/>
  <c r="HP103" i="1"/>
  <c r="HP104" i="1"/>
  <c r="HP105" i="1"/>
  <c r="HP106" i="1"/>
  <c r="HP107" i="1"/>
  <c r="HP108" i="1"/>
  <c r="HP109" i="1"/>
  <c r="HP110" i="1"/>
  <c r="HP111" i="1"/>
  <c r="HP112" i="1"/>
  <c r="HP113" i="1"/>
  <c r="HP114" i="1"/>
  <c r="HP115" i="1"/>
  <c r="HP116" i="1"/>
  <c r="HP117" i="1"/>
  <c r="HP118" i="1"/>
  <c r="HP119" i="1"/>
  <c r="HP120" i="1"/>
  <c r="HP121" i="1"/>
  <c r="HP122" i="1"/>
  <c r="HP123" i="1"/>
  <c r="HP124" i="1"/>
  <c r="HP125" i="1"/>
  <c r="HP126" i="1"/>
  <c r="HP127" i="1"/>
  <c r="HP128" i="1"/>
  <c r="HP129" i="1"/>
  <c r="HP130" i="1"/>
  <c r="HP131" i="1"/>
  <c r="HP132" i="1"/>
  <c r="HP133" i="1"/>
  <c r="HP134" i="1"/>
  <c r="HP135" i="1"/>
  <c r="HP136" i="1"/>
  <c r="HP137" i="1"/>
  <c r="HP138" i="1"/>
  <c r="HP139" i="1"/>
  <c r="HP140" i="1"/>
  <c r="HP141" i="1"/>
  <c r="HP142" i="1"/>
  <c r="HP143" i="1"/>
  <c r="HP144" i="1"/>
  <c r="HP145" i="1"/>
  <c r="HP146" i="1"/>
  <c r="HP147" i="1"/>
  <c r="HP148" i="1"/>
  <c r="HP149" i="1"/>
  <c r="HP150" i="1"/>
  <c r="HP151" i="1"/>
  <c r="HP152" i="1"/>
  <c r="HP153" i="1"/>
  <c r="HP154" i="1"/>
  <c r="HP155" i="1"/>
  <c r="HP156" i="1"/>
  <c r="HP157" i="1"/>
  <c r="HP158" i="1"/>
  <c r="HP159" i="1"/>
  <c r="HP160" i="1"/>
  <c r="HP161" i="1"/>
  <c r="HP162" i="1"/>
  <c r="HP163" i="1"/>
  <c r="HP164" i="1"/>
  <c r="HP165" i="1"/>
  <c r="HP166" i="1"/>
  <c r="HP167" i="1"/>
  <c r="HP168" i="1"/>
  <c r="HP169" i="1"/>
  <c r="HP170" i="1"/>
  <c r="HP171" i="1"/>
  <c r="HP172" i="1"/>
  <c r="HP173" i="1"/>
  <c r="HP174" i="1"/>
  <c r="HP175" i="1"/>
  <c r="HP176" i="1"/>
  <c r="HP177" i="1"/>
  <c r="HP178" i="1"/>
  <c r="HP179" i="1"/>
  <c r="HP180" i="1"/>
  <c r="HP181" i="1"/>
  <c r="HP182" i="1"/>
  <c r="HP183" i="1"/>
  <c r="HP184" i="1"/>
  <c r="HP185" i="1"/>
  <c r="HP186" i="1"/>
  <c r="HP187" i="1"/>
  <c r="HP188" i="1"/>
  <c r="HP189" i="1"/>
  <c r="HP190" i="1"/>
  <c r="HP191" i="1"/>
  <c r="HP192" i="1"/>
  <c r="HP193" i="1"/>
  <c r="HP194" i="1"/>
  <c r="HP195" i="1"/>
  <c r="HP196" i="1"/>
  <c r="HP197" i="1"/>
  <c r="HP198" i="1"/>
  <c r="HP199" i="1"/>
  <c r="HP200" i="1"/>
  <c r="HP201" i="1"/>
  <c r="HP202" i="1"/>
  <c r="HP203" i="1"/>
  <c r="HP204" i="1"/>
  <c r="HP205" i="1"/>
  <c r="HP206" i="1"/>
  <c r="HP207" i="1"/>
  <c r="HP208" i="1"/>
  <c r="HP209" i="1"/>
  <c r="HP210" i="1"/>
  <c r="HP211" i="1"/>
  <c r="HP212" i="1"/>
  <c r="HP213" i="1"/>
  <c r="HP214" i="1"/>
  <c r="HP215" i="1"/>
  <c r="HP216" i="1"/>
  <c r="HP217" i="1"/>
  <c r="HP218" i="1"/>
  <c r="HP219" i="1"/>
  <c r="HP220" i="1"/>
  <c r="HP221" i="1"/>
  <c r="HP222" i="1"/>
  <c r="HP223" i="1"/>
  <c r="HP224" i="1"/>
  <c r="HP225" i="1"/>
  <c r="HP226" i="1"/>
  <c r="HP227" i="1"/>
  <c r="HP228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74" i="1"/>
  <c r="HP275" i="1"/>
  <c r="HP276" i="1"/>
  <c r="HP277" i="1"/>
  <c r="HP278" i="1"/>
  <c r="HP279" i="1"/>
  <c r="HP280" i="1"/>
  <c r="HP281" i="1"/>
  <c r="HP282" i="1"/>
  <c r="HP283" i="1"/>
  <c r="HP284" i="1"/>
  <c r="HP285" i="1"/>
  <c r="HP286" i="1"/>
  <c r="HP287" i="1"/>
  <c r="HP288" i="1"/>
  <c r="HP289" i="1"/>
  <c r="HP290" i="1"/>
  <c r="HP291" i="1"/>
  <c r="HP292" i="1"/>
  <c r="HP293" i="1"/>
  <c r="HP294" i="1"/>
  <c r="HP295" i="1"/>
  <c r="HP296" i="1"/>
  <c r="HP297" i="1"/>
  <c r="HP298" i="1"/>
  <c r="HP299" i="1"/>
  <c r="HP300" i="1"/>
  <c r="HP301" i="1"/>
  <c r="HP302" i="1"/>
  <c r="HP303" i="1"/>
  <c r="HP304" i="1"/>
  <c r="HP305" i="1"/>
  <c r="HP306" i="1"/>
  <c r="HP307" i="1"/>
  <c r="HP308" i="1"/>
  <c r="HP309" i="1"/>
  <c r="HP310" i="1"/>
  <c r="HP311" i="1"/>
  <c r="HP312" i="1"/>
  <c r="HP313" i="1"/>
  <c r="HP314" i="1"/>
  <c r="HP315" i="1"/>
  <c r="HP316" i="1"/>
  <c r="HP317" i="1"/>
  <c r="HP318" i="1"/>
  <c r="HP319" i="1"/>
  <c r="HP320" i="1"/>
  <c r="HP321" i="1"/>
  <c r="HP322" i="1"/>
  <c r="HP323" i="1"/>
  <c r="HP324" i="1"/>
  <c r="HP325" i="1"/>
  <c r="HP326" i="1"/>
  <c r="HP327" i="1"/>
  <c r="HP328" i="1"/>
  <c r="HP329" i="1"/>
  <c r="HP330" i="1"/>
  <c r="HP331" i="1"/>
  <c r="HP332" i="1"/>
  <c r="HP333" i="1"/>
  <c r="HP334" i="1"/>
  <c r="HP335" i="1"/>
  <c r="HP336" i="1"/>
  <c r="HP337" i="1"/>
  <c r="HP338" i="1"/>
  <c r="HP339" i="1"/>
  <c r="HP340" i="1"/>
  <c r="HP341" i="1"/>
  <c r="HP342" i="1"/>
  <c r="HP343" i="1"/>
  <c r="HP344" i="1"/>
  <c r="HP345" i="1"/>
  <c r="HP346" i="1"/>
  <c r="HP347" i="1"/>
  <c r="HP348" i="1"/>
  <c r="HP349" i="1"/>
  <c r="HP350" i="1"/>
  <c r="HP351" i="1"/>
  <c r="HP352" i="1"/>
  <c r="HP353" i="1"/>
  <c r="HP354" i="1"/>
  <c r="HP355" i="1"/>
  <c r="HP356" i="1"/>
  <c r="HP357" i="1"/>
  <c r="HP358" i="1"/>
  <c r="HP359" i="1"/>
  <c r="HP360" i="1"/>
  <c r="HP361" i="1"/>
  <c r="HP362" i="1"/>
  <c r="HP363" i="1"/>
  <c r="HP364" i="1"/>
  <c r="HP365" i="1"/>
  <c r="HP366" i="1"/>
  <c r="HP367" i="1"/>
  <c r="HP368" i="1"/>
  <c r="HP369" i="1"/>
  <c r="HP370" i="1"/>
  <c r="HP371" i="1"/>
  <c r="HP372" i="1"/>
  <c r="HP373" i="1"/>
  <c r="HP374" i="1"/>
  <c r="HP375" i="1"/>
  <c r="HP376" i="1"/>
  <c r="HP377" i="1"/>
  <c r="HP378" i="1"/>
  <c r="HP379" i="1"/>
  <c r="HP380" i="1"/>
  <c r="HP381" i="1"/>
  <c r="HP382" i="1"/>
  <c r="HP383" i="1"/>
  <c r="HP384" i="1"/>
  <c r="HP385" i="1"/>
  <c r="HP386" i="1"/>
  <c r="HP387" i="1"/>
  <c r="HP388" i="1"/>
  <c r="HP389" i="1"/>
  <c r="HP390" i="1"/>
  <c r="HP391" i="1"/>
  <c r="HP392" i="1"/>
  <c r="HP393" i="1"/>
  <c r="HP394" i="1"/>
  <c r="HP395" i="1"/>
  <c r="HP396" i="1"/>
  <c r="HP397" i="1"/>
  <c r="HP398" i="1"/>
  <c r="HP399" i="1"/>
  <c r="HP400" i="1"/>
  <c r="HP401" i="1"/>
  <c r="HP402" i="1"/>
  <c r="HP403" i="1"/>
  <c r="HP404" i="1"/>
  <c r="HP405" i="1"/>
  <c r="HP406" i="1"/>
  <c r="HP407" i="1"/>
  <c r="HP408" i="1"/>
  <c r="HP409" i="1"/>
  <c r="HP410" i="1"/>
  <c r="HP411" i="1"/>
  <c r="HP412" i="1"/>
  <c r="HP413" i="1"/>
  <c r="HP414" i="1"/>
  <c r="HP415" i="1"/>
  <c r="HP416" i="1"/>
  <c r="HP417" i="1"/>
  <c r="HP418" i="1"/>
  <c r="HP419" i="1"/>
  <c r="HP420" i="1"/>
  <c r="HP421" i="1"/>
  <c r="HP422" i="1"/>
  <c r="HP423" i="1"/>
  <c r="HP424" i="1"/>
  <c r="HP425" i="1"/>
  <c r="HP426" i="1"/>
  <c r="HP427" i="1"/>
  <c r="HP428" i="1"/>
  <c r="HP429" i="1"/>
  <c r="HP430" i="1"/>
  <c r="HP431" i="1"/>
  <c r="HP432" i="1"/>
  <c r="HP433" i="1"/>
  <c r="HP434" i="1"/>
  <c r="HP435" i="1"/>
  <c r="HP436" i="1"/>
  <c r="HP437" i="1"/>
  <c r="HP438" i="1"/>
  <c r="HP439" i="1"/>
  <c r="HP440" i="1"/>
  <c r="HP441" i="1"/>
  <c r="HP442" i="1"/>
  <c r="HP443" i="1"/>
  <c r="HP444" i="1"/>
  <c r="HP445" i="1"/>
  <c r="HP446" i="1"/>
  <c r="HP447" i="1"/>
  <c r="HP448" i="1"/>
  <c r="HP449" i="1"/>
  <c r="HP450" i="1"/>
  <c r="HP451" i="1"/>
  <c r="HP452" i="1"/>
  <c r="HP453" i="1"/>
  <c r="HP454" i="1"/>
  <c r="HP455" i="1"/>
  <c r="HP456" i="1"/>
  <c r="HP457" i="1"/>
  <c r="HP458" i="1"/>
  <c r="HP459" i="1"/>
  <c r="HP460" i="1"/>
  <c r="HP461" i="1"/>
  <c r="HP462" i="1"/>
  <c r="HP463" i="1"/>
  <c r="HP464" i="1"/>
  <c r="HP465" i="1"/>
  <c r="HP466" i="1"/>
  <c r="HP467" i="1"/>
  <c r="HP468" i="1"/>
  <c r="HP469" i="1"/>
  <c r="HP470" i="1"/>
  <c r="HP471" i="1"/>
  <c r="HP472" i="1"/>
  <c r="HP473" i="1"/>
  <c r="HP474" i="1"/>
  <c r="HP475" i="1"/>
  <c r="HP476" i="1"/>
  <c r="HP477" i="1"/>
  <c r="HP478" i="1"/>
  <c r="HP479" i="1"/>
  <c r="HP480" i="1"/>
  <c r="HP481" i="1"/>
  <c r="HP482" i="1"/>
  <c r="HP483" i="1"/>
  <c r="HP484" i="1"/>
  <c r="HP485" i="1"/>
  <c r="HP486" i="1"/>
  <c r="HP487" i="1"/>
  <c r="HP488" i="1"/>
  <c r="HP489" i="1"/>
  <c r="HP490" i="1"/>
  <c r="HP491" i="1"/>
  <c r="HP492" i="1"/>
  <c r="HP493" i="1"/>
  <c r="HP494" i="1"/>
  <c r="HP495" i="1"/>
  <c r="HP496" i="1"/>
  <c r="HP497" i="1"/>
  <c r="HP498" i="1"/>
  <c r="HP499" i="1"/>
  <c r="HP500" i="1"/>
  <c r="HP501" i="1"/>
  <c r="HP502" i="1"/>
  <c r="HP503" i="1"/>
  <c r="HP504" i="1"/>
  <c r="HP505" i="1"/>
  <c r="HP506" i="1"/>
  <c r="HP507" i="1"/>
  <c r="HP508" i="1"/>
  <c r="HP509" i="1"/>
  <c r="HP510" i="1"/>
  <c r="HP511" i="1"/>
  <c r="HP512" i="1"/>
  <c r="HP513" i="1"/>
  <c r="HP514" i="1"/>
  <c r="HP515" i="1"/>
  <c r="HP516" i="1"/>
  <c r="HP517" i="1"/>
  <c r="HP518" i="1"/>
  <c r="HP519" i="1"/>
  <c r="HP520" i="1"/>
  <c r="HP521" i="1"/>
  <c r="HP522" i="1"/>
  <c r="HP523" i="1"/>
  <c r="HP524" i="1"/>
  <c r="HP525" i="1"/>
  <c r="HP526" i="1"/>
  <c r="HP527" i="1"/>
  <c r="HP528" i="1"/>
  <c r="HP529" i="1"/>
  <c r="HP530" i="1"/>
  <c r="HP531" i="1"/>
  <c r="HP532" i="1"/>
  <c r="HP533" i="1"/>
  <c r="HP534" i="1"/>
  <c r="HP535" i="1"/>
  <c r="HP536" i="1"/>
  <c r="HP537" i="1"/>
  <c r="HP538" i="1"/>
  <c r="HP539" i="1"/>
  <c r="HP540" i="1"/>
  <c r="HP541" i="1"/>
  <c r="HP542" i="1"/>
  <c r="HP5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67" i="1"/>
  <c r="HP568" i="1"/>
  <c r="HP569" i="1"/>
  <c r="HP570" i="1"/>
  <c r="HP571" i="1"/>
  <c r="HP572" i="1"/>
  <c r="HP573" i="1"/>
  <c r="HP574" i="1"/>
  <c r="HP575" i="1"/>
  <c r="HP576" i="1"/>
  <c r="HP577" i="1"/>
  <c r="HP578" i="1"/>
  <c r="HP579" i="1"/>
  <c r="HP580" i="1"/>
  <c r="HP581" i="1"/>
  <c r="HP582" i="1"/>
  <c r="HP583" i="1"/>
  <c r="HP584" i="1"/>
  <c r="HP585" i="1"/>
  <c r="HP586" i="1"/>
  <c r="HP587" i="1"/>
  <c r="HP588" i="1"/>
  <c r="HP589" i="1"/>
  <c r="HP590" i="1"/>
  <c r="HP591" i="1"/>
  <c r="HP592" i="1"/>
  <c r="HP593" i="1"/>
  <c r="HP594" i="1"/>
  <c r="HP595" i="1"/>
  <c r="HP596" i="1"/>
  <c r="HP597" i="1"/>
  <c r="HP598" i="1"/>
  <c r="HP599" i="1"/>
  <c r="HP600" i="1"/>
  <c r="HP601" i="1"/>
  <c r="HP602" i="1"/>
  <c r="HP603" i="1"/>
  <c r="HP604" i="1"/>
  <c r="HP605" i="1"/>
  <c r="HP606" i="1"/>
  <c r="HP607" i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56" i="1"/>
  <c r="HP657" i="1"/>
  <c r="HP658" i="1"/>
  <c r="HP659" i="1"/>
  <c r="HP660" i="1"/>
  <c r="HP661" i="1"/>
  <c r="HP662" i="1"/>
  <c r="HP663" i="1"/>
  <c r="HP664" i="1"/>
  <c r="HP665" i="1"/>
  <c r="HP666" i="1"/>
  <c r="HP667" i="1"/>
  <c r="HP668" i="1"/>
  <c r="HP669" i="1"/>
  <c r="HP670" i="1"/>
  <c r="HP671" i="1"/>
  <c r="HP672" i="1"/>
  <c r="HP673" i="1"/>
  <c r="HP674" i="1"/>
  <c r="HP675" i="1"/>
  <c r="HP676" i="1"/>
  <c r="HP677" i="1"/>
  <c r="HP678" i="1"/>
  <c r="HP679" i="1"/>
  <c r="HP680" i="1"/>
  <c r="HP681" i="1"/>
  <c r="HP682" i="1"/>
  <c r="HP683" i="1"/>
  <c r="HP684" i="1"/>
  <c r="HP685" i="1"/>
  <c r="HP686" i="1"/>
  <c r="HP687" i="1"/>
  <c r="HP688" i="1"/>
  <c r="HP689" i="1"/>
  <c r="HP690" i="1"/>
  <c r="HP691" i="1"/>
  <c r="HP692" i="1"/>
  <c r="HP693" i="1"/>
  <c r="HP694" i="1"/>
  <c r="HP695" i="1"/>
  <c r="HP696" i="1"/>
  <c r="HP697" i="1"/>
  <c r="HP698" i="1"/>
  <c r="HP699" i="1"/>
  <c r="HP700" i="1"/>
  <c r="HP701" i="1"/>
  <c r="HP702" i="1"/>
  <c r="HP703" i="1"/>
  <c r="HP704" i="1"/>
  <c r="HP705" i="1"/>
  <c r="HP706" i="1"/>
  <c r="HP707" i="1"/>
  <c r="HP708" i="1"/>
  <c r="HP709" i="1"/>
  <c r="HP710" i="1"/>
  <c r="HP711" i="1"/>
  <c r="HP712" i="1"/>
  <c r="HP713" i="1"/>
  <c r="HP714" i="1"/>
  <c r="HP715" i="1"/>
  <c r="HP716" i="1"/>
  <c r="HP717" i="1"/>
  <c r="HP718" i="1"/>
  <c r="HP719" i="1"/>
  <c r="HP720" i="1"/>
  <c r="HP721" i="1"/>
  <c r="HP722" i="1"/>
  <c r="HP723" i="1"/>
  <c r="HP724" i="1"/>
  <c r="HP725" i="1"/>
  <c r="HP726" i="1"/>
  <c r="HP727" i="1"/>
  <c r="HP728" i="1"/>
  <c r="HP729" i="1"/>
  <c r="HP730" i="1"/>
  <c r="HP731" i="1"/>
  <c r="HP732" i="1"/>
  <c r="HP733" i="1"/>
  <c r="HP734" i="1"/>
  <c r="HP735" i="1"/>
  <c r="HP736" i="1"/>
  <c r="HP737" i="1"/>
  <c r="HP738" i="1"/>
  <c r="HP739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784" i="1"/>
  <c r="HP785" i="1"/>
  <c r="HP786" i="1"/>
  <c r="HP787" i="1"/>
  <c r="HP788" i="1"/>
  <c r="HP789" i="1"/>
  <c r="HP790" i="1"/>
  <c r="HP791" i="1"/>
  <c r="HP792" i="1"/>
  <c r="HP793" i="1"/>
  <c r="HP794" i="1"/>
  <c r="HP795" i="1"/>
  <c r="HP796" i="1"/>
  <c r="HP797" i="1"/>
  <c r="HP798" i="1"/>
  <c r="HP799" i="1"/>
  <c r="HP800" i="1"/>
  <c r="HP801" i="1"/>
  <c r="HP802" i="1"/>
  <c r="HP803" i="1"/>
  <c r="HP804" i="1"/>
  <c r="HP805" i="1"/>
  <c r="HP806" i="1"/>
  <c r="HP807" i="1"/>
  <c r="HP808" i="1"/>
  <c r="HP809" i="1"/>
  <c r="HP810" i="1"/>
  <c r="HP811" i="1"/>
  <c r="HP812" i="1"/>
  <c r="HP813" i="1"/>
  <c r="HP814" i="1"/>
  <c r="HP815" i="1"/>
  <c r="HP816" i="1"/>
  <c r="HP817" i="1"/>
  <c r="HP818" i="1"/>
  <c r="HP819" i="1"/>
  <c r="HP820" i="1"/>
  <c r="HP821" i="1"/>
  <c r="HP822" i="1"/>
  <c r="HP823" i="1"/>
  <c r="HP824" i="1"/>
  <c r="HP825" i="1"/>
  <c r="HP826" i="1"/>
  <c r="HP827" i="1"/>
  <c r="HP828" i="1"/>
  <c r="HP829" i="1"/>
  <c r="HP830" i="1"/>
  <c r="HP831" i="1"/>
  <c r="HP832" i="1"/>
  <c r="HP833" i="1"/>
  <c r="HP834" i="1"/>
  <c r="HP835" i="1"/>
  <c r="HP836" i="1"/>
  <c r="HP837" i="1"/>
  <c r="HP838" i="1"/>
  <c r="HP839" i="1"/>
  <c r="HP840" i="1"/>
  <c r="HP841" i="1"/>
  <c r="HP842" i="1"/>
  <c r="HP843" i="1"/>
  <c r="HP844" i="1"/>
  <c r="HP845" i="1"/>
  <c r="HP846" i="1"/>
  <c r="HP847" i="1"/>
  <c r="HP848" i="1"/>
  <c r="HP849" i="1"/>
  <c r="HP850" i="1"/>
  <c r="HP851" i="1"/>
  <c r="HP852" i="1"/>
  <c r="HP853" i="1"/>
  <c r="HP854" i="1"/>
  <c r="HP855" i="1"/>
  <c r="HP856" i="1"/>
  <c r="HP857" i="1"/>
  <c r="HP858" i="1"/>
  <c r="HP859" i="1"/>
  <c r="HP860" i="1"/>
  <c r="HP861" i="1"/>
  <c r="HP862" i="1"/>
  <c r="HP863" i="1"/>
  <c r="HP864" i="1"/>
  <c r="HP865" i="1"/>
  <c r="HP866" i="1"/>
  <c r="HP867" i="1"/>
  <c r="HP868" i="1"/>
  <c r="HP869" i="1"/>
  <c r="HP870" i="1"/>
  <c r="HP871" i="1"/>
  <c r="HP872" i="1"/>
  <c r="HP873" i="1"/>
  <c r="HP874" i="1"/>
  <c r="HP875" i="1"/>
  <c r="HP876" i="1"/>
  <c r="HP877" i="1"/>
  <c r="HP878" i="1"/>
  <c r="HP879" i="1"/>
  <c r="HP880" i="1"/>
  <c r="HP881" i="1"/>
  <c r="HP882" i="1"/>
  <c r="HP883" i="1"/>
  <c r="HP884" i="1"/>
  <c r="HP885" i="1"/>
  <c r="HP886" i="1"/>
  <c r="HP887" i="1"/>
  <c r="HP888" i="1"/>
  <c r="HP889" i="1"/>
  <c r="HP890" i="1"/>
  <c r="HP891" i="1"/>
  <c r="HP892" i="1"/>
  <c r="HP893" i="1"/>
  <c r="HP894" i="1"/>
  <c r="HP895" i="1"/>
  <c r="HP896" i="1"/>
  <c r="HP897" i="1"/>
  <c r="HP898" i="1"/>
  <c r="HP899" i="1"/>
  <c r="HP900" i="1"/>
  <c r="HP901" i="1"/>
  <c r="HP902" i="1"/>
  <c r="HP903" i="1"/>
  <c r="HP904" i="1"/>
  <c r="HP905" i="1"/>
  <c r="HP906" i="1"/>
  <c r="HP907" i="1"/>
  <c r="HP908" i="1"/>
  <c r="HP909" i="1"/>
  <c r="HP910" i="1"/>
  <c r="HP911" i="1"/>
  <c r="HP912" i="1"/>
  <c r="HP913" i="1"/>
  <c r="HP914" i="1"/>
  <c r="HP915" i="1"/>
  <c r="HP916" i="1"/>
  <c r="HP917" i="1"/>
  <c r="HP918" i="1"/>
  <c r="HP919" i="1"/>
  <c r="HP920" i="1"/>
  <c r="HP921" i="1"/>
  <c r="HP922" i="1"/>
  <c r="HP923" i="1"/>
  <c r="HP924" i="1"/>
  <c r="HP925" i="1"/>
  <c r="HP926" i="1"/>
  <c r="HP927" i="1"/>
  <c r="HP928" i="1"/>
  <c r="HP929" i="1"/>
  <c r="HP930" i="1"/>
  <c r="HP931" i="1"/>
  <c r="HP932" i="1"/>
  <c r="HP933" i="1"/>
  <c r="HP934" i="1"/>
  <c r="HP935" i="1"/>
  <c r="HP936" i="1"/>
  <c r="HP937" i="1"/>
  <c r="HP938" i="1"/>
  <c r="HP939" i="1"/>
  <c r="HP940" i="1"/>
  <c r="HP941" i="1"/>
  <c r="HP942" i="1"/>
  <c r="HP943" i="1"/>
  <c r="HP944" i="1"/>
  <c r="HP945" i="1"/>
  <c r="HP946" i="1"/>
  <c r="HP947" i="1"/>
  <c r="HP948" i="1"/>
  <c r="HP949" i="1"/>
  <c r="HP950" i="1"/>
  <c r="HP951" i="1"/>
  <c r="HP952" i="1"/>
  <c r="HP953" i="1"/>
  <c r="HP954" i="1"/>
  <c r="HP955" i="1"/>
  <c r="HP956" i="1"/>
  <c r="HP957" i="1"/>
  <c r="HP958" i="1"/>
  <c r="HP959" i="1"/>
  <c r="HP960" i="1"/>
  <c r="HP961" i="1"/>
  <c r="HP962" i="1"/>
  <c r="HP963" i="1"/>
  <c r="HP964" i="1"/>
  <c r="HP965" i="1"/>
  <c r="HP966" i="1"/>
  <c r="HP967" i="1"/>
  <c r="HP968" i="1"/>
  <c r="HP969" i="1"/>
  <c r="HP970" i="1"/>
  <c r="HP971" i="1"/>
  <c r="HP972" i="1"/>
  <c r="HP973" i="1"/>
  <c r="HP974" i="1"/>
  <c r="HP975" i="1"/>
  <c r="HP976" i="1"/>
  <c r="HP977" i="1"/>
  <c r="HP978" i="1"/>
  <c r="HP979" i="1"/>
  <c r="HP980" i="1"/>
  <c r="HP981" i="1"/>
  <c r="HP982" i="1"/>
  <c r="HP983" i="1"/>
  <c r="HP984" i="1"/>
  <c r="HP985" i="1"/>
  <c r="HP986" i="1"/>
  <c r="HP987" i="1"/>
  <c r="HP988" i="1"/>
  <c r="HP989" i="1"/>
  <c r="HP990" i="1"/>
  <c r="HP991" i="1"/>
  <c r="HP992" i="1"/>
  <c r="HP993" i="1"/>
  <c r="HP994" i="1"/>
  <c r="HP995" i="1"/>
  <c r="HP996" i="1"/>
  <c r="HP997" i="1"/>
  <c r="HP998" i="1"/>
  <c r="HP999" i="1"/>
  <c r="HP1000" i="1"/>
  <c r="HP1001" i="1"/>
  <c r="HP2" i="1"/>
  <c r="HO3" i="1"/>
  <c r="HR3" i="1" s="1"/>
  <c r="HO4" i="1"/>
  <c r="HR4" i="1" s="1"/>
  <c r="HO5" i="1"/>
  <c r="HO6" i="1"/>
  <c r="HO7" i="1"/>
  <c r="HO8" i="1"/>
  <c r="HO9" i="1"/>
  <c r="HO10" i="1"/>
  <c r="HO11" i="1"/>
  <c r="HR11" i="1" s="1"/>
  <c r="HO12" i="1"/>
  <c r="HR12" i="1" s="1"/>
  <c r="HO13" i="1"/>
  <c r="HO14" i="1"/>
  <c r="HO15" i="1"/>
  <c r="HO16" i="1"/>
  <c r="HO17" i="1"/>
  <c r="HO18" i="1"/>
  <c r="HO19" i="1"/>
  <c r="HR19" i="1" s="1"/>
  <c r="HO20" i="1"/>
  <c r="HR20" i="1" s="1"/>
  <c r="HO21" i="1"/>
  <c r="HO22" i="1"/>
  <c r="HO23" i="1"/>
  <c r="HO24" i="1"/>
  <c r="HO25" i="1"/>
  <c r="HO26" i="1"/>
  <c r="HO27" i="1"/>
  <c r="HR27" i="1" s="1"/>
  <c r="HO28" i="1"/>
  <c r="HR28" i="1" s="1"/>
  <c r="HO29" i="1"/>
  <c r="HO30" i="1"/>
  <c r="HO31" i="1"/>
  <c r="HO32" i="1"/>
  <c r="HO33" i="1"/>
  <c r="HO34" i="1"/>
  <c r="HO35" i="1"/>
  <c r="HR35" i="1" s="1"/>
  <c r="HO36" i="1"/>
  <c r="HR36" i="1" s="1"/>
  <c r="HO37" i="1"/>
  <c r="HO38" i="1"/>
  <c r="HO39" i="1"/>
  <c r="HO40" i="1"/>
  <c r="HO41" i="1"/>
  <c r="HO42" i="1"/>
  <c r="HO43" i="1"/>
  <c r="HR43" i="1" s="1"/>
  <c r="HO44" i="1"/>
  <c r="HR44" i="1" s="1"/>
  <c r="HO45" i="1"/>
  <c r="HO46" i="1"/>
  <c r="HO47" i="1"/>
  <c r="HO48" i="1"/>
  <c r="HO49" i="1"/>
  <c r="HO50" i="1"/>
  <c r="HO51" i="1"/>
  <c r="HR51" i="1" s="1"/>
  <c r="HO52" i="1"/>
  <c r="HR52" i="1" s="1"/>
  <c r="HO53" i="1"/>
  <c r="HO54" i="1"/>
  <c r="HO55" i="1"/>
  <c r="HO56" i="1"/>
  <c r="HO57" i="1"/>
  <c r="HO58" i="1"/>
  <c r="HO59" i="1"/>
  <c r="HR59" i="1" s="1"/>
  <c r="HO60" i="1"/>
  <c r="HR60" i="1" s="1"/>
  <c r="HO61" i="1"/>
  <c r="HO62" i="1"/>
  <c r="HO63" i="1"/>
  <c r="HO64" i="1"/>
  <c r="HO65" i="1"/>
  <c r="HO66" i="1"/>
  <c r="HO67" i="1"/>
  <c r="HR67" i="1" s="1"/>
  <c r="HO68" i="1"/>
  <c r="HR68" i="1" s="1"/>
  <c r="HO69" i="1"/>
  <c r="HO70" i="1"/>
  <c r="HO71" i="1"/>
  <c r="HO72" i="1"/>
  <c r="HO73" i="1"/>
  <c r="HO74" i="1"/>
  <c r="HO75" i="1"/>
  <c r="HR75" i="1" s="1"/>
  <c r="HO76" i="1"/>
  <c r="HR76" i="1" s="1"/>
  <c r="HO77" i="1"/>
  <c r="HO78" i="1"/>
  <c r="HO79" i="1"/>
  <c r="HO80" i="1"/>
  <c r="HO81" i="1"/>
  <c r="HO82" i="1"/>
  <c r="HO83" i="1"/>
  <c r="HR83" i="1" s="1"/>
  <c r="HO84" i="1"/>
  <c r="HR84" i="1" s="1"/>
  <c r="HO85" i="1"/>
  <c r="HO86" i="1"/>
  <c r="HO87" i="1"/>
  <c r="HO88" i="1"/>
  <c r="HO89" i="1"/>
  <c r="HO90" i="1"/>
  <c r="HO91" i="1"/>
  <c r="HR91" i="1" s="1"/>
  <c r="HO92" i="1"/>
  <c r="HR92" i="1" s="1"/>
  <c r="HO93" i="1"/>
  <c r="HO94" i="1"/>
  <c r="HO95" i="1"/>
  <c r="HO96" i="1"/>
  <c r="HO97" i="1"/>
  <c r="HO98" i="1"/>
  <c r="HO99" i="1"/>
  <c r="HR99" i="1" s="1"/>
  <c r="HO100" i="1"/>
  <c r="HR100" i="1" s="1"/>
  <c r="HO101" i="1"/>
  <c r="HO102" i="1"/>
  <c r="HO103" i="1"/>
  <c r="HO104" i="1"/>
  <c r="HO105" i="1"/>
  <c r="HO106" i="1"/>
  <c r="HO107" i="1"/>
  <c r="HR107" i="1" s="1"/>
  <c r="HO108" i="1"/>
  <c r="HR108" i="1" s="1"/>
  <c r="HO109" i="1"/>
  <c r="HO110" i="1"/>
  <c r="HO111" i="1"/>
  <c r="HO112" i="1"/>
  <c r="HO113" i="1"/>
  <c r="HO114" i="1"/>
  <c r="HO115" i="1"/>
  <c r="HR115" i="1" s="1"/>
  <c r="HO116" i="1"/>
  <c r="HR116" i="1" s="1"/>
  <c r="HO117" i="1"/>
  <c r="HO118" i="1"/>
  <c r="HO119" i="1"/>
  <c r="HO120" i="1"/>
  <c r="HO121" i="1"/>
  <c r="HO122" i="1"/>
  <c r="HO123" i="1"/>
  <c r="HR123" i="1" s="1"/>
  <c r="HO124" i="1"/>
  <c r="HR124" i="1" s="1"/>
  <c r="HO125" i="1"/>
  <c r="HO126" i="1"/>
  <c r="HO127" i="1"/>
  <c r="HO128" i="1"/>
  <c r="HO129" i="1"/>
  <c r="HO130" i="1"/>
  <c r="HO131" i="1"/>
  <c r="HR131" i="1" s="1"/>
  <c r="HO132" i="1"/>
  <c r="HR132" i="1" s="1"/>
  <c r="HO133" i="1"/>
  <c r="HO134" i="1"/>
  <c r="HO135" i="1"/>
  <c r="HO136" i="1"/>
  <c r="HO137" i="1"/>
  <c r="HO138" i="1"/>
  <c r="HO139" i="1"/>
  <c r="HR139" i="1" s="1"/>
  <c r="HO140" i="1"/>
  <c r="HR140" i="1" s="1"/>
  <c r="HO141" i="1"/>
  <c r="HO142" i="1"/>
  <c r="HO143" i="1"/>
  <c r="HO144" i="1"/>
  <c r="HO145" i="1"/>
  <c r="HO146" i="1"/>
  <c r="HO147" i="1"/>
  <c r="HR147" i="1" s="1"/>
  <c r="HO148" i="1"/>
  <c r="HR148" i="1" s="1"/>
  <c r="HO149" i="1"/>
  <c r="HO150" i="1"/>
  <c r="HO151" i="1"/>
  <c r="HO152" i="1"/>
  <c r="HO153" i="1"/>
  <c r="HO154" i="1"/>
  <c r="HO155" i="1"/>
  <c r="HR155" i="1" s="1"/>
  <c r="HO156" i="1"/>
  <c r="HR156" i="1" s="1"/>
  <c r="HO157" i="1"/>
  <c r="HO158" i="1"/>
  <c r="HO159" i="1"/>
  <c r="HO160" i="1"/>
  <c r="HO161" i="1"/>
  <c r="HO162" i="1"/>
  <c r="HO163" i="1"/>
  <c r="HR163" i="1" s="1"/>
  <c r="HO164" i="1"/>
  <c r="HR164" i="1" s="1"/>
  <c r="HO165" i="1"/>
  <c r="HO166" i="1"/>
  <c r="HO167" i="1"/>
  <c r="HO168" i="1"/>
  <c r="HO169" i="1"/>
  <c r="HO170" i="1"/>
  <c r="HO171" i="1"/>
  <c r="HR171" i="1" s="1"/>
  <c r="HO172" i="1"/>
  <c r="HR172" i="1" s="1"/>
  <c r="HO173" i="1"/>
  <c r="HO174" i="1"/>
  <c r="HO175" i="1"/>
  <c r="HO176" i="1"/>
  <c r="HO177" i="1"/>
  <c r="HO178" i="1"/>
  <c r="HO179" i="1"/>
  <c r="HR179" i="1" s="1"/>
  <c r="HO180" i="1"/>
  <c r="HR180" i="1" s="1"/>
  <c r="HO181" i="1"/>
  <c r="HO182" i="1"/>
  <c r="HO183" i="1"/>
  <c r="HO184" i="1"/>
  <c r="HO185" i="1"/>
  <c r="HO186" i="1"/>
  <c r="HO187" i="1"/>
  <c r="HR187" i="1" s="1"/>
  <c r="HO188" i="1"/>
  <c r="HR188" i="1" s="1"/>
  <c r="HO189" i="1"/>
  <c r="HO190" i="1"/>
  <c r="HO191" i="1"/>
  <c r="HO192" i="1"/>
  <c r="HO193" i="1"/>
  <c r="HO194" i="1"/>
  <c r="HO195" i="1"/>
  <c r="HR195" i="1" s="1"/>
  <c r="HO196" i="1"/>
  <c r="HR196" i="1" s="1"/>
  <c r="HO197" i="1"/>
  <c r="HO198" i="1"/>
  <c r="HO199" i="1"/>
  <c r="HO200" i="1"/>
  <c r="HO201" i="1"/>
  <c r="HO202" i="1"/>
  <c r="HO203" i="1"/>
  <c r="HR203" i="1" s="1"/>
  <c r="HO204" i="1"/>
  <c r="HR204" i="1" s="1"/>
  <c r="HO205" i="1"/>
  <c r="HO206" i="1"/>
  <c r="HO207" i="1"/>
  <c r="HO208" i="1"/>
  <c r="HO209" i="1"/>
  <c r="HO210" i="1"/>
  <c r="HO211" i="1"/>
  <c r="HR211" i="1" s="1"/>
  <c r="HO212" i="1"/>
  <c r="HR212" i="1" s="1"/>
  <c r="HO213" i="1"/>
  <c r="HO214" i="1"/>
  <c r="HO215" i="1"/>
  <c r="HO216" i="1"/>
  <c r="HO217" i="1"/>
  <c r="HO218" i="1"/>
  <c r="HO219" i="1"/>
  <c r="HR219" i="1" s="1"/>
  <c r="HO220" i="1"/>
  <c r="HR220" i="1" s="1"/>
  <c r="HO221" i="1"/>
  <c r="HO222" i="1"/>
  <c r="HO223" i="1"/>
  <c r="HO224" i="1"/>
  <c r="HO225" i="1"/>
  <c r="HO226" i="1"/>
  <c r="HO227" i="1"/>
  <c r="HR227" i="1" s="1"/>
  <c r="HO228" i="1"/>
  <c r="HR228" i="1" s="1"/>
  <c r="HO229" i="1"/>
  <c r="HO230" i="1"/>
  <c r="HO231" i="1"/>
  <c r="HO232" i="1"/>
  <c r="HO233" i="1"/>
  <c r="HO234" i="1"/>
  <c r="HO235" i="1"/>
  <c r="HR235" i="1" s="1"/>
  <c r="HO236" i="1"/>
  <c r="HR236" i="1" s="1"/>
  <c r="HO237" i="1"/>
  <c r="HO238" i="1"/>
  <c r="HO239" i="1"/>
  <c r="HO240" i="1"/>
  <c r="HO241" i="1"/>
  <c r="HO242" i="1"/>
  <c r="HO243" i="1"/>
  <c r="HR243" i="1" s="1"/>
  <c r="HO244" i="1"/>
  <c r="HR244" i="1" s="1"/>
  <c r="HO245" i="1"/>
  <c r="HO246" i="1"/>
  <c r="HO247" i="1"/>
  <c r="HO248" i="1"/>
  <c r="HO249" i="1"/>
  <c r="HO250" i="1"/>
  <c r="HO251" i="1"/>
  <c r="HR251" i="1" s="1"/>
  <c r="HO252" i="1"/>
  <c r="HR252" i="1" s="1"/>
  <c r="HO253" i="1"/>
  <c r="HO254" i="1"/>
  <c r="HO255" i="1"/>
  <c r="HO256" i="1"/>
  <c r="HO257" i="1"/>
  <c r="HO258" i="1"/>
  <c r="HO259" i="1"/>
  <c r="HR259" i="1" s="1"/>
  <c r="HO260" i="1"/>
  <c r="HR260" i="1" s="1"/>
  <c r="HO261" i="1"/>
  <c r="HO262" i="1"/>
  <c r="HO263" i="1"/>
  <c r="HO264" i="1"/>
  <c r="HO265" i="1"/>
  <c r="HO266" i="1"/>
  <c r="HO267" i="1"/>
  <c r="HR267" i="1" s="1"/>
  <c r="HO268" i="1"/>
  <c r="HR268" i="1" s="1"/>
  <c r="HO269" i="1"/>
  <c r="HO270" i="1"/>
  <c r="HO271" i="1"/>
  <c r="HO272" i="1"/>
  <c r="HO273" i="1"/>
  <c r="HO274" i="1"/>
  <c r="HO275" i="1"/>
  <c r="HR275" i="1" s="1"/>
  <c r="HO276" i="1"/>
  <c r="HR276" i="1" s="1"/>
  <c r="HO277" i="1"/>
  <c r="HO278" i="1"/>
  <c r="HO279" i="1"/>
  <c r="HO280" i="1"/>
  <c r="HO281" i="1"/>
  <c r="HO282" i="1"/>
  <c r="HO283" i="1"/>
  <c r="HR283" i="1" s="1"/>
  <c r="HO284" i="1"/>
  <c r="HR284" i="1" s="1"/>
  <c r="HO285" i="1"/>
  <c r="HO286" i="1"/>
  <c r="HO287" i="1"/>
  <c r="HO288" i="1"/>
  <c r="HO289" i="1"/>
  <c r="HO290" i="1"/>
  <c r="HO291" i="1"/>
  <c r="HR291" i="1" s="1"/>
  <c r="HO292" i="1"/>
  <c r="HR292" i="1" s="1"/>
  <c r="HO293" i="1"/>
  <c r="HO294" i="1"/>
  <c r="HO295" i="1"/>
  <c r="HO296" i="1"/>
  <c r="HO297" i="1"/>
  <c r="HO298" i="1"/>
  <c r="HO299" i="1"/>
  <c r="HR299" i="1" s="1"/>
  <c r="HO300" i="1"/>
  <c r="HR300" i="1" s="1"/>
  <c r="HO301" i="1"/>
  <c r="HO302" i="1"/>
  <c r="HO303" i="1"/>
  <c r="HO304" i="1"/>
  <c r="HO305" i="1"/>
  <c r="HO306" i="1"/>
  <c r="HO307" i="1"/>
  <c r="HR307" i="1" s="1"/>
  <c r="HO308" i="1"/>
  <c r="HR308" i="1" s="1"/>
  <c r="HO309" i="1"/>
  <c r="HO310" i="1"/>
  <c r="HO311" i="1"/>
  <c r="HO312" i="1"/>
  <c r="HO313" i="1"/>
  <c r="HO314" i="1"/>
  <c r="HO315" i="1"/>
  <c r="HR315" i="1" s="1"/>
  <c r="HO316" i="1"/>
  <c r="HR316" i="1" s="1"/>
  <c r="HO317" i="1"/>
  <c r="HO318" i="1"/>
  <c r="HO319" i="1"/>
  <c r="HO320" i="1"/>
  <c r="HO321" i="1"/>
  <c r="HO322" i="1"/>
  <c r="HO323" i="1"/>
  <c r="HR323" i="1" s="1"/>
  <c r="HO324" i="1"/>
  <c r="HR324" i="1" s="1"/>
  <c r="HO325" i="1"/>
  <c r="HO326" i="1"/>
  <c r="HO327" i="1"/>
  <c r="HO328" i="1"/>
  <c r="HO329" i="1"/>
  <c r="HO330" i="1"/>
  <c r="HO331" i="1"/>
  <c r="HR331" i="1" s="1"/>
  <c r="HO332" i="1"/>
  <c r="HR332" i="1" s="1"/>
  <c r="HO333" i="1"/>
  <c r="HO334" i="1"/>
  <c r="HO335" i="1"/>
  <c r="HO336" i="1"/>
  <c r="HO337" i="1"/>
  <c r="HO338" i="1"/>
  <c r="HO339" i="1"/>
  <c r="HR339" i="1" s="1"/>
  <c r="HO340" i="1"/>
  <c r="HR340" i="1" s="1"/>
  <c r="HO341" i="1"/>
  <c r="HO342" i="1"/>
  <c r="HO343" i="1"/>
  <c r="HO344" i="1"/>
  <c r="HO345" i="1"/>
  <c r="HO346" i="1"/>
  <c r="HO347" i="1"/>
  <c r="HR347" i="1" s="1"/>
  <c r="HO348" i="1"/>
  <c r="HR348" i="1" s="1"/>
  <c r="HO349" i="1"/>
  <c r="HO350" i="1"/>
  <c r="HO351" i="1"/>
  <c r="HO352" i="1"/>
  <c r="HO353" i="1"/>
  <c r="HO354" i="1"/>
  <c r="HO355" i="1"/>
  <c r="HR355" i="1" s="1"/>
  <c r="HO356" i="1"/>
  <c r="HR356" i="1" s="1"/>
  <c r="HO357" i="1"/>
  <c r="HO358" i="1"/>
  <c r="HO359" i="1"/>
  <c r="HO360" i="1"/>
  <c r="HO361" i="1"/>
  <c r="HO362" i="1"/>
  <c r="HO363" i="1"/>
  <c r="HR363" i="1" s="1"/>
  <c r="HO364" i="1"/>
  <c r="HR364" i="1" s="1"/>
  <c r="HO365" i="1"/>
  <c r="HO366" i="1"/>
  <c r="HO367" i="1"/>
  <c r="HO368" i="1"/>
  <c r="HO369" i="1"/>
  <c r="HO370" i="1"/>
  <c r="HO371" i="1"/>
  <c r="HR371" i="1" s="1"/>
  <c r="HO372" i="1"/>
  <c r="HR372" i="1" s="1"/>
  <c r="HO373" i="1"/>
  <c r="HO374" i="1"/>
  <c r="HO375" i="1"/>
  <c r="HO376" i="1"/>
  <c r="HO377" i="1"/>
  <c r="HO378" i="1"/>
  <c r="HO379" i="1"/>
  <c r="HR379" i="1" s="1"/>
  <c r="HO380" i="1"/>
  <c r="HR380" i="1" s="1"/>
  <c r="HO381" i="1"/>
  <c r="HO382" i="1"/>
  <c r="HO383" i="1"/>
  <c r="HO384" i="1"/>
  <c r="HO385" i="1"/>
  <c r="HO386" i="1"/>
  <c r="HO387" i="1"/>
  <c r="HR387" i="1" s="1"/>
  <c r="HO388" i="1"/>
  <c r="HR388" i="1" s="1"/>
  <c r="HO389" i="1"/>
  <c r="HO390" i="1"/>
  <c r="HO391" i="1"/>
  <c r="HO392" i="1"/>
  <c r="HO393" i="1"/>
  <c r="HO394" i="1"/>
  <c r="HO395" i="1"/>
  <c r="HR395" i="1" s="1"/>
  <c r="HO396" i="1"/>
  <c r="HO397" i="1"/>
  <c r="HO398" i="1"/>
  <c r="HO399" i="1"/>
  <c r="HO400" i="1"/>
  <c r="HO401" i="1"/>
  <c r="HO402" i="1"/>
  <c r="HO403" i="1"/>
  <c r="HR403" i="1" s="1"/>
  <c r="HO404" i="1"/>
  <c r="HR404" i="1" s="1"/>
  <c r="HO405" i="1"/>
  <c r="HO406" i="1"/>
  <c r="HO407" i="1"/>
  <c r="HO408" i="1"/>
  <c r="HO409" i="1"/>
  <c r="HO410" i="1"/>
  <c r="HO411" i="1"/>
  <c r="HR411" i="1" s="1"/>
  <c r="HO412" i="1"/>
  <c r="HR412" i="1" s="1"/>
  <c r="HO413" i="1"/>
  <c r="HO414" i="1"/>
  <c r="HO415" i="1"/>
  <c r="HO416" i="1"/>
  <c r="HO417" i="1"/>
  <c r="HO418" i="1"/>
  <c r="HO419" i="1"/>
  <c r="HR419" i="1" s="1"/>
  <c r="HO420" i="1"/>
  <c r="HR420" i="1" s="1"/>
  <c r="HO421" i="1"/>
  <c r="HO422" i="1"/>
  <c r="HO423" i="1"/>
  <c r="HO424" i="1"/>
  <c r="HO425" i="1"/>
  <c r="HO426" i="1"/>
  <c r="HO427" i="1"/>
  <c r="HR427" i="1" s="1"/>
  <c r="HO428" i="1"/>
  <c r="HR428" i="1" s="1"/>
  <c r="HO429" i="1"/>
  <c r="HO430" i="1"/>
  <c r="HO431" i="1"/>
  <c r="HO432" i="1"/>
  <c r="HO433" i="1"/>
  <c r="HO434" i="1"/>
  <c r="HO435" i="1"/>
  <c r="HR435" i="1" s="1"/>
  <c r="HO436" i="1"/>
  <c r="HR436" i="1" s="1"/>
  <c r="HO437" i="1"/>
  <c r="HO438" i="1"/>
  <c r="HO439" i="1"/>
  <c r="HO440" i="1"/>
  <c r="HO441" i="1"/>
  <c r="HO442" i="1"/>
  <c r="HO443" i="1"/>
  <c r="HR443" i="1" s="1"/>
  <c r="HO444" i="1"/>
  <c r="HR444" i="1" s="1"/>
  <c r="HO445" i="1"/>
  <c r="HO446" i="1"/>
  <c r="HO447" i="1"/>
  <c r="HO448" i="1"/>
  <c r="HO449" i="1"/>
  <c r="HO450" i="1"/>
  <c r="HO451" i="1"/>
  <c r="HR451" i="1" s="1"/>
  <c r="HO452" i="1"/>
  <c r="HR452" i="1" s="1"/>
  <c r="HO453" i="1"/>
  <c r="HO454" i="1"/>
  <c r="HO455" i="1"/>
  <c r="HO456" i="1"/>
  <c r="HO457" i="1"/>
  <c r="HO458" i="1"/>
  <c r="HO459" i="1"/>
  <c r="HR459" i="1" s="1"/>
  <c r="HO460" i="1"/>
  <c r="HR460" i="1" s="1"/>
  <c r="HO461" i="1"/>
  <c r="HO462" i="1"/>
  <c r="HO463" i="1"/>
  <c r="HO464" i="1"/>
  <c r="HO465" i="1"/>
  <c r="HO466" i="1"/>
  <c r="HO467" i="1"/>
  <c r="HR467" i="1" s="1"/>
  <c r="HO468" i="1"/>
  <c r="HR468" i="1" s="1"/>
  <c r="HO469" i="1"/>
  <c r="HO470" i="1"/>
  <c r="HO471" i="1"/>
  <c r="HO472" i="1"/>
  <c r="HO473" i="1"/>
  <c r="HO474" i="1"/>
  <c r="HO475" i="1"/>
  <c r="HR475" i="1" s="1"/>
  <c r="HO476" i="1"/>
  <c r="HR476" i="1" s="1"/>
  <c r="HO477" i="1"/>
  <c r="HO478" i="1"/>
  <c r="HO479" i="1"/>
  <c r="HO480" i="1"/>
  <c r="HO481" i="1"/>
  <c r="HO482" i="1"/>
  <c r="HO483" i="1"/>
  <c r="HR483" i="1" s="1"/>
  <c r="HO484" i="1"/>
  <c r="HR484" i="1" s="1"/>
  <c r="HO485" i="1"/>
  <c r="HO486" i="1"/>
  <c r="HO487" i="1"/>
  <c r="HO488" i="1"/>
  <c r="HO489" i="1"/>
  <c r="HO490" i="1"/>
  <c r="HO491" i="1"/>
  <c r="HR491" i="1" s="1"/>
  <c r="HO492" i="1"/>
  <c r="HR492" i="1" s="1"/>
  <c r="HO493" i="1"/>
  <c r="HO494" i="1"/>
  <c r="HO495" i="1"/>
  <c r="HO496" i="1"/>
  <c r="HO497" i="1"/>
  <c r="HO498" i="1"/>
  <c r="HO499" i="1"/>
  <c r="HR499" i="1" s="1"/>
  <c r="HO500" i="1"/>
  <c r="HR500" i="1" s="1"/>
  <c r="HO501" i="1"/>
  <c r="HO502" i="1"/>
  <c r="HO503" i="1"/>
  <c r="HO504" i="1"/>
  <c r="HO505" i="1"/>
  <c r="HO506" i="1"/>
  <c r="HO507" i="1"/>
  <c r="HR507" i="1" s="1"/>
  <c r="HO508" i="1"/>
  <c r="HR508" i="1" s="1"/>
  <c r="HO509" i="1"/>
  <c r="HO510" i="1"/>
  <c r="HO511" i="1"/>
  <c r="HO512" i="1"/>
  <c r="HO513" i="1"/>
  <c r="HO514" i="1"/>
  <c r="HO515" i="1"/>
  <c r="HR515" i="1" s="1"/>
  <c r="HO516" i="1"/>
  <c r="HR516" i="1" s="1"/>
  <c r="HO517" i="1"/>
  <c r="HO518" i="1"/>
  <c r="HO519" i="1"/>
  <c r="HO520" i="1"/>
  <c r="HO521" i="1"/>
  <c r="HO522" i="1"/>
  <c r="HO523" i="1"/>
  <c r="HR523" i="1" s="1"/>
  <c r="HO524" i="1"/>
  <c r="HR524" i="1" s="1"/>
  <c r="HO525" i="1"/>
  <c r="HO526" i="1"/>
  <c r="HO527" i="1"/>
  <c r="HO528" i="1"/>
  <c r="HO529" i="1"/>
  <c r="HO530" i="1"/>
  <c r="HO531" i="1"/>
  <c r="HR531" i="1" s="1"/>
  <c r="HO532" i="1"/>
  <c r="HR532" i="1" s="1"/>
  <c r="HO533" i="1"/>
  <c r="HO534" i="1"/>
  <c r="HO535" i="1"/>
  <c r="HO536" i="1"/>
  <c r="HO537" i="1"/>
  <c r="HO538" i="1"/>
  <c r="HO539" i="1"/>
  <c r="HR539" i="1" s="1"/>
  <c r="HO540" i="1"/>
  <c r="HR540" i="1" s="1"/>
  <c r="HO541" i="1"/>
  <c r="HO542" i="1"/>
  <c r="HO543" i="1"/>
  <c r="HO544" i="1"/>
  <c r="HO545" i="1"/>
  <c r="HO546" i="1"/>
  <c r="HO547" i="1"/>
  <c r="HR547" i="1" s="1"/>
  <c r="HO548" i="1"/>
  <c r="HR548" i="1" s="1"/>
  <c r="HO549" i="1"/>
  <c r="HO550" i="1"/>
  <c r="HO551" i="1"/>
  <c r="HO552" i="1"/>
  <c r="HO553" i="1"/>
  <c r="HO554" i="1"/>
  <c r="HO555" i="1"/>
  <c r="HR555" i="1" s="1"/>
  <c r="HO556" i="1"/>
  <c r="HR556" i="1" s="1"/>
  <c r="HO557" i="1"/>
  <c r="HO558" i="1"/>
  <c r="HO559" i="1"/>
  <c r="HO560" i="1"/>
  <c r="HO561" i="1"/>
  <c r="HO562" i="1"/>
  <c r="HO563" i="1"/>
  <c r="HR563" i="1" s="1"/>
  <c r="HO564" i="1"/>
  <c r="HR564" i="1" s="1"/>
  <c r="HO565" i="1"/>
  <c r="HO566" i="1"/>
  <c r="HO567" i="1"/>
  <c r="HO568" i="1"/>
  <c r="HO569" i="1"/>
  <c r="HO570" i="1"/>
  <c r="HO571" i="1"/>
  <c r="HR571" i="1" s="1"/>
  <c r="HO572" i="1"/>
  <c r="HR572" i="1" s="1"/>
  <c r="HO573" i="1"/>
  <c r="HO574" i="1"/>
  <c r="HO575" i="1"/>
  <c r="HO576" i="1"/>
  <c r="HO577" i="1"/>
  <c r="HO578" i="1"/>
  <c r="HO579" i="1"/>
  <c r="HR579" i="1" s="1"/>
  <c r="HO580" i="1"/>
  <c r="HR580" i="1" s="1"/>
  <c r="HO581" i="1"/>
  <c r="HO582" i="1"/>
  <c r="HO583" i="1"/>
  <c r="HO584" i="1"/>
  <c r="HO585" i="1"/>
  <c r="HO586" i="1"/>
  <c r="HO587" i="1"/>
  <c r="HR587" i="1" s="1"/>
  <c r="HO588" i="1"/>
  <c r="HR588" i="1" s="1"/>
  <c r="HO589" i="1"/>
  <c r="HO590" i="1"/>
  <c r="HO591" i="1"/>
  <c r="HO592" i="1"/>
  <c r="HO593" i="1"/>
  <c r="HO594" i="1"/>
  <c r="HO595" i="1"/>
  <c r="HR595" i="1" s="1"/>
  <c r="HO596" i="1"/>
  <c r="HR596" i="1" s="1"/>
  <c r="HO597" i="1"/>
  <c r="HO598" i="1"/>
  <c r="HO599" i="1"/>
  <c r="HO600" i="1"/>
  <c r="HO601" i="1"/>
  <c r="HO602" i="1"/>
  <c r="HO603" i="1"/>
  <c r="HR603" i="1" s="1"/>
  <c r="HO604" i="1"/>
  <c r="HR604" i="1" s="1"/>
  <c r="HO605" i="1"/>
  <c r="HO606" i="1"/>
  <c r="HO607" i="1"/>
  <c r="HO608" i="1"/>
  <c r="HO609" i="1"/>
  <c r="HO610" i="1"/>
  <c r="HO611" i="1"/>
  <c r="HR611" i="1" s="1"/>
  <c r="HO612" i="1"/>
  <c r="HR612" i="1" s="1"/>
  <c r="HO613" i="1"/>
  <c r="HO614" i="1"/>
  <c r="HO615" i="1"/>
  <c r="HO616" i="1"/>
  <c r="HO617" i="1"/>
  <c r="HO618" i="1"/>
  <c r="HO619" i="1"/>
  <c r="HR619" i="1" s="1"/>
  <c r="HO620" i="1"/>
  <c r="HR620" i="1" s="1"/>
  <c r="HO621" i="1"/>
  <c r="HO622" i="1"/>
  <c r="HO623" i="1"/>
  <c r="HO624" i="1"/>
  <c r="HO625" i="1"/>
  <c r="HO626" i="1"/>
  <c r="HO627" i="1"/>
  <c r="HR627" i="1" s="1"/>
  <c r="HO628" i="1"/>
  <c r="HR628" i="1" s="1"/>
  <c r="HO629" i="1"/>
  <c r="HO630" i="1"/>
  <c r="HO631" i="1"/>
  <c r="HO632" i="1"/>
  <c r="HO633" i="1"/>
  <c r="HO634" i="1"/>
  <c r="HO635" i="1"/>
  <c r="HR635" i="1" s="1"/>
  <c r="HO636" i="1"/>
  <c r="HR636" i="1" s="1"/>
  <c r="HO637" i="1"/>
  <c r="HO638" i="1"/>
  <c r="HO639" i="1"/>
  <c r="HO640" i="1"/>
  <c r="HO641" i="1"/>
  <c r="HO642" i="1"/>
  <c r="HO643" i="1"/>
  <c r="HR643" i="1" s="1"/>
  <c r="HO644" i="1"/>
  <c r="HR644" i="1" s="1"/>
  <c r="HO645" i="1"/>
  <c r="HO646" i="1"/>
  <c r="HO647" i="1"/>
  <c r="HO648" i="1"/>
  <c r="HO649" i="1"/>
  <c r="HO650" i="1"/>
  <c r="HO651" i="1"/>
  <c r="HR651" i="1" s="1"/>
  <c r="HO652" i="1"/>
  <c r="HR652" i="1" s="1"/>
  <c r="HO653" i="1"/>
  <c r="HO654" i="1"/>
  <c r="HO655" i="1"/>
  <c r="HO656" i="1"/>
  <c r="HO657" i="1"/>
  <c r="HO658" i="1"/>
  <c r="HO659" i="1"/>
  <c r="HR659" i="1" s="1"/>
  <c r="HO660" i="1"/>
  <c r="HR660" i="1" s="1"/>
  <c r="HO661" i="1"/>
  <c r="HO662" i="1"/>
  <c r="HO663" i="1"/>
  <c r="HO664" i="1"/>
  <c r="HO665" i="1"/>
  <c r="HO666" i="1"/>
  <c r="HO667" i="1"/>
  <c r="HR667" i="1" s="1"/>
  <c r="HO668" i="1"/>
  <c r="HR668" i="1" s="1"/>
  <c r="HO669" i="1"/>
  <c r="HO670" i="1"/>
  <c r="HO671" i="1"/>
  <c r="HO672" i="1"/>
  <c r="HO673" i="1"/>
  <c r="HO674" i="1"/>
  <c r="HO675" i="1"/>
  <c r="HR675" i="1" s="1"/>
  <c r="HO676" i="1"/>
  <c r="HR676" i="1" s="1"/>
  <c r="HO677" i="1"/>
  <c r="HO678" i="1"/>
  <c r="HO679" i="1"/>
  <c r="HO680" i="1"/>
  <c r="HO681" i="1"/>
  <c r="HO682" i="1"/>
  <c r="HO683" i="1"/>
  <c r="HR683" i="1" s="1"/>
  <c r="HO684" i="1"/>
  <c r="HR684" i="1" s="1"/>
  <c r="HO685" i="1"/>
  <c r="HO686" i="1"/>
  <c r="HO687" i="1"/>
  <c r="HO688" i="1"/>
  <c r="HO689" i="1"/>
  <c r="HO690" i="1"/>
  <c r="HO691" i="1"/>
  <c r="HR691" i="1" s="1"/>
  <c r="HO692" i="1"/>
  <c r="HR692" i="1" s="1"/>
  <c r="HO693" i="1"/>
  <c r="HO694" i="1"/>
  <c r="HO695" i="1"/>
  <c r="HO696" i="1"/>
  <c r="HO697" i="1"/>
  <c r="HO698" i="1"/>
  <c r="HO699" i="1"/>
  <c r="HR699" i="1" s="1"/>
  <c r="HO700" i="1"/>
  <c r="HR700" i="1" s="1"/>
  <c r="HO701" i="1"/>
  <c r="HO702" i="1"/>
  <c r="HO703" i="1"/>
  <c r="HO704" i="1"/>
  <c r="HO705" i="1"/>
  <c r="HO706" i="1"/>
  <c r="HO707" i="1"/>
  <c r="HR707" i="1" s="1"/>
  <c r="HO708" i="1"/>
  <c r="HR708" i="1" s="1"/>
  <c r="HO709" i="1"/>
  <c r="HO710" i="1"/>
  <c r="HO711" i="1"/>
  <c r="HO712" i="1"/>
  <c r="HO713" i="1"/>
  <c r="HO714" i="1"/>
  <c r="HO715" i="1"/>
  <c r="HR715" i="1" s="1"/>
  <c r="HO716" i="1"/>
  <c r="HR716" i="1" s="1"/>
  <c r="HO717" i="1"/>
  <c r="HO718" i="1"/>
  <c r="HO719" i="1"/>
  <c r="HO720" i="1"/>
  <c r="HO721" i="1"/>
  <c r="HO722" i="1"/>
  <c r="HO723" i="1"/>
  <c r="HR723" i="1" s="1"/>
  <c r="HO724" i="1"/>
  <c r="HR724" i="1" s="1"/>
  <c r="HO725" i="1"/>
  <c r="HO726" i="1"/>
  <c r="HO727" i="1"/>
  <c r="HO728" i="1"/>
  <c r="HO729" i="1"/>
  <c r="HO730" i="1"/>
  <c r="HO731" i="1"/>
  <c r="HR731" i="1" s="1"/>
  <c r="HO732" i="1"/>
  <c r="HR732" i="1" s="1"/>
  <c r="HO733" i="1"/>
  <c r="HO734" i="1"/>
  <c r="HO735" i="1"/>
  <c r="HO736" i="1"/>
  <c r="HO737" i="1"/>
  <c r="HO738" i="1"/>
  <c r="HO739" i="1"/>
  <c r="HR739" i="1" s="1"/>
  <c r="HO740" i="1"/>
  <c r="HR740" i="1" s="1"/>
  <c r="HO741" i="1"/>
  <c r="HO742" i="1"/>
  <c r="HO743" i="1"/>
  <c r="HO744" i="1"/>
  <c r="HO745" i="1"/>
  <c r="HO746" i="1"/>
  <c r="HO747" i="1"/>
  <c r="HR747" i="1" s="1"/>
  <c r="HO748" i="1"/>
  <c r="HR748" i="1" s="1"/>
  <c r="HO749" i="1"/>
  <c r="HO750" i="1"/>
  <c r="HO751" i="1"/>
  <c r="HO752" i="1"/>
  <c r="HO753" i="1"/>
  <c r="HO754" i="1"/>
  <c r="HO755" i="1"/>
  <c r="HR755" i="1" s="1"/>
  <c r="HO756" i="1"/>
  <c r="HR756" i="1" s="1"/>
  <c r="HO757" i="1"/>
  <c r="HO758" i="1"/>
  <c r="HO759" i="1"/>
  <c r="HO760" i="1"/>
  <c r="HO761" i="1"/>
  <c r="HO762" i="1"/>
  <c r="HO763" i="1"/>
  <c r="HR763" i="1" s="1"/>
  <c r="HO764" i="1"/>
  <c r="HR764" i="1" s="1"/>
  <c r="HO765" i="1"/>
  <c r="HO766" i="1"/>
  <c r="HO767" i="1"/>
  <c r="HO768" i="1"/>
  <c r="HO769" i="1"/>
  <c r="HO770" i="1"/>
  <c r="HO771" i="1"/>
  <c r="HR771" i="1" s="1"/>
  <c r="HO772" i="1"/>
  <c r="HR772" i="1" s="1"/>
  <c r="HO773" i="1"/>
  <c r="HO774" i="1"/>
  <c r="HO775" i="1"/>
  <c r="HO776" i="1"/>
  <c r="HO777" i="1"/>
  <c r="HO778" i="1"/>
  <c r="HO779" i="1"/>
  <c r="HR779" i="1" s="1"/>
  <c r="HO780" i="1"/>
  <c r="HR780" i="1" s="1"/>
  <c r="HO781" i="1"/>
  <c r="HO782" i="1"/>
  <c r="HO783" i="1"/>
  <c r="HO784" i="1"/>
  <c r="HO785" i="1"/>
  <c r="HO786" i="1"/>
  <c r="HO787" i="1"/>
  <c r="HR787" i="1" s="1"/>
  <c r="HO788" i="1"/>
  <c r="HR788" i="1" s="1"/>
  <c r="HO789" i="1"/>
  <c r="HO790" i="1"/>
  <c r="HO791" i="1"/>
  <c r="HO792" i="1"/>
  <c r="HO793" i="1"/>
  <c r="HO794" i="1"/>
  <c r="HO795" i="1"/>
  <c r="HR795" i="1" s="1"/>
  <c r="HO796" i="1"/>
  <c r="HR796" i="1" s="1"/>
  <c r="HO797" i="1"/>
  <c r="HO798" i="1"/>
  <c r="HO799" i="1"/>
  <c r="HO800" i="1"/>
  <c r="HO801" i="1"/>
  <c r="HO802" i="1"/>
  <c r="HO803" i="1"/>
  <c r="HR803" i="1" s="1"/>
  <c r="HO804" i="1"/>
  <c r="HR804" i="1" s="1"/>
  <c r="HO805" i="1"/>
  <c r="HO806" i="1"/>
  <c r="HO807" i="1"/>
  <c r="HO808" i="1"/>
  <c r="HO809" i="1"/>
  <c r="HO810" i="1"/>
  <c r="HO811" i="1"/>
  <c r="HR811" i="1" s="1"/>
  <c r="HO812" i="1"/>
  <c r="HR812" i="1" s="1"/>
  <c r="HO813" i="1"/>
  <c r="HO814" i="1"/>
  <c r="HO815" i="1"/>
  <c r="HO816" i="1"/>
  <c r="HO817" i="1"/>
  <c r="HO818" i="1"/>
  <c r="HO819" i="1"/>
  <c r="HR819" i="1" s="1"/>
  <c r="HO820" i="1"/>
  <c r="HR820" i="1" s="1"/>
  <c r="HO821" i="1"/>
  <c r="HO822" i="1"/>
  <c r="HO823" i="1"/>
  <c r="HO824" i="1"/>
  <c r="HO825" i="1"/>
  <c r="HO826" i="1"/>
  <c r="HO827" i="1"/>
  <c r="HR827" i="1" s="1"/>
  <c r="HO828" i="1"/>
  <c r="HR828" i="1" s="1"/>
  <c r="HO829" i="1"/>
  <c r="HO830" i="1"/>
  <c r="HO831" i="1"/>
  <c r="HO832" i="1"/>
  <c r="HO833" i="1"/>
  <c r="HO834" i="1"/>
  <c r="HO835" i="1"/>
  <c r="HR835" i="1" s="1"/>
  <c r="HO836" i="1"/>
  <c r="HR836" i="1" s="1"/>
  <c r="HO837" i="1"/>
  <c r="HO838" i="1"/>
  <c r="HO839" i="1"/>
  <c r="HO840" i="1"/>
  <c r="HO841" i="1"/>
  <c r="HO842" i="1"/>
  <c r="HO843" i="1"/>
  <c r="HR843" i="1" s="1"/>
  <c r="HO844" i="1"/>
  <c r="HR844" i="1" s="1"/>
  <c r="HO845" i="1"/>
  <c r="HO846" i="1"/>
  <c r="HO847" i="1"/>
  <c r="HO848" i="1"/>
  <c r="HO849" i="1"/>
  <c r="HO850" i="1"/>
  <c r="HO851" i="1"/>
  <c r="HR851" i="1" s="1"/>
  <c r="HO852" i="1"/>
  <c r="HR852" i="1" s="1"/>
  <c r="HO853" i="1"/>
  <c r="HO854" i="1"/>
  <c r="HO855" i="1"/>
  <c r="HO856" i="1"/>
  <c r="HO857" i="1"/>
  <c r="HO858" i="1"/>
  <c r="HO859" i="1"/>
  <c r="HR859" i="1" s="1"/>
  <c r="HO860" i="1"/>
  <c r="HR860" i="1" s="1"/>
  <c r="HO861" i="1"/>
  <c r="HO862" i="1"/>
  <c r="HO863" i="1"/>
  <c r="HO864" i="1"/>
  <c r="HO865" i="1"/>
  <c r="HO866" i="1"/>
  <c r="HO867" i="1"/>
  <c r="HR867" i="1" s="1"/>
  <c r="HO868" i="1"/>
  <c r="HR868" i="1" s="1"/>
  <c r="HO869" i="1"/>
  <c r="HO870" i="1"/>
  <c r="HO871" i="1"/>
  <c r="HO872" i="1"/>
  <c r="HO873" i="1"/>
  <c r="HO874" i="1"/>
  <c r="HO875" i="1"/>
  <c r="HR875" i="1" s="1"/>
  <c r="HO876" i="1"/>
  <c r="HR876" i="1" s="1"/>
  <c r="HO877" i="1"/>
  <c r="HO878" i="1"/>
  <c r="HO879" i="1"/>
  <c r="HO880" i="1"/>
  <c r="HO881" i="1"/>
  <c r="HO882" i="1"/>
  <c r="HO883" i="1"/>
  <c r="HR883" i="1" s="1"/>
  <c r="HO884" i="1"/>
  <c r="HR884" i="1" s="1"/>
  <c r="HO885" i="1"/>
  <c r="HO886" i="1"/>
  <c r="HO887" i="1"/>
  <c r="HO888" i="1"/>
  <c r="HO889" i="1"/>
  <c r="HO890" i="1"/>
  <c r="HO891" i="1"/>
  <c r="HR891" i="1" s="1"/>
  <c r="HO892" i="1"/>
  <c r="HR892" i="1" s="1"/>
  <c r="HO893" i="1"/>
  <c r="HO894" i="1"/>
  <c r="HO895" i="1"/>
  <c r="HO896" i="1"/>
  <c r="HO897" i="1"/>
  <c r="HO898" i="1"/>
  <c r="HO899" i="1"/>
  <c r="HR899" i="1" s="1"/>
  <c r="HO900" i="1"/>
  <c r="HR900" i="1" s="1"/>
  <c r="HO901" i="1"/>
  <c r="HO902" i="1"/>
  <c r="HO903" i="1"/>
  <c r="HO904" i="1"/>
  <c r="HO905" i="1"/>
  <c r="HO906" i="1"/>
  <c r="HO907" i="1"/>
  <c r="HR907" i="1" s="1"/>
  <c r="HO908" i="1"/>
  <c r="HR908" i="1" s="1"/>
  <c r="HO909" i="1"/>
  <c r="HO910" i="1"/>
  <c r="HO911" i="1"/>
  <c r="HO912" i="1"/>
  <c r="HO913" i="1"/>
  <c r="HO914" i="1"/>
  <c r="HO915" i="1"/>
  <c r="HR915" i="1" s="1"/>
  <c r="HO916" i="1"/>
  <c r="HR916" i="1" s="1"/>
  <c r="HO917" i="1"/>
  <c r="HO918" i="1"/>
  <c r="HO919" i="1"/>
  <c r="HO920" i="1"/>
  <c r="HO921" i="1"/>
  <c r="HO922" i="1"/>
  <c r="HO923" i="1"/>
  <c r="HR923" i="1" s="1"/>
  <c r="HO924" i="1"/>
  <c r="HR924" i="1" s="1"/>
  <c r="HO925" i="1"/>
  <c r="HO926" i="1"/>
  <c r="HO927" i="1"/>
  <c r="HO928" i="1"/>
  <c r="HO929" i="1"/>
  <c r="HO930" i="1"/>
  <c r="HO931" i="1"/>
  <c r="HR931" i="1" s="1"/>
  <c r="HO932" i="1"/>
  <c r="HR932" i="1" s="1"/>
  <c r="HO933" i="1"/>
  <c r="HO934" i="1"/>
  <c r="HO935" i="1"/>
  <c r="HO936" i="1"/>
  <c r="HO937" i="1"/>
  <c r="HO938" i="1"/>
  <c r="HO939" i="1"/>
  <c r="HR939" i="1" s="1"/>
  <c r="HO940" i="1"/>
  <c r="HR940" i="1" s="1"/>
  <c r="HO941" i="1"/>
  <c r="HO942" i="1"/>
  <c r="HO943" i="1"/>
  <c r="HO944" i="1"/>
  <c r="HO945" i="1"/>
  <c r="HO946" i="1"/>
  <c r="HO947" i="1"/>
  <c r="HR947" i="1" s="1"/>
  <c r="HO948" i="1"/>
  <c r="HR948" i="1" s="1"/>
  <c r="HO949" i="1"/>
  <c r="HO950" i="1"/>
  <c r="HO951" i="1"/>
  <c r="HO952" i="1"/>
  <c r="HO953" i="1"/>
  <c r="HO954" i="1"/>
  <c r="HO955" i="1"/>
  <c r="HR955" i="1" s="1"/>
  <c r="HO956" i="1"/>
  <c r="HR956" i="1" s="1"/>
  <c r="HO957" i="1"/>
  <c r="HO958" i="1"/>
  <c r="HO959" i="1"/>
  <c r="HO960" i="1"/>
  <c r="HO961" i="1"/>
  <c r="HO962" i="1"/>
  <c r="HO963" i="1"/>
  <c r="HR963" i="1" s="1"/>
  <c r="HO964" i="1"/>
  <c r="HR964" i="1" s="1"/>
  <c r="HO965" i="1"/>
  <c r="HO966" i="1"/>
  <c r="HO967" i="1"/>
  <c r="HO968" i="1"/>
  <c r="HO969" i="1"/>
  <c r="HO970" i="1"/>
  <c r="HO971" i="1"/>
  <c r="HR971" i="1" s="1"/>
  <c r="HO972" i="1"/>
  <c r="HR972" i="1" s="1"/>
  <c r="HO973" i="1"/>
  <c r="HO974" i="1"/>
  <c r="HO975" i="1"/>
  <c r="HO976" i="1"/>
  <c r="HO977" i="1"/>
  <c r="HO978" i="1"/>
  <c r="HO979" i="1"/>
  <c r="HR979" i="1" s="1"/>
  <c r="HO980" i="1"/>
  <c r="HR980" i="1" s="1"/>
  <c r="HO981" i="1"/>
  <c r="HO982" i="1"/>
  <c r="HO983" i="1"/>
  <c r="HO984" i="1"/>
  <c r="HO985" i="1"/>
  <c r="HO986" i="1"/>
  <c r="HO987" i="1"/>
  <c r="HR987" i="1" s="1"/>
  <c r="HO988" i="1"/>
  <c r="HR988" i="1" s="1"/>
  <c r="HO989" i="1"/>
  <c r="HO990" i="1"/>
  <c r="HO991" i="1"/>
  <c r="HO992" i="1"/>
  <c r="HO993" i="1"/>
  <c r="HO994" i="1"/>
  <c r="HO995" i="1"/>
  <c r="HR995" i="1" s="1"/>
  <c r="HO996" i="1"/>
  <c r="HR996" i="1" s="1"/>
  <c r="HO997" i="1"/>
  <c r="HO998" i="1"/>
  <c r="HO999" i="1"/>
  <c r="HO1000" i="1"/>
  <c r="HO1001" i="1"/>
  <c r="HN3" i="1"/>
  <c r="HN4" i="1"/>
  <c r="HN5" i="1"/>
  <c r="HN6" i="1"/>
  <c r="HN7" i="1"/>
  <c r="HN8" i="1"/>
  <c r="HN9" i="1"/>
  <c r="HN10" i="1"/>
  <c r="HN11" i="1"/>
  <c r="HN12" i="1"/>
  <c r="HN13" i="1"/>
  <c r="HN14" i="1"/>
  <c r="HN15" i="1"/>
  <c r="HN16" i="1"/>
  <c r="HN17" i="1"/>
  <c r="HN18" i="1"/>
  <c r="HN19" i="1"/>
  <c r="HN20" i="1"/>
  <c r="HN21" i="1"/>
  <c r="HN22" i="1"/>
  <c r="HN23" i="1"/>
  <c r="HN24" i="1"/>
  <c r="HN25" i="1"/>
  <c r="HN26" i="1"/>
  <c r="HN27" i="1"/>
  <c r="HN28" i="1"/>
  <c r="HN29" i="1"/>
  <c r="HN30" i="1"/>
  <c r="HN31" i="1"/>
  <c r="HN32" i="1"/>
  <c r="HN33" i="1"/>
  <c r="HN34" i="1"/>
  <c r="HN35" i="1"/>
  <c r="HN36" i="1"/>
  <c r="HN37" i="1"/>
  <c r="HN38" i="1"/>
  <c r="HN39" i="1"/>
  <c r="HN40" i="1"/>
  <c r="HN41" i="1"/>
  <c r="HN42" i="1"/>
  <c r="HN43" i="1"/>
  <c r="HN44" i="1"/>
  <c r="HN45" i="1"/>
  <c r="HN46" i="1"/>
  <c r="HN47" i="1"/>
  <c r="HN48" i="1"/>
  <c r="HN49" i="1"/>
  <c r="HN50" i="1"/>
  <c r="HN51" i="1"/>
  <c r="HN52" i="1"/>
  <c r="HN53" i="1"/>
  <c r="HN54" i="1"/>
  <c r="HN55" i="1"/>
  <c r="HN56" i="1"/>
  <c r="HN57" i="1"/>
  <c r="HN58" i="1"/>
  <c r="HN59" i="1"/>
  <c r="HN60" i="1"/>
  <c r="HN61" i="1"/>
  <c r="HN62" i="1"/>
  <c r="HN63" i="1"/>
  <c r="HN64" i="1"/>
  <c r="HN65" i="1"/>
  <c r="HN66" i="1"/>
  <c r="HN67" i="1"/>
  <c r="HN68" i="1"/>
  <c r="HN69" i="1"/>
  <c r="HN70" i="1"/>
  <c r="HN71" i="1"/>
  <c r="HN72" i="1"/>
  <c r="HN73" i="1"/>
  <c r="HN74" i="1"/>
  <c r="HN75" i="1"/>
  <c r="HN76" i="1"/>
  <c r="HN77" i="1"/>
  <c r="HN78" i="1"/>
  <c r="HN79" i="1"/>
  <c r="HN80" i="1"/>
  <c r="HN81" i="1"/>
  <c r="HN82" i="1"/>
  <c r="HN83" i="1"/>
  <c r="HN84" i="1"/>
  <c r="HN85" i="1"/>
  <c r="HN86" i="1"/>
  <c r="HN87" i="1"/>
  <c r="HN88" i="1"/>
  <c r="HN89" i="1"/>
  <c r="HN90" i="1"/>
  <c r="HN91" i="1"/>
  <c r="HN92" i="1"/>
  <c r="HN93" i="1"/>
  <c r="HN94" i="1"/>
  <c r="HN95" i="1"/>
  <c r="HN96" i="1"/>
  <c r="HN97" i="1"/>
  <c r="HN98" i="1"/>
  <c r="HN99" i="1"/>
  <c r="HN100" i="1"/>
  <c r="HN101" i="1"/>
  <c r="HN102" i="1"/>
  <c r="HN103" i="1"/>
  <c r="HN104" i="1"/>
  <c r="HN105" i="1"/>
  <c r="HN106" i="1"/>
  <c r="HN107" i="1"/>
  <c r="HN108" i="1"/>
  <c r="HN109" i="1"/>
  <c r="HN110" i="1"/>
  <c r="HN111" i="1"/>
  <c r="HN112" i="1"/>
  <c r="HN113" i="1"/>
  <c r="HN114" i="1"/>
  <c r="HN115" i="1"/>
  <c r="HN116" i="1"/>
  <c r="HN117" i="1"/>
  <c r="HN118" i="1"/>
  <c r="HN119" i="1"/>
  <c r="HN120" i="1"/>
  <c r="HN121" i="1"/>
  <c r="HN122" i="1"/>
  <c r="HN123" i="1"/>
  <c r="HN124" i="1"/>
  <c r="HN125" i="1"/>
  <c r="HN126" i="1"/>
  <c r="HN127" i="1"/>
  <c r="HN128" i="1"/>
  <c r="HN129" i="1"/>
  <c r="HN130" i="1"/>
  <c r="HN131" i="1"/>
  <c r="HN132" i="1"/>
  <c r="HN133" i="1"/>
  <c r="HN134" i="1"/>
  <c r="HN135" i="1"/>
  <c r="HN136" i="1"/>
  <c r="HN137" i="1"/>
  <c r="HN138" i="1"/>
  <c r="HN139" i="1"/>
  <c r="HN140" i="1"/>
  <c r="HN141" i="1"/>
  <c r="HN142" i="1"/>
  <c r="HN143" i="1"/>
  <c r="HN144" i="1"/>
  <c r="HN145" i="1"/>
  <c r="HN146" i="1"/>
  <c r="HN147" i="1"/>
  <c r="HN148" i="1"/>
  <c r="HN149" i="1"/>
  <c r="HN150" i="1"/>
  <c r="HN151" i="1"/>
  <c r="HN152" i="1"/>
  <c r="HN153" i="1"/>
  <c r="HN154" i="1"/>
  <c r="HN155" i="1"/>
  <c r="HN156" i="1"/>
  <c r="HN157" i="1"/>
  <c r="HN158" i="1"/>
  <c r="HN159" i="1"/>
  <c r="HN160" i="1"/>
  <c r="HN161" i="1"/>
  <c r="HN162" i="1"/>
  <c r="HN163" i="1"/>
  <c r="HN164" i="1"/>
  <c r="HN165" i="1"/>
  <c r="HN166" i="1"/>
  <c r="HN167" i="1"/>
  <c r="HN168" i="1"/>
  <c r="HN169" i="1"/>
  <c r="HN170" i="1"/>
  <c r="HN171" i="1"/>
  <c r="HN172" i="1"/>
  <c r="HN173" i="1"/>
  <c r="HN174" i="1"/>
  <c r="HN175" i="1"/>
  <c r="HN176" i="1"/>
  <c r="HN177" i="1"/>
  <c r="HN178" i="1"/>
  <c r="HN179" i="1"/>
  <c r="HN180" i="1"/>
  <c r="HN181" i="1"/>
  <c r="HN182" i="1"/>
  <c r="HN183" i="1"/>
  <c r="HN184" i="1"/>
  <c r="HN185" i="1"/>
  <c r="HN186" i="1"/>
  <c r="HN187" i="1"/>
  <c r="HN188" i="1"/>
  <c r="HN189" i="1"/>
  <c r="HN190" i="1"/>
  <c r="HN191" i="1"/>
  <c r="HN192" i="1"/>
  <c r="HN193" i="1"/>
  <c r="HN194" i="1"/>
  <c r="HN195" i="1"/>
  <c r="HN196" i="1"/>
  <c r="HN197" i="1"/>
  <c r="HN198" i="1"/>
  <c r="HN199" i="1"/>
  <c r="HN200" i="1"/>
  <c r="HN201" i="1"/>
  <c r="HN202" i="1"/>
  <c r="HN203" i="1"/>
  <c r="HN204" i="1"/>
  <c r="HN205" i="1"/>
  <c r="HN206" i="1"/>
  <c r="HN207" i="1"/>
  <c r="HN208" i="1"/>
  <c r="HN209" i="1"/>
  <c r="HN210" i="1"/>
  <c r="HN211" i="1"/>
  <c r="HN212" i="1"/>
  <c r="HN213" i="1"/>
  <c r="HN214" i="1"/>
  <c r="HN215" i="1"/>
  <c r="HN216" i="1"/>
  <c r="HN217" i="1"/>
  <c r="HN218" i="1"/>
  <c r="HN219" i="1"/>
  <c r="HN220" i="1"/>
  <c r="HN221" i="1"/>
  <c r="HN222" i="1"/>
  <c r="HN223" i="1"/>
  <c r="HN224" i="1"/>
  <c r="HN225" i="1"/>
  <c r="HN226" i="1"/>
  <c r="HN227" i="1"/>
  <c r="HN228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78" i="1"/>
  <c r="HN279" i="1"/>
  <c r="HN280" i="1"/>
  <c r="HN281" i="1"/>
  <c r="HN282" i="1"/>
  <c r="HN283" i="1"/>
  <c r="HN284" i="1"/>
  <c r="HN285" i="1"/>
  <c r="HN286" i="1"/>
  <c r="HN287" i="1"/>
  <c r="HN288" i="1"/>
  <c r="HN289" i="1"/>
  <c r="HN290" i="1"/>
  <c r="HN291" i="1"/>
  <c r="HN292" i="1"/>
  <c r="HN293" i="1"/>
  <c r="HN294" i="1"/>
  <c r="HN295" i="1"/>
  <c r="HN296" i="1"/>
  <c r="HN297" i="1"/>
  <c r="HN298" i="1"/>
  <c r="HN299" i="1"/>
  <c r="HN300" i="1"/>
  <c r="HN301" i="1"/>
  <c r="HN302" i="1"/>
  <c r="HN303" i="1"/>
  <c r="HN304" i="1"/>
  <c r="HN305" i="1"/>
  <c r="HN306" i="1"/>
  <c r="HN307" i="1"/>
  <c r="HN308" i="1"/>
  <c r="HN309" i="1"/>
  <c r="HN310" i="1"/>
  <c r="HN311" i="1"/>
  <c r="HN312" i="1"/>
  <c r="HN313" i="1"/>
  <c r="HN314" i="1"/>
  <c r="HN315" i="1"/>
  <c r="HN316" i="1"/>
  <c r="HN317" i="1"/>
  <c r="HN318" i="1"/>
  <c r="HN319" i="1"/>
  <c r="HN320" i="1"/>
  <c r="HN321" i="1"/>
  <c r="HN322" i="1"/>
  <c r="HN323" i="1"/>
  <c r="HN324" i="1"/>
  <c r="HN325" i="1"/>
  <c r="HN326" i="1"/>
  <c r="HN327" i="1"/>
  <c r="HN328" i="1"/>
  <c r="HN329" i="1"/>
  <c r="HN330" i="1"/>
  <c r="HN331" i="1"/>
  <c r="HN332" i="1"/>
  <c r="HN333" i="1"/>
  <c r="HN334" i="1"/>
  <c r="HN335" i="1"/>
  <c r="HN336" i="1"/>
  <c r="HN337" i="1"/>
  <c r="HN338" i="1"/>
  <c r="HN339" i="1"/>
  <c r="HN340" i="1"/>
  <c r="HN341" i="1"/>
  <c r="HN342" i="1"/>
  <c r="HN343" i="1"/>
  <c r="HN344" i="1"/>
  <c r="HN345" i="1"/>
  <c r="HN346" i="1"/>
  <c r="HN347" i="1"/>
  <c r="HN348" i="1"/>
  <c r="HN349" i="1"/>
  <c r="HN350" i="1"/>
  <c r="HN351" i="1"/>
  <c r="HN352" i="1"/>
  <c r="HN353" i="1"/>
  <c r="HN354" i="1"/>
  <c r="HN355" i="1"/>
  <c r="HN356" i="1"/>
  <c r="HN357" i="1"/>
  <c r="HN358" i="1"/>
  <c r="HN359" i="1"/>
  <c r="HN360" i="1"/>
  <c r="HN361" i="1"/>
  <c r="HN362" i="1"/>
  <c r="HN363" i="1"/>
  <c r="HN364" i="1"/>
  <c r="HN365" i="1"/>
  <c r="HN366" i="1"/>
  <c r="HN367" i="1"/>
  <c r="HN368" i="1"/>
  <c r="HN369" i="1"/>
  <c r="HN370" i="1"/>
  <c r="HN371" i="1"/>
  <c r="HN372" i="1"/>
  <c r="HN373" i="1"/>
  <c r="HN374" i="1"/>
  <c r="HN375" i="1"/>
  <c r="HN376" i="1"/>
  <c r="HN377" i="1"/>
  <c r="HN378" i="1"/>
  <c r="HN379" i="1"/>
  <c r="HN380" i="1"/>
  <c r="HN381" i="1"/>
  <c r="HN382" i="1"/>
  <c r="HN383" i="1"/>
  <c r="HN384" i="1"/>
  <c r="HN385" i="1"/>
  <c r="HN386" i="1"/>
  <c r="HN387" i="1"/>
  <c r="HN388" i="1"/>
  <c r="HN389" i="1"/>
  <c r="HN390" i="1"/>
  <c r="HN391" i="1"/>
  <c r="HN392" i="1"/>
  <c r="HN393" i="1"/>
  <c r="HN394" i="1"/>
  <c r="HN395" i="1"/>
  <c r="HN396" i="1"/>
  <c r="HN397" i="1"/>
  <c r="HN398" i="1"/>
  <c r="HN399" i="1"/>
  <c r="HN400" i="1"/>
  <c r="HN401" i="1"/>
  <c r="HN402" i="1"/>
  <c r="HN403" i="1"/>
  <c r="HN404" i="1"/>
  <c r="HN405" i="1"/>
  <c r="HN406" i="1"/>
  <c r="HN407" i="1"/>
  <c r="HN408" i="1"/>
  <c r="HN409" i="1"/>
  <c r="HN410" i="1"/>
  <c r="HN411" i="1"/>
  <c r="HN412" i="1"/>
  <c r="HN413" i="1"/>
  <c r="HN414" i="1"/>
  <c r="HN415" i="1"/>
  <c r="HN416" i="1"/>
  <c r="HN417" i="1"/>
  <c r="HN418" i="1"/>
  <c r="HN419" i="1"/>
  <c r="HN420" i="1"/>
  <c r="HN421" i="1"/>
  <c r="HN422" i="1"/>
  <c r="HN423" i="1"/>
  <c r="HN424" i="1"/>
  <c r="HN425" i="1"/>
  <c r="HN426" i="1"/>
  <c r="HN427" i="1"/>
  <c r="HN428" i="1"/>
  <c r="HN429" i="1"/>
  <c r="HN430" i="1"/>
  <c r="HN431" i="1"/>
  <c r="HN432" i="1"/>
  <c r="HN433" i="1"/>
  <c r="HN434" i="1"/>
  <c r="HN435" i="1"/>
  <c r="HN436" i="1"/>
  <c r="HN437" i="1"/>
  <c r="HN438" i="1"/>
  <c r="HN439" i="1"/>
  <c r="HN440" i="1"/>
  <c r="HN441" i="1"/>
  <c r="HN442" i="1"/>
  <c r="HN443" i="1"/>
  <c r="HN444" i="1"/>
  <c r="HN445" i="1"/>
  <c r="HN446" i="1"/>
  <c r="HN447" i="1"/>
  <c r="HN448" i="1"/>
  <c r="HN449" i="1"/>
  <c r="HN450" i="1"/>
  <c r="HN451" i="1"/>
  <c r="HN452" i="1"/>
  <c r="HN453" i="1"/>
  <c r="HN454" i="1"/>
  <c r="HN455" i="1"/>
  <c r="HN456" i="1"/>
  <c r="HN457" i="1"/>
  <c r="HN458" i="1"/>
  <c r="HN459" i="1"/>
  <c r="HN460" i="1"/>
  <c r="HN461" i="1"/>
  <c r="HN462" i="1"/>
  <c r="HN463" i="1"/>
  <c r="HN464" i="1"/>
  <c r="HN465" i="1"/>
  <c r="HN466" i="1"/>
  <c r="HN467" i="1"/>
  <c r="HN468" i="1"/>
  <c r="HN469" i="1"/>
  <c r="HN470" i="1"/>
  <c r="HN471" i="1"/>
  <c r="HN472" i="1"/>
  <c r="HN473" i="1"/>
  <c r="HN474" i="1"/>
  <c r="HN475" i="1"/>
  <c r="HN476" i="1"/>
  <c r="HN477" i="1"/>
  <c r="HN478" i="1"/>
  <c r="HN479" i="1"/>
  <c r="HN480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6" i="1"/>
  <c r="HN527" i="1"/>
  <c r="HN528" i="1"/>
  <c r="HN529" i="1"/>
  <c r="HN530" i="1"/>
  <c r="HN531" i="1"/>
  <c r="HN532" i="1"/>
  <c r="HN533" i="1"/>
  <c r="HN534" i="1"/>
  <c r="HN535" i="1"/>
  <c r="HN536" i="1"/>
  <c r="HN537" i="1"/>
  <c r="HN538" i="1"/>
  <c r="HN539" i="1"/>
  <c r="HN540" i="1"/>
  <c r="HN541" i="1"/>
  <c r="HN542" i="1"/>
  <c r="HN543" i="1"/>
  <c r="HN544" i="1"/>
  <c r="HN545" i="1"/>
  <c r="HN546" i="1"/>
  <c r="HN547" i="1"/>
  <c r="HN548" i="1"/>
  <c r="HN549" i="1"/>
  <c r="HN550" i="1"/>
  <c r="HN551" i="1"/>
  <c r="HN552" i="1"/>
  <c r="HN553" i="1"/>
  <c r="HN554" i="1"/>
  <c r="HN555" i="1"/>
  <c r="HN556" i="1"/>
  <c r="HN557" i="1"/>
  <c r="HN558" i="1"/>
  <c r="HN559" i="1"/>
  <c r="HN560" i="1"/>
  <c r="HN561" i="1"/>
  <c r="HN562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92" i="1"/>
  <c r="HN593" i="1"/>
  <c r="HN594" i="1"/>
  <c r="HN595" i="1"/>
  <c r="HN596" i="1"/>
  <c r="HN597" i="1"/>
  <c r="HN598" i="1"/>
  <c r="HN599" i="1"/>
  <c r="HN600" i="1"/>
  <c r="HN601" i="1"/>
  <c r="HN602" i="1"/>
  <c r="HN603" i="1"/>
  <c r="HN604" i="1"/>
  <c r="HN605" i="1"/>
  <c r="HN606" i="1"/>
  <c r="HN607" i="1"/>
  <c r="HN608" i="1"/>
  <c r="HN609" i="1"/>
  <c r="HN610" i="1"/>
  <c r="HN611" i="1"/>
  <c r="HN612" i="1"/>
  <c r="HN613" i="1"/>
  <c r="HN614" i="1"/>
  <c r="HN615" i="1"/>
  <c r="HN616" i="1"/>
  <c r="HN617" i="1"/>
  <c r="HN618" i="1"/>
  <c r="HN619" i="1"/>
  <c r="HN620" i="1"/>
  <c r="HN621" i="1"/>
  <c r="HN622" i="1"/>
  <c r="HN623" i="1"/>
  <c r="HN624" i="1"/>
  <c r="HN625" i="1"/>
  <c r="HN626" i="1"/>
  <c r="HN627" i="1"/>
  <c r="HN628" i="1"/>
  <c r="HN629" i="1"/>
  <c r="HN630" i="1"/>
  <c r="HN631" i="1"/>
  <c r="HN632" i="1"/>
  <c r="HN633" i="1"/>
  <c r="HN634" i="1"/>
  <c r="HN635" i="1"/>
  <c r="HN636" i="1"/>
  <c r="HN637" i="1"/>
  <c r="HN638" i="1"/>
  <c r="HN639" i="1"/>
  <c r="HN640" i="1"/>
  <c r="HN641" i="1"/>
  <c r="HN642" i="1"/>
  <c r="HN643" i="1"/>
  <c r="HN644" i="1"/>
  <c r="HN645" i="1"/>
  <c r="HN646" i="1"/>
  <c r="HN647" i="1"/>
  <c r="HN648" i="1"/>
  <c r="HN649" i="1"/>
  <c r="HN650" i="1"/>
  <c r="HN651" i="1"/>
  <c r="HN652" i="1"/>
  <c r="HN653" i="1"/>
  <c r="HN654" i="1"/>
  <c r="HN655" i="1"/>
  <c r="HN656" i="1"/>
  <c r="HN657" i="1"/>
  <c r="HN658" i="1"/>
  <c r="HN659" i="1"/>
  <c r="HN660" i="1"/>
  <c r="HN661" i="1"/>
  <c r="HN662" i="1"/>
  <c r="HN663" i="1"/>
  <c r="HN664" i="1"/>
  <c r="HN665" i="1"/>
  <c r="HN666" i="1"/>
  <c r="HN667" i="1"/>
  <c r="HN668" i="1"/>
  <c r="HN669" i="1"/>
  <c r="HN67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709" i="1"/>
  <c r="HN710" i="1"/>
  <c r="HN711" i="1"/>
  <c r="HN712" i="1"/>
  <c r="HN713" i="1"/>
  <c r="HN714" i="1"/>
  <c r="HN715" i="1"/>
  <c r="HN716" i="1"/>
  <c r="HN717" i="1"/>
  <c r="HN718" i="1"/>
  <c r="HN719" i="1"/>
  <c r="HN720" i="1"/>
  <c r="HN721" i="1"/>
  <c r="HN722" i="1"/>
  <c r="HN723" i="1"/>
  <c r="HN724" i="1"/>
  <c r="HN725" i="1"/>
  <c r="HN726" i="1"/>
  <c r="HN727" i="1"/>
  <c r="HN728" i="1"/>
  <c r="HN729" i="1"/>
  <c r="HN730" i="1"/>
  <c r="HN731" i="1"/>
  <c r="HN732" i="1"/>
  <c r="HN733" i="1"/>
  <c r="HN734" i="1"/>
  <c r="HN735" i="1"/>
  <c r="HN736" i="1"/>
  <c r="HN737" i="1"/>
  <c r="HN738" i="1"/>
  <c r="HN739" i="1"/>
  <c r="HN740" i="1"/>
  <c r="HN741" i="1"/>
  <c r="HN742" i="1"/>
  <c r="HN743" i="1"/>
  <c r="HN744" i="1"/>
  <c r="HN745" i="1"/>
  <c r="HN746" i="1"/>
  <c r="HN747" i="1"/>
  <c r="HN748" i="1"/>
  <c r="HN749" i="1"/>
  <c r="HN750" i="1"/>
  <c r="HN751" i="1"/>
  <c r="HN752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65" i="1"/>
  <c r="HN766" i="1"/>
  <c r="HN767" i="1"/>
  <c r="HN768" i="1"/>
  <c r="HN769" i="1"/>
  <c r="HN770" i="1"/>
  <c r="HN771" i="1"/>
  <c r="HN772" i="1"/>
  <c r="HN773" i="1"/>
  <c r="HN774" i="1"/>
  <c r="HN775" i="1"/>
  <c r="HN776" i="1"/>
  <c r="HN777" i="1"/>
  <c r="HN778" i="1"/>
  <c r="HN779" i="1"/>
  <c r="HN780" i="1"/>
  <c r="HN781" i="1"/>
  <c r="HN782" i="1"/>
  <c r="HN783" i="1"/>
  <c r="HN784" i="1"/>
  <c r="HN785" i="1"/>
  <c r="HN786" i="1"/>
  <c r="HN787" i="1"/>
  <c r="HN788" i="1"/>
  <c r="HN789" i="1"/>
  <c r="HN790" i="1"/>
  <c r="HN791" i="1"/>
  <c r="HN792" i="1"/>
  <c r="HN793" i="1"/>
  <c r="HN794" i="1"/>
  <c r="HN795" i="1"/>
  <c r="HN796" i="1"/>
  <c r="HN797" i="1"/>
  <c r="HN798" i="1"/>
  <c r="HN799" i="1"/>
  <c r="HN800" i="1"/>
  <c r="HN801" i="1"/>
  <c r="HN802" i="1"/>
  <c r="HN803" i="1"/>
  <c r="HN804" i="1"/>
  <c r="HN805" i="1"/>
  <c r="HN806" i="1"/>
  <c r="HN807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8" i="1"/>
  <c r="HN829" i="1"/>
  <c r="HN830" i="1"/>
  <c r="HN831" i="1"/>
  <c r="HN832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48" i="1"/>
  <c r="HN849" i="1"/>
  <c r="HN850" i="1"/>
  <c r="HN851" i="1"/>
  <c r="HN852" i="1"/>
  <c r="HN853" i="1"/>
  <c r="HN854" i="1"/>
  <c r="HN855" i="1"/>
  <c r="HN856" i="1"/>
  <c r="HN857" i="1"/>
  <c r="HN858" i="1"/>
  <c r="HN859" i="1"/>
  <c r="HN860" i="1"/>
  <c r="HN861" i="1"/>
  <c r="HN862" i="1"/>
  <c r="HN863" i="1"/>
  <c r="HN864" i="1"/>
  <c r="HN865" i="1"/>
  <c r="HN866" i="1"/>
  <c r="HN867" i="1"/>
  <c r="HN868" i="1"/>
  <c r="HN869" i="1"/>
  <c r="HN870" i="1"/>
  <c r="HN871" i="1"/>
  <c r="HN872" i="1"/>
  <c r="HN873" i="1"/>
  <c r="HN874" i="1"/>
  <c r="HN875" i="1"/>
  <c r="HN876" i="1"/>
  <c r="HN877" i="1"/>
  <c r="HN878" i="1"/>
  <c r="HN879" i="1"/>
  <c r="HN880" i="1"/>
  <c r="HN881" i="1"/>
  <c r="HN882" i="1"/>
  <c r="HN883" i="1"/>
  <c r="HN884" i="1"/>
  <c r="HN885" i="1"/>
  <c r="HN886" i="1"/>
  <c r="HN887" i="1"/>
  <c r="HN888" i="1"/>
  <c r="HN889" i="1"/>
  <c r="HN890" i="1"/>
  <c r="HN891" i="1"/>
  <c r="HN892" i="1"/>
  <c r="HN893" i="1"/>
  <c r="HN894" i="1"/>
  <c r="HN895" i="1"/>
  <c r="HN896" i="1"/>
  <c r="HN897" i="1"/>
  <c r="HN898" i="1"/>
  <c r="HN899" i="1"/>
  <c r="HN900" i="1"/>
  <c r="HN901" i="1"/>
  <c r="HN902" i="1"/>
  <c r="HN903" i="1"/>
  <c r="HN904" i="1"/>
  <c r="HN905" i="1"/>
  <c r="HN906" i="1"/>
  <c r="HN907" i="1"/>
  <c r="HN908" i="1"/>
  <c r="HN909" i="1"/>
  <c r="HN910" i="1"/>
  <c r="HN911" i="1"/>
  <c r="HN912" i="1"/>
  <c r="HN913" i="1"/>
  <c r="HN914" i="1"/>
  <c r="HN915" i="1"/>
  <c r="HN916" i="1"/>
  <c r="HN917" i="1"/>
  <c r="HN918" i="1"/>
  <c r="HN919" i="1"/>
  <c r="HN920" i="1"/>
  <c r="HN921" i="1"/>
  <c r="HN922" i="1"/>
  <c r="HN923" i="1"/>
  <c r="HN924" i="1"/>
  <c r="HN925" i="1"/>
  <c r="HN926" i="1"/>
  <c r="HN927" i="1"/>
  <c r="HN928" i="1"/>
  <c r="HN929" i="1"/>
  <c r="HN930" i="1"/>
  <c r="HN931" i="1"/>
  <c r="HN932" i="1"/>
  <c r="HN933" i="1"/>
  <c r="HN934" i="1"/>
  <c r="HN935" i="1"/>
  <c r="HN936" i="1"/>
  <c r="HN937" i="1"/>
  <c r="HN938" i="1"/>
  <c r="HN939" i="1"/>
  <c r="HN940" i="1"/>
  <c r="HN941" i="1"/>
  <c r="HN942" i="1"/>
  <c r="HN943" i="1"/>
  <c r="HN944" i="1"/>
  <c r="HN945" i="1"/>
  <c r="HN946" i="1"/>
  <c r="HN947" i="1"/>
  <c r="HN948" i="1"/>
  <c r="HN949" i="1"/>
  <c r="HN950" i="1"/>
  <c r="HN951" i="1"/>
  <c r="HN952" i="1"/>
  <c r="HN953" i="1"/>
  <c r="HN954" i="1"/>
  <c r="HN955" i="1"/>
  <c r="HN956" i="1"/>
  <c r="HN957" i="1"/>
  <c r="HN958" i="1"/>
  <c r="HN959" i="1"/>
  <c r="HN960" i="1"/>
  <c r="HN961" i="1"/>
  <c r="HN962" i="1"/>
  <c r="HN963" i="1"/>
  <c r="HN964" i="1"/>
  <c r="HN965" i="1"/>
  <c r="HN966" i="1"/>
  <c r="HN967" i="1"/>
  <c r="HN968" i="1"/>
  <c r="HN969" i="1"/>
  <c r="HN970" i="1"/>
  <c r="HN971" i="1"/>
  <c r="HN972" i="1"/>
  <c r="HN973" i="1"/>
  <c r="HN974" i="1"/>
  <c r="HN975" i="1"/>
  <c r="HN976" i="1"/>
  <c r="HN977" i="1"/>
  <c r="HN978" i="1"/>
  <c r="HN979" i="1"/>
  <c r="HN980" i="1"/>
  <c r="HN981" i="1"/>
  <c r="HN982" i="1"/>
  <c r="HN983" i="1"/>
  <c r="HN984" i="1"/>
  <c r="HN985" i="1"/>
  <c r="HN986" i="1"/>
  <c r="HN987" i="1"/>
  <c r="HN988" i="1"/>
  <c r="HN989" i="1"/>
  <c r="HN990" i="1"/>
  <c r="HN991" i="1"/>
  <c r="HN992" i="1"/>
  <c r="HN993" i="1"/>
  <c r="HN994" i="1"/>
  <c r="HN995" i="1"/>
  <c r="HN996" i="1"/>
  <c r="HN997" i="1"/>
  <c r="HN998" i="1"/>
  <c r="HN999" i="1"/>
  <c r="HN1000" i="1"/>
  <c r="HN1001" i="1"/>
  <c r="HQ2" i="1"/>
  <c r="HO2" i="1"/>
  <c r="HN2" i="1"/>
  <c r="HL3" i="1"/>
  <c r="HL4" i="1"/>
  <c r="HL5" i="1"/>
  <c r="HL6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21" i="1"/>
  <c r="HL22" i="1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38" i="1"/>
  <c r="HL39" i="1"/>
  <c r="HL40" i="1"/>
  <c r="HL41" i="1"/>
  <c r="HL42" i="1"/>
  <c r="HL43" i="1"/>
  <c r="HL44" i="1"/>
  <c r="HL45" i="1"/>
  <c r="HL46" i="1"/>
  <c r="HL47" i="1"/>
  <c r="HL48" i="1"/>
  <c r="HL49" i="1"/>
  <c r="HL50" i="1"/>
  <c r="HL51" i="1"/>
  <c r="HL52" i="1"/>
  <c r="HL53" i="1"/>
  <c r="HL54" i="1"/>
  <c r="HL55" i="1"/>
  <c r="HL56" i="1"/>
  <c r="HL57" i="1"/>
  <c r="HL58" i="1"/>
  <c r="HL59" i="1"/>
  <c r="HL60" i="1"/>
  <c r="HL61" i="1"/>
  <c r="HL62" i="1"/>
  <c r="HL63" i="1"/>
  <c r="HL64" i="1"/>
  <c r="HL65" i="1"/>
  <c r="HL66" i="1"/>
  <c r="HL67" i="1"/>
  <c r="HL68" i="1"/>
  <c r="HL69" i="1"/>
  <c r="HL70" i="1"/>
  <c r="HL71" i="1"/>
  <c r="HL72" i="1"/>
  <c r="HL73" i="1"/>
  <c r="HL74" i="1"/>
  <c r="HL75" i="1"/>
  <c r="HL76" i="1"/>
  <c r="HL77" i="1"/>
  <c r="HL78" i="1"/>
  <c r="HL79" i="1"/>
  <c r="HL80" i="1"/>
  <c r="HL81" i="1"/>
  <c r="HL82" i="1"/>
  <c r="HL83" i="1"/>
  <c r="HL84" i="1"/>
  <c r="HL85" i="1"/>
  <c r="HL86" i="1"/>
  <c r="HL87" i="1"/>
  <c r="HL88" i="1"/>
  <c r="HL89" i="1"/>
  <c r="HL90" i="1"/>
  <c r="HL91" i="1"/>
  <c r="HL92" i="1"/>
  <c r="HL93" i="1"/>
  <c r="HL94" i="1"/>
  <c r="HL95" i="1"/>
  <c r="HL96" i="1"/>
  <c r="HL97" i="1"/>
  <c r="HL98" i="1"/>
  <c r="HL99" i="1"/>
  <c r="HL100" i="1"/>
  <c r="HL101" i="1"/>
  <c r="HL102" i="1"/>
  <c r="HL103" i="1"/>
  <c r="HL104" i="1"/>
  <c r="HL105" i="1"/>
  <c r="HL106" i="1"/>
  <c r="HL107" i="1"/>
  <c r="HL108" i="1"/>
  <c r="HL109" i="1"/>
  <c r="HL110" i="1"/>
  <c r="HL111" i="1"/>
  <c r="HL112" i="1"/>
  <c r="HL113" i="1"/>
  <c r="HL114" i="1"/>
  <c r="HL115" i="1"/>
  <c r="HL116" i="1"/>
  <c r="HL117" i="1"/>
  <c r="HL118" i="1"/>
  <c r="HL119" i="1"/>
  <c r="HL120" i="1"/>
  <c r="HL121" i="1"/>
  <c r="HL122" i="1"/>
  <c r="HL123" i="1"/>
  <c r="HL124" i="1"/>
  <c r="HL125" i="1"/>
  <c r="HL126" i="1"/>
  <c r="HL127" i="1"/>
  <c r="HL128" i="1"/>
  <c r="HL129" i="1"/>
  <c r="HL130" i="1"/>
  <c r="HL131" i="1"/>
  <c r="HL132" i="1"/>
  <c r="HL133" i="1"/>
  <c r="HL134" i="1"/>
  <c r="HL135" i="1"/>
  <c r="HL136" i="1"/>
  <c r="HL137" i="1"/>
  <c r="HL138" i="1"/>
  <c r="HL139" i="1"/>
  <c r="HL140" i="1"/>
  <c r="HL141" i="1"/>
  <c r="HL142" i="1"/>
  <c r="HL143" i="1"/>
  <c r="HL144" i="1"/>
  <c r="HL145" i="1"/>
  <c r="HL146" i="1"/>
  <c r="HL147" i="1"/>
  <c r="HL148" i="1"/>
  <c r="HL149" i="1"/>
  <c r="HL150" i="1"/>
  <c r="HL151" i="1"/>
  <c r="HL152" i="1"/>
  <c r="HL153" i="1"/>
  <c r="HL154" i="1"/>
  <c r="HL155" i="1"/>
  <c r="HL156" i="1"/>
  <c r="HL157" i="1"/>
  <c r="HL158" i="1"/>
  <c r="HL159" i="1"/>
  <c r="HL160" i="1"/>
  <c r="HL161" i="1"/>
  <c r="HL162" i="1"/>
  <c r="HL163" i="1"/>
  <c r="HL164" i="1"/>
  <c r="HL165" i="1"/>
  <c r="HL166" i="1"/>
  <c r="HL167" i="1"/>
  <c r="HL168" i="1"/>
  <c r="HL169" i="1"/>
  <c r="HL170" i="1"/>
  <c r="HL171" i="1"/>
  <c r="HL172" i="1"/>
  <c r="HL173" i="1"/>
  <c r="HL174" i="1"/>
  <c r="HL175" i="1"/>
  <c r="HL176" i="1"/>
  <c r="HL177" i="1"/>
  <c r="HL178" i="1"/>
  <c r="HL179" i="1"/>
  <c r="HL180" i="1"/>
  <c r="HL181" i="1"/>
  <c r="HL182" i="1"/>
  <c r="HL183" i="1"/>
  <c r="HL184" i="1"/>
  <c r="HL185" i="1"/>
  <c r="HL186" i="1"/>
  <c r="HL187" i="1"/>
  <c r="HL188" i="1"/>
  <c r="HL189" i="1"/>
  <c r="HL190" i="1"/>
  <c r="HL191" i="1"/>
  <c r="HL192" i="1"/>
  <c r="HL193" i="1"/>
  <c r="HL194" i="1"/>
  <c r="HL195" i="1"/>
  <c r="HL196" i="1"/>
  <c r="HL197" i="1"/>
  <c r="HL198" i="1"/>
  <c r="HL199" i="1"/>
  <c r="HL200" i="1"/>
  <c r="HL201" i="1"/>
  <c r="HL202" i="1"/>
  <c r="HL203" i="1"/>
  <c r="HL204" i="1"/>
  <c r="HL205" i="1"/>
  <c r="HL206" i="1"/>
  <c r="HL207" i="1"/>
  <c r="HL208" i="1"/>
  <c r="HL209" i="1"/>
  <c r="HL210" i="1"/>
  <c r="HL211" i="1"/>
  <c r="HL212" i="1"/>
  <c r="HL213" i="1"/>
  <c r="HL214" i="1"/>
  <c r="HL215" i="1"/>
  <c r="HL216" i="1"/>
  <c r="HL217" i="1"/>
  <c r="HL218" i="1"/>
  <c r="HL219" i="1"/>
  <c r="HL220" i="1"/>
  <c r="HL221" i="1"/>
  <c r="HL222" i="1"/>
  <c r="HL223" i="1"/>
  <c r="HL224" i="1"/>
  <c r="HL225" i="1"/>
  <c r="HL226" i="1"/>
  <c r="HL227" i="1"/>
  <c r="HL228" i="1"/>
  <c r="HL229" i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74" i="1"/>
  <c r="HL275" i="1"/>
  <c r="HL276" i="1"/>
  <c r="HL277" i="1"/>
  <c r="HL278" i="1"/>
  <c r="HL279" i="1"/>
  <c r="HL280" i="1"/>
  <c r="HL281" i="1"/>
  <c r="HL282" i="1"/>
  <c r="HL283" i="1"/>
  <c r="HL284" i="1"/>
  <c r="HL285" i="1"/>
  <c r="HL286" i="1"/>
  <c r="HL287" i="1"/>
  <c r="HL288" i="1"/>
  <c r="HL289" i="1"/>
  <c r="HL290" i="1"/>
  <c r="HL291" i="1"/>
  <c r="HL292" i="1"/>
  <c r="HL293" i="1"/>
  <c r="HL294" i="1"/>
  <c r="HL295" i="1"/>
  <c r="HL296" i="1"/>
  <c r="HL297" i="1"/>
  <c r="HL298" i="1"/>
  <c r="HL299" i="1"/>
  <c r="HL300" i="1"/>
  <c r="HL301" i="1"/>
  <c r="HL302" i="1"/>
  <c r="HL303" i="1"/>
  <c r="HL304" i="1"/>
  <c r="HL305" i="1"/>
  <c r="HL306" i="1"/>
  <c r="HL307" i="1"/>
  <c r="HL308" i="1"/>
  <c r="HL309" i="1"/>
  <c r="HL310" i="1"/>
  <c r="HL311" i="1"/>
  <c r="HL312" i="1"/>
  <c r="HL313" i="1"/>
  <c r="HL314" i="1"/>
  <c r="HL315" i="1"/>
  <c r="HL316" i="1"/>
  <c r="HL317" i="1"/>
  <c r="HL318" i="1"/>
  <c r="HL319" i="1"/>
  <c r="HL320" i="1"/>
  <c r="HL321" i="1"/>
  <c r="HL322" i="1"/>
  <c r="HL323" i="1"/>
  <c r="HL324" i="1"/>
  <c r="HL325" i="1"/>
  <c r="HL326" i="1"/>
  <c r="HL327" i="1"/>
  <c r="HL328" i="1"/>
  <c r="HL329" i="1"/>
  <c r="HL330" i="1"/>
  <c r="HL331" i="1"/>
  <c r="HL332" i="1"/>
  <c r="HL333" i="1"/>
  <c r="HL334" i="1"/>
  <c r="HL335" i="1"/>
  <c r="HL336" i="1"/>
  <c r="HL337" i="1"/>
  <c r="HL338" i="1"/>
  <c r="HL339" i="1"/>
  <c r="HL340" i="1"/>
  <c r="HL341" i="1"/>
  <c r="HL342" i="1"/>
  <c r="HL343" i="1"/>
  <c r="HL344" i="1"/>
  <c r="HL345" i="1"/>
  <c r="HL346" i="1"/>
  <c r="HL347" i="1"/>
  <c r="HL348" i="1"/>
  <c r="HL349" i="1"/>
  <c r="HL350" i="1"/>
  <c r="HL351" i="1"/>
  <c r="HL352" i="1"/>
  <c r="HL353" i="1"/>
  <c r="HL354" i="1"/>
  <c r="HL355" i="1"/>
  <c r="HL356" i="1"/>
  <c r="HL357" i="1"/>
  <c r="HL358" i="1"/>
  <c r="HL359" i="1"/>
  <c r="HL360" i="1"/>
  <c r="HL361" i="1"/>
  <c r="HL362" i="1"/>
  <c r="HL363" i="1"/>
  <c r="HL364" i="1"/>
  <c r="HL365" i="1"/>
  <c r="HL366" i="1"/>
  <c r="HL367" i="1"/>
  <c r="HL368" i="1"/>
  <c r="HL369" i="1"/>
  <c r="HL370" i="1"/>
  <c r="HL371" i="1"/>
  <c r="HL372" i="1"/>
  <c r="HL373" i="1"/>
  <c r="HL374" i="1"/>
  <c r="HL375" i="1"/>
  <c r="HL376" i="1"/>
  <c r="HL377" i="1"/>
  <c r="HL378" i="1"/>
  <c r="HL379" i="1"/>
  <c r="HL380" i="1"/>
  <c r="HL381" i="1"/>
  <c r="HL382" i="1"/>
  <c r="HL383" i="1"/>
  <c r="HL384" i="1"/>
  <c r="HL385" i="1"/>
  <c r="HL386" i="1"/>
  <c r="HL387" i="1"/>
  <c r="HL388" i="1"/>
  <c r="HL389" i="1"/>
  <c r="HL390" i="1"/>
  <c r="HL391" i="1"/>
  <c r="HL392" i="1"/>
  <c r="HL393" i="1"/>
  <c r="HL394" i="1"/>
  <c r="HL395" i="1"/>
  <c r="HL396" i="1"/>
  <c r="HL397" i="1"/>
  <c r="HL398" i="1"/>
  <c r="HL399" i="1"/>
  <c r="HL400" i="1"/>
  <c r="HL401" i="1"/>
  <c r="HL402" i="1"/>
  <c r="HL403" i="1"/>
  <c r="HL404" i="1"/>
  <c r="HL405" i="1"/>
  <c r="HL406" i="1"/>
  <c r="HL407" i="1"/>
  <c r="HL408" i="1"/>
  <c r="HL409" i="1"/>
  <c r="HL410" i="1"/>
  <c r="HL411" i="1"/>
  <c r="HL412" i="1"/>
  <c r="HL413" i="1"/>
  <c r="HL414" i="1"/>
  <c r="HL415" i="1"/>
  <c r="HL416" i="1"/>
  <c r="HL417" i="1"/>
  <c r="HL418" i="1"/>
  <c r="HL419" i="1"/>
  <c r="HL420" i="1"/>
  <c r="HL421" i="1"/>
  <c r="HL422" i="1"/>
  <c r="HL423" i="1"/>
  <c r="HL424" i="1"/>
  <c r="HL425" i="1"/>
  <c r="HL426" i="1"/>
  <c r="HL427" i="1"/>
  <c r="HL428" i="1"/>
  <c r="HL429" i="1"/>
  <c r="HL430" i="1"/>
  <c r="HL431" i="1"/>
  <c r="HL432" i="1"/>
  <c r="HL433" i="1"/>
  <c r="HL434" i="1"/>
  <c r="HL435" i="1"/>
  <c r="HL436" i="1"/>
  <c r="HL437" i="1"/>
  <c r="HL438" i="1"/>
  <c r="HL439" i="1"/>
  <c r="HL440" i="1"/>
  <c r="HL441" i="1"/>
  <c r="HL442" i="1"/>
  <c r="HL443" i="1"/>
  <c r="HL444" i="1"/>
  <c r="HL445" i="1"/>
  <c r="HL446" i="1"/>
  <c r="HL447" i="1"/>
  <c r="HL448" i="1"/>
  <c r="HL449" i="1"/>
  <c r="HL450" i="1"/>
  <c r="HL451" i="1"/>
  <c r="HL452" i="1"/>
  <c r="HL453" i="1"/>
  <c r="HL454" i="1"/>
  <c r="HL455" i="1"/>
  <c r="HL456" i="1"/>
  <c r="HL457" i="1"/>
  <c r="HL458" i="1"/>
  <c r="HL459" i="1"/>
  <c r="HL460" i="1"/>
  <c r="HL461" i="1"/>
  <c r="HL462" i="1"/>
  <c r="HL463" i="1"/>
  <c r="HL464" i="1"/>
  <c r="HL465" i="1"/>
  <c r="HL466" i="1"/>
  <c r="HL467" i="1"/>
  <c r="HL468" i="1"/>
  <c r="HL469" i="1"/>
  <c r="HL470" i="1"/>
  <c r="HL471" i="1"/>
  <c r="HL472" i="1"/>
  <c r="HL473" i="1"/>
  <c r="HL474" i="1"/>
  <c r="HL475" i="1"/>
  <c r="HL476" i="1"/>
  <c r="HL477" i="1"/>
  <c r="HL478" i="1"/>
  <c r="HL479" i="1"/>
  <c r="HL480" i="1"/>
  <c r="HL481" i="1"/>
  <c r="HL482" i="1"/>
  <c r="HL483" i="1"/>
  <c r="HL484" i="1"/>
  <c r="HL485" i="1"/>
  <c r="HL486" i="1"/>
  <c r="HL487" i="1"/>
  <c r="HL488" i="1"/>
  <c r="HL489" i="1"/>
  <c r="HL490" i="1"/>
  <c r="HL491" i="1"/>
  <c r="HL492" i="1"/>
  <c r="HL493" i="1"/>
  <c r="HL494" i="1"/>
  <c r="HL495" i="1"/>
  <c r="HL496" i="1"/>
  <c r="HL497" i="1"/>
  <c r="HL498" i="1"/>
  <c r="HL499" i="1"/>
  <c r="HL500" i="1"/>
  <c r="HL501" i="1"/>
  <c r="HL502" i="1"/>
  <c r="HL503" i="1"/>
  <c r="HL504" i="1"/>
  <c r="HL505" i="1"/>
  <c r="HL506" i="1"/>
  <c r="HL507" i="1"/>
  <c r="HL508" i="1"/>
  <c r="HL509" i="1"/>
  <c r="HL510" i="1"/>
  <c r="HL511" i="1"/>
  <c r="HL512" i="1"/>
  <c r="HL513" i="1"/>
  <c r="HL514" i="1"/>
  <c r="HL515" i="1"/>
  <c r="HL516" i="1"/>
  <c r="HL517" i="1"/>
  <c r="HL518" i="1"/>
  <c r="HL519" i="1"/>
  <c r="HL520" i="1"/>
  <c r="HL521" i="1"/>
  <c r="HL522" i="1"/>
  <c r="HL523" i="1"/>
  <c r="HL524" i="1"/>
  <c r="HL525" i="1"/>
  <c r="HL526" i="1"/>
  <c r="HL527" i="1"/>
  <c r="HL528" i="1"/>
  <c r="HL529" i="1"/>
  <c r="HL530" i="1"/>
  <c r="HL531" i="1"/>
  <c r="HL532" i="1"/>
  <c r="HL533" i="1"/>
  <c r="HL534" i="1"/>
  <c r="HL535" i="1"/>
  <c r="HL536" i="1"/>
  <c r="HL537" i="1"/>
  <c r="HL538" i="1"/>
  <c r="HL539" i="1"/>
  <c r="HL540" i="1"/>
  <c r="HL541" i="1"/>
  <c r="HL542" i="1"/>
  <c r="HL543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92" i="1"/>
  <c r="HL593" i="1"/>
  <c r="HL594" i="1"/>
  <c r="HL595" i="1"/>
  <c r="HL596" i="1"/>
  <c r="HL597" i="1"/>
  <c r="HL598" i="1"/>
  <c r="HL599" i="1"/>
  <c r="HL600" i="1"/>
  <c r="HL601" i="1"/>
  <c r="HL602" i="1"/>
  <c r="HL603" i="1"/>
  <c r="HL604" i="1"/>
  <c r="HL605" i="1"/>
  <c r="HL606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56" i="1"/>
  <c r="HL657" i="1"/>
  <c r="HL658" i="1"/>
  <c r="HL659" i="1"/>
  <c r="HL660" i="1"/>
  <c r="HL661" i="1"/>
  <c r="HL662" i="1"/>
  <c r="HL663" i="1"/>
  <c r="HL664" i="1"/>
  <c r="HL665" i="1"/>
  <c r="HL666" i="1"/>
  <c r="HL667" i="1"/>
  <c r="HL668" i="1"/>
  <c r="HL669" i="1"/>
  <c r="HL670" i="1"/>
  <c r="HL671" i="1"/>
  <c r="HL672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694" i="1"/>
  <c r="HL695" i="1"/>
  <c r="HL696" i="1"/>
  <c r="HL697" i="1"/>
  <c r="HL698" i="1"/>
  <c r="HL699" i="1"/>
  <c r="HL700" i="1"/>
  <c r="HL701" i="1"/>
  <c r="HL702" i="1"/>
  <c r="HL703" i="1"/>
  <c r="HL704" i="1"/>
  <c r="HL705" i="1"/>
  <c r="HL706" i="1"/>
  <c r="HL707" i="1"/>
  <c r="HL708" i="1"/>
  <c r="HL709" i="1"/>
  <c r="HL710" i="1"/>
  <c r="HL711" i="1"/>
  <c r="HL712" i="1"/>
  <c r="HL713" i="1"/>
  <c r="HL714" i="1"/>
  <c r="HL715" i="1"/>
  <c r="HL716" i="1"/>
  <c r="HL717" i="1"/>
  <c r="HL718" i="1"/>
  <c r="HL719" i="1"/>
  <c r="HL720" i="1"/>
  <c r="HL721" i="1"/>
  <c r="HL722" i="1"/>
  <c r="HL723" i="1"/>
  <c r="HL724" i="1"/>
  <c r="HL725" i="1"/>
  <c r="HL726" i="1"/>
  <c r="HL727" i="1"/>
  <c r="HL728" i="1"/>
  <c r="HL729" i="1"/>
  <c r="HL730" i="1"/>
  <c r="HL731" i="1"/>
  <c r="HL732" i="1"/>
  <c r="HL733" i="1"/>
  <c r="HL734" i="1"/>
  <c r="HL735" i="1"/>
  <c r="HL736" i="1"/>
  <c r="HL737" i="1"/>
  <c r="HL738" i="1"/>
  <c r="HL739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784" i="1"/>
  <c r="HL785" i="1"/>
  <c r="HL786" i="1"/>
  <c r="HL787" i="1"/>
  <c r="HL788" i="1"/>
  <c r="HL789" i="1"/>
  <c r="HL790" i="1"/>
  <c r="HL791" i="1"/>
  <c r="HL792" i="1"/>
  <c r="HL793" i="1"/>
  <c r="HL794" i="1"/>
  <c r="HL795" i="1"/>
  <c r="HL796" i="1"/>
  <c r="HL797" i="1"/>
  <c r="HL798" i="1"/>
  <c r="HL799" i="1"/>
  <c r="HL800" i="1"/>
  <c r="HL801" i="1"/>
  <c r="HL802" i="1"/>
  <c r="HL803" i="1"/>
  <c r="HL804" i="1"/>
  <c r="HL805" i="1"/>
  <c r="HL806" i="1"/>
  <c r="HL807" i="1"/>
  <c r="HL808" i="1"/>
  <c r="HL809" i="1"/>
  <c r="HL810" i="1"/>
  <c r="HL811" i="1"/>
  <c r="HL812" i="1"/>
  <c r="HL813" i="1"/>
  <c r="HL814" i="1"/>
  <c r="HL815" i="1"/>
  <c r="HL816" i="1"/>
  <c r="HL817" i="1"/>
  <c r="HL818" i="1"/>
  <c r="HL819" i="1"/>
  <c r="HL820" i="1"/>
  <c r="HL821" i="1"/>
  <c r="HL822" i="1"/>
  <c r="HL823" i="1"/>
  <c r="HL824" i="1"/>
  <c r="HL825" i="1"/>
  <c r="HL826" i="1"/>
  <c r="HL827" i="1"/>
  <c r="HL828" i="1"/>
  <c r="HL829" i="1"/>
  <c r="HL830" i="1"/>
  <c r="HL831" i="1"/>
  <c r="HL832" i="1"/>
  <c r="HL833" i="1"/>
  <c r="HL834" i="1"/>
  <c r="HL835" i="1"/>
  <c r="HL836" i="1"/>
  <c r="HL837" i="1"/>
  <c r="HL838" i="1"/>
  <c r="HL839" i="1"/>
  <c r="HL840" i="1"/>
  <c r="HL841" i="1"/>
  <c r="HL842" i="1"/>
  <c r="HL843" i="1"/>
  <c r="HL844" i="1"/>
  <c r="HL845" i="1"/>
  <c r="HL846" i="1"/>
  <c r="HL847" i="1"/>
  <c r="HL848" i="1"/>
  <c r="HL849" i="1"/>
  <c r="HL850" i="1"/>
  <c r="HL851" i="1"/>
  <c r="HL852" i="1"/>
  <c r="HL853" i="1"/>
  <c r="HL854" i="1"/>
  <c r="HL855" i="1"/>
  <c r="HL856" i="1"/>
  <c r="HL857" i="1"/>
  <c r="HL858" i="1"/>
  <c r="HL859" i="1"/>
  <c r="HL860" i="1"/>
  <c r="HL861" i="1"/>
  <c r="HL862" i="1"/>
  <c r="HL863" i="1"/>
  <c r="HL864" i="1"/>
  <c r="HL865" i="1"/>
  <c r="HL866" i="1"/>
  <c r="HL867" i="1"/>
  <c r="HL868" i="1"/>
  <c r="HL869" i="1"/>
  <c r="HL870" i="1"/>
  <c r="HL871" i="1"/>
  <c r="HL872" i="1"/>
  <c r="HL873" i="1"/>
  <c r="HL874" i="1"/>
  <c r="HL875" i="1"/>
  <c r="HL876" i="1"/>
  <c r="HL877" i="1"/>
  <c r="HL878" i="1"/>
  <c r="HL879" i="1"/>
  <c r="HL880" i="1"/>
  <c r="HL881" i="1"/>
  <c r="HL882" i="1"/>
  <c r="HL883" i="1"/>
  <c r="HL884" i="1"/>
  <c r="HL885" i="1"/>
  <c r="HL886" i="1"/>
  <c r="HL887" i="1"/>
  <c r="HL888" i="1"/>
  <c r="HL889" i="1"/>
  <c r="HL890" i="1"/>
  <c r="HL891" i="1"/>
  <c r="HL892" i="1"/>
  <c r="HL893" i="1"/>
  <c r="HL894" i="1"/>
  <c r="HL895" i="1"/>
  <c r="HL896" i="1"/>
  <c r="HL897" i="1"/>
  <c r="HL898" i="1"/>
  <c r="HL899" i="1"/>
  <c r="HL900" i="1"/>
  <c r="HL901" i="1"/>
  <c r="HL902" i="1"/>
  <c r="HL903" i="1"/>
  <c r="HL904" i="1"/>
  <c r="HL905" i="1"/>
  <c r="HL906" i="1"/>
  <c r="HL907" i="1"/>
  <c r="HL908" i="1"/>
  <c r="HL909" i="1"/>
  <c r="HL910" i="1"/>
  <c r="HL911" i="1"/>
  <c r="HL912" i="1"/>
  <c r="HL913" i="1"/>
  <c r="HL914" i="1"/>
  <c r="HL915" i="1"/>
  <c r="HL916" i="1"/>
  <c r="HL917" i="1"/>
  <c r="HL918" i="1"/>
  <c r="HL919" i="1"/>
  <c r="HL920" i="1"/>
  <c r="HL921" i="1"/>
  <c r="HL922" i="1"/>
  <c r="HL923" i="1"/>
  <c r="HL924" i="1"/>
  <c r="HL925" i="1"/>
  <c r="HL926" i="1"/>
  <c r="HL927" i="1"/>
  <c r="HL928" i="1"/>
  <c r="HL929" i="1"/>
  <c r="HL930" i="1"/>
  <c r="HL931" i="1"/>
  <c r="HL932" i="1"/>
  <c r="HL933" i="1"/>
  <c r="HL934" i="1"/>
  <c r="HL935" i="1"/>
  <c r="HL936" i="1"/>
  <c r="HL937" i="1"/>
  <c r="HL938" i="1"/>
  <c r="HL939" i="1"/>
  <c r="HL940" i="1"/>
  <c r="HL941" i="1"/>
  <c r="HL942" i="1"/>
  <c r="HL943" i="1"/>
  <c r="HL944" i="1"/>
  <c r="HL945" i="1"/>
  <c r="HL946" i="1"/>
  <c r="HL947" i="1"/>
  <c r="HL948" i="1"/>
  <c r="HL949" i="1"/>
  <c r="HL950" i="1"/>
  <c r="HL951" i="1"/>
  <c r="HL952" i="1"/>
  <c r="HL953" i="1"/>
  <c r="HL954" i="1"/>
  <c r="HL955" i="1"/>
  <c r="HL956" i="1"/>
  <c r="HL957" i="1"/>
  <c r="HL958" i="1"/>
  <c r="HL959" i="1"/>
  <c r="HL960" i="1"/>
  <c r="HL961" i="1"/>
  <c r="HL962" i="1"/>
  <c r="HL963" i="1"/>
  <c r="HL964" i="1"/>
  <c r="HL965" i="1"/>
  <c r="HL966" i="1"/>
  <c r="HL967" i="1"/>
  <c r="HL968" i="1"/>
  <c r="HL969" i="1"/>
  <c r="HL970" i="1"/>
  <c r="HL971" i="1"/>
  <c r="HL972" i="1"/>
  <c r="HL973" i="1"/>
  <c r="HL974" i="1"/>
  <c r="HL975" i="1"/>
  <c r="HL976" i="1"/>
  <c r="HL977" i="1"/>
  <c r="HL978" i="1"/>
  <c r="HL979" i="1"/>
  <c r="HL980" i="1"/>
  <c r="HL981" i="1"/>
  <c r="HL982" i="1"/>
  <c r="HL983" i="1"/>
  <c r="HL984" i="1"/>
  <c r="HL985" i="1"/>
  <c r="HL986" i="1"/>
  <c r="HL987" i="1"/>
  <c r="HL988" i="1"/>
  <c r="HL989" i="1"/>
  <c r="HL990" i="1"/>
  <c r="HL991" i="1"/>
  <c r="HL992" i="1"/>
  <c r="HL993" i="1"/>
  <c r="HL994" i="1"/>
  <c r="HL995" i="1"/>
  <c r="HL996" i="1"/>
  <c r="HL997" i="1"/>
  <c r="HL998" i="1"/>
  <c r="HL999" i="1"/>
  <c r="HL1000" i="1"/>
  <c r="HL1001" i="1"/>
  <c r="HK3" i="1"/>
  <c r="HK4" i="1"/>
  <c r="HK5" i="1"/>
  <c r="HK6" i="1"/>
  <c r="HK7" i="1"/>
  <c r="HK8" i="1"/>
  <c r="HK9" i="1"/>
  <c r="HK10" i="1"/>
  <c r="HK11" i="1"/>
  <c r="HK12" i="1"/>
  <c r="HK13" i="1"/>
  <c r="HK14" i="1"/>
  <c r="HK15" i="1"/>
  <c r="HK16" i="1"/>
  <c r="HK17" i="1"/>
  <c r="HK18" i="1"/>
  <c r="HK19" i="1"/>
  <c r="HK20" i="1"/>
  <c r="HK21" i="1"/>
  <c r="HK22" i="1"/>
  <c r="HK23" i="1"/>
  <c r="HK24" i="1"/>
  <c r="HK25" i="1"/>
  <c r="HK26" i="1"/>
  <c r="HK27" i="1"/>
  <c r="HK28" i="1"/>
  <c r="HK29" i="1"/>
  <c r="HK30" i="1"/>
  <c r="HK31" i="1"/>
  <c r="HK32" i="1"/>
  <c r="HK33" i="1"/>
  <c r="HK34" i="1"/>
  <c r="HK35" i="1"/>
  <c r="HK36" i="1"/>
  <c r="HK37" i="1"/>
  <c r="HK38" i="1"/>
  <c r="HK39" i="1"/>
  <c r="HK40" i="1"/>
  <c r="HK41" i="1"/>
  <c r="HK42" i="1"/>
  <c r="HK43" i="1"/>
  <c r="HK44" i="1"/>
  <c r="HK45" i="1"/>
  <c r="HK46" i="1"/>
  <c r="HK47" i="1"/>
  <c r="HK48" i="1"/>
  <c r="HK49" i="1"/>
  <c r="HK50" i="1"/>
  <c r="HK51" i="1"/>
  <c r="HK52" i="1"/>
  <c r="HK53" i="1"/>
  <c r="HK54" i="1"/>
  <c r="HK55" i="1"/>
  <c r="HK56" i="1"/>
  <c r="HK57" i="1"/>
  <c r="HK58" i="1"/>
  <c r="HK59" i="1"/>
  <c r="HK60" i="1"/>
  <c r="HK61" i="1"/>
  <c r="HK62" i="1"/>
  <c r="HK63" i="1"/>
  <c r="HK64" i="1"/>
  <c r="HK65" i="1"/>
  <c r="HK66" i="1"/>
  <c r="HK67" i="1"/>
  <c r="HK68" i="1"/>
  <c r="HK69" i="1"/>
  <c r="HK70" i="1"/>
  <c r="HK71" i="1"/>
  <c r="HK72" i="1"/>
  <c r="HK73" i="1"/>
  <c r="HK74" i="1"/>
  <c r="HK75" i="1"/>
  <c r="HK76" i="1"/>
  <c r="HK77" i="1"/>
  <c r="HK78" i="1"/>
  <c r="HK79" i="1"/>
  <c r="HK80" i="1"/>
  <c r="HK81" i="1"/>
  <c r="HK82" i="1"/>
  <c r="HK83" i="1"/>
  <c r="HK84" i="1"/>
  <c r="HK85" i="1"/>
  <c r="HK86" i="1"/>
  <c r="HK87" i="1"/>
  <c r="HK88" i="1"/>
  <c r="HK89" i="1"/>
  <c r="HK90" i="1"/>
  <c r="HK91" i="1"/>
  <c r="HK92" i="1"/>
  <c r="HK93" i="1"/>
  <c r="HK94" i="1"/>
  <c r="HK95" i="1"/>
  <c r="HK96" i="1"/>
  <c r="HK97" i="1"/>
  <c r="HK98" i="1"/>
  <c r="HK99" i="1"/>
  <c r="HK100" i="1"/>
  <c r="HK101" i="1"/>
  <c r="HK102" i="1"/>
  <c r="HK103" i="1"/>
  <c r="HK104" i="1"/>
  <c r="HK105" i="1"/>
  <c r="HK106" i="1"/>
  <c r="HK107" i="1"/>
  <c r="HK108" i="1"/>
  <c r="HK109" i="1"/>
  <c r="HK110" i="1"/>
  <c r="HK111" i="1"/>
  <c r="HK112" i="1"/>
  <c r="HK113" i="1"/>
  <c r="HK114" i="1"/>
  <c r="HK115" i="1"/>
  <c r="HK116" i="1"/>
  <c r="HK117" i="1"/>
  <c r="HK118" i="1"/>
  <c r="HK119" i="1"/>
  <c r="HK120" i="1"/>
  <c r="HK121" i="1"/>
  <c r="HK122" i="1"/>
  <c r="HK123" i="1"/>
  <c r="HK124" i="1"/>
  <c r="HK125" i="1"/>
  <c r="HK126" i="1"/>
  <c r="HK127" i="1"/>
  <c r="HK128" i="1"/>
  <c r="HK129" i="1"/>
  <c r="HK130" i="1"/>
  <c r="HK131" i="1"/>
  <c r="HK132" i="1"/>
  <c r="HK133" i="1"/>
  <c r="HK134" i="1"/>
  <c r="HK135" i="1"/>
  <c r="HK136" i="1"/>
  <c r="HK137" i="1"/>
  <c r="HK138" i="1"/>
  <c r="HK139" i="1"/>
  <c r="HK140" i="1"/>
  <c r="HK141" i="1"/>
  <c r="HK142" i="1"/>
  <c r="HK143" i="1"/>
  <c r="HK144" i="1"/>
  <c r="HK145" i="1"/>
  <c r="HK146" i="1"/>
  <c r="HK147" i="1"/>
  <c r="HK148" i="1"/>
  <c r="HK149" i="1"/>
  <c r="HK150" i="1"/>
  <c r="HK151" i="1"/>
  <c r="HK152" i="1"/>
  <c r="HK153" i="1"/>
  <c r="HK154" i="1"/>
  <c r="HK155" i="1"/>
  <c r="HK156" i="1"/>
  <c r="HK157" i="1"/>
  <c r="HK158" i="1"/>
  <c r="HK159" i="1"/>
  <c r="HK160" i="1"/>
  <c r="HK161" i="1"/>
  <c r="HK162" i="1"/>
  <c r="HK163" i="1"/>
  <c r="HK164" i="1"/>
  <c r="HK165" i="1"/>
  <c r="HK166" i="1"/>
  <c r="HK167" i="1"/>
  <c r="HK168" i="1"/>
  <c r="HK169" i="1"/>
  <c r="HK170" i="1"/>
  <c r="HK171" i="1"/>
  <c r="HK172" i="1"/>
  <c r="HK173" i="1"/>
  <c r="HK174" i="1"/>
  <c r="HK175" i="1"/>
  <c r="HK176" i="1"/>
  <c r="HK177" i="1"/>
  <c r="HK178" i="1"/>
  <c r="HK179" i="1"/>
  <c r="HK180" i="1"/>
  <c r="HK181" i="1"/>
  <c r="HK182" i="1"/>
  <c r="HK183" i="1"/>
  <c r="HK184" i="1"/>
  <c r="HK185" i="1"/>
  <c r="HK186" i="1"/>
  <c r="HK187" i="1"/>
  <c r="HK188" i="1"/>
  <c r="HK189" i="1"/>
  <c r="HK190" i="1"/>
  <c r="HK191" i="1"/>
  <c r="HK192" i="1"/>
  <c r="HK193" i="1"/>
  <c r="HK194" i="1"/>
  <c r="HK195" i="1"/>
  <c r="HK196" i="1"/>
  <c r="HK197" i="1"/>
  <c r="HK198" i="1"/>
  <c r="HK199" i="1"/>
  <c r="HK200" i="1"/>
  <c r="HK201" i="1"/>
  <c r="HK202" i="1"/>
  <c r="HK203" i="1"/>
  <c r="HK204" i="1"/>
  <c r="HK205" i="1"/>
  <c r="HK206" i="1"/>
  <c r="HK207" i="1"/>
  <c r="HK208" i="1"/>
  <c r="HK209" i="1"/>
  <c r="HK210" i="1"/>
  <c r="HK211" i="1"/>
  <c r="HK212" i="1"/>
  <c r="HK213" i="1"/>
  <c r="HK214" i="1"/>
  <c r="HK215" i="1"/>
  <c r="HK216" i="1"/>
  <c r="HK217" i="1"/>
  <c r="HK218" i="1"/>
  <c r="HK219" i="1"/>
  <c r="HK220" i="1"/>
  <c r="HK221" i="1"/>
  <c r="HK222" i="1"/>
  <c r="HK223" i="1"/>
  <c r="HK224" i="1"/>
  <c r="HK225" i="1"/>
  <c r="HK226" i="1"/>
  <c r="HK227" i="1"/>
  <c r="HK228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74" i="1"/>
  <c r="HK275" i="1"/>
  <c r="HK276" i="1"/>
  <c r="HK277" i="1"/>
  <c r="HK278" i="1"/>
  <c r="HK279" i="1"/>
  <c r="HK280" i="1"/>
  <c r="HK281" i="1"/>
  <c r="HK282" i="1"/>
  <c r="HK283" i="1"/>
  <c r="HK284" i="1"/>
  <c r="HK285" i="1"/>
  <c r="HK286" i="1"/>
  <c r="HK287" i="1"/>
  <c r="HK288" i="1"/>
  <c r="HK289" i="1"/>
  <c r="HK290" i="1"/>
  <c r="HK291" i="1"/>
  <c r="HK292" i="1"/>
  <c r="HK293" i="1"/>
  <c r="HK294" i="1"/>
  <c r="HK295" i="1"/>
  <c r="HK296" i="1"/>
  <c r="HK297" i="1"/>
  <c r="HK298" i="1"/>
  <c r="HK299" i="1"/>
  <c r="HK300" i="1"/>
  <c r="HK301" i="1"/>
  <c r="HK302" i="1"/>
  <c r="HK303" i="1"/>
  <c r="HK304" i="1"/>
  <c r="HK305" i="1"/>
  <c r="HK306" i="1"/>
  <c r="HK307" i="1"/>
  <c r="HK308" i="1"/>
  <c r="HK309" i="1"/>
  <c r="HK310" i="1"/>
  <c r="HK311" i="1"/>
  <c r="HK312" i="1"/>
  <c r="HK313" i="1"/>
  <c r="HK314" i="1"/>
  <c r="HK315" i="1"/>
  <c r="HK316" i="1"/>
  <c r="HK317" i="1"/>
  <c r="HK318" i="1"/>
  <c r="HK319" i="1"/>
  <c r="HK320" i="1"/>
  <c r="HK321" i="1"/>
  <c r="HK322" i="1"/>
  <c r="HK323" i="1"/>
  <c r="HK324" i="1"/>
  <c r="HK325" i="1"/>
  <c r="HK326" i="1"/>
  <c r="HK327" i="1"/>
  <c r="HK328" i="1"/>
  <c r="HK329" i="1"/>
  <c r="HK330" i="1"/>
  <c r="HK331" i="1"/>
  <c r="HK332" i="1"/>
  <c r="HK333" i="1"/>
  <c r="HK334" i="1"/>
  <c r="HK335" i="1"/>
  <c r="HK336" i="1"/>
  <c r="HK337" i="1"/>
  <c r="HK338" i="1"/>
  <c r="HK339" i="1"/>
  <c r="HK340" i="1"/>
  <c r="HK341" i="1"/>
  <c r="HK342" i="1"/>
  <c r="HK343" i="1"/>
  <c r="HK344" i="1"/>
  <c r="HK345" i="1"/>
  <c r="HK346" i="1"/>
  <c r="HK347" i="1"/>
  <c r="HK348" i="1"/>
  <c r="HK349" i="1"/>
  <c r="HK350" i="1"/>
  <c r="HK351" i="1"/>
  <c r="HK352" i="1"/>
  <c r="HK353" i="1"/>
  <c r="HK354" i="1"/>
  <c r="HK355" i="1"/>
  <c r="HK356" i="1"/>
  <c r="HK357" i="1"/>
  <c r="HK358" i="1"/>
  <c r="HK359" i="1"/>
  <c r="HK360" i="1"/>
  <c r="HK361" i="1"/>
  <c r="HK362" i="1"/>
  <c r="HK363" i="1"/>
  <c r="HK364" i="1"/>
  <c r="HK365" i="1"/>
  <c r="HK366" i="1"/>
  <c r="HK367" i="1"/>
  <c r="HK368" i="1"/>
  <c r="HK369" i="1"/>
  <c r="HK370" i="1"/>
  <c r="HK371" i="1"/>
  <c r="HK372" i="1"/>
  <c r="HK373" i="1"/>
  <c r="HK374" i="1"/>
  <c r="HK375" i="1"/>
  <c r="HK376" i="1"/>
  <c r="HK377" i="1"/>
  <c r="HK378" i="1"/>
  <c r="HK379" i="1"/>
  <c r="HK380" i="1"/>
  <c r="HK381" i="1"/>
  <c r="HK382" i="1"/>
  <c r="HK383" i="1"/>
  <c r="HK384" i="1"/>
  <c r="HK385" i="1"/>
  <c r="HK386" i="1"/>
  <c r="HK387" i="1"/>
  <c r="HK388" i="1"/>
  <c r="HK389" i="1"/>
  <c r="HK390" i="1"/>
  <c r="HK391" i="1"/>
  <c r="HK392" i="1"/>
  <c r="HK393" i="1"/>
  <c r="HK394" i="1"/>
  <c r="HK395" i="1"/>
  <c r="HK396" i="1"/>
  <c r="HK397" i="1"/>
  <c r="HK398" i="1"/>
  <c r="HK399" i="1"/>
  <c r="HK400" i="1"/>
  <c r="HK401" i="1"/>
  <c r="HK402" i="1"/>
  <c r="HK403" i="1"/>
  <c r="HK404" i="1"/>
  <c r="HK405" i="1"/>
  <c r="HK406" i="1"/>
  <c r="HK407" i="1"/>
  <c r="HK408" i="1"/>
  <c r="HK409" i="1"/>
  <c r="HK410" i="1"/>
  <c r="HK411" i="1"/>
  <c r="HK412" i="1"/>
  <c r="HK413" i="1"/>
  <c r="HK414" i="1"/>
  <c r="HK415" i="1"/>
  <c r="HK416" i="1"/>
  <c r="HK417" i="1"/>
  <c r="HK418" i="1"/>
  <c r="HK419" i="1"/>
  <c r="HK420" i="1"/>
  <c r="HK421" i="1"/>
  <c r="HK422" i="1"/>
  <c r="HK423" i="1"/>
  <c r="HK424" i="1"/>
  <c r="HK425" i="1"/>
  <c r="HK426" i="1"/>
  <c r="HK427" i="1"/>
  <c r="HK428" i="1"/>
  <c r="HK429" i="1"/>
  <c r="HK430" i="1"/>
  <c r="HK431" i="1"/>
  <c r="HK432" i="1"/>
  <c r="HK433" i="1"/>
  <c r="HK434" i="1"/>
  <c r="HK435" i="1"/>
  <c r="HK436" i="1"/>
  <c r="HK437" i="1"/>
  <c r="HK438" i="1"/>
  <c r="HK439" i="1"/>
  <c r="HK440" i="1"/>
  <c r="HK441" i="1"/>
  <c r="HK442" i="1"/>
  <c r="HK443" i="1"/>
  <c r="HK444" i="1"/>
  <c r="HK445" i="1"/>
  <c r="HK446" i="1"/>
  <c r="HK447" i="1"/>
  <c r="HK448" i="1"/>
  <c r="HK449" i="1"/>
  <c r="HK450" i="1"/>
  <c r="HK451" i="1"/>
  <c r="HK452" i="1"/>
  <c r="HK453" i="1"/>
  <c r="HK454" i="1"/>
  <c r="HK455" i="1"/>
  <c r="HK456" i="1"/>
  <c r="HK457" i="1"/>
  <c r="HK458" i="1"/>
  <c r="HK459" i="1"/>
  <c r="HK460" i="1"/>
  <c r="HK461" i="1"/>
  <c r="HK462" i="1"/>
  <c r="HK463" i="1"/>
  <c r="HK464" i="1"/>
  <c r="HK465" i="1"/>
  <c r="HK466" i="1"/>
  <c r="HK467" i="1"/>
  <c r="HK468" i="1"/>
  <c r="HK469" i="1"/>
  <c r="HK470" i="1"/>
  <c r="HK471" i="1"/>
  <c r="HK472" i="1"/>
  <c r="HK473" i="1"/>
  <c r="HK474" i="1"/>
  <c r="HK475" i="1"/>
  <c r="HK476" i="1"/>
  <c r="HK477" i="1"/>
  <c r="HK478" i="1"/>
  <c r="HK479" i="1"/>
  <c r="HK480" i="1"/>
  <c r="HK481" i="1"/>
  <c r="HK482" i="1"/>
  <c r="HK483" i="1"/>
  <c r="HK484" i="1"/>
  <c r="HK485" i="1"/>
  <c r="HK486" i="1"/>
  <c r="HK487" i="1"/>
  <c r="HK488" i="1"/>
  <c r="HK489" i="1"/>
  <c r="HK490" i="1"/>
  <c r="HK491" i="1"/>
  <c r="HK492" i="1"/>
  <c r="HK493" i="1"/>
  <c r="HK494" i="1"/>
  <c r="HK495" i="1"/>
  <c r="HK496" i="1"/>
  <c r="HK497" i="1"/>
  <c r="HK498" i="1"/>
  <c r="HK499" i="1"/>
  <c r="HK500" i="1"/>
  <c r="HK501" i="1"/>
  <c r="HK502" i="1"/>
  <c r="HK503" i="1"/>
  <c r="HK504" i="1"/>
  <c r="HK505" i="1"/>
  <c r="HK506" i="1"/>
  <c r="HK507" i="1"/>
  <c r="HK508" i="1"/>
  <c r="HK509" i="1"/>
  <c r="HK510" i="1"/>
  <c r="HK511" i="1"/>
  <c r="HK512" i="1"/>
  <c r="HK513" i="1"/>
  <c r="HK514" i="1"/>
  <c r="HK515" i="1"/>
  <c r="HK516" i="1"/>
  <c r="HK517" i="1"/>
  <c r="HK518" i="1"/>
  <c r="HK519" i="1"/>
  <c r="HK520" i="1"/>
  <c r="HK521" i="1"/>
  <c r="HK522" i="1"/>
  <c r="HK523" i="1"/>
  <c r="HK524" i="1"/>
  <c r="HK525" i="1"/>
  <c r="HK526" i="1"/>
  <c r="HK527" i="1"/>
  <c r="HK528" i="1"/>
  <c r="HK529" i="1"/>
  <c r="HK530" i="1"/>
  <c r="HK531" i="1"/>
  <c r="HK532" i="1"/>
  <c r="HK533" i="1"/>
  <c r="HK534" i="1"/>
  <c r="HK535" i="1"/>
  <c r="HK536" i="1"/>
  <c r="HK537" i="1"/>
  <c r="HK538" i="1"/>
  <c r="HK539" i="1"/>
  <c r="HK540" i="1"/>
  <c r="HK541" i="1"/>
  <c r="HK542" i="1"/>
  <c r="HK543" i="1"/>
  <c r="HK544" i="1"/>
  <c r="HK545" i="1"/>
  <c r="HK546" i="1"/>
  <c r="HK547" i="1"/>
  <c r="HK548" i="1"/>
  <c r="HK549" i="1"/>
  <c r="HK550" i="1"/>
  <c r="HK551" i="1"/>
  <c r="HK552" i="1"/>
  <c r="HK553" i="1"/>
  <c r="HK554" i="1"/>
  <c r="HK555" i="1"/>
  <c r="HK556" i="1"/>
  <c r="HK557" i="1"/>
  <c r="HK558" i="1"/>
  <c r="HK559" i="1"/>
  <c r="HK560" i="1"/>
  <c r="HK561" i="1"/>
  <c r="HK562" i="1"/>
  <c r="HK563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92" i="1"/>
  <c r="HK593" i="1"/>
  <c r="HK594" i="1"/>
  <c r="HK595" i="1"/>
  <c r="HK596" i="1"/>
  <c r="HK597" i="1"/>
  <c r="HK598" i="1"/>
  <c r="HK599" i="1"/>
  <c r="HK600" i="1"/>
  <c r="HK601" i="1"/>
  <c r="HK602" i="1"/>
  <c r="HK603" i="1"/>
  <c r="HK604" i="1"/>
  <c r="HK605" i="1"/>
  <c r="HK606" i="1"/>
  <c r="HK607" i="1"/>
  <c r="HK608" i="1"/>
  <c r="HK609" i="1"/>
  <c r="HK610" i="1"/>
  <c r="HK611" i="1"/>
  <c r="HK612" i="1"/>
  <c r="HK613" i="1"/>
  <c r="HK614" i="1"/>
  <c r="HK615" i="1"/>
  <c r="HK616" i="1"/>
  <c r="HK617" i="1"/>
  <c r="HK618" i="1"/>
  <c r="HK619" i="1"/>
  <c r="HK620" i="1"/>
  <c r="HK621" i="1"/>
  <c r="HK622" i="1"/>
  <c r="HK623" i="1"/>
  <c r="HK624" i="1"/>
  <c r="HK625" i="1"/>
  <c r="HK626" i="1"/>
  <c r="HK627" i="1"/>
  <c r="HK628" i="1"/>
  <c r="HK629" i="1"/>
  <c r="HK630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47" i="1"/>
  <c r="HK648" i="1"/>
  <c r="HK649" i="1"/>
  <c r="HK650" i="1"/>
  <c r="HK651" i="1"/>
  <c r="HK652" i="1"/>
  <c r="HK653" i="1"/>
  <c r="HK654" i="1"/>
  <c r="HK655" i="1"/>
  <c r="HK656" i="1"/>
  <c r="HK657" i="1"/>
  <c r="HK658" i="1"/>
  <c r="HK659" i="1"/>
  <c r="HK660" i="1"/>
  <c r="HK661" i="1"/>
  <c r="HK662" i="1"/>
  <c r="HK663" i="1"/>
  <c r="HK664" i="1"/>
  <c r="HK665" i="1"/>
  <c r="HK666" i="1"/>
  <c r="HK667" i="1"/>
  <c r="HK668" i="1"/>
  <c r="HK669" i="1"/>
  <c r="HK670" i="1"/>
  <c r="HK671" i="1"/>
  <c r="HK672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94" i="1"/>
  <c r="HK695" i="1"/>
  <c r="HK696" i="1"/>
  <c r="HK697" i="1"/>
  <c r="HK698" i="1"/>
  <c r="HK699" i="1"/>
  <c r="HK700" i="1"/>
  <c r="HK701" i="1"/>
  <c r="HK702" i="1"/>
  <c r="HK703" i="1"/>
  <c r="HK704" i="1"/>
  <c r="HK705" i="1"/>
  <c r="HK706" i="1"/>
  <c r="HK707" i="1"/>
  <c r="HK708" i="1"/>
  <c r="HK709" i="1"/>
  <c r="HK710" i="1"/>
  <c r="HK711" i="1"/>
  <c r="HK712" i="1"/>
  <c r="HK713" i="1"/>
  <c r="HK714" i="1"/>
  <c r="HK715" i="1"/>
  <c r="HK716" i="1"/>
  <c r="HK717" i="1"/>
  <c r="HK718" i="1"/>
  <c r="HK719" i="1"/>
  <c r="HK720" i="1"/>
  <c r="HK721" i="1"/>
  <c r="HK722" i="1"/>
  <c r="HK723" i="1"/>
  <c r="HK724" i="1"/>
  <c r="HK725" i="1"/>
  <c r="HK726" i="1"/>
  <c r="HK727" i="1"/>
  <c r="HK728" i="1"/>
  <c r="HK729" i="1"/>
  <c r="HK730" i="1"/>
  <c r="HK731" i="1"/>
  <c r="HK732" i="1"/>
  <c r="HK733" i="1"/>
  <c r="HK734" i="1"/>
  <c r="HK735" i="1"/>
  <c r="HK736" i="1"/>
  <c r="HK737" i="1"/>
  <c r="HK738" i="1"/>
  <c r="HK739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84" i="1"/>
  <c r="HK785" i="1"/>
  <c r="HK786" i="1"/>
  <c r="HK787" i="1"/>
  <c r="HK788" i="1"/>
  <c r="HK789" i="1"/>
  <c r="HK790" i="1"/>
  <c r="HK791" i="1"/>
  <c r="HK792" i="1"/>
  <c r="HK793" i="1"/>
  <c r="HK794" i="1"/>
  <c r="HK795" i="1"/>
  <c r="HK796" i="1"/>
  <c r="HK797" i="1"/>
  <c r="HK798" i="1"/>
  <c r="HK799" i="1"/>
  <c r="HK800" i="1"/>
  <c r="HK801" i="1"/>
  <c r="HK802" i="1"/>
  <c r="HK803" i="1"/>
  <c r="HK804" i="1"/>
  <c r="HK805" i="1"/>
  <c r="HK806" i="1"/>
  <c r="HK807" i="1"/>
  <c r="HK808" i="1"/>
  <c r="HK809" i="1"/>
  <c r="HK810" i="1"/>
  <c r="HK811" i="1"/>
  <c r="HK812" i="1"/>
  <c r="HK813" i="1"/>
  <c r="HK814" i="1"/>
  <c r="HK815" i="1"/>
  <c r="HK816" i="1"/>
  <c r="HK817" i="1"/>
  <c r="HK818" i="1"/>
  <c r="HK819" i="1"/>
  <c r="HK820" i="1"/>
  <c r="HK821" i="1"/>
  <c r="HK822" i="1"/>
  <c r="HK823" i="1"/>
  <c r="HK824" i="1"/>
  <c r="HK825" i="1"/>
  <c r="HK826" i="1"/>
  <c r="HK827" i="1"/>
  <c r="HK828" i="1"/>
  <c r="HK829" i="1"/>
  <c r="HK830" i="1"/>
  <c r="HK831" i="1"/>
  <c r="HK832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848" i="1"/>
  <c r="HK849" i="1"/>
  <c r="HK850" i="1"/>
  <c r="HK851" i="1"/>
  <c r="HK852" i="1"/>
  <c r="HK853" i="1"/>
  <c r="HK854" i="1"/>
  <c r="HK855" i="1"/>
  <c r="HK856" i="1"/>
  <c r="HK857" i="1"/>
  <c r="HK858" i="1"/>
  <c r="HK859" i="1"/>
  <c r="HK860" i="1"/>
  <c r="HK861" i="1"/>
  <c r="HK862" i="1"/>
  <c r="HK863" i="1"/>
  <c r="HK864" i="1"/>
  <c r="HK865" i="1"/>
  <c r="HK866" i="1"/>
  <c r="HK867" i="1"/>
  <c r="HK868" i="1"/>
  <c r="HK869" i="1"/>
  <c r="HK870" i="1"/>
  <c r="HK871" i="1"/>
  <c r="HK872" i="1"/>
  <c r="HK873" i="1"/>
  <c r="HK874" i="1"/>
  <c r="HK875" i="1"/>
  <c r="HK876" i="1"/>
  <c r="HK877" i="1"/>
  <c r="HK878" i="1"/>
  <c r="HK879" i="1"/>
  <c r="HK880" i="1"/>
  <c r="HK881" i="1"/>
  <c r="HK882" i="1"/>
  <c r="HK883" i="1"/>
  <c r="HK884" i="1"/>
  <c r="HK885" i="1"/>
  <c r="HK886" i="1"/>
  <c r="HK887" i="1"/>
  <c r="HK888" i="1"/>
  <c r="HK889" i="1"/>
  <c r="HK890" i="1"/>
  <c r="HK891" i="1"/>
  <c r="HK892" i="1"/>
  <c r="HK893" i="1"/>
  <c r="HK894" i="1"/>
  <c r="HK895" i="1"/>
  <c r="HK896" i="1"/>
  <c r="HK897" i="1"/>
  <c r="HK898" i="1"/>
  <c r="HK899" i="1"/>
  <c r="HK900" i="1"/>
  <c r="HK901" i="1"/>
  <c r="HK902" i="1"/>
  <c r="HK903" i="1"/>
  <c r="HK904" i="1"/>
  <c r="HK905" i="1"/>
  <c r="HK906" i="1"/>
  <c r="HK907" i="1"/>
  <c r="HK908" i="1"/>
  <c r="HK909" i="1"/>
  <c r="HK910" i="1"/>
  <c r="HK911" i="1"/>
  <c r="HK912" i="1"/>
  <c r="HK913" i="1"/>
  <c r="HK914" i="1"/>
  <c r="HK915" i="1"/>
  <c r="HK916" i="1"/>
  <c r="HK917" i="1"/>
  <c r="HK918" i="1"/>
  <c r="HK919" i="1"/>
  <c r="HK920" i="1"/>
  <c r="HK921" i="1"/>
  <c r="HK922" i="1"/>
  <c r="HK923" i="1"/>
  <c r="HK924" i="1"/>
  <c r="HK925" i="1"/>
  <c r="HK926" i="1"/>
  <c r="HK927" i="1"/>
  <c r="HK928" i="1"/>
  <c r="HK929" i="1"/>
  <c r="HK930" i="1"/>
  <c r="HK931" i="1"/>
  <c r="HK932" i="1"/>
  <c r="HK933" i="1"/>
  <c r="HK934" i="1"/>
  <c r="HK935" i="1"/>
  <c r="HK936" i="1"/>
  <c r="HK937" i="1"/>
  <c r="HK938" i="1"/>
  <c r="HK939" i="1"/>
  <c r="HK940" i="1"/>
  <c r="HK941" i="1"/>
  <c r="HK942" i="1"/>
  <c r="HK943" i="1"/>
  <c r="HK944" i="1"/>
  <c r="HK945" i="1"/>
  <c r="HK946" i="1"/>
  <c r="HK947" i="1"/>
  <c r="HK948" i="1"/>
  <c r="HK949" i="1"/>
  <c r="HK950" i="1"/>
  <c r="HK951" i="1"/>
  <c r="HK952" i="1"/>
  <c r="HK953" i="1"/>
  <c r="HK954" i="1"/>
  <c r="HK955" i="1"/>
  <c r="HK956" i="1"/>
  <c r="HK957" i="1"/>
  <c r="HK958" i="1"/>
  <c r="HK959" i="1"/>
  <c r="HK960" i="1"/>
  <c r="HK961" i="1"/>
  <c r="HK962" i="1"/>
  <c r="HK963" i="1"/>
  <c r="HK964" i="1"/>
  <c r="HK965" i="1"/>
  <c r="HK966" i="1"/>
  <c r="HK967" i="1"/>
  <c r="HK968" i="1"/>
  <c r="HK969" i="1"/>
  <c r="HK970" i="1"/>
  <c r="HK971" i="1"/>
  <c r="HK972" i="1"/>
  <c r="HK973" i="1"/>
  <c r="HK974" i="1"/>
  <c r="HK975" i="1"/>
  <c r="HK976" i="1"/>
  <c r="HK977" i="1"/>
  <c r="HK978" i="1"/>
  <c r="HK979" i="1"/>
  <c r="HK980" i="1"/>
  <c r="HK981" i="1"/>
  <c r="HK982" i="1"/>
  <c r="HK983" i="1"/>
  <c r="HK984" i="1"/>
  <c r="HK985" i="1"/>
  <c r="HK986" i="1"/>
  <c r="HK987" i="1"/>
  <c r="HK988" i="1"/>
  <c r="HK989" i="1"/>
  <c r="HK990" i="1"/>
  <c r="HK991" i="1"/>
  <c r="HK992" i="1"/>
  <c r="HK993" i="1"/>
  <c r="HK994" i="1"/>
  <c r="HK995" i="1"/>
  <c r="HK996" i="1"/>
  <c r="HK997" i="1"/>
  <c r="HK998" i="1"/>
  <c r="HK999" i="1"/>
  <c r="HK1000" i="1"/>
  <c r="HK1001" i="1"/>
  <c r="HK2" i="1"/>
  <c r="HL2" i="1"/>
  <c r="HR992" i="1" l="1"/>
  <c r="HR976" i="1"/>
  <c r="HR960" i="1"/>
  <c r="HR944" i="1"/>
  <c r="HR936" i="1"/>
  <c r="HR928" i="1"/>
  <c r="HR912" i="1"/>
  <c r="HR904" i="1"/>
  <c r="HS904" i="1" s="1"/>
  <c r="HR896" i="1"/>
  <c r="HR888" i="1"/>
  <c r="HR880" i="1"/>
  <c r="HR872" i="1"/>
  <c r="HR864" i="1"/>
  <c r="HS864" i="1" s="1"/>
  <c r="HR856" i="1"/>
  <c r="HR848" i="1"/>
  <c r="HR840" i="1"/>
  <c r="HS840" i="1" s="1"/>
  <c r="HR832" i="1"/>
  <c r="HR824" i="1"/>
  <c r="HR816" i="1"/>
  <c r="HR808" i="1"/>
  <c r="HR800" i="1"/>
  <c r="HS800" i="1" s="1"/>
  <c r="HR792" i="1"/>
  <c r="HR784" i="1"/>
  <c r="HR776" i="1"/>
  <c r="HS776" i="1" s="1"/>
  <c r="HR768" i="1"/>
  <c r="HR760" i="1"/>
  <c r="HR752" i="1"/>
  <c r="HR744" i="1"/>
  <c r="HR728" i="1"/>
  <c r="HR1000" i="1"/>
  <c r="HR984" i="1"/>
  <c r="HR968" i="1"/>
  <c r="HS968" i="1" s="1"/>
  <c r="HR952" i="1"/>
  <c r="HR920" i="1"/>
  <c r="HR720" i="1"/>
  <c r="HR736" i="1"/>
  <c r="HS736" i="1" s="1"/>
  <c r="HR712" i="1"/>
  <c r="HS712" i="1" s="1"/>
  <c r="HR423" i="1"/>
  <c r="HR415" i="1"/>
  <c r="HS415" i="1" s="1"/>
  <c r="HR407" i="1"/>
  <c r="HS407" i="1" s="1"/>
  <c r="HR399" i="1"/>
  <c r="HR391" i="1"/>
  <c r="HR383" i="1"/>
  <c r="HS383" i="1" s="1"/>
  <c r="HR375" i="1"/>
  <c r="HS375" i="1" s="1"/>
  <c r="HR367" i="1"/>
  <c r="HS367" i="1" s="1"/>
  <c r="HR359" i="1"/>
  <c r="HR351" i="1"/>
  <c r="HR343" i="1"/>
  <c r="HS343" i="1" s="1"/>
  <c r="HR335" i="1"/>
  <c r="HR327" i="1"/>
  <c r="HR319" i="1"/>
  <c r="HS319" i="1" s="1"/>
  <c r="HR311" i="1"/>
  <c r="HR303" i="1"/>
  <c r="HS303" i="1" s="1"/>
  <c r="HR295" i="1"/>
  <c r="HR287" i="1"/>
  <c r="HS287" i="1" s="1"/>
  <c r="HR279" i="1"/>
  <c r="HS279" i="1" s="1"/>
  <c r="HR271" i="1"/>
  <c r="HR263" i="1"/>
  <c r="HR255" i="1"/>
  <c r="HS255" i="1" s="1"/>
  <c r="HR247" i="1"/>
  <c r="HS247" i="1" s="1"/>
  <c r="HR239" i="1"/>
  <c r="HS239" i="1" s="1"/>
  <c r="HR231" i="1"/>
  <c r="HR223" i="1"/>
  <c r="HR215" i="1"/>
  <c r="HS215" i="1" s="1"/>
  <c r="HR207" i="1"/>
  <c r="HR199" i="1"/>
  <c r="HR191" i="1"/>
  <c r="HS191" i="1" s="1"/>
  <c r="HR183" i="1"/>
  <c r="HR175" i="1"/>
  <c r="HS175" i="1" s="1"/>
  <c r="HR167" i="1"/>
  <c r="HR159" i="1"/>
  <c r="HS159" i="1" s="1"/>
  <c r="HR151" i="1"/>
  <c r="HS151" i="1" s="1"/>
  <c r="HR143" i="1"/>
  <c r="HR135" i="1"/>
  <c r="HR127" i="1"/>
  <c r="HS127" i="1" s="1"/>
  <c r="HR119" i="1"/>
  <c r="HS119" i="1" s="1"/>
  <c r="HR111" i="1"/>
  <c r="HS111" i="1" s="1"/>
  <c r="HR103" i="1"/>
  <c r="HR95" i="1"/>
  <c r="HR87" i="1"/>
  <c r="HS87" i="1" s="1"/>
  <c r="HR79" i="1"/>
  <c r="HR71" i="1"/>
  <c r="HR63" i="1"/>
  <c r="HS63" i="1" s="1"/>
  <c r="HR55" i="1"/>
  <c r="HR47" i="1"/>
  <c r="HS47" i="1" s="1"/>
  <c r="HR39" i="1"/>
  <c r="HR31" i="1"/>
  <c r="HS31" i="1" s="1"/>
  <c r="HR23" i="1"/>
  <c r="HS23" i="1" s="1"/>
  <c r="HR7" i="1"/>
  <c r="HR396" i="1"/>
  <c r="HS396" i="1" s="1"/>
  <c r="HS532" i="1"/>
  <c r="HS524" i="1"/>
  <c r="HS516" i="1"/>
  <c r="HS508" i="1"/>
  <c r="HS500" i="1"/>
  <c r="HS492" i="1"/>
  <c r="HS484" i="1"/>
  <c r="HS476" i="1"/>
  <c r="HS468" i="1"/>
  <c r="HS460" i="1"/>
  <c r="HS452" i="1"/>
  <c r="HS444" i="1"/>
  <c r="HS436" i="1"/>
  <c r="HS428" i="1"/>
  <c r="HS420" i="1"/>
  <c r="HS412" i="1"/>
  <c r="HS404" i="1"/>
  <c r="HS388" i="1"/>
  <c r="HS380" i="1"/>
  <c r="HS372" i="1"/>
  <c r="HS364" i="1"/>
  <c r="HS356" i="1"/>
  <c r="HS348" i="1"/>
  <c r="HS340" i="1"/>
  <c r="HS332" i="1"/>
  <c r="HS292" i="1"/>
  <c r="HS284" i="1"/>
  <c r="HS276" i="1"/>
  <c r="HS268" i="1"/>
  <c r="HS260" i="1"/>
  <c r="HS252" i="1"/>
  <c r="HS244" i="1"/>
  <c r="HS236" i="1"/>
  <c r="HS228" i="1"/>
  <c r="HS220" i="1"/>
  <c r="HS212" i="1"/>
  <c r="HS204" i="1"/>
  <c r="HS196" i="1"/>
  <c r="HS188" i="1"/>
  <c r="HS180" i="1"/>
  <c r="HS172" i="1"/>
  <c r="HS164" i="1"/>
  <c r="HS156" i="1"/>
  <c r="HS148" i="1"/>
  <c r="HS140" i="1"/>
  <c r="HS132" i="1"/>
  <c r="HS124" i="1"/>
  <c r="HS116" i="1"/>
  <c r="HS108" i="1"/>
  <c r="HS100" i="1"/>
  <c r="HS92" i="1"/>
  <c r="HS68" i="1"/>
  <c r="HS60" i="1"/>
  <c r="HS52" i="1"/>
  <c r="HS36" i="1"/>
  <c r="HS28" i="1"/>
  <c r="HS20" i="1"/>
  <c r="HS12" i="1"/>
  <c r="HR704" i="1"/>
  <c r="HS704" i="1" s="1"/>
  <c r="HR696" i="1"/>
  <c r="HR688" i="1"/>
  <c r="HR680" i="1"/>
  <c r="HS680" i="1" s="1"/>
  <c r="HR672" i="1"/>
  <c r="HR664" i="1"/>
  <c r="HR656" i="1"/>
  <c r="HR648" i="1"/>
  <c r="HS648" i="1" s="1"/>
  <c r="HR640" i="1"/>
  <c r="HS640" i="1" s="1"/>
  <c r="HR632" i="1"/>
  <c r="HR624" i="1"/>
  <c r="HS624" i="1" s="1"/>
  <c r="HR616" i="1"/>
  <c r="HS616" i="1" s="1"/>
  <c r="HR608" i="1"/>
  <c r="HR600" i="1"/>
  <c r="HR592" i="1"/>
  <c r="HR584" i="1"/>
  <c r="HS584" i="1" s="1"/>
  <c r="HR576" i="1"/>
  <c r="HR568" i="1"/>
  <c r="HR560" i="1"/>
  <c r="HS560" i="1" s="1"/>
  <c r="HR552" i="1"/>
  <c r="HS552" i="1" s="1"/>
  <c r="HR544" i="1"/>
  <c r="HR536" i="1"/>
  <c r="HR528" i="1"/>
  <c r="HR520" i="1"/>
  <c r="HS520" i="1" s="1"/>
  <c r="HR512" i="1"/>
  <c r="HR504" i="1"/>
  <c r="HR496" i="1"/>
  <c r="HS496" i="1" s="1"/>
  <c r="HR488" i="1"/>
  <c r="HS488" i="1" s="1"/>
  <c r="HR480" i="1"/>
  <c r="HR472" i="1"/>
  <c r="HR464" i="1"/>
  <c r="HR456" i="1"/>
  <c r="HS456" i="1" s="1"/>
  <c r="HR448" i="1"/>
  <c r="HS448" i="1" s="1"/>
  <c r="HR440" i="1"/>
  <c r="HR432" i="1"/>
  <c r="HR424" i="1"/>
  <c r="HS424" i="1" s="1"/>
  <c r="HR416" i="1"/>
  <c r="HR408" i="1"/>
  <c r="HR400" i="1"/>
  <c r="HR392" i="1"/>
  <c r="HS392" i="1" s="1"/>
  <c r="HR384" i="1"/>
  <c r="HR376" i="1"/>
  <c r="HR368" i="1"/>
  <c r="HR360" i="1"/>
  <c r="HR352" i="1"/>
  <c r="HR344" i="1"/>
  <c r="HR336" i="1"/>
  <c r="HR328" i="1"/>
  <c r="HS328" i="1" s="1"/>
  <c r="HR320" i="1"/>
  <c r="HR312" i="1"/>
  <c r="HR304" i="1"/>
  <c r="HS304" i="1" s="1"/>
  <c r="HR296" i="1"/>
  <c r="HS296" i="1" s="1"/>
  <c r="HR288" i="1"/>
  <c r="HR280" i="1"/>
  <c r="HR272" i="1"/>
  <c r="HR264" i="1"/>
  <c r="HS264" i="1" s="1"/>
  <c r="HR256" i="1"/>
  <c r="HS256" i="1" s="1"/>
  <c r="HR248" i="1"/>
  <c r="HR240" i="1"/>
  <c r="HR232" i="1"/>
  <c r="HS232" i="1" s="1"/>
  <c r="HR224" i="1"/>
  <c r="HR216" i="1"/>
  <c r="HR208" i="1"/>
  <c r="HR200" i="1"/>
  <c r="HS200" i="1" s="1"/>
  <c r="HR192" i="1"/>
  <c r="HS192" i="1" s="1"/>
  <c r="HR184" i="1"/>
  <c r="HR176" i="1"/>
  <c r="HR168" i="1"/>
  <c r="HS168" i="1" s="1"/>
  <c r="HR160" i="1"/>
  <c r="HR152" i="1"/>
  <c r="HR144" i="1"/>
  <c r="HR136" i="1"/>
  <c r="HS136" i="1" s="1"/>
  <c r="HR128" i="1"/>
  <c r="HS128" i="1" s="1"/>
  <c r="HR120" i="1"/>
  <c r="HR112" i="1"/>
  <c r="HS112" i="1" s="1"/>
  <c r="HR104" i="1"/>
  <c r="HS104" i="1" s="1"/>
  <c r="HR96" i="1"/>
  <c r="HR88" i="1"/>
  <c r="HR72" i="1"/>
  <c r="HS72" i="1" s="1"/>
  <c r="HR64" i="1"/>
  <c r="HR56" i="1"/>
  <c r="HS56" i="1" s="1"/>
  <c r="HR48" i="1"/>
  <c r="HR40" i="1"/>
  <c r="HS40" i="1" s="1"/>
  <c r="HR32" i="1"/>
  <c r="HS32" i="1" s="1"/>
  <c r="HR24" i="1"/>
  <c r="HR16" i="1"/>
  <c r="HS16" i="1" s="1"/>
  <c r="HR80" i="1"/>
  <c r="HS80" i="1" s="1"/>
  <c r="HS4" i="1"/>
  <c r="HS996" i="1"/>
  <c r="HS988" i="1"/>
  <c r="HS980" i="1"/>
  <c r="HS972" i="1"/>
  <c r="HS964" i="1"/>
  <c r="HS956" i="1"/>
  <c r="HS948" i="1"/>
  <c r="HS940" i="1"/>
  <c r="HS932" i="1"/>
  <c r="HS924" i="1"/>
  <c r="HS916" i="1"/>
  <c r="HS908" i="1"/>
  <c r="HS900" i="1"/>
  <c r="HS892" i="1"/>
  <c r="HS884" i="1"/>
  <c r="HS876" i="1"/>
  <c r="HS868" i="1"/>
  <c r="HS860" i="1"/>
  <c r="HS852" i="1"/>
  <c r="HS844" i="1"/>
  <c r="HS836" i="1"/>
  <c r="HS828" i="1"/>
  <c r="HS820" i="1"/>
  <c r="HS812" i="1"/>
  <c r="HS804" i="1"/>
  <c r="HS796" i="1"/>
  <c r="HS788" i="1"/>
  <c r="HS780" i="1"/>
  <c r="HS772" i="1"/>
  <c r="HS764" i="1"/>
  <c r="HS756" i="1"/>
  <c r="HS748" i="1"/>
  <c r="HS740" i="1"/>
  <c r="HS732" i="1"/>
  <c r="HS724" i="1"/>
  <c r="HS716" i="1"/>
  <c r="HS708" i="1"/>
  <c r="HS700" i="1"/>
  <c r="HS692" i="1"/>
  <c r="HS684" i="1"/>
  <c r="HS676" i="1"/>
  <c r="HS668" i="1"/>
  <c r="HS660" i="1"/>
  <c r="HS652" i="1"/>
  <c r="HS644" i="1"/>
  <c r="HS636" i="1"/>
  <c r="HS628" i="1"/>
  <c r="HS620" i="1"/>
  <c r="HS612" i="1"/>
  <c r="HS604" i="1"/>
  <c r="HS596" i="1"/>
  <c r="HS588" i="1"/>
  <c r="HS580" i="1"/>
  <c r="HS572" i="1"/>
  <c r="HS564" i="1"/>
  <c r="HS556" i="1"/>
  <c r="HS548" i="1"/>
  <c r="HS540" i="1"/>
  <c r="HR997" i="1"/>
  <c r="HS997" i="1" s="1"/>
  <c r="HR989" i="1"/>
  <c r="HS989" i="1" s="1"/>
  <c r="HR981" i="1"/>
  <c r="HS981" i="1" s="1"/>
  <c r="HR973" i="1"/>
  <c r="HS973" i="1" s="1"/>
  <c r="HR965" i="1"/>
  <c r="HS965" i="1" s="1"/>
  <c r="HR957" i="1"/>
  <c r="HS957" i="1" s="1"/>
  <c r="HR949" i="1"/>
  <c r="HS949" i="1" s="1"/>
  <c r="HR941" i="1"/>
  <c r="HS941" i="1" s="1"/>
  <c r="HR933" i="1"/>
  <c r="HS933" i="1" s="1"/>
  <c r="HR925" i="1"/>
  <c r="HS925" i="1" s="1"/>
  <c r="HR917" i="1"/>
  <c r="HS917" i="1" s="1"/>
  <c r="HR909" i="1"/>
  <c r="HS909" i="1" s="1"/>
  <c r="HR901" i="1"/>
  <c r="HS901" i="1" s="1"/>
  <c r="HR893" i="1"/>
  <c r="HS893" i="1" s="1"/>
  <c r="HR885" i="1"/>
  <c r="HS885" i="1" s="1"/>
  <c r="HR877" i="1"/>
  <c r="HS877" i="1" s="1"/>
  <c r="HR869" i="1"/>
  <c r="HS869" i="1" s="1"/>
  <c r="HR861" i="1"/>
  <c r="HS861" i="1" s="1"/>
  <c r="HR853" i="1"/>
  <c r="HS853" i="1" s="1"/>
  <c r="HR845" i="1"/>
  <c r="HS845" i="1" s="1"/>
  <c r="HR837" i="1"/>
  <c r="HS837" i="1" s="1"/>
  <c r="HR829" i="1"/>
  <c r="HS829" i="1" s="1"/>
  <c r="HR821" i="1"/>
  <c r="HS821" i="1" s="1"/>
  <c r="HR813" i="1"/>
  <c r="HS813" i="1" s="1"/>
  <c r="HR805" i="1"/>
  <c r="HS805" i="1" s="1"/>
  <c r="HR797" i="1"/>
  <c r="HS797" i="1" s="1"/>
  <c r="HR789" i="1"/>
  <c r="HS789" i="1" s="1"/>
  <c r="HR781" i="1"/>
  <c r="HS781" i="1" s="1"/>
  <c r="HR773" i="1"/>
  <c r="HS773" i="1" s="1"/>
  <c r="HR765" i="1"/>
  <c r="HS765" i="1" s="1"/>
  <c r="HR757" i="1"/>
  <c r="HS757" i="1" s="1"/>
  <c r="HR749" i="1"/>
  <c r="HS749" i="1" s="1"/>
  <c r="HR741" i="1"/>
  <c r="HS741" i="1" s="1"/>
  <c r="HR733" i="1"/>
  <c r="HS733" i="1" s="1"/>
  <c r="HR725" i="1"/>
  <c r="HS725" i="1" s="1"/>
  <c r="HR717" i="1"/>
  <c r="HS717" i="1" s="1"/>
  <c r="HR709" i="1"/>
  <c r="HS709" i="1" s="1"/>
  <c r="HR701" i="1"/>
  <c r="HS701" i="1" s="1"/>
  <c r="HR693" i="1"/>
  <c r="HS693" i="1" s="1"/>
  <c r="HR685" i="1"/>
  <c r="HS685" i="1" s="1"/>
  <c r="HR677" i="1"/>
  <c r="HS677" i="1" s="1"/>
  <c r="HR669" i="1"/>
  <c r="HS669" i="1" s="1"/>
  <c r="HR661" i="1"/>
  <c r="HS661" i="1" s="1"/>
  <c r="HR653" i="1"/>
  <c r="HS653" i="1" s="1"/>
  <c r="HR645" i="1"/>
  <c r="HS645" i="1" s="1"/>
  <c r="HR637" i="1"/>
  <c r="HS637" i="1" s="1"/>
  <c r="HR629" i="1"/>
  <c r="HS629" i="1" s="1"/>
  <c r="HR621" i="1"/>
  <c r="HS621" i="1" s="1"/>
  <c r="HR613" i="1"/>
  <c r="HS613" i="1" s="1"/>
  <c r="HR605" i="1"/>
  <c r="HS605" i="1" s="1"/>
  <c r="HR597" i="1"/>
  <c r="HS597" i="1" s="1"/>
  <c r="HR589" i="1"/>
  <c r="HS589" i="1" s="1"/>
  <c r="HR581" i="1"/>
  <c r="HS581" i="1" s="1"/>
  <c r="HR573" i="1"/>
  <c r="HS573" i="1" s="1"/>
  <c r="HR565" i="1"/>
  <c r="HS565" i="1" s="1"/>
  <c r="HR557" i="1"/>
  <c r="HS557" i="1" s="1"/>
  <c r="HR549" i="1"/>
  <c r="HS549" i="1" s="1"/>
  <c r="HR541" i="1"/>
  <c r="HS541" i="1" s="1"/>
  <c r="HR533" i="1"/>
  <c r="HS533" i="1" s="1"/>
  <c r="HR525" i="1"/>
  <c r="HS525" i="1" s="1"/>
  <c r="HR517" i="1"/>
  <c r="HS517" i="1" s="1"/>
  <c r="HR509" i="1"/>
  <c r="HS509" i="1" s="1"/>
  <c r="HR501" i="1"/>
  <c r="HS501" i="1" s="1"/>
  <c r="HR493" i="1"/>
  <c r="HS493" i="1" s="1"/>
  <c r="HR485" i="1"/>
  <c r="HS485" i="1" s="1"/>
  <c r="HR477" i="1"/>
  <c r="HS477" i="1" s="1"/>
  <c r="HR469" i="1"/>
  <c r="HS469" i="1" s="1"/>
  <c r="HR461" i="1"/>
  <c r="HS461" i="1" s="1"/>
  <c r="HR453" i="1"/>
  <c r="HS453" i="1" s="1"/>
  <c r="HR445" i="1"/>
  <c r="HS445" i="1" s="1"/>
  <c r="HR437" i="1"/>
  <c r="HS437" i="1" s="1"/>
  <c r="HR429" i="1"/>
  <c r="HS429" i="1" s="1"/>
  <c r="HR421" i="1"/>
  <c r="HS421" i="1" s="1"/>
  <c r="HR413" i="1"/>
  <c r="HS413" i="1" s="1"/>
  <c r="HR405" i="1"/>
  <c r="HS405" i="1" s="1"/>
  <c r="HR397" i="1"/>
  <c r="HS397" i="1" s="1"/>
  <c r="HR389" i="1"/>
  <c r="HS389" i="1" s="1"/>
  <c r="HR381" i="1"/>
  <c r="HS381" i="1" s="1"/>
  <c r="HR373" i="1"/>
  <c r="HS373" i="1" s="1"/>
  <c r="HR365" i="1"/>
  <c r="HS365" i="1" s="1"/>
  <c r="HR357" i="1"/>
  <c r="HS357" i="1" s="1"/>
  <c r="HR349" i="1"/>
  <c r="HS349" i="1" s="1"/>
  <c r="HR341" i="1"/>
  <c r="HS341" i="1" s="1"/>
  <c r="HR333" i="1"/>
  <c r="HS333" i="1" s="1"/>
  <c r="HR325" i="1"/>
  <c r="HS325" i="1" s="1"/>
  <c r="HR317" i="1"/>
  <c r="HS317" i="1" s="1"/>
  <c r="HR309" i="1"/>
  <c r="HS309" i="1" s="1"/>
  <c r="HR301" i="1"/>
  <c r="HS301" i="1" s="1"/>
  <c r="HR293" i="1"/>
  <c r="HS293" i="1" s="1"/>
  <c r="HR285" i="1"/>
  <c r="HS285" i="1" s="1"/>
  <c r="HR277" i="1"/>
  <c r="HS277" i="1" s="1"/>
  <c r="HR269" i="1"/>
  <c r="HS269" i="1" s="1"/>
  <c r="HR261" i="1"/>
  <c r="HS261" i="1" s="1"/>
  <c r="HR253" i="1"/>
  <c r="HS253" i="1" s="1"/>
  <c r="HR245" i="1"/>
  <c r="HS245" i="1" s="1"/>
  <c r="HR237" i="1"/>
  <c r="HS237" i="1" s="1"/>
  <c r="HR229" i="1"/>
  <c r="HS229" i="1" s="1"/>
  <c r="HR221" i="1"/>
  <c r="HS221" i="1" s="1"/>
  <c r="HR213" i="1"/>
  <c r="HS213" i="1" s="1"/>
  <c r="HR205" i="1"/>
  <c r="HS205" i="1" s="1"/>
  <c r="HR197" i="1"/>
  <c r="HS197" i="1" s="1"/>
  <c r="HR189" i="1"/>
  <c r="HS189" i="1" s="1"/>
  <c r="HR181" i="1"/>
  <c r="HS181" i="1" s="1"/>
  <c r="HR173" i="1"/>
  <c r="HS173" i="1" s="1"/>
  <c r="HR165" i="1"/>
  <c r="HS165" i="1" s="1"/>
  <c r="HR157" i="1"/>
  <c r="HS157" i="1" s="1"/>
  <c r="HR149" i="1"/>
  <c r="HS149" i="1" s="1"/>
  <c r="HR141" i="1"/>
  <c r="HS141" i="1" s="1"/>
  <c r="HR133" i="1"/>
  <c r="HS133" i="1" s="1"/>
  <c r="HR125" i="1"/>
  <c r="HS125" i="1" s="1"/>
  <c r="HR117" i="1"/>
  <c r="HS117" i="1" s="1"/>
  <c r="HR109" i="1"/>
  <c r="HS109" i="1" s="1"/>
  <c r="HR101" i="1"/>
  <c r="HS101" i="1" s="1"/>
  <c r="HR93" i="1"/>
  <c r="HS93" i="1" s="1"/>
  <c r="HR85" i="1"/>
  <c r="HS85" i="1" s="1"/>
  <c r="HR77" i="1"/>
  <c r="HS77" i="1" s="1"/>
  <c r="HR69" i="1"/>
  <c r="HS69" i="1" s="1"/>
  <c r="HR61" i="1"/>
  <c r="HS61" i="1" s="1"/>
  <c r="HR53" i="1"/>
  <c r="HS53" i="1" s="1"/>
  <c r="HR45" i="1"/>
  <c r="HS45" i="1" s="1"/>
  <c r="HR37" i="1"/>
  <c r="HS37" i="1" s="1"/>
  <c r="HR29" i="1"/>
  <c r="HS29" i="1" s="1"/>
  <c r="HR21" i="1"/>
  <c r="HS21" i="1" s="1"/>
  <c r="HR13" i="1"/>
  <c r="HS13" i="1" s="1"/>
  <c r="HR5" i="1"/>
  <c r="HS5" i="1" s="1"/>
  <c r="HR497" i="1"/>
  <c r="HS497" i="1" s="1"/>
  <c r="HR489" i="1"/>
  <c r="HS489" i="1" s="1"/>
  <c r="HR481" i="1"/>
  <c r="HS481" i="1" s="1"/>
  <c r="HR473" i="1"/>
  <c r="HS473" i="1" s="1"/>
  <c r="HR465" i="1"/>
  <c r="HS465" i="1" s="1"/>
  <c r="HR457" i="1"/>
  <c r="HS457" i="1" s="1"/>
  <c r="HR449" i="1"/>
  <c r="HS449" i="1" s="1"/>
  <c r="HR441" i="1"/>
  <c r="HS441" i="1" s="1"/>
  <c r="HR433" i="1"/>
  <c r="HS433" i="1" s="1"/>
  <c r="HR425" i="1"/>
  <c r="HS425" i="1" s="1"/>
  <c r="HR417" i="1"/>
  <c r="HS417" i="1" s="1"/>
  <c r="HR409" i="1"/>
  <c r="HS409" i="1" s="1"/>
  <c r="HR401" i="1"/>
  <c r="HS401" i="1" s="1"/>
  <c r="HR393" i="1"/>
  <c r="HS393" i="1" s="1"/>
  <c r="HR385" i="1"/>
  <c r="HS385" i="1" s="1"/>
  <c r="HR377" i="1"/>
  <c r="HS377" i="1" s="1"/>
  <c r="HR369" i="1"/>
  <c r="HS369" i="1" s="1"/>
  <c r="HR361" i="1"/>
  <c r="HS361" i="1" s="1"/>
  <c r="HR353" i="1"/>
  <c r="HS353" i="1" s="1"/>
  <c r="HR345" i="1"/>
  <c r="HS345" i="1" s="1"/>
  <c r="HR337" i="1"/>
  <c r="HS337" i="1" s="1"/>
  <c r="HR329" i="1"/>
  <c r="HS329" i="1" s="1"/>
  <c r="HR321" i="1"/>
  <c r="HS321" i="1" s="1"/>
  <c r="HR313" i="1"/>
  <c r="HS313" i="1" s="1"/>
  <c r="HR305" i="1"/>
  <c r="HS305" i="1" s="1"/>
  <c r="HR297" i="1"/>
  <c r="HS297" i="1" s="1"/>
  <c r="HR289" i="1"/>
  <c r="HS289" i="1" s="1"/>
  <c r="HR281" i="1"/>
  <c r="HS281" i="1" s="1"/>
  <c r="HR273" i="1"/>
  <c r="HS273" i="1" s="1"/>
  <c r="HR265" i="1"/>
  <c r="HS265" i="1" s="1"/>
  <c r="HR257" i="1"/>
  <c r="HS257" i="1" s="1"/>
  <c r="HR249" i="1"/>
  <c r="HS249" i="1" s="1"/>
  <c r="HR241" i="1"/>
  <c r="HS241" i="1" s="1"/>
  <c r="HR233" i="1"/>
  <c r="HS233" i="1" s="1"/>
  <c r="HR225" i="1"/>
  <c r="HS225" i="1" s="1"/>
  <c r="HR217" i="1"/>
  <c r="HS217" i="1" s="1"/>
  <c r="HR209" i="1"/>
  <c r="HS209" i="1" s="1"/>
  <c r="HR201" i="1"/>
  <c r="HS201" i="1" s="1"/>
  <c r="HR193" i="1"/>
  <c r="HS193" i="1" s="1"/>
  <c r="HR185" i="1"/>
  <c r="HS185" i="1" s="1"/>
  <c r="HR177" i="1"/>
  <c r="HS177" i="1" s="1"/>
  <c r="HR169" i="1"/>
  <c r="HS169" i="1" s="1"/>
  <c r="HR161" i="1"/>
  <c r="HS161" i="1" s="1"/>
  <c r="HR153" i="1"/>
  <c r="HS153" i="1" s="1"/>
  <c r="HR145" i="1"/>
  <c r="HS145" i="1" s="1"/>
  <c r="HR137" i="1"/>
  <c r="HS137" i="1" s="1"/>
  <c r="HR129" i="1"/>
  <c r="HS129" i="1" s="1"/>
  <c r="HR121" i="1"/>
  <c r="HS121" i="1" s="1"/>
  <c r="HR113" i="1"/>
  <c r="HS113" i="1" s="1"/>
  <c r="HR105" i="1"/>
  <c r="HS105" i="1" s="1"/>
  <c r="HR97" i="1"/>
  <c r="HS97" i="1" s="1"/>
  <c r="HR89" i="1"/>
  <c r="HS89" i="1" s="1"/>
  <c r="HR81" i="1"/>
  <c r="HS81" i="1" s="1"/>
  <c r="HR73" i="1"/>
  <c r="HS73" i="1" s="1"/>
  <c r="HR65" i="1"/>
  <c r="HS65" i="1" s="1"/>
  <c r="HR57" i="1"/>
  <c r="HS57" i="1" s="1"/>
  <c r="HR49" i="1"/>
  <c r="HS49" i="1" s="1"/>
  <c r="HR41" i="1"/>
  <c r="HS41" i="1" s="1"/>
  <c r="HR33" i="1"/>
  <c r="HS33" i="1" s="1"/>
  <c r="HR25" i="1"/>
  <c r="HS25" i="1" s="1"/>
  <c r="HR17" i="1"/>
  <c r="HS17" i="1" s="1"/>
  <c r="HR9" i="1"/>
  <c r="HS9" i="1" s="1"/>
  <c r="HM294" i="1"/>
  <c r="HM78" i="1"/>
  <c r="HM14" i="1"/>
  <c r="HR8" i="1"/>
  <c r="HS8" i="1" s="1"/>
  <c r="HM45" i="1"/>
  <c r="HM2" i="1"/>
  <c r="HM986" i="1"/>
  <c r="HM970" i="1"/>
  <c r="HM954" i="1"/>
  <c r="HM946" i="1"/>
  <c r="HM938" i="1"/>
  <c r="HM930" i="1"/>
  <c r="HM906" i="1"/>
  <c r="HM898" i="1"/>
  <c r="HM890" i="1"/>
  <c r="HM882" i="1"/>
  <c r="HM874" i="1"/>
  <c r="HM858" i="1"/>
  <c r="HM850" i="1"/>
  <c r="HM842" i="1"/>
  <c r="HM834" i="1"/>
  <c r="HM826" i="1"/>
  <c r="HM818" i="1"/>
  <c r="HM802" i="1"/>
  <c r="HM794" i="1"/>
  <c r="HM786" i="1"/>
  <c r="HM778" i="1"/>
  <c r="HM770" i="1"/>
  <c r="HM762" i="1"/>
  <c r="HM746" i="1"/>
  <c r="HM706" i="1"/>
  <c r="HM690" i="1"/>
  <c r="HM682" i="1"/>
  <c r="HM674" i="1"/>
  <c r="HM658" i="1"/>
  <c r="HM650" i="1"/>
  <c r="HM626" i="1"/>
  <c r="HM618" i="1"/>
  <c r="HM610" i="1"/>
  <c r="HM602" i="1"/>
  <c r="HM594" i="1"/>
  <c r="HM578" i="1"/>
  <c r="HM562" i="1"/>
  <c r="HM554" i="1"/>
  <c r="HM538" i="1"/>
  <c r="HM530" i="1"/>
  <c r="HM522" i="1"/>
  <c r="HM514" i="1"/>
  <c r="HM506" i="1"/>
  <c r="HM490" i="1"/>
  <c r="HM482" i="1"/>
  <c r="HM474" i="1"/>
  <c r="HM450" i="1"/>
  <c r="HM442" i="1"/>
  <c r="HM434" i="1"/>
  <c r="HM410" i="1"/>
  <c r="HM394" i="1"/>
  <c r="HM386" i="1"/>
  <c r="HM378" i="1"/>
  <c r="HM362" i="1"/>
  <c r="HM346" i="1"/>
  <c r="HM314" i="1"/>
  <c r="HM306" i="1"/>
  <c r="HM298" i="1"/>
  <c r="HM290" i="1"/>
  <c r="HM266" i="1"/>
  <c r="HM258" i="1"/>
  <c r="HM242" i="1"/>
  <c r="HM234" i="1"/>
  <c r="HM210" i="1"/>
  <c r="HM202" i="1"/>
  <c r="HM194" i="1"/>
  <c r="HM186" i="1"/>
  <c r="HM178" i="1"/>
  <c r="HM170" i="1"/>
  <c r="HM146" i="1"/>
  <c r="HM138" i="1"/>
  <c r="HM130" i="1"/>
  <c r="HM122" i="1"/>
  <c r="HM114" i="1"/>
  <c r="HM98" i="1"/>
  <c r="HM90" i="1"/>
  <c r="HM82" i="1"/>
  <c r="HM66" i="1"/>
  <c r="HM42" i="1"/>
  <c r="HM34" i="1"/>
  <c r="HM26" i="1"/>
  <c r="HM10" i="1"/>
  <c r="HR2" i="1"/>
  <c r="HS2" i="1" s="1"/>
  <c r="HS995" i="1"/>
  <c r="HS987" i="1"/>
  <c r="HS979" i="1"/>
  <c r="HS971" i="1"/>
  <c r="HS963" i="1"/>
  <c r="HS955" i="1"/>
  <c r="HS947" i="1"/>
  <c r="HS939" i="1"/>
  <c r="HS931" i="1"/>
  <c r="HS923" i="1"/>
  <c r="HS915" i="1"/>
  <c r="HS907" i="1"/>
  <c r="HS899" i="1"/>
  <c r="HS891" i="1"/>
  <c r="HS883" i="1"/>
  <c r="HS875" i="1"/>
  <c r="HS867" i="1"/>
  <c r="HS859" i="1"/>
  <c r="HS851" i="1"/>
  <c r="HS843" i="1"/>
  <c r="HS835" i="1"/>
  <c r="HS827" i="1"/>
  <c r="HS819" i="1"/>
  <c r="HS811" i="1"/>
  <c r="HS803" i="1"/>
  <c r="HS795" i="1"/>
  <c r="HS787" i="1"/>
  <c r="HS779" i="1"/>
  <c r="HS771" i="1"/>
  <c r="HS763" i="1"/>
  <c r="HS755" i="1"/>
  <c r="HS747" i="1"/>
  <c r="HS739" i="1"/>
  <c r="HS731" i="1"/>
  <c r="HS723" i="1"/>
  <c r="HS715" i="1"/>
  <c r="HS707" i="1"/>
  <c r="HS699" i="1"/>
  <c r="HS691" i="1"/>
  <c r="HS683" i="1"/>
  <c r="HS675" i="1"/>
  <c r="HS667" i="1"/>
  <c r="HS659" i="1"/>
  <c r="HS651" i="1"/>
  <c r="HS643" i="1"/>
  <c r="HS635" i="1"/>
  <c r="HS627" i="1"/>
  <c r="HS619" i="1"/>
  <c r="HS611" i="1"/>
  <c r="HS603" i="1"/>
  <c r="HS595" i="1"/>
  <c r="HS587" i="1"/>
  <c r="HS579" i="1"/>
  <c r="HS571" i="1"/>
  <c r="HS563" i="1"/>
  <c r="HS555" i="1"/>
  <c r="HS547" i="1"/>
  <c r="HS539" i="1"/>
  <c r="HS531" i="1"/>
  <c r="HS523" i="1"/>
  <c r="HS515" i="1"/>
  <c r="HS507" i="1"/>
  <c r="HS499" i="1"/>
  <c r="HS491" i="1"/>
  <c r="HS483" i="1"/>
  <c r="HS475" i="1"/>
  <c r="HS467" i="1"/>
  <c r="HS459" i="1"/>
  <c r="HS451" i="1"/>
  <c r="HS443" i="1"/>
  <c r="HS435" i="1"/>
  <c r="HS427" i="1"/>
  <c r="HS419" i="1"/>
  <c r="HS411" i="1"/>
  <c r="HS403" i="1"/>
  <c r="HS395" i="1"/>
  <c r="HS387" i="1"/>
  <c r="HS379" i="1"/>
  <c r="HS371" i="1"/>
  <c r="HS363" i="1"/>
  <c r="HS355" i="1"/>
  <c r="HS347" i="1"/>
  <c r="HS339" i="1"/>
  <c r="HS331" i="1"/>
  <c r="HS323" i="1"/>
  <c r="HS315" i="1"/>
  <c r="HS307" i="1"/>
  <c r="HS299" i="1"/>
  <c r="HS291" i="1"/>
  <c r="HS283" i="1"/>
  <c r="HS275" i="1"/>
  <c r="HS267" i="1"/>
  <c r="HS259" i="1"/>
  <c r="HS251" i="1"/>
  <c r="HS243" i="1"/>
  <c r="HS235" i="1"/>
  <c r="HS227" i="1"/>
  <c r="HS219" i="1"/>
  <c r="HS211" i="1"/>
  <c r="HS203" i="1"/>
  <c r="HS195" i="1"/>
  <c r="HS187" i="1"/>
  <c r="HS179" i="1"/>
  <c r="HS171" i="1"/>
  <c r="HS163" i="1"/>
  <c r="HS155" i="1"/>
  <c r="HS147" i="1"/>
  <c r="HS139" i="1"/>
  <c r="HS131" i="1"/>
  <c r="HS123" i="1"/>
  <c r="HM628" i="1"/>
  <c r="HM188" i="1"/>
  <c r="HM156" i="1"/>
  <c r="HM100" i="1"/>
  <c r="HM68" i="1"/>
  <c r="HM150" i="1"/>
  <c r="HM340" i="1"/>
  <c r="HM300" i="1"/>
  <c r="HM284" i="1"/>
  <c r="HM244" i="1"/>
  <c r="HM60" i="1"/>
  <c r="HS115" i="1"/>
  <c r="HS107" i="1"/>
  <c r="HS99" i="1"/>
  <c r="HS91" i="1"/>
  <c r="HS83" i="1"/>
  <c r="HS75" i="1"/>
  <c r="HS67" i="1"/>
  <c r="HS59" i="1"/>
  <c r="HS51" i="1"/>
  <c r="HS43" i="1"/>
  <c r="HS35" i="1"/>
  <c r="HS27" i="1"/>
  <c r="HS19" i="1"/>
  <c r="HS11" i="1"/>
  <c r="HS3" i="1"/>
  <c r="HR994" i="1"/>
  <c r="HS994" i="1" s="1"/>
  <c r="HR986" i="1"/>
  <c r="HS986" i="1" s="1"/>
  <c r="HR978" i="1"/>
  <c r="HS978" i="1" s="1"/>
  <c r="HR970" i="1"/>
  <c r="HR962" i="1"/>
  <c r="HS962" i="1" s="1"/>
  <c r="HR954" i="1"/>
  <c r="HS954" i="1" s="1"/>
  <c r="HR946" i="1"/>
  <c r="HS946" i="1" s="1"/>
  <c r="HR938" i="1"/>
  <c r="HS938" i="1" s="1"/>
  <c r="HR930" i="1"/>
  <c r="HS930" i="1" s="1"/>
  <c r="HR922" i="1"/>
  <c r="HS922" i="1" s="1"/>
  <c r="HR914" i="1"/>
  <c r="HS914" i="1" s="1"/>
  <c r="HR906" i="1"/>
  <c r="HS906" i="1" s="1"/>
  <c r="HR898" i="1"/>
  <c r="HS898" i="1" s="1"/>
  <c r="HR890" i="1"/>
  <c r="HS890" i="1" s="1"/>
  <c r="HR882" i="1"/>
  <c r="HS882" i="1" s="1"/>
  <c r="HR874" i="1"/>
  <c r="HS874" i="1" s="1"/>
  <c r="HR866" i="1"/>
  <c r="HS866" i="1" s="1"/>
  <c r="HR858" i="1"/>
  <c r="HS858" i="1" s="1"/>
  <c r="HR850" i="1"/>
  <c r="HR842" i="1"/>
  <c r="HR834" i="1"/>
  <c r="HR826" i="1"/>
  <c r="HR818" i="1"/>
  <c r="HS818" i="1" s="1"/>
  <c r="HR810" i="1"/>
  <c r="HR802" i="1"/>
  <c r="HS802" i="1" s="1"/>
  <c r="HR794" i="1"/>
  <c r="HS794" i="1" s="1"/>
  <c r="HR786" i="1"/>
  <c r="HS786" i="1" s="1"/>
  <c r="HR778" i="1"/>
  <c r="HS778" i="1" s="1"/>
  <c r="HR770" i="1"/>
  <c r="HS770" i="1" s="1"/>
  <c r="HR762" i="1"/>
  <c r="HS762" i="1" s="1"/>
  <c r="HR754" i="1"/>
  <c r="HR746" i="1"/>
  <c r="HS746" i="1" s="1"/>
  <c r="HR738" i="1"/>
  <c r="HS738" i="1" s="1"/>
  <c r="HR730" i="1"/>
  <c r="HS730" i="1" s="1"/>
  <c r="HR722" i="1"/>
  <c r="HS722" i="1" s="1"/>
  <c r="HR714" i="1"/>
  <c r="HR706" i="1"/>
  <c r="HS706" i="1" s="1"/>
  <c r="HR698" i="1"/>
  <c r="HS698" i="1" s="1"/>
  <c r="HR690" i="1"/>
  <c r="HS690" i="1" s="1"/>
  <c r="HR682" i="1"/>
  <c r="HS682" i="1" s="1"/>
  <c r="HR674" i="1"/>
  <c r="HS674" i="1" s="1"/>
  <c r="HR666" i="1"/>
  <c r="HS666" i="1" s="1"/>
  <c r="HR658" i="1"/>
  <c r="HS658" i="1" s="1"/>
  <c r="HR650" i="1"/>
  <c r="HR642" i="1"/>
  <c r="HS642" i="1" s="1"/>
  <c r="HR634" i="1"/>
  <c r="HR626" i="1"/>
  <c r="HR618" i="1"/>
  <c r="HS618" i="1" s="1"/>
  <c r="HR610" i="1"/>
  <c r="HS610" i="1" s="1"/>
  <c r="HR602" i="1"/>
  <c r="HS602" i="1" s="1"/>
  <c r="HR594" i="1"/>
  <c r="HS594" i="1" s="1"/>
  <c r="HR586" i="1"/>
  <c r="HR578" i="1"/>
  <c r="HS578" i="1" s="1"/>
  <c r="HR570" i="1"/>
  <c r="HS570" i="1" s="1"/>
  <c r="HR562" i="1"/>
  <c r="HS562" i="1" s="1"/>
  <c r="HR554" i="1"/>
  <c r="HR546" i="1"/>
  <c r="HS546" i="1" s="1"/>
  <c r="HR538" i="1"/>
  <c r="HS538" i="1" s="1"/>
  <c r="HR530" i="1"/>
  <c r="HS530" i="1" s="1"/>
  <c r="HR522" i="1"/>
  <c r="HR514" i="1"/>
  <c r="HS514" i="1" s="1"/>
  <c r="HR506" i="1"/>
  <c r="HR498" i="1"/>
  <c r="HS498" i="1" s="1"/>
  <c r="HR490" i="1"/>
  <c r="HS490" i="1" s="1"/>
  <c r="HR482" i="1"/>
  <c r="HS482" i="1" s="1"/>
  <c r="HR474" i="1"/>
  <c r="HS474" i="1" s="1"/>
  <c r="HR466" i="1"/>
  <c r="HS466" i="1" s="1"/>
  <c r="HR458" i="1"/>
  <c r="HR450" i="1"/>
  <c r="HS450" i="1" s="1"/>
  <c r="HR442" i="1"/>
  <c r="HS442" i="1" s="1"/>
  <c r="HS423" i="1"/>
  <c r="HS399" i="1"/>
  <c r="HS391" i="1"/>
  <c r="HS359" i="1"/>
  <c r="HS351" i="1"/>
  <c r="HS335" i="1"/>
  <c r="HS327" i="1"/>
  <c r="HS311" i="1"/>
  <c r="HS295" i="1"/>
  <c r="HS271" i="1"/>
  <c r="HS263" i="1"/>
  <c r="HS231" i="1"/>
  <c r="HS223" i="1"/>
  <c r="HS207" i="1"/>
  <c r="HS199" i="1"/>
  <c r="HS183" i="1"/>
  <c r="HS167" i="1"/>
  <c r="HS143" i="1"/>
  <c r="HS135" i="1"/>
  <c r="HS103" i="1"/>
  <c r="HS95" i="1"/>
  <c r="HS79" i="1"/>
  <c r="HS71" i="1"/>
  <c r="HS55" i="1"/>
  <c r="HS39" i="1"/>
  <c r="HS7" i="1"/>
  <c r="HR998" i="1"/>
  <c r="HR990" i="1"/>
  <c r="HR982" i="1"/>
  <c r="HS982" i="1" s="1"/>
  <c r="HR974" i="1"/>
  <c r="HS974" i="1" s="1"/>
  <c r="HR966" i="1"/>
  <c r="HR958" i="1"/>
  <c r="HR950" i="1"/>
  <c r="HS950" i="1" s="1"/>
  <c r="HR942" i="1"/>
  <c r="HS942" i="1" s="1"/>
  <c r="HR934" i="1"/>
  <c r="HS934" i="1" s="1"/>
  <c r="HR926" i="1"/>
  <c r="HR918" i="1"/>
  <c r="HS918" i="1" s="1"/>
  <c r="HR910" i="1"/>
  <c r="HS910" i="1" s="1"/>
  <c r="HR902" i="1"/>
  <c r="HS902" i="1" s="1"/>
  <c r="HR894" i="1"/>
  <c r="HR886" i="1"/>
  <c r="HS886" i="1" s="1"/>
  <c r="HR878" i="1"/>
  <c r="HS878" i="1" s="1"/>
  <c r="HR870" i="1"/>
  <c r="HR862" i="1"/>
  <c r="HR854" i="1"/>
  <c r="HS854" i="1" s="1"/>
  <c r="HR846" i="1"/>
  <c r="HS846" i="1" s="1"/>
  <c r="HR838" i="1"/>
  <c r="HS838" i="1" s="1"/>
  <c r="HR830" i="1"/>
  <c r="HR822" i="1"/>
  <c r="HS822" i="1" s="1"/>
  <c r="HR814" i="1"/>
  <c r="HS814" i="1" s="1"/>
  <c r="HR806" i="1"/>
  <c r="HR798" i="1"/>
  <c r="HR790" i="1"/>
  <c r="HS790" i="1" s="1"/>
  <c r="HR782" i="1"/>
  <c r="HR774" i="1"/>
  <c r="HR766" i="1"/>
  <c r="HR758" i="1"/>
  <c r="HS758" i="1" s="1"/>
  <c r="HR750" i="1"/>
  <c r="HS750" i="1" s="1"/>
  <c r="HR742" i="1"/>
  <c r="HR734" i="1"/>
  <c r="HR726" i="1"/>
  <c r="HS726" i="1" s="1"/>
  <c r="HR718" i="1"/>
  <c r="HR710" i="1"/>
  <c r="HS710" i="1" s="1"/>
  <c r="HR702" i="1"/>
  <c r="HR694" i="1"/>
  <c r="HR686" i="1"/>
  <c r="HS686" i="1" s="1"/>
  <c r="HR434" i="1"/>
  <c r="HS434" i="1" s="1"/>
  <c r="HR426" i="1"/>
  <c r="HS426" i="1" s="1"/>
  <c r="HR418" i="1"/>
  <c r="HS418" i="1" s="1"/>
  <c r="HR410" i="1"/>
  <c r="HR402" i="1"/>
  <c r="HR394" i="1"/>
  <c r="HR386" i="1"/>
  <c r="HS386" i="1" s="1"/>
  <c r="HR378" i="1"/>
  <c r="HS378" i="1" s="1"/>
  <c r="HR370" i="1"/>
  <c r="HR362" i="1"/>
  <c r="HR354" i="1"/>
  <c r="HS354" i="1" s="1"/>
  <c r="HR346" i="1"/>
  <c r="HS346" i="1" s="1"/>
  <c r="HR338" i="1"/>
  <c r="HS338" i="1" s="1"/>
  <c r="HR330" i="1"/>
  <c r="HR322" i="1"/>
  <c r="HS322" i="1" s="1"/>
  <c r="HR314" i="1"/>
  <c r="HS314" i="1" s="1"/>
  <c r="HR306" i="1"/>
  <c r="HS306" i="1" s="1"/>
  <c r="HR298" i="1"/>
  <c r="HR290" i="1"/>
  <c r="HS290" i="1" s="1"/>
  <c r="HR282" i="1"/>
  <c r="HR274" i="1"/>
  <c r="HS274" i="1" s="1"/>
  <c r="HR266" i="1"/>
  <c r="HR258" i="1"/>
  <c r="HS258" i="1" s="1"/>
  <c r="HR250" i="1"/>
  <c r="HS250" i="1" s="1"/>
  <c r="HR242" i="1"/>
  <c r="HS242" i="1" s="1"/>
  <c r="HR234" i="1"/>
  <c r="HR226" i="1"/>
  <c r="HS226" i="1" s="1"/>
  <c r="HR218" i="1"/>
  <c r="HS218" i="1" s="1"/>
  <c r="HR210" i="1"/>
  <c r="HS210" i="1" s="1"/>
  <c r="HR202" i="1"/>
  <c r="HS202" i="1" s="1"/>
  <c r="HR194" i="1"/>
  <c r="HS194" i="1" s="1"/>
  <c r="HR186" i="1"/>
  <c r="HS186" i="1" s="1"/>
  <c r="HR178" i="1"/>
  <c r="HS178" i="1" s="1"/>
  <c r="HR170" i="1"/>
  <c r="HR162" i="1"/>
  <c r="HS162" i="1" s="1"/>
  <c r="HR154" i="1"/>
  <c r="HS154" i="1" s="1"/>
  <c r="HR146" i="1"/>
  <c r="HS146" i="1" s="1"/>
  <c r="HR138" i="1"/>
  <c r="HS138" i="1" s="1"/>
  <c r="HR130" i="1"/>
  <c r="HS130" i="1" s="1"/>
  <c r="HR122" i="1"/>
  <c r="HS122" i="1" s="1"/>
  <c r="HR114" i="1"/>
  <c r="HS114" i="1" s="1"/>
  <c r="HR106" i="1"/>
  <c r="HR98" i="1"/>
  <c r="HS98" i="1" s="1"/>
  <c r="HR90" i="1"/>
  <c r="HS90" i="1" s="1"/>
  <c r="HR82" i="1"/>
  <c r="HS82" i="1" s="1"/>
  <c r="HR74" i="1"/>
  <c r="HS74" i="1" s="1"/>
  <c r="HR66" i="1"/>
  <c r="HS66" i="1" s="1"/>
  <c r="HR58" i="1"/>
  <c r="HS58" i="1" s="1"/>
  <c r="HR50" i="1"/>
  <c r="HS50" i="1" s="1"/>
  <c r="HR42" i="1"/>
  <c r="HR34" i="1"/>
  <c r="HR26" i="1"/>
  <c r="HR18" i="1"/>
  <c r="HS18" i="1" s="1"/>
  <c r="HR10" i="1"/>
  <c r="HR678" i="1"/>
  <c r="HS678" i="1" s="1"/>
  <c r="HR670" i="1"/>
  <c r="HS670" i="1" s="1"/>
  <c r="HR662" i="1"/>
  <c r="HS662" i="1" s="1"/>
  <c r="HR654" i="1"/>
  <c r="HR646" i="1"/>
  <c r="HR638" i="1"/>
  <c r="HR630" i="1"/>
  <c r="HS630" i="1" s="1"/>
  <c r="HR622" i="1"/>
  <c r="HR614" i="1"/>
  <c r="HS614" i="1" s="1"/>
  <c r="HR606" i="1"/>
  <c r="HS606" i="1" s="1"/>
  <c r="HR598" i="1"/>
  <c r="HS598" i="1" s="1"/>
  <c r="HR590" i="1"/>
  <c r="HR582" i="1"/>
  <c r="HR574" i="1"/>
  <c r="HS574" i="1" s="1"/>
  <c r="HR566" i="1"/>
  <c r="HS566" i="1" s="1"/>
  <c r="HR558" i="1"/>
  <c r="HR550" i="1"/>
  <c r="HR542" i="1"/>
  <c r="HS542" i="1" s="1"/>
  <c r="HR534" i="1"/>
  <c r="HR526" i="1"/>
  <c r="HR518" i="1"/>
  <c r="HS518" i="1" s="1"/>
  <c r="HR510" i="1"/>
  <c r="HR502" i="1"/>
  <c r="HS502" i="1" s="1"/>
  <c r="HR494" i="1"/>
  <c r="HR486" i="1"/>
  <c r="HS486" i="1" s="1"/>
  <c r="HR478" i="1"/>
  <c r="HS478" i="1" s="1"/>
  <c r="HR470" i="1"/>
  <c r="HR462" i="1"/>
  <c r="HR454" i="1"/>
  <c r="HR446" i="1"/>
  <c r="HS446" i="1" s="1"/>
  <c r="HR438" i="1"/>
  <c r="HS438" i="1" s="1"/>
  <c r="HR430" i="1"/>
  <c r="HR422" i="1"/>
  <c r="HS422" i="1" s="1"/>
  <c r="HR414" i="1"/>
  <c r="HR406" i="1"/>
  <c r="HR398" i="1"/>
  <c r="HR390" i="1"/>
  <c r="HS390" i="1" s="1"/>
  <c r="HR382" i="1"/>
  <c r="HS382" i="1" s="1"/>
  <c r="HR374" i="1"/>
  <c r="HS374" i="1" s="1"/>
  <c r="HR366" i="1"/>
  <c r="HR358" i="1"/>
  <c r="HS358" i="1" s="1"/>
  <c r="HR350" i="1"/>
  <c r="HS350" i="1" s="1"/>
  <c r="HR342" i="1"/>
  <c r="HR334" i="1"/>
  <c r="HR326" i="1"/>
  <c r="HR318" i="1"/>
  <c r="HS318" i="1" s="1"/>
  <c r="HR310" i="1"/>
  <c r="HS310" i="1" s="1"/>
  <c r="HR302" i="1"/>
  <c r="HR294" i="1"/>
  <c r="HS294" i="1" s="1"/>
  <c r="HR286" i="1"/>
  <c r="HS286" i="1" s="1"/>
  <c r="HR278" i="1"/>
  <c r="HS278" i="1" s="1"/>
  <c r="HR270" i="1"/>
  <c r="HR262" i="1"/>
  <c r="HR254" i="1"/>
  <c r="HS254" i="1" s="1"/>
  <c r="HR246" i="1"/>
  <c r="HS246" i="1" s="1"/>
  <c r="HR238" i="1"/>
  <c r="HR230" i="1"/>
  <c r="HS230" i="1" s="1"/>
  <c r="HR222" i="1"/>
  <c r="HR214" i="1"/>
  <c r="HS214" i="1" s="1"/>
  <c r="HR206" i="1"/>
  <c r="HR198" i="1"/>
  <c r="HR190" i="1"/>
  <c r="HS190" i="1" s="1"/>
  <c r="HR182" i="1"/>
  <c r="HS182" i="1" s="1"/>
  <c r="HR174" i="1"/>
  <c r="HR166" i="1"/>
  <c r="HR158" i="1"/>
  <c r="HS158" i="1" s="1"/>
  <c r="HR150" i="1"/>
  <c r="HS150" i="1" s="1"/>
  <c r="HR142" i="1"/>
  <c r="HR134" i="1"/>
  <c r="HS134" i="1" s="1"/>
  <c r="HR126" i="1"/>
  <c r="HR118" i="1"/>
  <c r="HS118" i="1" s="1"/>
  <c r="HR110" i="1"/>
  <c r="HR102" i="1"/>
  <c r="HS102" i="1" s="1"/>
  <c r="HR94" i="1"/>
  <c r="HS94" i="1" s="1"/>
  <c r="HR86" i="1"/>
  <c r="HR78" i="1"/>
  <c r="HR70" i="1"/>
  <c r="HR62" i="1"/>
  <c r="HS62" i="1" s="1"/>
  <c r="HR54" i="1"/>
  <c r="HS54" i="1" s="1"/>
  <c r="HR46" i="1"/>
  <c r="HR38" i="1"/>
  <c r="HS38" i="1" s="1"/>
  <c r="HR30" i="1"/>
  <c r="HR22" i="1"/>
  <c r="HR14" i="1"/>
  <c r="HR6" i="1"/>
  <c r="HS6" i="1" s="1"/>
  <c r="HM174" i="1"/>
  <c r="HR1001" i="1"/>
  <c r="HS1001" i="1" s="1"/>
  <c r="HR993" i="1"/>
  <c r="HS993" i="1" s="1"/>
  <c r="HR985" i="1"/>
  <c r="HS985" i="1" s="1"/>
  <c r="HR977" i="1"/>
  <c r="HS977" i="1" s="1"/>
  <c r="HR969" i="1"/>
  <c r="HS969" i="1" s="1"/>
  <c r="HR961" i="1"/>
  <c r="HS961" i="1" s="1"/>
  <c r="HR953" i="1"/>
  <c r="HS953" i="1" s="1"/>
  <c r="HR945" i="1"/>
  <c r="HS945" i="1" s="1"/>
  <c r="HR937" i="1"/>
  <c r="HS937" i="1" s="1"/>
  <c r="HR929" i="1"/>
  <c r="HS929" i="1" s="1"/>
  <c r="HR921" i="1"/>
  <c r="HS921" i="1" s="1"/>
  <c r="HR913" i="1"/>
  <c r="HS913" i="1" s="1"/>
  <c r="HR905" i="1"/>
  <c r="HS905" i="1" s="1"/>
  <c r="HR897" i="1"/>
  <c r="HS897" i="1" s="1"/>
  <c r="HR889" i="1"/>
  <c r="HS889" i="1" s="1"/>
  <c r="HR881" i="1"/>
  <c r="HS881" i="1" s="1"/>
  <c r="HR873" i="1"/>
  <c r="HS873" i="1" s="1"/>
  <c r="HR865" i="1"/>
  <c r="HS865" i="1" s="1"/>
  <c r="HR857" i="1"/>
  <c r="HS857" i="1" s="1"/>
  <c r="HR849" i="1"/>
  <c r="HS849" i="1" s="1"/>
  <c r="HR841" i="1"/>
  <c r="HS841" i="1" s="1"/>
  <c r="HR833" i="1"/>
  <c r="HS833" i="1" s="1"/>
  <c r="HR825" i="1"/>
  <c r="HS825" i="1" s="1"/>
  <c r="HR817" i="1"/>
  <c r="HR809" i="1"/>
  <c r="HS809" i="1" s="1"/>
  <c r="HR801" i="1"/>
  <c r="HS801" i="1" s="1"/>
  <c r="HR793" i="1"/>
  <c r="HS793" i="1" s="1"/>
  <c r="HR785" i="1"/>
  <c r="HS785" i="1" s="1"/>
  <c r="HR777" i="1"/>
  <c r="HS777" i="1" s="1"/>
  <c r="HR769" i="1"/>
  <c r="HS769" i="1" s="1"/>
  <c r="HR761" i="1"/>
  <c r="HS761" i="1" s="1"/>
  <c r="HR753" i="1"/>
  <c r="HS753" i="1" s="1"/>
  <c r="HR745" i="1"/>
  <c r="HS745" i="1" s="1"/>
  <c r="HR737" i="1"/>
  <c r="HS737" i="1" s="1"/>
  <c r="HR729" i="1"/>
  <c r="HS729" i="1" s="1"/>
  <c r="HR721" i="1"/>
  <c r="HS721" i="1" s="1"/>
  <c r="HR713" i="1"/>
  <c r="HS713" i="1" s="1"/>
  <c r="HR705" i="1"/>
  <c r="HS705" i="1" s="1"/>
  <c r="HR697" i="1"/>
  <c r="HS697" i="1" s="1"/>
  <c r="HR689" i="1"/>
  <c r="HS689" i="1" s="1"/>
  <c r="HR681" i="1"/>
  <c r="HS681" i="1" s="1"/>
  <c r="HR673" i="1"/>
  <c r="HS673" i="1" s="1"/>
  <c r="HR665" i="1"/>
  <c r="HS665" i="1" s="1"/>
  <c r="HR657" i="1"/>
  <c r="HS657" i="1" s="1"/>
  <c r="HR649" i="1"/>
  <c r="HS649" i="1" s="1"/>
  <c r="HR641" i="1"/>
  <c r="HS641" i="1" s="1"/>
  <c r="HR633" i="1"/>
  <c r="HS633" i="1" s="1"/>
  <c r="HR625" i="1"/>
  <c r="HS625" i="1" s="1"/>
  <c r="HR617" i="1"/>
  <c r="HS617" i="1" s="1"/>
  <c r="HR609" i="1"/>
  <c r="HS609" i="1" s="1"/>
  <c r="HR601" i="1"/>
  <c r="HS601" i="1" s="1"/>
  <c r="HR593" i="1"/>
  <c r="HS593" i="1" s="1"/>
  <c r="HR585" i="1"/>
  <c r="HS585" i="1" s="1"/>
  <c r="HR577" i="1"/>
  <c r="HS577" i="1" s="1"/>
  <c r="HR569" i="1"/>
  <c r="HS569" i="1" s="1"/>
  <c r="HR561" i="1"/>
  <c r="HS561" i="1" s="1"/>
  <c r="HR553" i="1"/>
  <c r="HS553" i="1" s="1"/>
  <c r="HR545" i="1"/>
  <c r="HS545" i="1" s="1"/>
  <c r="HR537" i="1"/>
  <c r="HS537" i="1" s="1"/>
  <c r="HR529" i="1"/>
  <c r="HS529" i="1" s="1"/>
  <c r="HR521" i="1"/>
  <c r="HS521" i="1" s="1"/>
  <c r="HR513" i="1"/>
  <c r="HS513" i="1" s="1"/>
  <c r="HR505" i="1"/>
  <c r="HS505" i="1" s="1"/>
  <c r="HS817" i="1"/>
  <c r="HS1000" i="1"/>
  <c r="HS992" i="1"/>
  <c r="HS984" i="1"/>
  <c r="HS976" i="1"/>
  <c r="HS960" i="1"/>
  <c r="HS952" i="1"/>
  <c r="HS944" i="1"/>
  <c r="HS936" i="1"/>
  <c r="HS928" i="1"/>
  <c r="HS920" i="1"/>
  <c r="HS912" i="1"/>
  <c r="HS896" i="1"/>
  <c r="HS888" i="1"/>
  <c r="HS880" i="1"/>
  <c r="HS872" i="1"/>
  <c r="HS856" i="1"/>
  <c r="HS848" i="1"/>
  <c r="HS832" i="1"/>
  <c r="HS824" i="1"/>
  <c r="HS816" i="1"/>
  <c r="HS808" i="1"/>
  <c r="HS792" i="1"/>
  <c r="HS784" i="1"/>
  <c r="HS768" i="1"/>
  <c r="HS760" i="1"/>
  <c r="HS752" i="1"/>
  <c r="HS744" i="1"/>
  <c r="HS728" i="1"/>
  <c r="HS720" i="1"/>
  <c r="HS696" i="1"/>
  <c r="HS688" i="1"/>
  <c r="HS672" i="1"/>
  <c r="HS664" i="1"/>
  <c r="HS656" i="1"/>
  <c r="HS632" i="1"/>
  <c r="HS608" i="1"/>
  <c r="HS600" i="1"/>
  <c r="HS592" i="1"/>
  <c r="HS576" i="1"/>
  <c r="HS568" i="1"/>
  <c r="HS544" i="1"/>
  <c r="HS536" i="1"/>
  <c r="HS528" i="1"/>
  <c r="HS512" i="1"/>
  <c r="HS504" i="1"/>
  <c r="HS480" i="1"/>
  <c r="HS472" i="1"/>
  <c r="HS464" i="1"/>
  <c r="HS440" i="1"/>
  <c r="HS432" i="1"/>
  <c r="HS416" i="1"/>
  <c r="HS408" i="1"/>
  <c r="HS400" i="1"/>
  <c r="HS384" i="1"/>
  <c r="HS376" i="1"/>
  <c r="HS368" i="1"/>
  <c r="HS360" i="1"/>
  <c r="HS352" i="1"/>
  <c r="HS344" i="1"/>
  <c r="HS336" i="1"/>
  <c r="HS320" i="1"/>
  <c r="HS312" i="1"/>
  <c r="HS288" i="1"/>
  <c r="HS280" i="1"/>
  <c r="HS272" i="1"/>
  <c r="HS248" i="1"/>
  <c r="HS240" i="1"/>
  <c r="HS224" i="1"/>
  <c r="HS216" i="1"/>
  <c r="HS208" i="1"/>
  <c r="HS184" i="1"/>
  <c r="HS176" i="1"/>
  <c r="HS160" i="1"/>
  <c r="HS152" i="1"/>
  <c r="HS144" i="1"/>
  <c r="HS120" i="1"/>
  <c r="HM99" i="1"/>
  <c r="HS96" i="1"/>
  <c r="HS88" i="1"/>
  <c r="HS64" i="1"/>
  <c r="HS48" i="1"/>
  <c r="HS24" i="1"/>
  <c r="HR999" i="1"/>
  <c r="HS999" i="1" s="1"/>
  <c r="HR991" i="1"/>
  <c r="HS991" i="1" s="1"/>
  <c r="HR983" i="1"/>
  <c r="HS983" i="1" s="1"/>
  <c r="HR975" i="1"/>
  <c r="HS975" i="1" s="1"/>
  <c r="HR967" i="1"/>
  <c r="HS967" i="1" s="1"/>
  <c r="HR959" i="1"/>
  <c r="HS959" i="1" s="1"/>
  <c r="HR951" i="1"/>
  <c r="HS951" i="1" s="1"/>
  <c r="HR943" i="1"/>
  <c r="HS943" i="1" s="1"/>
  <c r="HR935" i="1"/>
  <c r="HS935" i="1" s="1"/>
  <c r="HR927" i="1"/>
  <c r="HS927" i="1" s="1"/>
  <c r="HR919" i="1"/>
  <c r="HS919" i="1" s="1"/>
  <c r="HR911" i="1"/>
  <c r="HS911" i="1" s="1"/>
  <c r="HR903" i="1"/>
  <c r="HS903" i="1" s="1"/>
  <c r="HR895" i="1"/>
  <c r="HS895" i="1" s="1"/>
  <c r="HR887" i="1"/>
  <c r="HS887" i="1" s="1"/>
  <c r="HR879" i="1"/>
  <c r="HS879" i="1" s="1"/>
  <c r="HR871" i="1"/>
  <c r="HS871" i="1" s="1"/>
  <c r="HR863" i="1"/>
  <c r="HS863" i="1" s="1"/>
  <c r="HR855" i="1"/>
  <c r="HS855" i="1" s="1"/>
  <c r="HR847" i="1"/>
  <c r="HS847" i="1" s="1"/>
  <c r="HR839" i="1"/>
  <c r="HS839" i="1" s="1"/>
  <c r="HR831" i="1"/>
  <c r="HS831" i="1" s="1"/>
  <c r="HR823" i="1"/>
  <c r="HS823" i="1" s="1"/>
  <c r="HR815" i="1"/>
  <c r="HS815" i="1" s="1"/>
  <c r="HR807" i="1"/>
  <c r="HS807" i="1" s="1"/>
  <c r="HR799" i="1"/>
  <c r="HS799" i="1" s="1"/>
  <c r="HR791" i="1"/>
  <c r="HS791" i="1" s="1"/>
  <c r="HR783" i="1"/>
  <c r="HS783" i="1" s="1"/>
  <c r="HR775" i="1"/>
  <c r="HS775" i="1" s="1"/>
  <c r="HR767" i="1"/>
  <c r="HS767" i="1" s="1"/>
  <c r="HR759" i="1"/>
  <c r="HS759" i="1" s="1"/>
  <c r="HR751" i="1"/>
  <c r="HS751" i="1" s="1"/>
  <c r="HR743" i="1"/>
  <c r="HS743" i="1" s="1"/>
  <c r="HR735" i="1"/>
  <c r="HS735" i="1" s="1"/>
  <c r="HR727" i="1"/>
  <c r="HS727" i="1" s="1"/>
  <c r="HR719" i="1"/>
  <c r="HS719" i="1" s="1"/>
  <c r="HR711" i="1"/>
  <c r="HS711" i="1" s="1"/>
  <c r="HR703" i="1"/>
  <c r="HS703" i="1" s="1"/>
  <c r="HR695" i="1"/>
  <c r="HS695" i="1" s="1"/>
  <c r="HR687" i="1"/>
  <c r="HS687" i="1" s="1"/>
  <c r="HR679" i="1"/>
  <c r="HS679" i="1" s="1"/>
  <c r="HR671" i="1"/>
  <c r="HS671" i="1" s="1"/>
  <c r="HR663" i="1"/>
  <c r="HS663" i="1" s="1"/>
  <c r="HR655" i="1"/>
  <c r="HS655" i="1" s="1"/>
  <c r="HR647" i="1"/>
  <c r="HS647" i="1" s="1"/>
  <c r="HR639" i="1"/>
  <c r="HS639" i="1" s="1"/>
  <c r="HR631" i="1"/>
  <c r="HS631" i="1" s="1"/>
  <c r="HR623" i="1"/>
  <c r="HS623" i="1" s="1"/>
  <c r="HR615" i="1"/>
  <c r="HS615" i="1" s="1"/>
  <c r="HR607" i="1"/>
  <c r="HS607" i="1" s="1"/>
  <c r="HR599" i="1"/>
  <c r="HS599" i="1" s="1"/>
  <c r="HR591" i="1"/>
  <c r="HS591" i="1" s="1"/>
  <c r="HR583" i="1"/>
  <c r="HS583" i="1" s="1"/>
  <c r="HR575" i="1"/>
  <c r="HS575" i="1" s="1"/>
  <c r="HR567" i="1"/>
  <c r="HS567" i="1" s="1"/>
  <c r="HR559" i="1"/>
  <c r="HS559" i="1" s="1"/>
  <c r="HR551" i="1"/>
  <c r="HS551" i="1" s="1"/>
  <c r="HR543" i="1"/>
  <c r="HS543" i="1" s="1"/>
  <c r="HR535" i="1"/>
  <c r="HS535" i="1" s="1"/>
  <c r="HR527" i="1"/>
  <c r="HS527" i="1" s="1"/>
  <c r="HR519" i="1"/>
  <c r="HS519" i="1" s="1"/>
  <c r="HR511" i="1"/>
  <c r="HS511" i="1" s="1"/>
  <c r="HR503" i="1"/>
  <c r="HS503" i="1" s="1"/>
  <c r="HR495" i="1"/>
  <c r="HS495" i="1" s="1"/>
  <c r="HR487" i="1"/>
  <c r="HS487" i="1" s="1"/>
  <c r="HR479" i="1"/>
  <c r="HS479" i="1" s="1"/>
  <c r="HR471" i="1"/>
  <c r="HS471" i="1" s="1"/>
  <c r="HR463" i="1"/>
  <c r="HS463" i="1" s="1"/>
  <c r="HR455" i="1"/>
  <c r="HS455" i="1" s="1"/>
  <c r="HR447" i="1"/>
  <c r="HS447" i="1" s="1"/>
  <c r="HR439" i="1"/>
  <c r="HS439" i="1" s="1"/>
  <c r="HR431" i="1"/>
  <c r="HS431" i="1" s="1"/>
  <c r="HR15" i="1"/>
  <c r="HS15" i="1" s="1"/>
  <c r="HM997" i="1"/>
  <c r="HM989" i="1"/>
  <c r="HM981" i="1"/>
  <c r="HM973" i="1"/>
  <c r="HM965" i="1"/>
  <c r="HM957" i="1"/>
  <c r="HM949" i="1"/>
  <c r="HM941" i="1"/>
  <c r="HM933" i="1"/>
  <c r="HM925" i="1"/>
  <c r="HM917" i="1"/>
  <c r="HM909" i="1"/>
  <c r="HM901" i="1"/>
  <c r="HM893" i="1"/>
  <c r="HM885" i="1"/>
  <c r="HM877" i="1"/>
  <c r="HM869" i="1"/>
  <c r="HM861" i="1"/>
  <c r="HM853" i="1"/>
  <c r="HM845" i="1"/>
  <c r="HM837" i="1"/>
  <c r="HM829" i="1"/>
  <c r="HM821" i="1"/>
  <c r="HM813" i="1"/>
  <c r="HM805" i="1"/>
  <c r="HM797" i="1"/>
  <c r="HM789" i="1"/>
  <c r="HM781" i="1"/>
  <c r="HM773" i="1"/>
  <c r="HM765" i="1"/>
  <c r="HM757" i="1"/>
  <c r="HM749" i="1"/>
  <c r="HM741" i="1"/>
  <c r="HM733" i="1"/>
  <c r="HM725" i="1"/>
  <c r="HM717" i="1"/>
  <c r="HM709" i="1"/>
  <c r="HM701" i="1"/>
  <c r="HM693" i="1"/>
  <c r="HM685" i="1"/>
  <c r="HM677" i="1"/>
  <c r="HM669" i="1"/>
  <c r="HM661" i="1"/>
  <c r="HM653" i="1"/>
  <c r="HM645" i="1"/>
  <c r="HM637" i="1"/>
  <c r="HM629" i="1"/>
  <c r="HM621" i="1"/>
  <c r="HM613" i="1"/>
  <c r="HM605" i="1"/>
  <c r="HM597" i="1"/>
  <c r="HM589" i="1"/>
  <c r="HM581" i="1"/>
  <c r="HM573" i="1"/>
  <c r="HM565" i="1"/>
  <c r="HM557" i="1"/>
  <c r="HM549" i="1"/>
  <c r="HM541" i="1"/>
  <c r="HM533" i="1"/>
  <c r="HM525" i="1"/>
  <c r="HM517" i="1"/>
  <c r="HM509" i="1"/>
  <c r="HM501" i="1"/>
  <c r="HM493" i="1"/>
  <c r="HM485" i="1"/>
  <c r="HM477" i="1"/>
  <c r="HM469" i="1"/>
  <c r="HM461" i="1"/>
  <c r="HM453" i="1"/>
  <c r="HM445" i="1"/>
  <c r="HM437" i="1"/>
  <c r="HM429" i="1"/>
  <c r="HM421" i="1"/>
  <c r="HM413" i="1"/>
  <c r="HM405" i="1"/>
  <c r="HM397" i="1"/>
  <c r="HM389" i="1"/>
  <c r="HM381" i="1"/>
  <c r="HM373" i="1"/>
  <c r="HM365" i="1"/>
  <c r="HM357" i="1"/>
  <c r="HM349" i="1"/>
  <c r="HM341" i="1"/>
  <c r="HM333" i="1"/>
  <c r="HM325" i="1"/>
  <c r="HM317" i="1"/>
  <c r="HM309" i="1"/>
  <c r="HM301" i="1"/>
  <c r="HM293" i="1"/>
  <c r="HM285" i="1"/>
  <c r="HM277" i="1"/>
  <c r="HM269" i="1"/>
  <c r="HM261" i="1"/>
  <c r="HM253" i="1"/>
  <c r="HM245" i="1"/>
  <c r="HM237" i="1"/>
  <c r="HM229" i="1"/>
  <c r="HM221" i="1"/>
  <c r="HM213" i="1"/>
  <c r="HM205" i="1"/>
  <c r="HM197" i="1"/>
  <c r="HM189" i="1"/>
  <c r="HM181" i="1"/>
  <c r="HM173" i="1"/>
  <c r="HM165" i="1"/>
  <c r="HM157" i="1"/>
  <c r="HM149" i="1"/>
  <c r="HM141" i="1"/>
  <c r="HM133" i="1"/>
  <c r="HM125" i="1"/>
  <c r="HM117" i="1"/>
  <c r="HM109" i="1"/>
  <c r="HM101" i="1"/>
  <c r="HM93" i="1"/>
  <c r="HM85" i="1"/>
  <c r="HM77" i="1"/>
  <c r="HM69" i="1"/>
  <c r="HM61" i="1"/>
  <c r="HM53" i="1"/>
  <c r="HM37" i="1"/>
  <c r="HM29" i="1"/>
  <c r="HM21" i="1"/>
  <c r="HM13" i="1"/>
  <c r="HM5" i="1"/>
  <c r="HM1001" i="1"/>
  <c r="HM993" i="1"/>
  <c r="HM985" i="1"/>
  <c r="HM977" i="1"/>
  <c r="HM969" i="1"/>
  <c r="HM961" i="1"/>
  <c r="HM953" i="1"/>
  <c r="HM945" i="1"/>
  <c r="HM937" i="1"/>
  <c r="HM929" i="1"/>
  <c r="HM921" i="1"/>
  <c r="HM905" i="1"/>
  <c r="HM897" i="1"/>
  <c r="HM889" i="1"/>
  <c r="HM881" i="1"/>
  <c r="HM873" i="1"/>
  <c r="HM865" i="1"/>
  <c r="HM857" i="1"/>
  <c r="HM849" i="1"/>
  <c r="HM841" i="1"/>
  <c r="HM833" i="1"/>
  <c r="HM825" i="1"/>
  <c r="HM817" i="1"/>
  <c r="HM809" i="1"/>
  <c r="HM801" i="1"/>
  <c r="HM793" i="1"/>
  <c r="HM785" i="1"/>
  <c r="HM777" i="1"/>
  <c r="HM769" i="1"/>
  <c r="HM761" i="1"/>
  <c r="HM753" i="1"/>
  <c r="HM745" i="1"/>
  <c r="HM737" i="1"/>
  <c r="HM729" i="1"/>
  <c r="HM721" i="1"/>
  <c r="HM713" i="1"/>
  <c r="HM705" i="1"/>
  <c r="HM697" i="1"/>
  <c r="HM689" i="1"/>
  <c r="HM681" i="1"/>
  <c r="HM673" i="1"/>
  <c r="HM665" i="1"/>
  <c r="HM657" i="1"/>
  <c r="HM649" i="1"/>
  <c r="HM641" i="1"/>
  <c r="HS970" i="1"/>
  <c r="HS850" i="1"/>
  <c r="HS842" i="1"/>
  <c r="HS834" i="1"/>
  <c r="HS826" i="1"/>
  <c r="HS810" i="1"/>
  <c r="HS754" i="1"/>
  <c r="HS714" i="1"/>
  <c r="HS650" i="1"/>
  <c r="HS634" i="1"/>
  <c r="HS626" i="1"/>
  <c r="HS586" i="1"/>
  <c r="HS554" i="1"/>
  <c r="HS522" i="1"/>
  <c r="HS506" i="1"/>
  <c r="HS458" i="1"/>
  <c r="HS410" i="1"/>
  <c r="HS402" i="1"/>
  <c r="HS394" i="1"/>
  <c r="HS370" i="1"/>
  <c r="HS362" i="1"/>
  <c r="HS330" i="1"/>
  <c r="HS298" i="1"/>
  <c r="HS282" i="1"/>
  <c r="HS266" i="1"/>
  <c r="HS234" i="1"/>
  <c r="HS170" i="1"/>
  <c r="HS106" i="1"/>
  <c r="HM633" i="1"/>
  <c r="HM625" i="1"/>
  <c r="HM617" i="1"/>
  <c r="HM609" i="1"/>
  <c r="HM601" i="1"/>
  <c r="HM593" i="1"/>
  <c r="HM585" i="1"/>
  <c r="HM577" i="1"/>
  <c r="HM569" i="1"/>
  <c r="HM561" i="1"/>
  <c r="HM553" i="1"/>
  <c r="HM545" i="1"/>
  <c r="HM537" i="1"/>
  <c r="HM529" i="1"/>
  <c r="HM521" i="1"/>
  <c r="HM513" i="1"/>
  <c r="HM505" i="1"/>
  <c r="HM497" i="1"/>
  <c r="HM489" i="1"/>
  <c r="HM481" i="1"/>
  <c r="HM473" i="1"/>
  <c r="HM465" i="1"/>
  <c r="HM457" i="1"/>
  <c r="HM449" i="1"/>
  <c r="HM441" i="1"/>
  <c r="HM433" i="1"/>
  <c r="HM425" i="1"/>
  <c r="HM417" i="1"/>
  <c r="HM409" i="1"/>
  <c r="HM401" i="1"/>
  <c r="HM393" i="1"/>
  <c r="HM385" i="1"/>
  <c r="HM377" i="1"/>
  <c r="HM369" i="1"/>
  <c r="HM361" i="1"/>
  <c r="HM353" i="1"/>
  <c r="HM345" i="1"/>
  <c r="HM337" i="1"/>
  <c r="HM329" i="1"/>
  <c r="HM321" i="1"/>
  <c r="HM313" i="1"/>
  <c r="HM305" i="1"/>
  <c r="HM297" i="1"/>
  <c r="HM289" i="1"/>
  <c r="HM281" i="1"/>
  <c r="HM273" i="1"/>
  <c r="HM265" i="1"/>
  <c r="HM257" i="1"/>
  <c r="HM249" i="1"/>
  <c r="HM241" i="1"/>
  <c r="HM233" i="1"/>
  <c r="HM225" i="1"/>
  <c r="HM217" i="1"/>
  <c r="HM209" i="1"/>
  <c r="HM201" i="1"/>
  <c r="HM193" i="1"/>
  <c r="HM185" i="1"/>
  <c r="HM177" i="1"/>
  <c r="HM169" i="1"/>
  <c r="HM161" i="1"/>
  <c r="HM153" i="1"/>
  <c r="HM145" i="1"/>
  <c r="HM137" i="1"/>
  <c r="HM129" i="1"/>
  <c r="HM113" i="1"/>
  <c r="HM105" i="1"/>
  <c r="HM97" i="1"/>
  <c r="HM89" i="1"/>
  <c r="HM81" i="1"/>
  <c r="HM65" i="1"/>
  <c r="HM57" i="1"/>
  <c r="HM17" i="1"/>
  <c r="HM9" i="1"/>
  <c r="HS998" i="1"/>
  <c r="HS990" i="1"/>
  <c r="HS966" i="1"/>
  <c r="HS958" i="1"/>
  <c r="HS926" i="1"/>
  <c r="HS894" i="1"/>
  <c r="HS870" i="1"/>
  <c r="HS862" i="1"/>
  <c r="HS830" i="1"/>
  <c r="HS806" i="1"/>
  <c r="HS798" i="1"/>
  <c r="HS782" i="1"/>
  <c r="HS774" i="1"/>
  <c r="HS766" i="1"/>
  <c r="HS742" i="1"/>
  <c r="HS734" i="1"/>
  <c r="HS718" i="1"/>
  <c r="HS702" i="1"/>
  <c r="HS694" i="1"/>
  <c r="HS654" i="1"/>
  <c r="HS646" i="1"/>
  <c r="HS638" i="1"/>
  <c r="HS622" i="1"/>
  <c r="HS590" i="1"/>
  <c r="HS582" i="1"/>
  <c r="HS558" i="1"/>
  <c r="HS550" i="1"/>
  <c r="HS534" i="1"/>
  <c r="HS526" i="1"/>
  <c r="HS510" i="1"/>
  <c r="HS494" i="1"/>
  <c r="HS470" i="1"/>
  <c r="HS462" i="1"/>
  <c r="HS454" i="1"/>
  <c r="HS430" i="1"/>
  <c r="HS414" i="1"/>
  <c r="HS406" i="1"/>
  <c r="HS398" i="1"/>
  <c r="HS366" i="1"/>
  <c r="HS342" i="1"/>
  <c r="HS334" i="1"/>
  <c r="HS326" i="1"/>
  <c r="HS302" i="1"/>
  <c r="HS270" i="1"/>
  <c r="HS262" i="1"/>
  <c r="HS238" i="1"/>
  <c r="HS222" i="1"/>
  <c r="HS206" i="1"/>
  <c r="HS198" i="1"/>
  <c r="HS174" i="1"/>
  <c r="HS166" i="1"/>
  <c r="HS142" i="1"/>
  <c r="HS126" i="1"/>
  <c r="HS110" i="1"/>
  <c r="HS86" i="1"/>
  <c r="HS78" i="1"/>
  <c r="HS70" i="1"/>
  <c r="HS46" i="1"/>
  <c r="HS30" i="1"/>
  <c r="HS22" i="1"/>
  <c r="HS14" i="1"/>
  <c r="HS42" i="1"/>
  <c r="HS34" i="1"/>
  <c r="HS26" i="1"/>
  <c r="HS10" i="1"/>
  <c r="HS324" i="1"/>
  <c r="HS316" i="1"/>
  <c r="HS308" i="1"/>
  <c r="HS300" i="1"/>
  <c r="HS84" i="1"/>
  <c r="HS76" i="1"/>
  <c r="HS44" i="1"/>
  <c r="HM998" i="1"/>
  <c r="HM990" i="1"/>
  <c r="HM982" i="1"/>
  <c r="HM958" i="1"/>
  <c r="HM403" i="1"/>
  <c r="HM942" i="1"/>
  <c r="HM926" i="1"/>
  <c r="HM902" i="1"/>
  <c r="HM894" i="1"/>
  <c r="HM862" i="1"/>
  <c r="HM854" i="1"/>
  <c r="HM846" i="1"/>
  <c r="HM838" i="1"/>
  <c r="HM830" i="1"/>
  <c r="HM822" i="1"/>
  <c r="HM806" i="1"/>
  <c r="HM798" i="1"/>
  <c r="HM774" i="1"/>
  <c r="HM758" i="1"/>
  <c r="HM750" i="1"/>
  <c r="HM742" i="1"/>
  <c r="HM718" i="1"/>
  <c r="HM702" i="1"/>
  <c r="HM670" i="1"/>
  <c r="HM662" i="1"/>
  <c r="HM654" i="1"/>
  <c r="HM630" i="1"/>
  <c r="HM622" i="1"/>
  <c r="HM606" i="1"/>
  <c r="HM590" i="1"/>
  <c r="HM582" i="1"/>
  <c r="HM542" i="1"/>
  <c r="HM526" i="1"/>
  <c r="HM502" i="1"/>
  <c r="HM494" i="1"/>
  <c r="HM406" i="1"/>
  <c r="HM398" i="1"/>
  <c r="HM382" i="1"/>
  <c r="HM366" i="1"/>
  <c r="HM358" i="1"/>
  <c r="HM350" i="1"/>
  <c r="HM334" i="1"/>
  <c r="HM318" i="1"/>
  <c r="HM310" i="1"/>
  <c r="HM278" i="1"/>
  <c r="HM262" i="1"/>
  <c r="HM254" i="1"/>
  <c r="HM246" i="1"/>
  <c r="HM238" i="1"/>
  <c r="HM230" i="1"/>
  <c r="HM222" i="1"/>
  <c r="HM206" i="1"/>
  <c r="HM190" i="1"/>
  <c r="HM182" i="1"/>
  <c r="HM142" i="1"/>
  <c r="HM134" i="1"/>
  <c r="HM126" i="1"/>
  <c r="HM118" i="1"/>
  <c r="HM110" i="1"/>
  <c r="HM102" i="1"/>
  <c r="HM94" i="1"/>
  <c r="HM86" i="1"/>
  <c r="HM62" i="1"/>
  <c r="HM54" i="1"/>
  <c r="HM38" i="1"/>
  <c r="HM22" i="1"/>
  <c r="HM6" i="1"/>
  <c r="HM387" i="1"/>
  <c r="HM315" i="1"/>
  <c r="HM123" i="1"/>
  <c r="HM83" i="1"/>
  <c r="HM75" i="1"/>
  <c r="HM972" i="1"/>
  <c r="HM908" i="1"/>
  <c r="HM884" i="1"/>
  <c r="HM732" i="1"/>
  <c r="HM564" i="1"/>
  <c r="HM492" i="1"/>
  <c r="HM460" i="1"/>
  <c r="HM444" i="1"/>
  <c r="HM436" i="1"/>
  <c r="HM428" i="1"/>
  <c r="HM420" i="1"/>
  <c r="HM404" i="1"/>
  <c r="HM388" i="1"/>
  <c r="HM380" i="1"/>
  <c r="HM356" i="1"/>
  <c r="HM348" i="1"/>
  <c r="HM324" i="1"/>
  <c r="HM316" i="1"/>
  <c r="HM292" i="1"/>
  <c r="HM276" i="1"/>
  <c r="HM252" i="1"/>
  <c r="HM228" i="1"/>
  <c r="HM220" i="1"/>
  <c r="HM204" i="1"/>
  <c r="HM196" i="1"/>
  <c r="HM180" i="1"/>
  <c r="HM140" i="1"/>
  <c r="HM132" i="1"/>
  <c r="HM92" i="1"/>
  <c r="HM84" i="1"/>
  <c r="HM76" i="1"/>
  <c r="HM52" i="1"/>
  <c r="HM36" i="1"/>
  <c r="HM20" i="1"/>
  <c r="HM999" i="1"/>
  <c r="HM991" i="1"/>
  <c r="HM983" i="1"/>
  <c r="HM975" i="1"/>
  <c r="HM959" i="1"/>
  <c r="HM951" i="1"/>
  <c r="HM943" i="1"/>
  <c r="HM935" i="1"/>
  <c r="HM911" i="1"/>
  <c r="HM903" i="1"/>
  <c r="HM895" i="1"/>
  <c r="HM887" i="1"/>
  <c r="HM879" i="1"/>
  <c r="HM871" i="1"/>
  <c r="HM863" i="1"/>
  <c r="HM847" i="1"/>
  <c r="HM839" i="1"/>
  <c r="HM831" i="1"/>
  <c r="HM823" i="1"/>
  <c r="HM807" i="1"/>
  <c r="HM799" i="1"/>
  <c r="HM791" i="1"/>
  <c r="HM775" i="1"/>
  <c r="HM759" i="1"/>
  <c r="HM743" i="1"/>
  <c r="HM735" i="1"/>
  <c r="HM703" i="1"/>
  <c r="HM687" i="1"/>
  <c r="HM671" i="1"/>
  <c r="HM655" i="1"/>
  <c r="HM647" i="1"/>
  <c r="HM591" i="1"/>
  <c r="HM575" i="1"/>
  <c r="HM567" i="1"/>
  <c r="HM559" i="1"/>
  <c r="HM543" i="1"/>
  <c r="HM519" i="1"/>
  <c r="HM511" i="1"/>
  <c r="HM503" i="1"/>
  <c r="HM479" i="1"/>
  <c r="HM471" i="1"/>
  <c r="HM463" i="1"/>
  <c r="HM455" i="1"/>
  <c r="HM439" i="1"/>
  <c r="HM431" i="1"/>
  <c r="HM423" i="1"/>
  <c r="HM383" i="1"/>
  <c r="HM375" i="1"/>
  <c r="HM367" i="1"/>
  <c r="HM359" i="1"/>
  <c r="HM351" i="1"/>
  <c r="HM343" i="1"/>
  <c r="HM335" i="1"/>
  <c r="HM327" i="1"/>
  <c r="HM319" i="1"/>
  <c r="HM303" i="1"/>
  <c r="HM295" i="1"/>
  <c r="HM287" i="1"/>
  <c r="HM279" i="1"/>
  <c r="HM263" i="1"/>
  <c r="HM255" i="1"/>
  <c r="HM247" i="1"/>
  <c r="HM239" i="1"/>
  <c r="HM223" i="1"/>
  <c r="HM207" i="1"/>
  <c r="HM199" i="1"/>
  <c r="HM191" i="1"/>
  <c r="HM159" i="1"/>
  <c r="HM151" i="1"/>
  <c r="HM143" i="1"/>
  <c r="HM135" i="1"/>
  <c r="HM119" i="1"/>
  <c r="HM111" i="1"/>
  <c r="HM103" i="1"/>
  <c r="HM95" i="1"/>
  <c r="HM87" i="1"/>
  <c r="HM79" i="1"/>
  <c r="HM55" i="1"/>
  <c r="HM47" i="1"/>
  <c r="HM39" i="1"/>
  <c r="HM23" i="1"/>
  <c r="HM15" i="1"/>
  <c r="HM992" i="1"/>
  <c r="HM984" i="1"/>
  <c r="HM976" i="1"/>
  <c r="HM968" i="1"/>
  <c r="HM960" i="1"/>
  <c r="HM952" i="1"/>
  <c r="HM936" i="1"/>
  <c r="HM912" i="1"/>
  <c r="HM904" i="1"/>
  <c r="HM888" i="1"/>
  <c r="HM880" i="1"/>
  <c r="HM872" i="1"/>
  <c r="HM856" i="1"/>
  <c r="HM848" i="1"/>
  <c r="HM840" i="1"/>
  <c r="HM832" i="1"/>
  <c r="HM824" i="1"/>
  <c r="HM808" i="1"/>
  <c r="HM792" i="1"/>
  <c r="HM784" i="1"/>
  <c r="HM752" i="1"/>
  <c r="HM736" i="1"/>
  <c r="HM720" i="1"/>
  <c r="HM712" i="1"/>
  <c r="HM688" i="1"/>
  <c r="HM672" i="1"/>
  <c r="HM632" i="1"/>
  <c r="HM624" i="1"/>
  <c r="HM616" i="1"/>
  <c r="HM600" i="1"/>
  <c r="HM592" i="1"/>
  <c r="HM576" i="1"/>
  <c r="HM568" i="1"/>
  <c r="HM560" i="1"/>
  <c r="HM552" i="1"/>
  <c r="HM528" i="1"/>
  <c r="HM504" i="1"/>
  <c r="HM496" i="1"/>
  <c r="HM268" i="1"/>
  <c r="HM260" i="1"/>
  <c r="HM236" i="1"/>
  <c r="HM212" i="1"/>
  <c r="HM172" i="1"/>
  <c r="HM164" i="1"/>
  <c r="HM148" i="1"/>
  <c r="HM124" i="1"/>
  <c r="HM108" i="1"/>
  <c r="HM44" i="1"/>
  <c r="HM28" i="1"/>
  <c r="HM12" i="1"/>
  <c r="HM4" i="1"/>
  <c r="HM995" i="1"/>
  <c r="HM987" i="1"/>
  <c r="HM979" i="1"/>
  <c r="HM971" i="1"/>
  <c r="HM963" i="1"/>
  <c r="HM955" i="1"/>
  <c r="HM947" i="1"/>
  <c r="HM939" i="1"/>
  <c r="HM931" i="1"/>
  <c r="HM923" i="1"/>
  <c r="HM915" i="1"/>
  <c r="HM907" i="1"/>
  <c r="HM899" i="1"/>
  <c r="HM891" i="1"/>
  <c r="HM883" i="1"/>
  <c r="HM875" i="1"/>
  <c r="HM867" i="1"/>
  <c r="HM859" i="1"/>
  <c r="HM851" i="1"/>
  <c r="HM843" i="1"/>
  <c r="HM835" i="1"/>
  <c r="HM827" i="1"/>
  <c r="HM819" i="1"/>
  <c r="HM811" i="1"/>
  <c r="HM803" i="1"/>
  <c r="HM795" i="1"/>
  <c r="HM787" i="1"/>
  <c r="HM779" i="1"/>
  <c r="HM771" i="1"/>
  <c r="HM763" i="1"/>
  <c r="HM755" i="1"/>
  <c r="HM747" i="1"/>
  <c r="HM739" i="1"/>
  <c r="HM731" i="1"/>
  <c r="HM723" i="1"/>
  <c r="HM715" i="1"/>
  <c r="HM707" i="1"/>
  <c r="HM699" i="1"/>
  <c r="HM691" i="1"/>
  <c r="HM683" i="1"/>
  <c r="HM675" i="1"/>
  <c r="HM667" i="1"/>
  <c r="HM659" i="1"/>
  <c r="HM643" i="1"/>
  <c r="HM635" i="1"/>
  <c r="HM419" i="1"/>
  <c r="HM371" i="1"/>
  <c r="HM347" i="1"/>
  <c r="HM331" i="1"/>
  <c r="HM307" i="1"/>
  <c r="HM219" i="1"/>
  <c r="HM171" i="1"/>
  <c r="HM155" i="1"/>
  <c r="HM131" i="1"/>
  <c r="HM51" i="1"/>
  <c r="HM35" i="1"/>
  <c r="HM619" i="1"/>
  <c r="HM611" i="1"/>
  <c r="HM595" i="1"/>
  <c r="HM579" i="1"/>
  <c r="HM563" i="1"/>
  <c r="HM555" i="1"/>
  <c r="HM515" i="1"/>
  <c r="HM507" i="1"/>
  <c r="HM499" i="1"/>
  <c r="HM491" i="1"/>
  <c r="HM459" i="1"/>
  <c r="HM443" i="1"/>
  <c r="HM395" i="1"/>
  <c r="HM339" i="1"/>
  <c r="HM323" i="1"/>
  <c r="HM283" i="1"/>
  <c r="HM267" i="1"/>
  <c r="HM259" i="1"/>
  <c r="HM251" i="1"/>
  <c r="HM243" i="1"/>
  <c r="HM235" i="1"/>
  <c r="HM211" i="1"/>
  <c r="HM203" i="1"/>
  <c r="HM179" i="1"/>
  <c r="HM163" i="1"/>
  <c r="HM147" i="1"/>
  <c r="HM115" i="1"/>
  <c r="HM11" i="1"/>
  <c r="HM3" i="1"/>
  <c r="HM488" i="1"/>
  <c r="HM480" i="1"/>
  <c r="HM472" i="1"/>
  <c r="HM448" i="1"/>
  <c r="HM440" i="1"/>
  <c r="HM432" i="1"/>
  <c r="HM416" i="1"/>
  <c r="HM408" i="1"/>
  <c r="HM400" i="1"/>
  <c r="HM384" i="1"/>
  <c r="HM376" i="1"/>
  <c r="HM368" i="1"/>
  <c r="HM360" i="1"/>
  <c r="HM352" i="1"/>
  <c r="HM344" i="1"/>
  <c r="HM328" i="1"/>
  <c r="HM312" i="1"/>
  <c r="HM288" i="1"/>
  <c r="HM280" i="1"/>
  <c r="HM256" i="1"/>
  <c r="HM232" i="1"/>
  <c r="HM224" i="1"/>
  <c r="HM216" i="1"/>
  <c r="HM208" i="1"/>
  <c r="HM200" i="1"/>
  <c r="HM184" i="1"/>
  <c r="HM168" i="1"/>
  <c r="HM152" i="1"/>
  <c r="HM144" i="1"/>
  <c r="HM136" i="1"/>
  <c r="HM112" i="1"/>
  <c r="HM96" i="1"/>
  <c r="HM88" i="1"/>
  <c r="HM72" i="1"/>
  <c r="HM8" i="1"/>
  <c r="HM996" i="1"/>
  <c r="HM988" i="1"/>
  <c r="HM964" i="1"/>
  <c r="HM956" i="1"/>
  <c r="HM940" i="1"/>
  <c r="HM932" i="1"/>
  <c r="HM924" i="1"/>
  <c r="HM916" i="1"/>
  <c r="HM900" i="1"/>
  <c r="HM892" i="1"/>
  <c r="HM876" i="1"/>
  <c r="HM860" i="1"/>
  <c r="HM852" i="1"/>
  <c r="HM844" i="1"/>
  <c r="HM836" i="1"/>
  <c r="HM828" i="1"/>
  <c r="HM820" i="1"/>
  <c r="HM812" i="1"/>
  <c r="HM804" i="1"/>
  <c r="HM796" i="1"/>
  <c r="HM788" i="1"/>
  <c r="HM780" i="1"/>
  <c r="HM764" i="1"/>
  <c r="HM756" i="1"/>
  <c r="HM748" i="1"/>
  <c r="HM740" i="1"/>
  <c r="HM724" i="1"/>
  <c r="HM716" i="1"/>
  <c r="HM708" i="1"/>
  <c r="HM700" i="1"/>
  <c r="HM692" i="1"/>
  <c r="HM684" i="1"/>
  <c r="HM676" i="1"/>
  <c r="HM668" i="1"/>
  <c r="HM660" i="1"/>
  <c r="HM652" i="1"/>
  <c r="HM644" i="1"/>
  <c r="HM636" i="1"/>
  <c r="HM620" i="1"/>
  <c r="HM612" i="1"/>
  <c r="HM604" i="1"/>
  <c r="HM596" i="1"/>
  <c r="HM588" i="1"/>
  <c r="HM580" i="1"/>
  <c r="HM572" i="1"/>
  <c r="HM556" i="1"/>
  <c r="HM548" i="1"/>
  <c r="HM532" i="1"/>
  <c r="HM524" i="1"/>
  <c r="HM516" i="1"/>
  <c r="HM508" i="1"/>
  <c r="HM476" i="1"/>
  <c r="HM452" i="1"/>
  <c r="HM396" i="1"/>
  <c r="HM372" i="1"/>
  <c r="HM308" i="1"/>
  <c r="HM913" i="1"/>
  <c r="HM540" i="1"/>
  <c r="HM484" i="1"/>
  <c r="HM468" i="1"/>
  <c r="HM412" i="1"/>
  <c r="HM364" i="1"/>
  <c r="HM332" i="1"/>
  <c r="HM116" i="1"/>
  <c r="HM500" i="1"/>
  <c r="HM927" i="1"/>
  <c r="HM919" i="1"/>
  <c r="HM855" i="1"/>
  <c r="HM783" i="1"/>
  <c r="HM727" i="1"/>
  <c r="HM719" i="1"/>
  <c r="HM711" i="1"/>
  <c r="HM695" i="1"/>
  <c r="HM651" i="1"/>
  <c r="HM627" i="1"/>
  <c r="HM603" i="1"/>
  <c r="HM587" i="1"/>
  <c r="HM571" i="1"/>
  <c r="HM547" i="1"/>
  <c r="HM539" i="1"/>
  <c r="HM531" i="1"/>
  <c r="HM523" i="1"/>
  <c r="HM483" i="1"/>
  <c r="HM475" i="1"/>
  <c r="HM467" i="1"/>
  <c r="HM451" i="1"/>
  <c r="HM435" i="1"/>
  <c r="HM427" i="1"/>
  <c r="HM411" i="1"/>
  <c r="HM379" i="1"/>
  <c r="HM363" i="1"/>
  <c r="HM355" i="1"/>
  <c r="HM299" i="1"/>
  <c r="HM291" i="1"/>
  <c r="HM275" i="1"/>
  <c r="HM227" i="1"/>
  <c r="HM195" i="1"/>
  <c r="HM187" i="1"/>
  <c r="HM139" i="1"/>
  <c r="HM107" i="1"/>
  <c r="HM91" i="1"/>
  <c r="HM67" i="1"/>
  <c r="HM59" i="1"/>
  <c r="HM43" i="1"/>
  <c r="HM27" i="1"/>
  <c r="HM19" i="1"/>
  <c r="HM679" i="1"/>
  <c r="HM663" i="1"/>
  <c r="HM615" i="1"/>
  <c r="HM583" i="1"/>
  <c r="HM535" i="1"/>
  <c r="HM527" i="1"/>
  <c r="HM495" i="1"/>
  <c r="HM487" i="1"/>
  <c r="HM447" i="1"/>
  <c r="HM407" i="1"/>
  <c r="HM399" i="1"/>
  <c r="HM391" i="1"/>
  <c r="HM311" i="1"/>
  <c r="HM271" i="1"/>
  <c r="HM231" i="1"/>
  <c r="HM183" i="1"/>
  <c r="HM167" i="1"/>
  <c r="HM127" i="1"/>
  <c r="HM63" i="1"/>
  <c r="HM918" i="1"/>
  <c r="HM710" i="1"/>
  <c r="HM534" i="1"/>
  <c r="HM446" i="1"/>
  <c r="HM390" i="1"/>
  <c r="HM608" i="1"/>
  <c r="HM370" i="1"/>
  <c r="HM980" i="1"/>
  <c r="HM948" i="1"/>
  <c r="HM868" i="1"/>
  <c r="HM772" i="1"/>
  <c r="HM978" i="1"/>
  <c r="HM962" i="1"/>
  <c r="HM922" i="1"/>
  <c r="HM570" i="1"/>
  <c r="HM498" i="1"/>
  <c r="HM967" i="1"/>
  <c r="HM974" i="1"/>
  <c r="HM966" i="1"/>
  <c r="HM950" i="1"/>
  <c r="HM934" i="1"/>
  <c r="HM910" i="1"/>
  <c r="HM886" i="1"/>
  <c r="HM878" i="1"/>
  <c r="HM870" i="1"/>
  <c r="HM814" i="1"/>
  <c r="HM790" i="1"/>
  <c r="HM782" i="1"/>
  <c r="HM766" i="1"/>
  <c r="HM734" i="1"/>
  <c r="HM726" i="1"/>
  <c r="HM694" i="1"/>
  <c r="HM686" i="1"/>
  <c r="HM678" i="1"/>
  <c r="HM646" i="1"/>
  <c r="HM638" i="1"/>
  <c r="HM614" i="1"/>
  <c r="HM598" i="1"/>
  <c r="HM574" i="1"/>
  <c r="HM566" i="1"/>
  <c r="HM558" i="1"/>
  <c r="HM550" i="1"/>
  <c r="HM518" i="1"/>
  <c r="HM510" i="1"/>
  <c r="HM486" i="1"/>
  <c r="HM478" i="1"/>
  <c r="HM470" i="1"/>
  <c r="HM462" i="1"/>
  <c r="HM454" i="1"/>
  <c r="HM438" i="1"/>
  <c r="HM430" i="1"/>
  <c r="HM422" i="1"/>
  <c r="HM414" i="1"/>
  <c r="HM374" i="1"/>
  <c r="HM342" i="1"/>
  <c r="HM326" i="1"/>
  <c r="HM302" i="1"/>
  <c r="HM286" i="1"/>
  <c r="HM270" i="1"/>
  <c r="HM214" i="1"/>
  <c r="HM198" i="1"/>
  <c r="HM166" i="1"/>
  <c r="HM158" i="1"/>
  <c r="HM722" i="1"/>
  <c r="HM666" i="1"/>
  <c r="HM322" i="1"/>
  <c r="HM250" i="1"/>
  <c r="HM914" i="1"/>
  <c r="HM730" i="1"/>
  <c r="HM714" i="1"/>
  <c r="HM642" i="1"/>
  <c r="HM634" i="1"/>
  <c r="HM426" i="1"/>
  <c r="HM640" i="1"/>
  <c r="HM815" i="1"/>
  <c r="HM767" i="1"/>
  <c r="HM751" i="1"/>
  <c r="HM639" i="1"/>
  <c r="HM631" i="1"/>
  <c r="HM623" i="1"/>
  <c r="HM607" i="1"/>
  <c r="HM599" i="1"/>
  <c r="HM551" i="1"/>
  <c r="HM415" i="1"/>
  <c r="HM215" i="1"/>
  <c r="HM175" i="1"/>
  <c r="HM71" i="1"/>
  <c r="HM31" i="1"/>
  <c r="HM7" i="1"/>
  <c r="HM70" i="1"/>
  <c r="HM46" i="1"/>
  <c r="HM30" i="1"/>
  <c r="HM994" i="1"/>
  <c r="HM866" i="1"/>
  <c r="HM810" i="1"/>
  <c r="HM754" i="1"/>
  <c r="HM738" i="1"/>
  <c r="HM698" i="1"/>
  <c r="HM586" i="1"/>
  <c r="HM546" i="1"/>
  <c r="HM466" i="1"/>
  <c r="HM458" i="1"/>
  <c r="HM418" i="1"/>
  <c r="HM402" i="1"/>
  <c r="HM354" i="1"/>
  <c r="HM338" i="1"/>
  <c r="HM330" i="1"/>
  <c r="HM282" i="1"/>
  <c r="HM274" i="1"/>
  <c r="HM226" i="1"/>
  <c r="HM218" i="1"/>
  <c r="HM162" i="1"/>
  <c r="HM154" i="1"/>
  <c r="HM58" i="1"/>
  <c r="HM121" i="1"/>
  <c r="HM73" i="1"/>
  <c r="HM1000" i="1"/>
  <c r="HM944" i="1"/>
  <c r="HM928" i="1"/>
  <c r="HM920" i="1"/>
  <c r="HM896" i="1"/>
  <c r="HM864" i="1"/>
  <c r="HM816" i="1"/>
  <c r="HM800" i="1"/>
  <c r="HM776" i="1"/>
  <c r="HM768" i="1"/>
  <c r="HM760" i="1"/>
  <c r="HM744" i="1"/>
  <c r="HM728" i="1"/>
  <c r="HM704" i="1"/>
  <c r="HM696" i="1"/>
  <c r="HM680" i="1"/>
  <c r="HM664" i="1"/>
  <c r="HM656" i="1"/>
  <c r="HM648" i="1"/>
  <c r="HM584" i="1"/>
  <c r="HM544" i="1"/>
  <c r="HM536" i="1"/>
  <c r="HM520" i="1"/>
  <c r="HM512" i="1"/>
  <c r="HM464" i="1"/>
  <c r="HM456" i="1"/>
  <c r="HM424" i="1"/>
  <c r="HM392" i="1"/>
  <c r="HM336" i="1"/>
  <c r="HM320" i="1"/>
  <c r="HM304" i="1"/>
  <c r="HM296" i="1"/>
  <c r="HM272" i="1"/>
  <c r="HM264" i="1"/>
  <c r="HM248" i="1"/>
  <c r="HM160" i="1"/>
  <c r="HM32" i="1"/>
  <c r="HM106" i="1"/>
  <c r="HM74" i="1"/>
  <c r="HM50" i="1"/>
  <c r="HM18" i="1"/>
  <c r="HM49" i="1"/>
  <c r="HM41" i="1"/>
  <c r="HM33" i="1"/>
  <c r="HM25" i="1"/>
  <c r="HM240" i="1"/>
  <c r="HM192" i="1"/>
  <c r="HM176" i="1"/>
  <c r="HM128" i="1"/>
  <c r="HM120" i="1"/>
  <c r="HM104" i="1"/>
  <c r="HM80" i="1"/>
  <c r="HM64" i="1"/>
  <c r="HM56" i="1"/>
  <c r="HM48" i="1"/>
  <c r="HM40" i="1"/>
  <c r="HM24" i="1"/>
  <c r="HM16" i="1"/>
</calcChain>
</file>

<file path=xl/sharedStrings.xml><?xml version="1.0" encoding="utf-8"?>
<sst xmlns="http://schemas.openxmlformats.org/spreadsheetml/2006/main" count="3333" uniqueCount="1326">
  <si>
    <t>heron_id</t>
  </si>
  <si>
    <t>accounts_latest</t>
  </si>
  <si>
    <t>annualized_revenue_last_12_calendar_months</t>
  </si>
  <si>
    <t>annualized_revenue_last_1_calendar_months</t>
  </si>
  <si>
    <t>annualized_revenue_last_3_calendar_months</t>
  </si>
  <si>
    <t>annualized_revenue_last_6_calendar_months</t>
  </si>
  <si>
    <t>annualized_revenue_profit_and_loss_last_12_calendar_months</t>
  </si>
  <si>
    <t>annualized_revenue_profit_and_loss_last_1_calendar_months</t>
  </si>
  <si>
    <t>annualized_revenue_profit_and_loss_last_3_calendar_months</t>
  </si>
  <si>
    <t>annualized_revenue_profit_and_loss_last_6_calendar_months</t>
  </si>
  <si>
    <t>atm_withdrawals_last_365_days</t>
  </si>
  <si>
    <t>average_credit_card_spend_last_12_calendar_months</t>
  </si>
  <si>
    <t>average_credit_card_spend_last_1_calendar_months</t>
  </si>
  <si>
    <t>average_credit_card_spend_last_3_calendar_months</t>
  </si>
  <si>
    <t>average_credit_card_spend_last_6_calendar_months</t>
  </si>
  <si>
    <t>balance_average_last_120_days</t>
  </si>
  <si>
    <t>balance_average_last_12_calendar_months</t>
  </si>
  <si>
    <t>balance_average_last_180_days</t>
  </si>
  <si>
    <t>balance_average_last_1_calendar_months</t>
  </si>
  <si>
    <t>balance_average_last_30_days</t>
  </si>
  <si>
    <t>balance_average_last_365_days</t>
  </si>
  <si>
    <t>balance_average_last_3_calendar_months</t>
  </si>
  <si>
    <t>balance_average_last_6_calendar_months</t>
  </si>
  <si>
    <t>balance_average_last_90_days</t>
  </si>
  <si>
    <t>balance_minimum_last_120_days</t>
  </si>
  <si>
    <t>balance_minimum_last_180_days</t>
  </si>
  <si>
    <t>balance_minimum_last_30_days</t>
  </si>
  <si>
    <t>balance_minimum_last_365_days</t>
  </si>
  <si>
    <t>balance_minimum_last_90_days</t>
  </si>
  <si>
    <t>category_coverage_latest</t>
  </si>
  <si>
    <t>change_in_balance_last_180_days</t>
  </si>
  <si>
    <t>change_in_balance_last_30_days</t>
  </si>
  <si>
    <t>change_in_balance_last_90_days</t>
  </si>
  <si>
    <t>cogs_daily_average_last_120_days</t>
  </si>
  <si>
    <t>cogs_daily_average_last_180_days</t>
  </si>
  <si>
    <t>cogs_daily_average_last_30_days</t>
  </si>
  <si>
    <t>cogs_daily_average_last_365_days</t>
  </si>
  <si>
    <t>cogs_daily_average_last_90_days</t>
  </si>
  <si>
    <t>cogs_last_12_calendar_months</t>
  </si>
  <si>
    <t>cogs_last_1_calendar_months</t>
  </si>
  <si>
    <t>cogs_last_3_calendar_months</t>
  </si>
  <si>
    <t>cogs_last_6_calendar_months</t>
  </si>
  <si>
    <t>cogs_profit_and_loss_last_12_calendar_months</t>
  </si>
  <si>
    <t>cogs_profit_and_loss_last_1_calendar_months</t>
  </si>
  <si>
    <t>cogs_profit_and_loss_last_3_calendar_months</t>
  </si>
  <si>
    <t>cogs_profit_and_loss_last_6_calendar_months</t>
  </si>
  <si>
    <t>confidence_latest</t>
  </si>
  <si>
    <t>data_coverage_latest</t>
  </si>
  <si>
    <t>data_freshness_latest</t>
  </si>
  <si>
    <t>data_volume_latest</t>
  </si>
  <si>
    <t>date_range_latest</t>
  </si>
  <si>
    <t>debt_collection_last_365_days</t>
  </si>
  <si>
    <t>debt_investment_count_last_365_days</t>
  </si>
  <si>
    <t>debt_investment_last_120_days</t>
  </si>
  <si>
    <t>debt_investment_last_180_days</t>
  </si>
  <si>
    <t>debt_investment_last_30_days</t>
  </si>
  <si>
    <t>debt_investment_last_365_days</t>
  </si>
  <si>
    <t>debt_investment_last_90_days</t>
  </si>
  <si>
    <t>debt_investors_last_120_days</t>
  </si>
  <si>
    <t>debt_investors_last_180_days</t>
  </si>
  <si>
    <t>debt_investors_last_30_days</t>
  </si>
  <si>
    <t>debt_investors_last_365_days</t>
  </si>
  <si>
    <t>debt_investors_last_90_days</t>
  </si>
  <si>
    <t>debt_repayment_daily_average_last_120_days</t>
  </si>
  <si>
    <t>debt_repayment_daily_average_last_180_days</t>
  </si>
  <si>
    <t>debt_repayment_daily_average_last_30_days</t>
  </si>
  <si>
    <t>debt_repayment_daily_average_last_365_days</t>
  </si>
  <si>
    <t>debt_repayment_daily_average_last_90_days</t>
  </si>
  <si>
    <t>debt_repayment_last_12_calendar_months</t>
  </si>
  <si>
    <t>debt_repayment_last_1_calendar_months</t>
  </si>
  <si>
    <t>debt_repayment_last_3_calendar_months</t>
  </si>
  <si>
    <t>debt_repayment_last_6_calendar_months</t>
  </si>
  <si>
    <t>debt_service_coverage_ratio_last_12_calendar_months</t>
  </si>
  <si>
    <t>debt_service_coverage_ratio_last_1_calendar_months</t>
  </si>
  <si>
    <t>debt_service_coverage_ratio_last_3_calendar_months</t>
  </si>
  <si>
    <t>debt_service_coverage_ratio_last_6_calendar_months</t>
  </si>
  <si>
    <t>deposit_days_last_120_days</t>
  </si>
  <si>
    <t>deposit_days_last_12_calendar_months</t>
  </si>
  <si>
    <t>deposit_days_last_180_days</t>
  </si>
  <si>
    <t>deposit_days_last_1_calendar_months</t>
  </si>
  <si>
    <t>deposit_days_last_30_days</t>
  </si>
  <si>
    <t>deposit_days_last_365_days</t>
  </si>
  <si>
    <t>deposit_days_last_3_calendar_months</t>
  </si>
  <si>
    <t>deposit_days_last_6_calendar_months</t>
  </si>
  <si>
    <t>deposit_days_last_90_days</t>
  </si>
  <si>
    <t>distinct_mcas_from_inflows_last_120_days</t>
  </si>
  <si>
    <t>distinct_mcas_from_inflows_last_180_days</t>
  </si>
  <si>
    <t>distinct_mcas_from_inflows_last_30_days</t>
  </si>
  <si>
    <t>distinct_mcas_from_inflows_last_365_days</t>
  </si>
  <si>
    <t>distinct_mcas_from_inflows_last_90_days</t>
  </si>
  <si>
    <t>distinct_mcas_from_outflows_last_120_days</t>
  </si>
  <si>
    <t>distinct_mcas_from_outflows_last_180_days</t>
  </si>
  <si>
    <t>distinct_mcas_from_outflows_last_30_days</t>
  </si>
  <si>
    <t>distinct_mcas_from_outflows_last_365_days</t>
  </si>
  <si>
    <t>distinct_mcas_from_outflows_last_90_days</t>
  </si>
  <si>
    <t>gross_operating_cashflow_daily_average_last_120_days</t>
  </si>
  <si>
    <t>gross_operating_cashflow_daily_average_last_180_days</t>
  </si>
  <si>
    <t>gross_operating_cashflow_daily_average_last_30_days</t>
  </si>
  <si>
    <t>gross_operating_cashflow_daily_average_last_365_days</t>
  </si>
  <si>
    <t>gross_operating_cashflow_daily_average_last_90_days</t>
  </si>
  <si>
    <t>gross_operating_cashflow_last_12_calendar_months</t>
  </si>
  <si>
    <t>gross_operating_cashflow_last_1_calendar_months</t>
  </si>
  <si>
    <t>gross_operating_cashflow_last_3_calendar_months</t>
  </si>
  <si>
    <t>gross_operating_cashflow_last_6_calendar_months</t>
  </si>
  <si>
    <t>gross_operating_cashflow_profit_and_loss_last_12_calendar_months</t>
  </si>
  <si>
    <t>gross_operating_cashflow_profit_and_loss_last_1_calendar_months</t>
  </si>
  <si>
    <t>gross_operating_cashflow_profit_and_loss_last_3_calendar_months</t>
  </si>
  <si>
    <t>gross_operating_cashflow_profit_and_loss_last_6_calendar_months</t>
  </si>
  <si>
    <t>has_balance_ratio_latest</t>
  </si>
  <si>
    <t>heron_score_latest</t>
  </si>
  <si>
    <t>inflow_amount_last_6_calendar_months</t>
  </si>
  <si>
    <t>inflow_daily_average_last_365_days</t>
  </si>
  <si>
    <t>inflow_growth_rate_last_6_calendar_months</t>
  </si>
  <si>
    <t>inflows_last_120_days</t>
  </si>
  <si>
    <t>inflows_last_180_days</t>
  </si>
  <si>
    <t>inflows_last_30_days</t>
  </si>
  <si>
    <t>inflows_last_365_days</t>
  </si>
  <si>
    <t>inflows_last_90_days</t>
  </si>
  <si>
    <t>last_debt_investment_days_latest</t>
  </si>
  <si>
    <t>last_debt_investment_latest</t>
  </si>
  <si>
    <t>latest_balance_latest</t>
  </si>
  <si>
    <t>merchant_coverage_latest</t>
  </si>
  <si>
    <t>merchant_heron_ids_latest</t>
  </si>
  <si>
    <t>negative_balance_days_by_account_last_120_days</t>
  </si>
  <si>
    <t>negative_balance_days_by_account_last_180_days</t>
  </si>
  <si>
    <t>negative_balance_days_by_account_last_30_days</t>
  </si>
  <si>
    <t>negative_balance_days_by_account_last_365_days</t>
  </si>
  <si>
    <t>negative_balance_days_by_account_last_6_calendar_months</t>
  </si>
  <si>
    <t>negative_balance_days_by_account_last_90_days</t>
  </si>
  <si>
    <t>negative_balance_days_last_120_days</t>
  </si>
  <si>
    <t>negative_balance_days_last_180_days</t>
  </si>
  <si>
    <t>negative_balance_days_last_30_days</t>
  </si>
  <si>
    <t>negative_balance_days_last_365_days</t>
  </si>
  <si>
    <t>negative_balance_days_last_90_days</t>
  </si>
  <si>
    <t>net_operating_cashflow_daily_average_last_120_days</t>
  </si>
  <si>
    <t>net_operating_cashflow_daily_average_last_180_days</t>
  </si>
  <si>
    <t>net_operating_cashflow_daily_average_last_30_days</t>
  </si>
  <si>
    <t>net_operating_cashflow_daily_average_last_365_days</t>
  </si>
  <si>
    <t>net_operating_cashflow_daily_average_last_90_days</t>
  </si>
  <si>
    <t>net_operating_cashflow_last_12_calendar_months</t>
  </si>
  <si>
    <t>net_operating_cashflow_last_1_calendar_months</t>
  </si>
  <si>
    <t>net_operating_cashflow_last_3_calendar_months</t>
  </si>
  <si>
    <t>net_operating_cashflow_last_6_calendar_months</t>
  </si>
  <si>
    <t>net_operating_cashflow_profit_and_loss_last_12_calendar_months</t>
  </si>
  <si>
    <t>net_operating_cashflow_profit_and_loss_last_1_calendar_months</t>
  </si>
  <si>
    <t>net_operating_cashflow_profit_and_loss_last_3_calendar_months</t>
  </si>
  <si>
    <t>net_operating_cashflow_profit_and_loss_last_6_calendar_months</t>
  </si>
  <si>
    <t>nsf_days_last_120_days</t>
  </si>
  <si>
    <t>nsf_days_last_180_days</t>
  </si>
  <si>
    <t>nsf_days_last_30_days</t>
  </si>
  <si>
    <t>nsf_days_last_365_days</t>
  </si>
  <si>
    <t>nsf_days_last_90_days</t>
  </si>
  <si>
    <t>nsf_days_next_180_days</t>
  </si>
  <si>
    <t>nsf_days_next_30_days</t>
  </si>
  <si>
    <t>nsf_days_next_60_days</t>
  </si>
  <si>
    <t>nsf_days_next_90_days</t>
  </si>
  <si>
    <t>nsf_fees_last_120_days</t>
  </si>
  <si>
    <t>nsf_fees_last_180_days</t>
  </si>
  <si>
    <t>nsf_fees_last_30_days</t>
  </si>
  <si>
    <t>nsf_fees_last_365_days</t>
  </si>
  <si>
    <t>nsf_fees_last_6_calendar_months</t>
  </si>
  <si>
    <t>nsf_fees_last_90_days</t>
  </si>
  <si>
    <t>opex_daily_average_last_120_days</t>
  </si>
  <si>
    <t>opex_daily_average_last_180_days</t>
  </si>
  <si>
    <t>opex_daily_average_last_30_days</t>
  </si>
  <si>
    <t>opex_daily_average_last_365_days</t>
  </si>
  <si>
    <t>opex_daily_average_last_90_days</t>
  </si>
  <si>
    <t>opex_last_12_calendar_months</t>
  </si>
  <si>
    <t>opex_last_1_calendar_months</t>
  </si>
  <si>
    <t>opex_last_3_calendar_months</t>
  </si>
  <si>
    <t>opex_last_6_calendar_months</t>
  </si>
  <si>
    <t>opex_profit_and_loss_last_12_calendar_months</t>
  </si>
  <si>
    <t>opex_profit_and_loss_last_1_calendar_months</t>
  </si>
  <si>
    <t>opex_profit_and_loss_last_3_calendar_months</t>
  </si>
  <si>
    <t>opex_profit_and_loss_last_6_calendar_months</t>
  </si>
  <si>
    <t>outflow_daily_average_last_365_days</t>
  </si>
  <si>
    <t>outflows_last_120_days</t>
  </si>
  <si>
    <t>outflows_last_180_days</t>
  </si>
  <si>
    <t>outflows_last_30_days</t>
  </si>
  <si>
    <t>outflows_last_365_days</t>
  </si>
  <si>
    <t>outflows_last_90_days</t>
  </si>
  <si>
    <t>potentially_duplicated_account_pairs_latest</t>
  </si>
  <si>
    <t>predicted_balance_daily_average_next_30_days</t>
  </si>
  <si>
    <t>predicted_balance_daily_average_next_60_days</t>
  </si>
  <si>
    <t>predicted_balance_daily_average_next_90_days</t>
  </si>
  <si>
    <t>predicted_nsf_fees_next_30_days</t>
  </si>
  <si>
    <t>predicted_nsf_fees_next_60_days</t>
  </si>
  <si>
    <t>predicted_nsf_fees_next_90_days</t>
  </si>
  <si>
    <t>revenue_anomalies_latest</t>
  </si>
  <si>
    <t>revenue_daily_average_last_120_days</t>
  </si>
  <si>
    <t>revenue_daily_average_last_180_days</t>
  </si>
  <si>
    <t>revenue_daily_average_last_30_days</t>
  </si>
  <si>
    <t>revenue_daily_average_last_365_days</t>
  </si>
  <si>
    <t>revenue_daily_average_last_90_days</t>
  </si>
  <si>
    <t>revenue_daily_average_next_180_days</t>
  </si>
  <si>
    <t>revenue_daily_average_next_30_days</t>
  </si>
  <si>
    <t>revenue_daily_average_next_60_days</t>
  </si>
  <si>
    <t>revenue_daily_average_next_90_days</t>
  </si>
  <si>
    <t>revenue_growth_rate_last_6_calendar_months</t>
  </si>
  <si>
    <t>revenue_last_12_calendar_months</t>
  </si>
  <si>
    <t>revenue_last_1_calendar_months</t>
  </si>
  <si>
    <t>revenue_last_3_calendar_months</t>
  </si>
  <si>
    <t>revenue_last_6_calendar_months</t>
  </si>
  <si>
    <t>revenue_monthly_average_last_12_calendar_months</t>
  </si>
  <si>
    <t>revenue_monthly_average_last_1_calendar_months</t>
  </si>
  <si>
    <t>revenue_monthly_average_last_3_calendar_months</t>
  </si>
  <si>
    <t>revenue_monthly_average_last_6_calendar_months</t>
  </si>
  <si>
    <t>revenue_profit_and_loss_last_12_calendar_months</t>
  </si>
  <si>
    <t>revenue_profit_and_loss_last_1_calendar_months</t>
  </si>
  <si>
    <t>revenue_profit_and_loss_last_3_calendar_months</t>
  </si>
  <si>
    <t>revenue_profit_and_loss_last_6_calendar_months</t>
  </si>
  <si>
    <t>revenue_sources_last_365_days</t>
  </si>
  <si>
    <t>tax_payment_amount_last_365_days</t>
  </si>
  <si>
    <t>tax_payments_last_365_days</t>
  </si>
  <si>
    <t>unconnected_account_ratio_last_365_days</t>
  </si>
  <si>
    <t>weekday_balance_average_last_90_days</t>
  </si>
  <si>
    <t>weekday_with_highest_avg_last_90_days</t>
  </si>
  <si>
    <t>weekday_with_lowest_avg_last_90_days</t>
  </si>
  <si>
    <t>eus_22UP5TrfYTnNSskYdrPrES</t>
  </si>
  <si>
    <t>eus_23Me4cH9pV2TZXZDS8eygu</t>
  </si>
  <si>
    <t>eus_24a8xBCmDVMNo8ueHGdFsY</t>
  </si>
  <si>
    <t>eus_264GctgNhcqHemTqT2DgGy</t>
  </si>
  <si>
    <t>eus_286N47nmtHuZHjoHr4TKFb</t>
  </si>
  <si>
    <t>eus_2AJ2MrpRqUn3pJoWFGMFya</t>
  </si>
  <si>
    <t>eus_2BvgGikX8EM45tfsEPzdNS</t>
  </si>
  <si>
    <t>eus_2F7Lc63ABDkBEeb5yMJ42n</t>
  </si>
  <si>
    <t>eus_2FQdAuX3WkhgjAkdCyNmPK</t>
  </si>
  <si>
    <t>eus_2PhhrxvNACnfnfRhR5X85J</t>
  </si>
  <si>
    <t>eus_2RywWUaewnrMgB8oukeRTp</t>
  </si>
  <si>
    <t>eus_2UWwpkWhvcGE6ewNjwNMCw</t>
  </si>
  <si>
    <t>eus_2UhTRNdHgdSeydcpJGsxpw</t>
  </si>
  <si>
    <t>eus_2aNztb2Cvz8WKiuShTvMgh</t>
  </si>
  <si>
    <t>eus_2dSsKagTuhyXrWjB9G2Bfg</t>
  </si>
  <si>
    <t>eus_2ddxHBdd7M9YLLG3ZqLe2T</t>
  </si>
  <si>
    <t>eus_2fSv5x7r4dgLJGfWUhaXnj</t>
  </si>
  <si>
    <t>eus_2iFEjDGkEYTcVRnSWRzewg</t>
  </si>
  <si>
    <t>eus_2iJXTGB72NNjnugYgV2RVm</t>
  </si>
  <si>
    <t>eus_2ozqazAWAuitsFaTKSh3QT</t>
  </si>
  <si>
    <t>eus_2qL4ADZirDG7bno3QmjHut</t>
  </si>
  <si>
    <t>eus_2tPz3F9mAXdQuVc7H7kEkN</t>
  </si>
  <si>
    <t>eus_34Bs4dw59HxLSAyRjybps4</t>
  </si>
  <si>
    <t>eus_36Gi8SJryLYycgVdkxLjYs</t>
  </si>
  <si>
    <t>eus_37PsHNovsZebYeV8wqKZJT</t>
  </si>
  <si>
    <t>eus_39eEPRvrUpYmgN4FWWNegn</t>
  </si>
  <si>
    <t>eus_39pmAwketFeAWNLnd6tTd5</t>
  </si>
  <si>
    <t>eus_3FNNnj9RFuVsNBtFs3J8fo</t>
  </si>
  <si>
    <t>eus_3JfoJZNFSrRHmfgvphmQg6</t>
  </si>
  <si>
    <t>eus_3PGTachkx8gBUNs9tLXCD2</t>
  </si>
  <si>
    <t>eus_3S4wFuSHuMnHRKk2DhkmZ9</t>
  </si>
  <si>
    <t>eus_3UioMMRdUNMoHr7fT6YGZJ</t>
  </si>
  <si>
    <t>eus_3j98f6Cj4r8cYkpFFkFn6E</t>
  </si>
  <si>
    <t>eus_3pCSQbCdcgdC8WaP9uPXXS</t>
  </si>
  <si>
    <t>eus_3wz7WxNYQLHSe6E4c9SDSy</t>
  </si>
  <si>
    <t>eus_3zDfCHiynCzTFCMTmWGsHs</t>
  </si>
  <si>
    <t>eus_3zmt2VRgRBfUrHfzPRExDY</t>
  </si>
  <si>
    <t>eus_44oKovKfYcWDLGSGv9jrzJ</t>
  </si>
  <si>
    <t>eus_47JkQEdUecKhWsW4fZMXjV</t>
  </si>
  <si>
    <t>eus_48WHMFv8UK94g8wgxc8UNC</t>
  </si>
  <si>
    <t>eus_48yUW5rvNxUgUXruN7uaVp</t>
  </si>
  <si>
    <t>eus_4C4mJ7cAbSFhHGkpo4dYs4</t>
  </si>
  <si>
    <t>eus_4E5nGBwFu94sB2RVZaXnG8</t>
  </si>
  <si>
    <t>eus_4EKtoVVYaLgTw8veoiREoL</t>
  </si>
  <si>
    <t>eus_4EPN6NSoTAQVQmg4yTz2G8</t>
  </si>
  <si>
    <t>eus_4J5HTxXLHWovMWTwqR29Wj</t>
  </si>
  <si>
    <t>eus_4L7xT3bRwEaKWLx3rfESpx</t>
  </si>
  <si>
    <t>eus_4RQBhtRqo3czh4JpzQFXRC</t>
  </si>
  <si>
    <t>eus_4RZ4iqGxuXvxMEV4JMUgxQ</t>
  </si>
  <si>
    <t>eus_4V9tUMJkHXTHCS9iPjPMwr</t>
  </si>
  <si>
    <t>eus_4VXSCYGf7m2uWwqsPyvwbx</t>
  </si>
  <si>
    <t>eus_4ay5H6Eu74VhdaL3TmN3vW</t>
  </si>
  <si>
    <t>eus_4bMB4sJH9TtBYQJfqWkGN7</t>
  </si>
  <si>
    <t>eus_4cy6KnLssDSQ4t29CojghK</t>
  </si>
  <si>
    <t>eus_4dheJbnAJWtPvL3gk9XQek</t>
  </si>
  <si>
    <t>eus_4ebjuNSQv4wky6g8Heo6RG</t>
  </si>
  <si>
    <t>eus_4oiQv5nJjd9qQVcSvCMYSX</t>
  </si>
  <si>
    <t>eus_4pvpkcZ4K7ijmSkD2mAbk6</t>
  </si>
  <si>
    <t>eus_4rPHtTXZoXU8VrU5hwGCXL</t>
  </si>
  <si>
    <t>eus_4rejW2FexfJ9dQps5BAgk4</t>
  </si>
  <si>
    <t>eus_4seuBk4fsmi3oGnbVxuKuC</t>
  </si>
  <si>
    <t>eus_4tFRxbvW77QULkSA8ioCmq</t>
  </si>
  <si>
    <t>eus_4wiJ64nz4KTspHt3omxCvW</t>
  </si>
  <si>
    <t>eus_4y2qjh4NgM7vvypqLa2gni</t>
  </si>
  <si>
    <t>eus_4zFh5q9n6aHEZdmEJhkpSU</t>
  </si>
  <si>
    <t>eus_552VFPCjdbK43JUfZioctw</t>
  </si>
  <si>
    <t>eus_5CGqHhWyShH7NnDtnSCezT</t>
  </si>
  <si>
    <t>eus_5CmQ4TCrwytsXG7ZbPsgxB</t>
  </si>
  <si>
    <t>eus_5DQGx45M3qVWgaKhBgAFzB</t>
  </si>
  <si>
    <t>eus_5FYeMnVoZ8jjVFKjszC2fG</t>
  </si>
  <si>
    <t>eus_5KWx49v6oDPiP4ZyiUEho8</t>
  </si>
  <si>
    <t>eus_5MTzosK7KN6xoyeFjau4Gp</t>
  </si>
  <si>
    <t>eus_5N8PaeWeHe4xXYDAPgUNYv</t>
  </si>
  <si>
    <t>eus_5R3BsBkA3BPkwYngKvjAJt</t>
  </si>
  <si>
    <t>eus_5S7xTyeag6LrJSmAg5qeES</t>
  </si>
  <si>
    <t>eus_5T4WZijSxsGaAEFWTeGDoh</t>
  </si>
  <si>
    <t>eus_5UAK989TJw7FZd6git782W</t>
  </si>
  <si>
    <t>eus_5WCfUisygSkyK8i4hEXc6p</t>
  </si>
  <si>
    <t>eus_5aD4es6MMroF8MHjg8BcSw</t>
  </si>
  <si>
    <t>eus_5beYeqvedUK7SgvNZx72q3</t>
  </si>
  <si>
    <t>eus_5dsV2BUkX6esd77jESs3AT</t>
  </si>
  <si>
    <t>eus_5kFjUNTjezWNzJG9yHRVR4</t>
  </si>
  <si>
    <t>eus_5sdwdS8AKBBCQXPBUVPveY</t>
  </si>
  <si>
    <t>eus_5uhp3fzGQWKskSzKSSmcr4</t>
  </si>
  <si>
    <t>eus_5zuDQGdgAzhrAthmjnQc5R</t>
  </si>
  <si>
    <t>eus_63yhJmaYy8AQx5g3y55ovn</t>
  </si>
  <si>
    <t>eus_65SCy2w7ujQY4CwkZs8tHX</t>
  </si>
  <si>
    <t>eus_666xMQyYdvNDbB7Zh8e8ug</t>
  </si>
  <si>
    <t>eus_66fJNJfXgXuADbSM6rgWSd</t>
  </si>
  <si>
    <t>eus_6CM4AtZw27JiZa45oxCymt</t>
  </si>
  <si>
    <t>eus_6GEW87T9xZYTWYfdTQcfyM</t>
  </si>
  <si>
    <t>eus_6L7VxSwuodjAovn4HQg64V</t>
  </si>
  <si>
    <t>eus_6M8c45tf2JLLVNnznf8qnd</t>
  </si>
  <si>
    <t>eus_6Qa8C5egcWnz5bzHVvepUL</t>
  </si>
  <si>
    <t>eus_6VSHdNSxaVzJWA6piqZaHx</t>
  </si>
  <si>
    <t>eus_6XJWL4WJ4FnmSCzmf6yLig</t>
  </si>
  <si>
    <t>eus_6bpo8n6s7xQGgXeVeLGeQJ</t>
  </si>
  <si>
    <t>eus_6dSMWd8zib2EMeY9MRaamr</t>
  </si>
  <si>
    <t>eus_6oz9pPT6is5PNPpGrBeNqW</t>
  </si>
  <si>
    <t>eus_6qBT2kLvTkrtZNaFbpVtDA</t>
  </si>
  <si>
    <t>eus_6tLEYAfPbYSzeS3Z4M3ttS</t>
  </si>
  <si>
    <t>eus_6ujJHMeGbGVGfd8cZFCrPX</t>
  </si>
  <si>
    <t>eus_6vhnPTSo4zRwEsmYsrrZwe</t>
  </si>
  <si>
    <t>eus_6wGjKWST5mXPTFtRbqsNfA</t>
  </si>
  <si>
    <t>eus_6xfLyoNNeNDpRB9fxruXVA</t>
  </si>
  <si>
    <t>eus_6zFxg4w6MSpAXVm4GkYmJq</t>
  </si>
  <si>
    <t>eus_6zYxdobwqVLN9RJj5D2mcQ</t>
  </si>
  <si>
    <t>eus_72SxkVxZ6RyA9jT6pmnToG</t>
  </si>
  <si>
    <t>eus_73PS2Lb9phZqsQ3YjDMX3A</t>
  </si>
  <si>
    <t>eus_75VQaGN7QUcCzppoHvLtKt</t>
  </si>
  <si>
    <t>eus_76Q8XELUttwg4Fgo7DNVaE</t>
  </si>
  <si>
    <t>eus_79apbA93FuhuvjWmF9twz3</t>
  </si>
  <si>
    <t>eus_7CwFh8PW4fqJ2AYY2jKFww</t>
  </si>
  <si>
    <t>eus_7DuThxadz3Dh4TcmQ8E3Z6</t>
  </si>
  <si>
    <t>eus_7EgRRpXNL2fyuZftYKY93B</t>
  </si>
  <si>
    <t>eus_7KgGJ4VJ2dbC5JaVgYodCc</t>
  </si>
  <si>
    <t>eus_7NRU3ivSHxcJZdYFKha8tB</t>
  </si>
  <si>
    <t>eus_7Sz7ZjwhKFmYsb7V3SL2HS</t>
  </si>
  <si>
    <t>eus_7WpUFqD2UUC3AW5GUvRqaJ</t>
  </si>
  <si>
    <t>eus_7XVkZz9Cc65SLdQaX3ZpA3</t>
  </si>
  <si>
    <t>eus_7Y9n36wZnebzQPXdzc6xaf</t>
  </si>
  <si>
    <t>eus_7aqbLgEaqMqDUPkJwtdeTq</t>
  </si>
  <si>
    <t>eus_7eq7Gm9fKeiYoHLCySTZco</t>
  </si>
  <si>
    <t>eus_7iuCwkg7cW5uSewxwftatP</t>
  </si>
  <si>
    <t>eus_7kNQ622DU9faEVEocXDvGB</t>
  </si>
  <si>
    <t>eus_7mZCKoVmGpMdonhRVNijDQ</t>
  </si>
  <si>
    <t>eus_7nzoTu9g5Bk4ZotjUmH7nY</t>
  </si>
  <si>
    <t>eus_7pQWinoNoe9wvAowevyVYC</t>
  </si>
  <si>
    <t>eus_7tvs6ugWBFkE7dg3Zx9XJB</t>
  </si>
  <si>
    <t>eus_7wu27yLAB9rAcksUeJXi7Z</t>
  </si>
  <si>
    <t>eus_82LVkuRRwTdDxgyM6Cf3HX</t>
  </si>
  <si>
    <t>eus_83msQ2mN2AJqvikrKrkXiK</t>
  </si>
  <si>
    <t>eus_876jmVq2ZJPWkLgdtXEhqt</t>
  </si>
  <si>
    <t>eus_8Bv6MPy9qGa3Lcp5n3Gdzc</t>
  </si>
  <si>
    <t>eus_8GweBYTfA258CJok9UPa55</t>
  </si>
  <si>
    <t>eus_8KGRF99FDdLeKWy2GkAHvN</t>
  </si>
  <si>
    <t>eus_8MYHvzxb8gbUXobiuEDCQi</t>
  </si>
  <si>
    <t>eus_8QFDn7qBVp5GgHQdkeH4Ub</t>
  </si>
  <si>
    <t>eus_8Qki65WCbMyU7QFMrgn8h4</t>
  </si>
  <si>
    <t>eus_8RhYYkCAE6PeBNJsjTHU4E</t>
  </si>
  <si>
    <t>eus_8TcYSZ82UMGsKixxCN7UkW</t>
  </si>
  <si>
    <t>eus_8ThWSHWvNvdNSZp2QXZH2L</t>
  </si>
  <si>
    <t>eus_8Tu47RSDTPzEbTUmCeDCZf</t>
  </si>
  <si>
    <t>eus_8URe8GnxVHtxpdAfaKm26h</t>
  </si>
  <si>
    <t>eus_8UYcJTaxNfpB7FgtLLGKGJ</t>
  </si>
  <si>
    <t>eus_8Yf2mUeGs5uH3sqrp74oRR</t>
  </si>
  <si>
    <t>eus_8ay9pY7fB3A4hKid8ES7QD</t>
  </si>
  <si>
    <t>eus_8baSmLak35Gqa4RGQTNfcn</t>
  </si>
  <si>
    <t>eus_8cyJKXrZRtN9W9YpcHSxXL</t>
  </si>
  <si>
    <t>eus_8fKHPxKzddsq7jne3TfUJS</t>
  </si>
  <si>
    <t>eus_8k8gM3JGUTjJTD6r6u4Y4i</t>
  </si>
  <si>
    <t>eus_8q6YmYXTqfCwYM3P75qqip</t>
  </si>
  <si>
    <t>eus_8qMtcnLXiFe2iBMZ8pd9Cs</t>
  </si>
  <si>
    <t>eus_8quYrGCXxNk7UfGguxWPZo</t>
  </si>
  <si>
    <t>eus_8wwto9svqPLZyvrnGFbsnT</t>
  </si>
  <si>
    <t>eus_8yFbSqNMJwuSKZijNJJTFT</t>
  </si>
  <si>
    <t>eus_8yLKvmc8jB2ACGYATrvhWQ</t>
  </si>
  <si>
    <t>eus_8yxqfhSN7kv3RDBbrmc72i</t>
  </si>
  <si>
    <t>eus_93b67iszCxLk5rXQAgRyxT</t>
  </si>
  <si>
    <t>eus_94Hzy8h4eLF22e4T6wmW3t</t>
  </si>
  <si>
    <t>eus_96bB79afmynFisxDxYvTMw</t>
  </si>
  <si>
    <t>eus_99Tm5CJruaCatgznjFp8KS</t>
  </si>
  <si>
    <t>eus_9AqFDq27Jap7E5LRiRvRr4</t>
  </si>
  <si>
    <t>eus_9E9BRiTkesEVHSahiidyPQ</t>
  </si>
  <si>
    <t>eus_9FMYVSd6DWwNoXyRgETyAq</t>
  </si>
  <si>
    <t>eus_9FVTLZ6SioSopKvKZNYxqc</t>
  </si>
  <si>
    <t>eus_9HcmHrbYcDZnHPegMRGVS6</t>
  </si>
  <si>
    <t>eus_9JzxpuzmBqp5W5dapzx7Cr</t>
  </si>
  <si>
    <t>eus_9MoZz4R5ST7HnBcjmFDXr9</t>
  </si>
  <si>
    <t>eus_9NfERybKpqG7WNERTM67u6</t>
  </si>
  <si>
    <t>eus_9QfVd9HhzaWvX2K2obKBTm</t>
  </si>
  <si>
    <t>eus_9XYpvqvzCcwDj6rUZQLduy</t>
  </si>
  <si>
    <t>eus_9abaCyt5JutToXwP7fSBXH</t>
  </si>
  <si>
    <t>eus_9cma3ZRCLmvvCTx5J8SHfN</t>
  </si>
  <si>
    <t>eus_9gZDELTEDtmNcdqSAtiEVk</t>
  </si>
  <si>
    <t>eus_9mcgPRu6WKiGCpjMaHhb8B</t>
  </si>
  <si>
    <t>eus_9o4fEK4vxqyBhi9pkggaNh</t>
  </si>
  <si>
    <t>eus_9oAKMrDFQgSnCgeGmqWzyV</t>
  </si>
  <si>
    <t>eus_9pmSnzKF6NvnUxZhQu7ofE</t>
  </si>
  <si>
    <t>eus_9retrWy9oA5G7eroeiNgg6</t>
  </si>
  <si>
    <t>eus_A3RhMDqrRvLstKRDJKgLci</t>
  </si>
  <si>
    <t>eus_A5qxHwdCQj4B2RDVjoEdc7</t>
  </si>
  <si>
    <t>eus_A7mcoG2joihZwMKUrsTeQ4</t>
  </si>
  <si>
    <t>eus_A7otKMfTJfBZ6ptjJ8MXkX</t>
  </si>
  <si>
    <t>eus_A9ymu9LT9qmi3aRKgdDKoJ</t>
  </si>
  <si>
    <t>eus_AGnz6sybaTfrZZG94VWAif</t>
  </si>
  <si>
    <t>eus_AJUtrwJ58SXBR5J4Lw6yht</t>
  </si>
  <si>
    <t>eus_AQjYgA8TGYoXrUxDwCmZLz</t>
  </si>
  <si>
    <t>eus_ARDEqcU8ySADrfJP2MoHn7</t>
  </si>
  <si>
    <t>eus_ARKhnrvGHgJ92ern8ZyXt2</t>
  </si>
  <si>
    <t>eus_ATuCgFaXWKWir3sxaKZDxe</t>
  </si>
  <si>
    <t>eus_AbiXwrojRUBqhwzwYYTgjn</t>
  </si>
  <si>
    <t>eus_AbmXk5zNbA4rehiFoBhbbZ</t>
  </si>
  <si>
    <t>eus_Ad59tmVvE4hcsYLKpNvfba</t>
  </si>
  <si>
    <t>eus_Afinz6WgYTaej7fZFW4ftf</t>
  </si>
  <si>
    <t>eus_AgtjuVZYYfVVK4JxMZqjAb</t>
  </si>
  <si>
    <t>eus_AqHHRcVnuNDBepU2oYV9Jz</t>
  </si>
  <si>
    <t>eus_ArNvoHXVmMZvJn6mRmJfhX</t>
  </si>
  <si>
    <t>eus_ArVydJjKKCAArkTr7cCsne</t>
  </si>
  <si>
    <t>eus_AvXY6njPfmqoCUL4eXXkpn</t>
  </si>
  <si>
    <t>eus_AyAZdV6MjFQJ5R6QwReNFy</t>
  </si>
  <si>
    <t>eus_Ayn8mZohcmcNQDsvsmzixu</t>
  </si>
  <si>
    <t>eus_AynKNVi2Erguzn74x4Qrm6</t>
  </si>
  <si>
    <t>eus_B2JK2yScYduJasr35vnkQJ</t>
  </si>
  <si>
    <t>eus_B32uhD7FV9x4C2286X4mhc</t>
  </si>
  <si>
    <t>eus_B3ocATZNMDieMfCV5ZqcE6</t>
  </si>
  <si>
    <t>eus_B4CKBwb4hCLbVXbVVZXnSN</t>
  </si>
  <si>
    <t>eus_B5X4zRD2y3ngPJ7fqFnLg8</t>
  </si>
  <si>
    <t>eus_B7auSUx9FPZnVZydMeTJYc</t>
  </si>
  <si>
    <t>eus_BAvBHghNxBcE3Usfd8cnjH</t>
  </si>
  <si>
    <t>eus_BDSQvH2xoXXbhW6kZh4qeh</t>
  </si>
  <si>
    <t>eus_BGZqgHzcnzZ59rVRvwnh3Q</t>
  </si>
  <si>
    <t>eus_BHxDuecdaFvYY45Q3KGuw2</t>
  </si>
  <si>
    <t>eus_BMRXvtWNTMLz4SquFkUtRm</t>
  </si>
  <si>
    <t>eus_BNVbQGRimjtVHMc5FQMa8q</t>
  </si>
  <si>
    <t>eus_BWh6fNo9LWbR3BLh2Gths4</t>
  </si>
  <si>
    <t>eus_BWojYRSJegsBCBqW25eFtX</t>
  </si>
  <si>
    <t>eus_BZ9x7kz9wA3rgMkPiCCPyv</t>
  </si>
  <si>
    <t>eus_BobxRSiDFd27wCYefSQ3r2</t>
  </si>
  <si>
    <t>eus_BoshMCo7zeGgaxyxhsRivo</t>
  </si>
  <si>
    <t>eus_BsFfA8EJgFA9eenhxyiHte</t>
  </si>
  <si>
    <t>eus_BudBwWw4ebKCQNocdhbwV8</t>
  </si>
  <si>
    <t>eus_BxxgmzQcKMdZdygcNhtjXo</t>
  </si>
  <si>
    <t>eus_ByWLuT9i35kZuzn9EeUygj</t>
  </si>
  <si>
    <t>eus_BzLgPQ9wvcc6pANBZRZhbc</t>
  </si>
  <si>
    <t>eus_BzdrzfwKjBn5dFAQz8whNe</t>
  </si>
  <si>
    <t>eus_C2Cnp2KKiQ6zXP9LzdgFG4</t>
  </si>
  <si>
    <t>eus_C3ZU5of7sZ6QiVJj92uEXZ</t>
  </si>
  <si>
    <t>eus_C9xZHaxi9mVZDieFSGpHmi</t>
  </si>
  <si>
    <t>eus_CACp4sxiSoFsLoUpKs5vHk</t>
  </si>
  <si>
    <t>eus_CBjSgBmrJj7FtUyzq8mFHt</t>
  </si>
  <si>
    <t>eus_CCZDz4A9e9S4PvUCtSQg5Q</t>
  </si>
  <si>
    <t>eus_CCq9QoPDkELdKwb6YecxM2</t>
  </si>
  <si>
    <t>eus_CJfLDAHtBmofWzb5w5jP2r</t>
  </si>
  <si>
    <t>eus_CKS5uwKKZy3zRvDaCrtbAV</t>
  </si>
  <si>
    <t>eus_CLL4viVihBjooG4hkixVVM</t>
  </si>
  <si>
    <t>eus_CQFYhtFyYPfKDBXdgX96sN</t>
  </si>
  <si>
    <t>eus_CRW7BeqiX9W34L2iAdVecw</t>
  </si>
  <si>
    <t>eus_CUNfrFDnzxJDLUrZ7A3ZqJ</t>
  </si>
  <si>
    <t>eus_CVzKzSyBG4pLTd8NAQd8Sg</t>
  </si>
  <si>
    <t>eus_CgeqhyvLxFdCyzSonozN7Y</t>
  </si>
  <si>
    <t>eus_CjJbqBcgVjLzWCHAo3PRPB</t>
  </si>
  <si>
    <t>eus_Cma4rXrwGhEpePMAvma6bY</t>
  </si>
  <si>
    <t>eus_CumSwW6pvsVx5HDWVJst5Y</t>
  </si>
  <si>
    <t>eus_Cw7E3jJVeuSXiyGB8x5MnL</t>
  </si>
  <si>
    <t>eus_Cy46TeQFexBYEj5sft7CfR</t>
  </si>
  <si>
    <t>eus_D2L2EeD7DyYf3jZcPHKHfY</t>
  </si>
  <si>
    <t>eus_D79MmSN48CdtZEEtthKrm3</t>
  </si>
  <si>
    <t>eus_D7hZ9zrjuJPNWcw5TrzXsr</t>
  </si>
  <si>
    <t>eus_D7myWHUqaPBY2FgVKr6WmG</t>
  </si>
  <si>
    <t>eus_D7rS4Cf6w8X69BzN9SUEp7</t>
  </si>
  <si>
    <t>eus_DB3RRdzP3FqHWCRJ4eAHGL</t>
  </si>
  <si>
    <t>eus_DEbrKWnRoUjygnhzvsUhaS</t>
  </si>
  <si>
    <t>eus_DHadxekc9KrDLktWRRM3vc</t>
  </si>
  <si>
    <t>eus_DSg8AHbgxJ4aG5eT4DZkEC</t>
  </si>
  <si>
    <t>eus_DSskDMBD7ju8gSg9pUFWMC</t>
  </si>
  <si>
    <t>eus_DTimXg8TU6mPokmyvC3Ybr</t>
  </si>
  <si>
    <t>eus_DWWXzhpzMmqJnnspVxe2eN</t>
  </si>
  <si>
    <t>eus_DfZbUoCafoYrsZV9yRs5vK</t>
  </si>
  <si>
    <t>eus_DgQ2NJ7JjFGMZp3nYcBEZT</t>
  </si>
  <si>
    <t>eus_DgeQPocwNztvi39JcA4xG3</t>
  </si>
  <si>
    <t>eus_Dk6ZfqFGFy56qTRgrgCYkn</t>
  </si>
  <si>
    <t>eus_DmmZbUG4t4yfMzvXQWDWsm</t>
  </si>
  <si>
    <t>eus_DnU35Rjxh6DG3wwsM3kHGQ</t>
  </si>
  <si>
    <t>eus_Dugf5KuYhamefnwQeFedyR</t>
  </si>
  <si>
    <t>eus_Dugv8kY9ZihwQYjdkuchXh</t>
  </si>
  <si>
    <t>eus_DvJBzfQL8tkB9qMpgNed5d</t>
  </si>
  <si>
    <t>eus_Dvx4KxkvXPAgVTtmfVd4zB</t>
  </si>
  <si>
    <t>eus_DwXvRdTfKYULpLbfTcWrtQ</t>
  </si>
  <si>
    <t>eus_E6Esw9P3CNcDvHvCw8FgdJ</t>
  </si>
  <si>
    <t>eus_E89ZVs8Ab2Bu8EfTQkfm9k</t>
  </si>
  <si>
    <t>eus_E9ZesjgeJRL2m9M2E3DuiR</t>
  </si>
  <si>
    <t>eus_EFk7UNEQxt2Pfshb9JNcLf</t>
  </si>
  <si>
    <t>eus_EHCHMcHadBbcQRrKrTARrv</t>
  </si>
  <si>
    <t>eus_EMHecEKiJ6HZuWRa32B4D8</t>
  </si>
  <si>
    <t>eus_ERgBEWBSJW2bQfHpQQKSkv</t>
  </si>
  <si>
    <t>eus_ESryUAcNpCWEJRV5WHdWGL</t>
  </si>
  <si>
    <t>eus_EUHsgAqQqMtXPTP4k7gV7Q</t>
  </si>
  <si>
    <t>eus_EWSoigMkPLbP6ceQvVSn9H</t>
  </si>
  <si>
    <t>eus_EhkEkQ2Nj3KQZXTLksKgKm</t>
  </si>
  <si>
    <t>eus_Ek9AbeRur22hP9DwsFKhrs</t>
  </si>
  <si>
    <t>eus_EouGa4YsSK7wGUMuzGGCKL</t>
  </si>
  <si>
    <t>eus_ErGmymCXqFS4ZXgPKVQTW5</t>
  </si>
  <si>
    <t>eus_EszfuARAoZCVGVjUX55aCd</t>
  </si>
  <si>
    <t>eus_EtL9QfrS6dMKocxVaBkGe5</t>
  </si>
  <si>
    <t>eus_Etm2KdNsevb6moPMWWispi</t>
  </si>
  <si>
    <t>eus_ExY3xp65eWEyoGTRZ3BHc5</t>
  </si>
  <si>
    <t>eus_Ey5YLt4CkQugXTfd4ntErb</t>
  </si>
  <si>
    <t>eus_F3JgWLiWp5nZgaSKU8c6Jz</t>
  </si>
  <si>
    <t>eus_F5C4oVtYa3eBDbZViTh5NZ</t>
  </si>
  <si>
    <t>eus_F6zRn7CAT7ef5f37wBS25M</t>
  </si>
  <si>
    <t>eus_FH7vMjmaPnfsakEtg8hDZZ</t>
  </si>
  <si>
    <t>eus_FHbAARS8NXRxFPT2nsmAQa</t>
  </si>
  <si>
    <t>eus_FKMxTjZZpPUT24eS2JucP3</t>
  </si>
  <si>
    <t>eus_FKj3ofUbf6YvtdGnBoa4ys</t>
  </si>
  <si>
    <t>eus_FM3WiujqyqTvuE9TnNshF8</t>
  </si>
  <si>
    <t>eus_FMB2DZjRGNzhokiujMJ8EG</t>
  </si>
  <si>
    <t>eus_FMkqcAUq2wB8xcRM5WSzRp</t>
  </si>
  <si>
    <t>eus_FNHCCieVRCevyB2tub6vXR</t>
  </si>
  <si>
    <t>eus_FRkH4FrnEpTsigH4xewHTA</t>
  </si>
  <si>
    <t>eus_FSEYnP2QsVSPMemiPQbdtA</t>
  </si>
  <si>
    <t>eus_FUuVqJysK5tT8L7aqjQC3a</t>
  </si>
  <si>
    <t>eus_FZmyvTWZpAboBowGvhf5nS</t>
  </si>
  <si>
    <t>eus_FZrQuiLyMmBsraGQf3JRQA</t>
  </si>
  <si>
    <t>eus_FhZMC9nfkeVmz7VgeeEieR</t>
  </si>
  <si>
    <t>eus_FpWjFRZkXKchd84gcRci7x</t>
  </si>
  <si>
    <t>eus_Ft2vQoYruaMhMFLYtj7yXC</t>
  </si>
  <si>
    <t>eus_FvWf7uvkgnoQbAZfhgezCr</t>
  </si>
  <si>
    <t>eus_FzF24HiyvyLts4GLKZHF3y</t>
  </si>
  <si>
    <t>eus_G6KCnP2tHugxkfsSiu2ukK</t>
  </si>
  <si>
    <t>eus_GBAVKL878ohDxzApaDXH2E</t>
  </si>
  <si>
    <t>eus_GCMEBzpSBRL99PwPZs2R2R</t>
  </si>
  <si>
    <t>eus_GJtGhsuT4DsFVKQmatAmfR</t>
  </si>
  <si>
    <t>eus_GMXgEgqGqwXCvzR33DZgNb</t>
  </si>
  <si>
    <t>eus_GN5qiJyPkwUEjdjRF9Sx3a</t>
  </si>
  <si>
    <t>eus_GNhgTbw4yUAdoEAeTP2jL3</t>
  </si>
  <si>
    <t>eus_GPPShkm4hJ8UAQQNfBia5f</t>
  </si>
  <si>
    <t>eus_GPfL5cuVejDVa7CobuxK6a</t>
  </si>
  <si>
    <t>eus_GSBb8ieHv9kkfffweYv3mZ</t>
  </si>
  <si>
    <t>eus_GTuXxRheYvg2yiSnAcEEp4</t>
  </si>
  <si>
    <t>eus_GUDxwDAsyRpCR3hij9DrUS</t>
  </si>
  <si>
    <t>eus_GWdGmMb82pqbmf3RBeuyRH</t>
  </si>
  <si>
    <t>eus_GWnoV9geugrhPTPuEizZ2b</t>
  </si>
  <si>
    <t>eus_GbnDvKrdPBMZhNqYr5xEVu</t>
  </si>
  <si>
    <t>eus_GeqrQ9nxAPbm3EvxzHVpSD</t>
  </si>
  <si>
    <t>eus_GgHoJDr9p9BZsr8M45DfxZ</t>
  </si>
  <si>
    <t>eus_GhYoZ9pPrWbw9eL5Mhvhcy</t>
  </si>
  <si>
    <t>eus_GjtwYRutTM2yzMgtc6ChUQ</t>
  </si>
  <si>
    <t>eus_GpcrpTzs73TAsZXpWfqt7J</t>
  </si>
  <si>
    <t>eus_GrnwNTdYTFuX9uRFhBqWhr</t>
  </si>
  <si>
    <t>eus_GvADKk9ceFEXDdBe4U8zQs</t>
  </si>
  <si>
    <t>eus_GwDB7Fa9aiYoo38u44kpTy</t>
  </si>
  <si>
    <t>eus_GyzCjkHDRstX7abEkGMhUe</t>
  </si>
  <si>
    <t>eus_H3chDHYtZJ6eQGkm8EEUFt</t>
  </si>
  <si>
    <t>eus_H6RsaGycEHvsNvABwwfsjX</t>
  </si>
  <si>
    <t>eus_H8qviQTe3XDrvwyZ9wiCKr</t>
  </si>
  <si>
    <t>eus_HBYjUozd8HmXy6KYLyzPHk</t>
  </si>
  <si>
    <t>eus_HBbxey9WdqVaZxUY2bF3nm</t>
  </si>
  <si>
    <t>eus_HFSoCKMCTk953VUqcZMJhz</t>
  </si>
  <si>
    <t>eus_HJGYATZZwg6KqK34HNYdHm</t>
  </si>
  <si>
    <t>eus_HKDSXW9cdw9mwHgkCweLFo</t>
  </si>
  <si>
    <t>eus_HL3CKWAxcdPRp8dPFbD3Ui</t>
  </si>
  <si>
    <t>eus_HMVLX9YUF6KLJBDovhUdre</t>
  </si>
  <si>
    <t>eus_HVCwCSDwZjjyiEvCNE389Y</t>
  </si>
  <si>
    <t>eus_HWzcYzTsFbwsiAPWbvpVM3</t>
  </si>
  <si>
    <t>eus_HayBiYNq88Wj4P2QtVAqNS</t>
  </si>
  <si>
    <t>eus_HdpofDnJUtipFcK2gLfrvy</t>
  </si>
  <si>
    <t>eus_He6X444GeevT4vKnmqxZSr</t>
  </si>
  <si>
    <t>eus_HegoHp6mHMPTQNxXyE6suT</t>
  </si>
  <si>
    <t>eus_HgEUgHSsQ5xWaYqUbAb6n8</t>
  </si>
  <si>
    <t>eus_HnyEiZjMeEXqjuTAt9RVxU</t>
  </si>
  <si>
    <t>eus_Hp8Tt8y7QXhfiG6CTSLisJ</t>
  </si>
  <si>
    <t>eus_HpULqAe2FbPYaCqP5y4JRZ</t>
  </si>
  <si>
    <t>eus_HrshvesEBrt9g9RJ5UmdUS</t>
  </si>
  <si>
    <t>eus_HsQAJk6PGkoYASmGvdSrW4</t>
  </si>
  <si>
    <t>eus_HxSc22EtcGhiSFebB6HRLP</t>
  </si>
  <si>
    <t>eus_J4N84DjgHoWAKtjYxTrhaS</t>
  </si>
  <si>
    <t>eus_J4puxqMKWovgteR5BDnYvA</t>
  </si>
  <si>
    <t>eus_J6D5qpJHJKd4p4uWpqmagE</t>
  </si>
  <si>
    <t>eus_J9mTiuppWmyqdBijeo3JXt</t>
  </si>
  <si>
    <t>eus_JA7VcjZThGYvVFHGm3vL6F</t>
  </si>
  <si>
    <t>eus_JAULegdNuwnrV2FF3tfi2m</t>
  </si>
  <si>
    <t>eus_JBxecVXUwREEvvNRGfJqhP</t>
  </si>
  <si>
    <t>eus_JC9sdAkZyBLKPTsrACSjeg</t>
  </si>
  <si>
    <t>eus_JChSBsnFxCf7R7PCTTVpAv</t>
  </si>
  <si>
    <t>eus_JD58WRjCDHqYW9aseKD8AY</t>
  </si>
  <si>
    <t>eus_JGFLV9U9WWE9CXQNnFtEZV</t>
  </si>
  <si>
    <t>eus_JGWAtbjWFUYCrAF52rFdP9</t>
  </si>
  <si>
    <t>eus_JMoMD34JF2n3aiQxWDjR6b</t>
  </si>
  <si>
    <t>eus_JNmMXnkxYDm9rb8PibTUci</t>
  </si>
  <si>
    <t>eus_JQaMd22oWdbsWTz8RZpS8P</t>
  </si>
  <si>
    <t>eus_JRS7GD3SnPgBRnUPNKwBt4</t>
  </si>
  <si>
    <t>eus_JT5Z6yUWFw4DTg23Tpv5oE</t>
  </si>
  <si>
    <t>eus_JUPJzpV3GBik744S8EfHCW</t>
  </si>
  <si>
    <t>eus_JWDXcdPcNFN9Kh4CT9n9vr</t>
  </si>
  <si>
    <t>eus_JdqYya8bAmFo5XnymnyREL</t>
  </si>
  <si>
    <t>eus_Je2qeCRocdqMzMaoMtvtRZ</t>
  </si>
  <si>
    <t>eus_JfUr8qXtZUmvrASMA8BTVZ</t>
  </si>
  <si>
    <t>eus_JmPbN6nWLS2oS9XcoRhMeY</t>
  </si>
  <si>
    <t>eus_Jp86tR5T9khP3kRoh6svts</t>
  </si>
  <si>
    <t>eus_JufKnMHKZC6ZY2qSWRngy6</t>
  </si>
  <si>
    <t>eus_JzXKjGF4uVyVRQ3DNTTCdy</t>
  </si>
  <si>
    <t>eus_K2zHdPTPAserNFVdXury5X</t>
  </si>
  <si>
    <t>eus_K9b6faPNkacEVzBgq4iump</t>
  </si>
  <si>
    <t>eus_K9iEWgQhxtv9Y3d6pwyaoF</t>
  </si>
  <si>
    <t>eus_KAJx2EhGu8ge4KaC3E4RSf</t>
  </si>
  <si>
    <t>eus_KAUeE2yf4F2oW24AzPez6a</t>
  </si>
  <si>
    <t>eus_KAj5L58vHH3nLEnokcX6ZY</t>
  </si>
  <si>
    <t>eus_KBVBcbaFgQDXroqDNpwbwb</t>
  </si>
  <si>
    <t>eus_KCPfXbSZQyXk6qPN8P8f8u</t>
  </si>
  <si>
    <t>eus_KCWTCzboxLffjpa356Pk8Y</t>
  </si>
  <si>
    <t>eus_KChdoLot7jzfp3jbSSbwha</t>
  </si>
  <si>
    <t>eus_KEaZsDa3XBWxLbaAZcuo42</t>
  </si>
  <si>
    <t>eus_KHBfD5NppjnQVNecZ46zp4</t>
  </si>
  <si>
    <t>eus_KMmwVuRAp2ZQsb6PxfKkR5</t>
  </si>
  <si>
    <t>eus_KQDBrh39xRaSwPptW6XwGx</t>
  </si>
  <si>
    <t>eus_KQmZfbEJwznj6RGWw9JCrt</t>
  </si>
  <si>
    <t>eus_KSVMv6MiMMfgQdrFLSAGD6</t>
  </si>
  <si>
    <t>eus_KSbTJTRYGn4tAf54zgPUQ5</t>
  </si>
  <si>
    <t>eus_KV3ESfGr5hN5PRFmKpELTk</t>
  </si>
  <si>
    <t>eus_KafvVWpPL3NrL6mDfQ4Sgp</t>
  </si>
  <si>
    <t>eus_Kb7N27TmVWJRVreiNtggNg</t>
  </si>
  <si>
    <t>eus_KbagCnQqWxabBkvRkLjSXQ</t>
  </si>
  <si>
    <t>eus_KcntTNpugXv3KpYiQhvHNo</t>
  </si>
  <si>
    <t>eus_Km3exG2DSusJwWuYWbUNwu</t>
  </si>
  <si>
    <t>eus_KmWiNMrwC8ewX86CfBstDd</t>
  </si>
  <si>
    <t>eus_KsLKQpn56s9uP5uN3LaR8i</t>
  </si>
  <si>
    <t>eus_L3TR8eZpzKqYrDryqLnvoo</t>
  </si>
  <si>
    <t>eus_L3VPY4dFR8abYbxZLxzDDS</t>
  </si>
  <si>
    <t>eus_L3uSjfoQxNYihFa7wmjLnX</t>
  </si>
  <si>
    <t>eus_L4M9NwrKY5T8ZVhmmQFwvY</t>
  </si>
  <si>
    <t>eus_L4NZawNGAiz3ZnAgZvPRXu</t>
  </si>
  <si>
    <t>eus_L5fPSyigYfvgbYf6ut8Mmx</t>
  </si>
  <si>
    <t>eus_L8qwooxABDqcjUFLJSfoW9</t>
  </si>
  <si>
    <t>eus_LAQkS9sVSbVUqUV5SZeECB</t>
  </si>
  <si>
    <t>eus_LAXUVXtY6wbgdPYgqhpE2B</t>
  </si>
  <si>
    <t>eus_LE54NZSyetRk4TyiuChDSF</t>
  </si>
  <si>
    <t>eus_LKYsujPatYeWLTxeJxfVzJ</t>
  </si>
  <si>
    <t>eus_LLkAyi86UZHznQBxyY5Sdg</t>
  </si>
  <si>
    <t>eus_LMbPoEd7NiL7yG7L6pjHyf</t>
  </si>
  <si>
    <t>eus_LPd9Pi53HK9EhrKsFRjUEb</t>
  </si>
  <si>
    <t>eus_Lb5P9Sh5ndchdQoL4nPQAE</t>
  </si>
  <si>
    <t>eus_LcCwdgyfeprjpRUYupB7U4</t>
  </si>
  <si>
    <t>eus_LoNEbmyAahYf49pye4quTt</t>
  </si>
  <si>
    <t>eus_LsDH8XqST9rg2koP6Lrdmt</t>
  </si>
  <si>
    <t>eus_LtvAv4moJAxSNyUXGDYUzu</t>
  </si>
  <si>
    <t>eus_LxBUKr4Wc3ic7yfdTRQJpx</t>
  </si>
  <si>
    <t>eus_LxhKhhaSWftRyzYnDGd9BQ</t>
  </si>
  <si>
    <t>eus_LyoEdqB5aXU7CzvBX9s2Ko</t>
  </si>
  <si>
    <t>eus_M3x3ctBvBzz3oGaAQDKsos</t>
  </si>
  <si>
    <t>eus_M4DLvsjkkcS47jJFamq9XR</t>
  </si>
  <si>
    <t>eus_M7LBaZB24YDtCxrzUW8gzX</t>
  </si>
  <si>
    <t>eus_MAbMusJkS9v7nsgc4Cr8ng</t>
  </si>
  <si>
    <t>eus_MAnKZE5VSHALVndULuY2mq</t>
  </si>
  <si>
    <t>eus_MEQtbfGSTyTMKMgartxWyv</t>
  </si>
  <si>
    <t>eus_MNN9TtoSmr9TrVjAyFqEmE</t>
  </si>
  <si>
    <t>eus_MPEcghWFKkA5bPDc4ajFHA</t>
  </si>
  <si>
    <t>eus_MQ77pXyRLyjQaVTxV7gBhT</t>
  </si>
  <si>
    <t>eus_MRwiuQnWG5NczPqL8qUdTP</t>
  </si>
  <si>
    <t>eus_MSfCPLbDceqwcxKEb6JC6H</t>
  </si>
  <si>
    <t>eus_MWGsTuvp24V5PT2GaKHKe9</t>
  </si>
  <si>
    <t>eus_MbwbF9Hnyu9F4kJYiVLeFF</t>
  </si>
  <si>
    <t>eus_MkuRZEpMoc8cAsNxsvJ3Lz</t>
  </si>
  <si>
    <t>eus_MuEwbUdTRUZH5AbunkHgGZ</t>
  </si>
  <si>
    <t>eus_MyL9NBnSeGAnJaedeYuKa8</t>
  </si>
  <si>
    <t>eus_N5FDu8y42YxQidwMN6yBKb</t>
  </si>
  <si>
    <t>eus_N8g8cfWwt9TjPCVSdpNxtg</t>
  </si>
  <si>
    <t>eus_NAPAnBoBk672tMbRcbdTtM</t>
  </si>
  <si>
    <t>eus_NBLZhoiKUJSfyAiwvAQUfd</t>
  </si>
  <si>
    <t>eus_NDAoAHV6WCwuJBdiFtGbmU</t>
  </si>
  <si>
    <t>eus_NGBRig5csQa7WPGDXBEor4</t>
  </si>
  <si>
    <t>eus_NJEeLipcmGttfWaAT3UEkT</t>
  </si>
  <si>
    <t>eus_NJuPM4pcwarUqjiajHFTqo</t>
  </si>
  <si>
    <t>eus_NK5zHDYV3ZzWKVyKcnoARx</t>
  </si>
  <si>
    <t>eus_NKD5AWwLh9ByefCBQVyZkW</t>
  </si>
  <si>
    <t>eus_NPwTdMEWJGyLs9bCjLhmF7</t>
  </si>
  <si>
    <t>eus_NS2eL9iULiTQbcf9zpGDJg</t>
  </si>
  <si>
    <t>eus_NSUo9GFnExNghq3MJxJ97N</t>
  </si>
  <si>
    <t>eus_NWRVMnNSQgWndwsZMBUg88</t>
  </si>
  <si>
    <t>eus_NXEsgrN3X23XMC2PgfkVAo</t>
  </si>
  <si>
    <t>eus_NfasooUkGMNpFgTfxkAu3v</t>
  </si>
  <si>
    <t>eus_No5KXUoqKrdn9U2iquWFA5</t>
  </si>
  <si>
    <t>eus_NrTTV8muUanjz7BC2YaVLa</t>
  </si>
  <si>
    <t>eus_NrkjH9wkXoCsKpGv8zibyP</t>
  </si>
  <si>
    <t>eus_NwMZJeKFTfxtyVQ9GpZ5bJ</t>
  </si>
  <si>
    <t>eus_NwpuuCXmsfPqpXr9F5Wq4i</t>
  </si>
  <si>
    <t>eus_P39gyhqQFdfoT4QPSJnGXf</t>
  </si>
  <si>
    <t>eus_PCHfPDFcrh33KSy3okWN2v</t>
  </si>
  <si>
    <t>eus_PFkLR7yRF6DSsJr2ANGRke</t>
  </si>
  <si>
    <t>eus_PJoBnJgbZNivhKVhmihAba</t>
  </si>
  <si>
    <t>eus_PKGhxTvXdMAeRB4guJKnkd</t>
  </si>
  <si>
    <t>eus_PLh3KYeaMc3whfzMrJnN6x</t>
  </si>
  <si>
    <t>eus_PM45JRag65WVc9NnUeMEEC</t>
  </si>
  <si>
    <t>eus_PTmR7fLwsY5rMT96PQtbnU</t>
  </si>
  <si>
    <t>eus_PUPqoAAJVfPAhV9nRoNVef</t>
  </si>
  <si>
    <t>eus_PUVq5oWk3RYjUHZj92LoeX</t>
  </si>
  <si>
    <t>eus_PY5jof539uwx4WcxEoxKLQ</t>
  </si>
  <si>
    <t>eus_PbadunUhuXT53Tj2hVYrgV</t>
  </si>
  <si>
    <t>eus_PhY6cobDJdpYC2VpzKcVDT</t>
  </si>
  <si>
    <t>eus_PjH2mkGJHqCkp7hgk7DLrk</t>
  </si>
  <si>
    <t>eus_PnQAcpEyxPUo63jY8rMZCG</t>
  </si>
  <si>
    <t>eus_PpPSzV9o8G6ehA3oeFMzXF</t>
  </si>
  <si>
    <t>eus_PrZALCVxZK7Qt5hJb86ZH6</t>
  </si>
  <si>
    <t>eus_PuHJGAnstoyCe6BEbkoawZ</t>
  </si>
  <si>
    <t>eus_Q4wo2gvtVxkTrhfuiPwxor</t>
  </si>
  <si>
    <t>eus_Q5BHSGumYyHuHYUMVW8iwx</t>
  </si>
  <si>
    <t>eus_QFGySGTXbJPCYwRtGCrojR</t>
  </si>
  <si>
    <t>eus_QHEs8xJvh85FetpMPsxbEw</t>
  </si>
  <si>
    <t>eus_QQHxPCGSRKhUsupQ7QVYTy</t>
  </si>
  <si>
    <t>eus_QRWnBgYbHfF6axN3phXSyr</t>
  </si>
  <si>
    <t>eus_QSiZC9wYpRfUxg6xsXZJri</t>
  </si>
  <si>
    <t>eus_QT58RDLdXNkLHdCX4cy9W6</t>
  </si>
  <si>
    <t>eus_QTL9yCEAZTNh8h4XoNGDkz</t>
  </si>
  <si>
    <t>eus_QTiNwRQYyNEuTGnkdA4QNr</t>
  </si>
  <si>
    <t>eus_QVygdh4HdyfyorvWeGJuvL</t>
  </si>
  <si>
    <t>eus_QYVFFX22JNNvTQHU9gdUhY</t>
  </si>
  <si>
    <t>eus_QYr5ZtHpqtnUApKTsmj79w</t>
  </si>
  <si>
    <t>eus_Qag95tQrHbaypDDUHnZ98k</t>
  </si>
  <si>
    <t>eus_Qd5KVpsH3kkvS9MNsXyHi7</t>
  </si>
  <si>
    <t>eus_Qd9Bj8GBExykaDtJxfhrzF</t>
  </si>
  <si>
    <t>eus_QduJiwc79urjs6YfMdjC9J</t>
  </si>
  <si>
    <t>eus_Qf5bes8uiAh9sULobtGpGR</t>
  </si>
  <si>
    <t>eus_Qho5yx7CDsqGdJdFCo5BjM</t>
  </si>
  <si>
    <t>eus_QhtxQjWocHexChjU9mYJme</t>
  </si>
  <si>
    <t>eus_Qu7DwyUTjbTfNqqvy8Ncmw</t>
  </si>
  <si>
    <t>eus_QyRPVJDgJuNrdXKH5xZpBg</t>
  </si>
  <si>
    <t>eus_QzNQQdHwnC7wVD44yFaGGm</t>
  </si>
  <si>
    <t>eus_R6sQwgtTwAmdVqG2qwUoJq</t>
  </si>
  <si>
    <t>eus_R8kDHNEJaff4GQNvEEehAG</t>
  </si>
  <si>
    <t>eus_RAhKH5PYjzc8kfSGX4Ekrp</t>
  </si>
  <si>
    <t>eus_RArEP7AJjRm25bKaDcCxmR</t>
  </si>
  <si>
    <t>eus_RCJG29r9xxk889mMkTnMY3</t>
  </si>
  <si>
    <t>eus_RKKaCQHZ9Cmm3TZK72VcjS</t>
  </si>
  <si>
    <t>eus_RKpJ4VNE2R46ocBV9uHUaG</t>
  </si>
  <si>
    <t>eus_RLM2mmUGhUFTkVJJNSc23H</t>
  </si>
  <si>
    <t>eus_RNFRcGrWEwBPQrn7xy3qvs</t>
  </si>
  <si>
    <t>eus_RPJ5Yt8AWChkUKu3AopTVn</t>
  </si>
  <si>
    <t>eus_RQMbGs8BUohBbPTY7tbMwT</t>
  </si>
  <si>
    <t>eus_RUNadMAPSt7eaisa2orJWt</t>
  </si>
  <si>
    <t>eus_RYTwg85ky9PfT9j96CmTRM</t>
  </si>
  <si>
    <t>eus_Ra78YZTQ3bCZnunyLZDqB2</t>
  </si>
  <si>
    <t>eus_RaYr7Lkjp6hk7mwYd4ctfh</t>
  </si>
  <si>
    <t>eus_RaarJqHFb3byugzB8nDnMm</t>
  </si>
  <si>
    <t>eus_RdisvKbnatkKvyEXWJWfPG</t>
  </si>
  <si>
    <t>eus_RgXaE9T9KMSHDqoYnz3CTH</t>
  </si>
  <si>
    <t>eus_RnN2fpcM3PNbHjDmqfpdDW</t>
  </si>
  <si>
    <t>eus_RoNYqKwBFjCPr9cMo8eEx4</t>
  </si>
  <si>
    <t>eus_RtV2DZscCJ2dW8j7padMZ8</t>
  </si>
  <si>
    <t>eus_S6CZTSEYBiJs4z2rXDUbzV</t>
  </si>
  <si>
    <t>eus_S9zpAFnUncLVNiCieKybjS</t>
  </si>
  <si>
    <t>eus_SCsWh3SBado35bGmhUykn4</t>
  </si>
  <si>
    <t>eus_SE5vMgKw3UeDXRQCRLa7aV</t>
  </si>
  <si>
    <t>eus_SG3G2aKonykX6HA6XwurzL</t>
  </si>
  <si>
    <t>eus_SK879JNmbND7aytfLYYhSq</t>
  </si>
  <si>
    <t>eus_SLRaSCiLxLGxpEsN3WgBXZ</t>
  </si>
  <si>
    <t>eus_SMFPF7KzhXMp8amhWq5TAK</t>
  </si>
  <si>
    <t>eus_SMQLLnt5CvqgFLiUK2jn2P</t>
  </si>
  <si>
    <t>eus_SNFeqFoVWBvTSeiuEW9G5x</t>
  </si>
  <si>
    <t>eus_SNJRXiRh4AG9hS2gvCbSFP</t>
  </si>
  <si>
    <t>eus_SPvVngH6gihTTFC3o2Pspt</t>
  </si>
  <si>
    <t>eus_SWKigp9mE4KvrRqDb66u6H</t>
  </si>
  <si>
    <t>eus_SZoJYXnktGXGV5xQzdf49i</t>
  </si>
  <si>
    <t>eus_Sf6q3tFMsx4JuuFVFLuY7C</t>
  </si>
  <si>
    <t>eus_ShfewCmQoosXG4QC6yomRC</t>
  </si>
  <si>
    <t>eus_ShkkHP27NqAkPyiyXUZgkS</t>
  </si>
  <si>
    <t>eus_SiCZxWxP6J83NEwA4L4U7r</t>
  </si>
  <si>
    <t>eus_Sr6R5v68nvBm6NFUZNj3eV</t>
  </si>
  <si>
    <t>eus_SsdY4nSbTUH87Urncdcy55</t>
  </si>
  <si>
    <t>eus_St2kZZ8r4i2bku66N3L3ia</t>
  </si>
  <si>
    <t>eus_StirsLibxeJ94sUm2s3QzX</t>
  </si>
  <si>
    <t>eus_Stx7QKXJ8zULdBkRVFTgwp</t>
  </si>
  <si>
    <t>eus_Sxe3JEvXqcuaHqRraF4BoF</t>
  </si>
  <si>
    <t>eus_SyfqN9XT8GyGtQYyCC2kgb</t>
  </si>
  <si>
    <t>eus_T2K27jz9XgjHzMqRFmWZyM</t>
  </si>
  <si>
    <t>eus_T3KHxdJiHymgeMg2XtCWQH</t>
  </si>
  <si>
    <t>eus_TB7XUxpVgbt8oSm54Znz2r</t>
  </si>
  <si>
    <t>eus_TJ9bQ5oieDSLRsBUKJBRQf</t>
  </si>
  <si>
    <t>eus_TMaJkcABk8nJ6o8LB52sgp</t>
  </si>
  <si>
    <t>eus_TRF8e7oFemRPYTATArzGEX</t>
  </si>
  <si>
    <t>eus_TbcX37ENqWzBUbo6h4b4mV</t>
  </si>
  <si>
    <t>eus_TiDNMQ44f4DguwNeYDfsyN</t>
  </si>
  <si>
    <t>eus_TjTkXShQw6zJPcVevqSubu</t>
  </si>
  <si>
    <t>eus_TkZX8TB3JkHfupd8WFXLME</t>
  </si>
  <si>
    <t>eus_Tojhdb5dKZhKr8MwREQios</t>
  </si>
  <si>
    <t>eus_TuCRnTnB3YHCZ4ediHNufA</t>
  </si>
  <si>
    <t>eus_Tv6Y5GUyaaSu53JgtGYoyH</t>
  </si>
  <si>
    <t>eus_TvVwrNJvF48xUgcuXqLKXP</t>
  </si>
  <si>
    <t>eus_TwT5h3SZLeSCVVXwRFTXmR</t>
  </si>
  <si>
    <t>eus_Tzt8RYKaMRadwVU9NxXm7J</t>
  </si>
  <si>
    <t>eus_U23KffMbawtuA3YZTK9DmM</t>
  </si>
  <si>
    <t>eus_U5GX9hWJNDwPTVZArwWfqW</t>
  </si>
  <si>
    <t>eus_U7UekAovyz4YKGnhX2HaAJ</t>
  </si>
  <si>
    <t>eus_U8YG7JK42J4rFpAAojbW2P</t>
  </si>
  <si>
    <t>eus_UA8i8h8gaJBD3JJcS6uBFD</t>
  </si>
  <si>
    <t>eus_UBShcmnhWbDbAvRPXT49Tk</t>
  </si>
  <si>
    <t>eus_UDc3nsH3ABLufLCtS75ZaZ</t>
  </si>
  <si>
    <t>eus_UEGkhGqzr7Uh4bXkLXLNi8</t>
  </si>
  <si>
    <t>eus_UF4YzqH6fsofqgZKqDW8ka</t>
  </si>
  <si>
    <t>eus_UP27YtCfwjMrzauHZCGnwj</t>
  </si>
  <si>
    <t>eus_UPWxPCSRWM9eHfJDXXcEHQ</t>
  </si>
  <si>
    <t>eus_USdpgqaWvmNVzm5wKPQDwf</t>
  </si>
  <si>
    <t>eus_UTdiJmAKvEWiveNznN79rZ</t>
  </si>
  <si>
    <t>eus_UTpJ9j8PKMkwme4MwAGWHz</t>
  </si>
  <si>
    <t>eus_UWfZU5dzWTnacXRuse6oJY</t>
  </si>
  <si>
    <t>eus_UgukjLPX2KVL2YkdjzzZm8</t>
  </si>
  <si>
    <t>eus_Ukh9zD9QSi6i98p9SPsV2o</t>
  </si>
  <si>
    <t>eus_Un42YzoRWhrjhyt2U7FczJ</t>
  </si>
  <si>
    <t>eus_UnZEKzRGc8AV5PmHBFwSnk</t>
  </si>
  <si>
    <t>eus_UqbRXcpuXaoNSV338wXvRF</t>
  </si>
  <si>
    <t>eus_Uu2AHNZfJhHCq4WJ5xsedQ</t>
  </si>
  <si>
    <t>eus_UvXMoN47dWg9A7AJhKGNUp</t>
  </si>
  <si>
    <t>eus_UyAtANKnET3oKAWLRy9CzM</t>
  </si>
  <si>
    <t>eus_UzkmGqGyL6JTgGf3NoZXQT</t>
  </si>
  <si>
    <t>eus_V4yMhXpb5dvADLw7fAVaJK</t>
  </si>
  <si>
    <t>eus_V5J5PXMp2jwXQJqVF5GeUR</t>
  </si>
  <si>
    <t>eus_V6H9Ye7CqCASwA7HHJ4MFa</t>
  </si>
  <si>
    <t>eus_V7fmonTkxdx3YbseWGRnV6</t>
  </si>
  <si>
    <t>eus_V8K3s7dqfPSokcxGsigvHL</t>
  </si>
  <si>
    <t>eus_VCZSbmUXbnpxeL2tyXBFuH</t>
  </si>
  <si>
    <t>eus_VEqV9eo3iFtMsJddT2YqFg</t>
  </si>
  <si>
    <t>eus_VFKNpzwNzKn4dtBhWeRs5p</t>
  </si>
  <si>
    <t>eus_VFk8ezf8XryzSgop2scWzU</t>
  </si>
  <si>
    <t>eus_VHSQeaNkP8oGMbTEsk933k</t>
  </si>
  <si>
    <t>eus_VK224FsTMst9yHhrWuNHNN</t>
  </si>
  <si>
    <t>eus_VRqgog9yo6Gc9HgBx9tKuo</t>
  </si>
  <si>
    <t>eus_VURGCTZTKUJ8646AdjcfYv</t>
  </si>
  <si>
    <t>eus_VW2rjtHBDJbyFN92mrX6tM</t>
  </si>
  <si>
    <t>eus_VX7enbhgy4kMueVgi5SnhA</t>
  </si>
  <si>
    <t>eus_VYUMPHbWNNfWEYL87xAuRp</t>
  </si>
  <si>
    <t>eus_VZUyfppchhieDfKMStPkdj</t>
  </si>
  <si>
    <t>eus_Vbrca83NnPPcB6UNFhGQ74</t>
  </si>
  <si>
    <t>eus_VcWE4v8qPbd2SuvPNuneRM</t>
  </si>
  <si>
    <t>eus_VfTfXDiBdmg64TfcXVGavY</t>
  </si>
  <si>
    <t>eus_Vk3LGKMfS2oLxoHTL3XEV6</t>
  </si>
  <si>
    <t>eus_VmAH3ygGH7oKfGUCRn8bwh</t>
  </si>
  <si>
    <t>eus_Vr8Tv3WYG8q4PEriuYji5d</t>
  </si>
  <si>
    <t>eus_VsGWGwnq5aXnq88RRFmujP</t>
  </si>
  <si>
    <t>eus_VsRKeaYJu4j6piXV2sqGdq</t>
  </si>
  <si>
    <t>eus_VtaU5FNfHMUS83AKVwEyCG</t>
  </si>
  <si>
    <t>eus_VzjnsWfeg84i2w7N6kQUCq</t>
  </si>
  <si>
    <t>eus_W7Ngrrz2NLLB6yh6etb22n</t>
  </si>
  <si>
    <t>eus_W7NokqUBz9f92LWbGLxM9S</t>
  </si>
  <si>
    <t>eus_WBU6UwprhbX5FJ3BoTKRCm</t>
  </si>
  <si>
    <t>eus_WCc3HrvMrD48qZhCL5yG9L</t>
  </si>
  <si>
    <t>eus_WHdBfTY9tt3KiyrFouPMmm</t>
  </si>
  <si>
    <t>eus_WNRzjSTLMAy355bNp9Wv8o</t>
  </si>
  <si>
    <t>eus_WQT7NNsuuuVkDmcy7Fqrf7</t>
  </si>
  <si>
    <t>eus_WWqbuzTHuzEsvydySawjtY</t>
  </si>
  <si>
    <t>eus_WZhzfy2fsgyWkvAHuNSMmu</t>
  </si>
  <si>
    <t>eus_WcJbpkGmSeFu6NkXAo2Bow</t>
  </si>
  <si>
    <t>eus_WeFvdd2E54LAMn6i4LfkMJ</t>
  </si>
  <si>
    <t>eus_WgRRF5uNU4s4pfUbqZ5vRF</t>
  </si>
  <si>
    <t>eus_WiBL9mGYc7SaT89uQJREDg</t>
  </si>
  <si>
    <t>eus_WiEGcmVZj6xyuP5E4TCP5i</t>
  </si>
  <si>
    <t>eus_WjyPX5K2p7GNBscouDS3Aj</t>
  </si>
  <si>
    <t>eus_WmVB6VjJixhsJPdvhzsQrg</t>
  </si>
  <si>
    <t>eus_WpaW66fXUg5zUXFsk8URJV</t>
  </si>
  <si>
    <t>eus_Wt4VEntndf8RZbARHPyD9L</t>
  </si>
  <si>
    <t>eus_Wum3LRnRRS5Bv9wtYGNR8C</t>
  </si>
  <si>
    <t>eus_WxykcrzMJoD4Z9Qg6ctted</t>
  </si>
  <si>
    <t>eus_X2myyNps8GUCkzzSL4KXyy</t>
  </si>
  <si>
    <t>eus_X3Bb5u3AwMXF5UEyW5mmBU</t>
  </si>
  <si>
    <t>eus_X4r8UFqph6M9T3UzU8nHSi</t>
  </si>
  <si>
    <t>eus_X8Hs3ftrq6fdS3sZvUNzcv</t>
  </si>
  <si>
    <t>eus_XBfGnB2ZwnGR7bQsqFmnBh</t>
  </si>
  <si>
    <t>eus_XEMkvLk6s4oqhHuQhXKJt5</t>
  </si>
  <si>
    <t>eus_XEY7kLwBJqsTRf6gqhHQoK</t>
  </si>
  <si>
    <t>eus_XFsCYSA4fBQid8x5j7DSnR</t>
  </si>
  <si>
    <t>eus_XMMGBpqHqjixbD6iDg5vR4</t>
  </si>
  <si>
    <t>eus_XQb8CZqkjgYkowiC7YpXbh</t>
  </si>
  <si>
    <t>eus_XSiHodGqy2Hq9xGDKmZrdB</t>
  </si>
  <si>
    <t>eus_XTcxLFF7DPb48gjq5mpBju</t>
  </si>
  <si>
    <t>eus_XcemXiscPfVoZ3g9DghyWb</t>
  </si>
  <si>
    <t>eus_XfSZrE8sgkpYtdwsXANmAP</t>
  </si>
  <si>
    <t>eus_XgiVxUvHAjGEkHfwqCpD5g</t>
  </si>
  <si>
    <t>eus_XhEZcsZ9d7ZZSZW4oe8tnD</t>
  </si>
  <si>
    <t>eus_Xhs9bePhFsr8fZjzXAx9qn</t>
  </si>
  <si>
    <t>eus_Xq9h3mDXjbWMiV6e8yrA5m</t>
  </si>
  <si>
    <t>eus_XwJ6V8NRQFdjwReaoYx2WG</t>
  </si>
  <si>
    <t>eus_Y8fVSpRHQ7uNG4aaEA9TEP</t>
  </si>
  <si>
    <t>eus_Y8gdNgTHCEqrcmRZNYEB8q</t>
  </si>
  <si>
    <t>eus_YAEyY5RL4NnrF95QfcGkzM</t>
  </si>
  <si>
    <t>eus_YFepmbwb7vmxkvvj6UaHsZ</t>
  </si>
  <si>
    <t>eus_YFxhgD5DXWhXX2LLYgjdLq</t>
  </si>
  <si>
    <t>eus_YNmEBVXESqWwDi2gKBPSr6</t>
  </si>
  <si>
    <t>eus_YQjEukv8MbBELKgFGpowqW</t>
  </si>
  <si>
    <t>eus_YS8jYu8tiumEkUVrpKAGZh</t>
  </si>
  <si>
    <t>eus_YSZ955Tsr94pYHvJkcvKMF</t>
  </si>
  <si>
    <t>eus_YUtVDjJQ7jWLd2qJDg96Uy</t>
  </si>
  <si>
    <t>eus_YZRs8RizARSEpE2L8jrmEn</t>
  </si>
  <si>
    <t>eus_Yc4YM6Sd9Dh9YnyQz36oEi</t>
  </si>
  <si>
    <t>eus_Ygrn9HsoNCqeaJVDVPf84m</t>
  </si>
  <si>
    <t>eus_YhU6be3JvVENKXnwxrMPfJ</t>
  </si>
  <si>
    <t>eus_Yi7DNhsN3CmfgF89hajrrw</t>
  </si>
  <si>
    <t>eus_YqdyaCCRo9WtAmw7HR5nUF</t>
  </si>
  <si>
    <t>eus_YrrzpAfjVPnjhL4UxGDzaq</t>
  </si>
  <si>
    <t>eus_Ytu2yn8yRJvujNbRbfctvq</t>
  </si>
  <si>
    <t>eus_Yv7bLyyzzBKC5PbqpTekjL</t>
  </si>
  <si>
    <t>eus_YvsMrzoGoBWpbm3HW8Nn6D</t>
  </si>
  <si>
    <t>eus_YwAk8Usji2jfrtWji4QoDJ</t>
  </si>
  <si>
    <t>eus_YyzbrmuqXU6QLeS9y2Hva8</t>
  </si>
  <si>
    <t>eus_YzkQef93nMj7vroz5J2D8A</t>
  </si>
  <si>
    <t>eus_Z2QpTAdF2EsxuHdgW7Unt6</t>
  </si>
  <si>
    <t>eus_Z3xsBfcfr9kXgGWLFQLxFA</t>
  </si>
  <si>
    <t>eus_Z9E9SQKj2zuEHoEe4RsdsX</t>
  </si>
  <si>
    <t>eus_ZATxFJ23WrxaHvTpvYFvJJ</t>
  </si>
  <si>
    <t>eus_ZCYQiF8km7ui4TePKDVJZy</t>
  </si>
  <si>
    <t>eus_ZDVygMZ8CEYMVrLfb5Fxnf</t>
  </si>
  <si>
    <t>eus_ZFVVDbifbVUm3z4jKKunfV</t>
  </si>
  <si>
    <t>eus_ZGMPEBHrHssfpnxQo22F2C</t>
  </si>
  <si>
    <t>eus_ZJ5hdiAZ5LVLkkzGFm9qwF</t>
  </si>
  <si>
    <t>eus_ZK79bgc3yyVCQydQpysykB</t>
  </si>
  <si>
    <t>eus_ZKJwYjivry8DhkooARubhn</t>
  </si>
  <si>
    <t>eus_ZLnWa2PZBCKp622CTqa48Q</t>
  </si>
  <si>
    <t>eus_ZN5FHc88GcwV4TkxwNQNAd</t>
  </si>
  <si>
    <t>eus_ZQ6RiQoFrRyVyFtFWCs9e9</t>
  </si>
  <si>
    <t>eus_ZRydHbSkThP3md5mAvZJYb</t>
  </si>
  <si>
    <t>eus_ZSBZPs5jjCjW76LuCb4bky</t>
  </si>
  <si>
    <t>eus_ZShPwpQE7eWvgRLHSh7eGm</t>
  </si>
  <si>
    <t>eus_ZUXXfA5F9djDcpjiNPFmzc</t>
  </si>
  <si>
    <t>eus_ZW5trRKsEZ5FCwQ8gXZYjD</t>
  </si>
  <si>
    <t>eus_ZWTmfdLRrHEwbu8ponVpVs</t>
  </si>
  <si>
    <t>eus_ZYuYBtGhnxgRXbcC6yThjy</t>
  </si>
  <si>
    <t>eus_Za2F6FxwCSpBo6oW69XP8w</t>
  </si>
  <si>
    <t>eus_Zcz3cxcXNKi56GWnJgQ4eG</t>
  </si>
  <si>
    <t>eus_ZgonVRfP6wb5oNSN35t2ZT</t>
  </si>
  <si>
    <t>eus_ZjHAdcoFTWQESN6GxZkn8L</t>
  </si>
  <si>
    <t>eus_ZjhoKtxHDm3nYtHEAQ2XS4</t>
  </si>
  <si>
    <t>eus_ZkffTmJa7YWoodgs9Jt5nr</t>
  </si>
  <si>
    <t>eus_ZnAspeqCZHGthY4cX5wm7Y</t>
  </si>
  <si>
    <t>eus_ZqdU8woZXZAKR9sUJdJLYR</t>
  </si>
  <si>
    <t>eus_ZrTw4gMwYRvSbbFM6ADyLi</t>
  </si>
  <si>
    <t>eus_Zs6Fd5fFKSfV7DvkoTBvRb</t>
  </si>
  <si>
    <t>eus_Zsk2kANqHj2Xmb3aaCktSf</t>
  </si>
  <si>
    <t>eus_ZxWCFN6RQNDovT79MzXnh9</t>
  </si>
  <si>
    <t>eus_ZyRfgauiXPAhvNfwzxAiiV</t>
  </si>
  <si>
    <t>eus_ZzwmLf8twnD94HA5TXVGdA</t>
  </si>
  <si>
    <t>eus_a47uApmyyVRUVhQDENp5Uj</t>
  </si>
  <si>
    <t>eus_a4YcHPou2VhaFbjQPcP5NP</t>
  </si>
  <si>
    <t>eus_a5ZeGXrzPStHbjNJcmFRVF</t>
  </si>
  <si>
    <t>eus_a9o7eprxs2fCUuV7bXnnab</t>
  </si>
  <si>
    <t>eus_aAmfzDRnVV5NjhPbYuT6GX</t>
  </si>
  <si>
    <t>eus_aAzLbA3A5jNDYzhJnzhrzq</t>
  </si>
  <si>
    <t>eus_aJLAJSUzWV5EwtspBtMztz</t>
  </si>
  <si>
    <t>eus_aJx4YDv3kCm93fRbRwdhyd</t>
  </si>
  <si>
    <t>eus_aK4Q5n9vc8H9X8Zk8mdWGW</t>
  </si>
  <si>
    <t>eus_aKoH2w7HSRcieZAg96cSDL</t>
  </si>
  <si>
    <t>eus_aQAwCkTBLFyeDRwdzWAVX8</t>
  </si>
  <si>
    <t>eus_aSLFtYWvx9Pf3zzgZDPRka</t>
  </si>
  <si>
    <t>eus_aSxNiWtsttBzvKRkfhqaxj</t>
  </si>
  <si>
    <t>eus_aTKn4v7L9hFqnRTznC4FVD</t>
  </si>
  <si>
    <t>eus_aUdMMwZPDaLKtnSRaaEA8C</t>
  </si>
  <si>
    <t>eus_aaVDyY5XzDZjBqyqSjUn8A</t>
  </si>
  <si>
    <t>eus_abUGXRrhm2mbHB4L2ZPGk3</t>
  </si>
  <si>
    <t>eus_aevWDqEJEXAC69bMUqXDWB</t>
  </si>
  <si>
    <t>eus_ahLfBHLoR5MDxA56vbffdJ</t>
  </si>
  <si>
    <t>eus_aiEvJSJHrXMg6zeU4Zp5Rc</t>
  </si>
  <si>
    <t>eus_ak6VH2ecLDS3KW5YTgYFax</t>
  </si>
  <si>
    <t>eus_akG3SkMyj5K3qUvjzXbKa3</t>
  </si>
  <si>
    <t>eus_apvSUwUWgSb43vSHyhDiQV</t>
  </si>
  <si>
    <t>eus_avYJauypKqLF2jce89YqMo</t>
  </si>
  <si>
    <t>eus_avb47hn3MaRgBTBNFxob8L</t>
  </si>
  <si>
    <t>eus_azu6FC38NqeSvzwSeYYwd8</t>
  </si>
  <si>
    <t>eus_b3nU2j9P8xdEiuHebHc4jc</t>
  </si>
  <si>
    <t>eus_b8bexpjfyDD2ZYv4TTwbMt</t>
  </si>
  <si>
    <t>eus_bAsoUyjUjHfzDzMngSUiwJ</t>
  </si>
  <si>
    <t>eus_bBC6TxviZVjA48nQhPJp58</t>
  </si>
  <si>
    <t>eus_bH5cXKosdnuNxKQAJUhf6g</t>
  </si>
  <si>
    <t>eus_bKxxs4J56YP4GAQ7VtHiKC</t>
  </si>
  <si>
    <t>eus_bPgLFCJaKUtfBKtuG4hC2B</t>
  </si>
  <si>
    <t>eus_bRXkjvrSGNiu89gXHDfn3t</t>
  </si>
  <si>
    <t>eus_bUT7vbavvzsetamrb5HzUo</t>
  </si>
  <si>
    <t>eus_bdPUwVi9QXk5f56Ap5dky4</t>
  </si>
  <si>
    <t>eus_beAaTf6EW3ARRCihMvmA5u</t>
  </si>
  <si>
    <t>eus_bg9bQ6DR8z4jskaj9LtUvT</t>
  </si>
  <si>
    <t>eus_boVvjXvubnmdzNpZe7TNv4</t>
  </si>
  <si>
    <t>eus_bvy9F3f8pZhxishGA5VWeD</t>
  </si>
  <si>
    <t>eus_bwPNYF4ZWvQZzxhSqPCnhj</t>
  </si>
  <si>
    <t>eus_by3Zbczv6aHpj8u6kgNULx</t>
  </si>
  <si>
    <t>eus_c4juVBMCM8yx7iA6yUTUCp</t>
  </si>
  <si>
    <t>eus_cFTa6dWJVEtmuGqJd5HG7G</t>
  </si>
  <si>
    <t>eus_cJjmH3LxGbynzGeCiq8mwM</t>
  </si>
  <si>
    <t>eus_cNgHY9UeShkHDyscvofZb8</t>
  </si>
  <si>
    <t>eus_cRWcJY5N4XMbQFmpamEpyk</t>
  </si>
  <si>
    <t>eus_cRacRFEfeZ6iRkVbyiYTpz</t>
  </si>
  <si>
    <t>eus_cUoKfC7ZkFkVn5nHPWQMgj</t>
  </si>
  <si>
    <t>eus_cVeaW56vPWEs3otqA7GWwq</t>
  </si>
  <si>
    <t>eus_caDP9bLpvUBJyZhhrtBew6</t>
  </si>
  <si>
    <t>eus_ciCwj9BqFEZ42TRohXdviq</t>
  </si>
  <si>
    <t>eus_ciqCZxSvWaUXyb9piCMuTp</t>
  </si>
  <si>
    <t>eus_cizQnjQC2U4FbwBrX48VKa</t>
  </si>
  <si>
    <t>eus_ckTwNMZUpEfCGxj2PGywC8</t>
  </si>
  <si>
    <t>eus_cmRvYbEoQmV5Unz9MbFdCt</t>
  </si>
  <si>
    <t>eus_cnbnr2ffHNGoqionre2hmd</t>
  </si>
  <si>
    <t>eus_cpFtr4NBkMDAvy3yUBQNnx</t>
  </si>
  <si>
    <t>eus_cyRqYTYLQy4kdjXSnQofPQ</t>
  </si>
  <si>
    <t>eus_d3AHJwZWJAz5CVFYm7MXHf</t>
  </si>
  <si>
    <t>eus_d9ZiSFK6mbvcwLmhtfNyU3</t>
  </si>
  <si>
    <t>eus_d9oGjQrkBuCpcGCUSGwp8X</t>
  </si>
  <si>
    <t>eus_d9tSTRADVUc2R4MyiNioGS</t>
  </si>
  <si>
    <t>eus_d9w9dZkxNroffMwDPwhbCe</t>
  </si>
  <si>
    <t>eus_dF5HNGH4kKJ5y77pv6nuRH</t>
  </si>
  <si>
    <t>eus_dFvXZQAaj7kL2yDtMsq8kW</t>
  </si>
  <si>
    <t>eus_dHG6i5E2tFiWZma5546KiK</t>
  </si>
  <si>
    <t>eus_dHnp72anVqzC3TES4Cy7vA</t>
  </si>
  <si>
    <t>eus_dJJfzkeon9aKkXq2aKDagf</t>
  </si>
  <si>
    <t>eus_dJkCux9dF2wTQEmGjQVgkM</t>
  </si>
  <si>
    <t>eus_dK922w2njUqqdmAGC9j96o</t>
  </si>
  <si>
    <t>eus_dKHNzpLbpqnpAraoJxUBpF</t>
  </si>
  <si>
    <t>eus_dR8ZPXfYmhxcSznf5grvh5</t>
  </si>
  <si>
    <t>eus_dU9cC4ctaNB2BFZMX2Cqt4</t>
  </si>
  <si>
    <t>eus_dVwnou8bVoPyENbV3yf5vY</t>
  </si>
  <si>
    <t>eus_dcYbNJFRf7yokfGRRkrJuU</t>
  </si>
  <si>
    <t>eus_dcbUhGbKpSHawNcNs7CrxJ</t>
  </si>
  <si>
    <t>eus_ddnSFPVyg76bGNq2ZEo826</t>
  </si>
  <si>
    <t>eus_dhTZhDL9EPM7bxAyzysuhm</t>
  </si>
  <si>
    <t>eus_diSGLMTnGLStiXof5aU7a9</t>
  </si>
  <si>
    <t>eus_djGuNHbDC6dYKFRxyu7YdK</t>
  </si>
  <si>
    <t>eus_dkSvriZUnNUi7iBynvwdsU</t>
  </si>
  <si>
    <t>eus_dmCJsTuFJQ2CXLsnv2iezE</t>
  </si>
  <si>
    <t>eus_dmgHDSBBr7j2aJbSVyBnoZ</t>
  </si>
  <si>
    <t>eus_dsA4LQRd8zHmpkGerVM6si</t>
  </si>
  <si>
    <t>eus_dvWK7qk3yMpXgHyjaJZCHG</t>
  </si>
  <si>
    <t>eus_dzD7JnChdi4aod9uzDUJkm</t>
  </si>
  <si>
    <t>eus_e4aJCzEiZZVrjxMUxhw5rB</t>
  </si>
  <si>
    <t>eus_eEJpL6qCz7Hihjjjwz73wX</t>
  </si>
  <si>
    <t>eus_eFm3oqc9gwmr8bw5Z7pbCr</t>
  </si>
  <si>
    <t>eus_eKZFXiba6YV8mSMK8HUegZ</t>
  </si>
  <si>
    <t>eus_eMJMMvAZH8ZFwZTJpTo27z</t>
  </si>
  <si>
    <t>eus_eVAAVGsRoB9XhFeEDHLPwB</t>
  </si>
  <si>
    <t>eus_eVDLA7QYjWcyiDEDiqZSr8</t>
  </si>
  <si>
    <t>eus_eVdqVQABsriYuK4DzG9BUQ</t>
  </si>
  <si>
    <t>eus_eWLL6BrcgTf4z84RJoKJZ4</t>
  </si>
  <si>
    <t>eus_eX5AZxTaxhqS7HxZxQEWjT</t>
  </si>
  <si>
    <t>eus_ec3qejECHKJiHdgVv6AHXq</t>
  </si>
  <si>
    <t>eus_ec9DjjE4DL75Q8aDnBH89X</t>
  </si>
  <si>
    <t>eus_ecyqE7TRsonFrVwmSekwSy</t>
  </si>
  <si>
    <t>eus_edcqeadie5b7QTgjHjuvpX</t>
  </si>
  <si>
    <t>eus_eefoWHopEJ85UqMKb4qmm3</t>
  </si>
  <si>
    <t>eus_ehZ4PeZQSyHNbYUGmcwYJG</t>
  </si>
  <si>
    <t>eus_eiMoEzEaMyJ5kDvBizpmyv</t>
  </si>
  <si>
    <t>eus_ekfEqYQqpnsQ4PrCfdQLdi</t>
  </si>
  <si>
    <t>eus_esQQcAHSNxMcfCpbXH5TdC</t>
  </si>
  <si>
    <t>eus_esaihp4pDcMZekuFk9h2SH</t>
  </si>
  <si>
    <t>eus_ev93HXvZnyhHLyHH8N2G9F</t>
  </si>
  <si>
    <t>eus_f3njuPLRiGhCzt49nDcA4k</t>
  </si>
  <si>
    <t>eus_f7jZU486RJZH4xBw6bLhz4</t>
  </si>
  <si>
    <t>eus_f8NuyL8joGuvWGkrjhUwep</t>
  </si>
  <si>
    <t>eus_f8i9faipJGJS2QDg4oACxK</t>
  </si>
  <si>
    <t>eus_f8ozjLpwUnHiK3CVFBQMms</t>
  </si>
  <si>
    <t>eus_fCZdUjHxQVSFxStqFBavxk</t>
  </si>
  <si>
    <t>eus_fFTqdCb8FcX4iVYvrjUVCR</t>
  </si>
  <si>
    <t>eus_fH5n5gVajxtVUFKna9DGPK</t>
  </si>
  <si>
    <t>eus_fJGHMQ6zKMLMhGGhPyHVgr</t>
  </si>
  <si>
    <t>eus_fKJBfNT7CB4bV5oJJyTu8b</t>
  </si>
  <si>
    <t>eus_fMZ757WK8FJPR8X9YvxcZY</t>
  </si>
  <si>
    <t>eus_fNGtPJFUkEYyVWo5EE8uFd</t>
  </si>
  <si>
    <t>eus_fNRHKY4yT7h7fK9qphkqpP</t>
  </si>
  <si>
    <t>eus_fPBcvEsPEjeYkqFTKEE5wC</t>
  </si>
  <si>
    <t>eus_fPdHCeEiLsokpVpU7qW7Xk</t>
  </si>
  <si>
    <t>eus_fRbfKBjhdXvxA7NQ9rzddn</t>
  </si>
  <si>
    <t>eus_fVLHqXJ6GidjumMatq7XYv</t>
  </si>
  <si>
    <t>eus_fYnC96K9LNhM5wgXzAKcvp</t>
  </si>
  <si>
    <t>eus_fg6JSqBotEAYGBoAssHPU2</t>
  </si>
  <si>
    <t>eus_fiAfDypTH62hTM2NDZQKsn</t>
  </si>
  <si>
    <t>eus_foCZGnb3LHmWCoZR4RGFuW</t>
  </si>
  <si>
    <t>eus_fuEpPTBaZynQfEdEk6WLpX</t>
  </si>
  <si>
    <t>eus_fwxtoVTsHf6vvJMYgjXQUD</t>
  </si>
  <si>
    <t>eus_fyBACjZmeP3JsSDWWPjrGn</t>
  </si>
  <si>
    <t>eus_g3kSmP6fXBuBVWw7cuount</t>
  </si>
  <si>
    <t>eus_gBCScfYPnTx8qGDDXQG2GH</t>
  </si>
  <si>
    <t>eus_gEQEH6mKzyJxNDPMSxYiWz</t>
  </si>
  <si>
    <t>eus_gEhzc37hvMxda3Jbw8nmp9</t>
  </si>
  <si>
    <t>eus_gLr4eTEpDhKfYyioZosQaV</t>
  </si>
  <si>
    <t>eus_gNfMcYkCWdoFFMiwC2H9LH</t>
  </si>
  <si>
    <t>eus_gRZbr93yYkHvv7QVwjQJFS</t>
  </si>
  <si>
    <t>eus_gXoNDFrYhBc3Xg4UnKqUKs</t>
  </si>
  <si>
    <t>eus_gc6DCMnJsZKJYcJH3o3bKZ</t>
  </si>
  <si>
    <t>eus_gft2DLY2bNSa8cnVF59RpT</t>
  </si>
  <si>
    <t>eus_goonZdqM7gQ2GwymUudw7z</t>
  </si>
  <si>
    <t>eus_gtvuQcsjEiza6YUZVtNTZN</t>
  </si>
  <si>
    <t>eus_guFTnCKn7sZEx8Cm8ZKQty</t>
  </si>
  <si>
    <t>eus_h3faiqFx37KMHJMhZAYqUQ</t>
  </si>
  <si>
    <t>eus_h5DrB5mQEVUtZ38bs7sDzC</t>
  </si>
  <si>
    <t>eus_hJDTkBM3p694FkZ3PPzaRz</t>
  </si>
  <si>
    <t>eus_hLgtJp6XPKbT3cksaw92ku</t>
  </si>
  <si>
    <t>eus_hQQAczvNL22DccZZnWHFfs</t>
  </si>
  <si>
    <t>eus_hRKTf89rwsFy7wuiF27pZ7</t>
  </si>
  <si>
    <t>eus_hTPbuN9E5pirQcxyPid7Hz</t>
  </si>
  <si>
    <t>eus_hYLR9Fyc6982kEqhWkL9E8</t>
  </si>
  <si>
    <t>eus_hbZL5sfn8Gyyavfteg5LMN</t>
  </si>
  <si>
    <t>eus_hbsjSU9X3ycgJ9NnUKWFCt</t>
  </si>
  <si>
    <t>eus_hg5fuMKjYxiXyfyUcHhCXy</t>
  </si>
  <si>
    <t>eus_hheUpytFUzEYjJAcVgAPyp</t>
  </si>
  <si>
    <t>eus_hiXeEoFurjmi4rZd6CB2cZ</t>
  </si>
  <si>
    <t>eus_hjRQfApgApNqvrK42TUZ7A</t>
  </si>
  <si>
    <t>eus_hmL4KzEB7PBPaQSRyRC7b6</t>
  </si>
  <si>
    <t>eus_hmcRqMbvxMb5e3Q4AcHvr6</t>
  </si>
  <si>
    <t>eus_ho2abwyHDRL55swkitgJKW</t>
  </si>
  <si>
    <t>eus_hpDUr6Hs6vzDicwVVArX7t</t>
  </si>
  <si>
    <t>eus_huBFDcZJdm7VvZvbuyUDNj</t>
  </si>
  <si>
    <t>eus_huHEC8B7tuot986VQKnNKs</t>
  </si>
  <si>
    <t>eus_hwrn3stNhmyKanzYvmUKwt</t>
  </si>
  <si>
    <t>eus_hyETt8W7q6PxLR6SvELcwD</t>
  </si>
  <si>
    <t>eus_iCig7BfB9JS3Ff3HcPHgcv</t>
  </si>
  <si>
    <t>eus_iDeP6fiwAqNAzhtu22dKyR</t>
  </si>
  <si>
    <t>eus_iL2xiCohwqnH3cxBpwfL2S</t>
  </si>
  <si>
    <t>eus_iM9G3JxSk9XixkX8GcA5df</t>
  </si>
  <si>
    <t>eus_iQpt4pASqLHECLbL4jRoMh</t>
  </si>
  <si>
    <t>eus_iQu4pZ4hHEfEQppwsJQn8V</t>
  </si>
  <si>
    <t>eus_iRU2FbRmR8vgitDKwLKSwF</t>
  </si>
  <si>
    <t>eus_iUorBzmHFzYy6M3ri9tacu</t>
  </si>
  <si>
    <t>eus_iVqtyJ7nFCRubW9xrDCShZ</t>
  </si>
  <si>
    <t>eus_iX5o3RgSxDg442tvAReJPd</t>
  </si>
  <si>
    <t>eus_iXrGkaYM2XDmT54hUrxaZn</t>
  </si>
  <si>
    <t>eus_iXzA4XybcMwAkhPjxuUfvd</t>
  </si>
  <si>
    <t>eus_iafyXT3apwMJyQXyyZYFXu</t>
  </si>
  <si>
    <t>eus_iepXhAnQZuuaiXdHaziG4j</t>
  </si>
  <si>
    <t>eus_ihMahmpFQbvZqJaAYicmcP</t>
  </si>
  <si>
    <t>eus_imwCZwhJjf58PPFyVSUiBK</t>
  </si>
  <si>
    <t>eus_iqhoSQ22duiYmEc6JRtbGP</t>
  </si>
  <si>
    <t>eus_ivtgCrSwhy8CKsaPGSTscT</t>
  </si>
  <si>
    <t>eus_ixWHcfSEs6vpUQia9tuoso</t>
  </si>
  <si>
    <t>eus_j25fckxHYhBHT2PS2tSAqC</t>
  </si>
  <si>
    <t>eus_j3C9QRuaFSdyfwJWNbYkh4</t>
  </si>
  <si>
    <t>eus_j4LuMwkRrGNVeMBS5sMHNj</t>
  </si>
  <si>
    <t>eus_j9FrAYZf5sjk2JnpqTzwP7</t>
  </si>
  <si>
    <t>eus_jAGLQbf8ntZKwQQhsJJHSU</t>
  </si>
  <si>
    <t>eus_jBwJzCp5YkEvGY66hKQCVQ</t>
  </si>
  <si>
    <t>eus_jEUewpRiwUPfLajhYdUvMy</t>
  </si>
  <si>
    <t>eus_jKgWxrnTn5jrHsW48BeBYz</t>
  </si>
  <si>
    <t>eus_jRfx9NNivyEEwzRr8vBJ6F</t>
  </si>
  <si>
    <t>eus_jUpHcVUChKAHJUtENZ4sMS</t>
  </si>
  <si>
    <t>eus_jZgVN7ZPSYHQSReBzufrDj</t>
  </si>
  <si>
    <t>eus_jdmq5PFkW6k2XrQiG88STF</t>
  </si>
  <si>
    <t>eus_jgc7EzLi2GRxywRP69BDDX</t>
  </si>
  <si>
    <t>eus_jkyDz6Kq2XGPGJgUaecT7i</t>
  </si>
  <si>
    <t>eus_jsZUpgpxP99ZvxQUoVAeqF</t>
  </si>
  <si>
    <t>eus_jsntKcKXNRn34F5JE7VKUE</t>
  </si>
  <si>
    <t>eus_juDdNpqFP8TaDi5oL3XDvo</t>
  </si>
  <si>
    <t>eus_jxMSPNfBJNjRFGXdHha4oo</t>
  </si>
  <si>
    <t>eus_jyM4YSFo7ohMZNiCd6WWQU</t>
  </si>
  <si>
    <t>eus_jzZ4Uk7A9qTHXRfw3nHRWL</t>
  </si>
  <si>
    <t>eus_k2hZR3eafaDr6oFURewca6</t>
  </si>
  <si>
    <t>eus_k4ZM5dZrWBJG8Kke8HaJB9</t>
  </si>
  <si>
    <t>eus_k5KVDNyZ8WRCvvys7jQpSk</t>
  </si>
  <si>
    <t>eus_k9wiS4YL7SK6inyJV2ocag</t>
  </si>
  <si>
    <t>eus_kAVGFLWsG68FaBzMgtyCvf</t>
  </si>
  <si>
    <t>eus_kDDqT4WbQg8VeJQNv8DTAc</t>
  </si>
  <si>
    <t>eus_kH8QfVDnGA8PFQ5nQ2tizf</t>
  </si>
  <si>
    <t>eus_kPBKyJuR8PakMDE6xtAT6r</t>
  </si>
  <si>
    <t>eus_kQ36s9G5g6MD3R6GVGKaSj</t>
  </si>
  <si>
    <t>eus_kRqLqdqyFhEfosCdCSYdCr</t>
  </si>
  <si>
    <t>eus_kh4XHSs8szR4Z2vHGE4kCM</t>
  </si>
  <si>
    <t>eus_kh8dTEuELQnbXnRX553WRS</t>
  </si>
  <si>
    <t>eus_kjBZnXi6rMH7EdzF4dqusJ</t>
  </si>
  <si>
    <t>eus_km6xDtkGoEj7eCvMX4uydJ</t>
  </si>
  <si>
    <t>eus_kpeoR2sqGhBYgCyoeQbRWk</t>
  </si>
  <si>
    <t>eus_krgq5N7ZbZo2Rys5e5Rzh5</t>
  </si>
  <si>
    <t>eus_ktCHiyNzk7rM4fd5gHsSxu</t>
  </si>
  <si>
    <t>eus_kuNSUzP65WNDkWFgTA7i4Y</t>
  </si>
  <si>
    <t>eus_kuzYYz6DG4XKP8xwAaGsJH</t>
  </si>
  <si>
    <t>eus_m2t5Gvg5UWsxpcA9NMXYRJ</t>
  </si>
  <si>
    <t>eus_m7BGND3FbCU6Ue3QNGheCB</t>
  </si>
  <si>
    <t>eus_m85qrXWwKcg2iArrjitCbX</t>
  </si>
  <si>
    <t>eus_m8SVB544QuvW4xbyLFdvrR</t>
  </si>
  <si>
    <t>eus_m8iYji48xpwxf8gSf49Njd</t>
  </si>
  <si>
    <t>eus_mAAiTMHQsH3ME77NaooeEK</t>
  </si>
  <si>
    <t>eus_mJMRnhjoevCXAwdGWxDoiB</t>
  </si>
  <si>
    <t>eus_mLhNtvsJZfbEZHPSsktJAj</t>
  </si>
  <si>
    <t>eus_mSGAq6ukKmVfB6pohYpeAj</t>
  </si>
  <si>
    <t>eus_mTiFAr2ZYViJdMjryngdki</t>
  </si>
  <si>
    <t>eus_mTwPjpPy5yfZ4MSbvPXsrz</t>
  </si>
  <si>
    <t>eus_mVnLxvodEyG6VsEYvMRHK9</t>
  </si>
  <si>
    <t>eus_mXrfgs6FFLtgeYckTHBoGQ</t>
  </si>
  <si>
    <t>eus_mYe2JUnn3L3RVPfF2kRAqG</t>
  </si>
  <si>
    <t>eus_mfApHDyAZAqy8EuLr7petW</t>
  </si>
  <si>
    <t>eus_mie9HofWefoYBwYTqmb3en</t>
  </si>
  <si>
    <t>eus_moueJF3ywPqEEr7YrJCyYN</t>
  </si>
  <si>
    <t>eus_mpEDESSAAgK5eg3PiPPzqX</t>
  </si>
  <si>
    <t>eus_mpucMpMfq78bStinjgaq4U</t>
  </si>
  <si>
    <t>eus_mqakir2qcxP4DysS8yGf9J</t>
  </si>
  <si>
    <t>eus_msuGeTS55FXijbgLB58PwF</t>
  </si>
  <si>
    <t>eus_mtbF5av34Y6nUjZvsFTkEi</t>
  </si>
  <si>
    <t>eus_muQ63CiyZorvBMsyMLsVUY</t>
  </si>
  <si>
    <t>eus_mw3yFk6qmBrVH4cPFi6rD7</t>
  </si>
  <si>
    <t>eus_n22odijzRejrrYXKexqKfy</t>
  </si>
  <si>
    <t>eus_n2bgiFhFs3MUwUadsdqgcC</t>
  </si>
  <si>
    <t>eus_n66CraZHEzuYZtoj2oogbH</t>
  </si>
  <si>
    <t>eus_n6W3uHLx3n6KsEjYLrnvap</t>
  </si>
  <si>
    <t>eus_n88ujv2Z2vUJc3CMCw43MB</t>
  </si>
  <si>
    <t>eus_n8JQyBKYmX3DBySoj5BJyM</t>
  </si>
  <si>
    <t>eus_n9NgwueADRPAofixncdEWx</t>
  </si>
  <si>
    <t>eus_nAkStkgPPSEFaw87657De5</t>
  </si>
  <si>
    <t>eus_nDi3uyFopDMr8LbtpaHzx7</t>
  </si>
  <si>
    <t>eus_nVPr83yBEVGeY9yyGVuTMQ</t>
  </si>
  <si>
    <t>eus_nVrpujk4aXZV8Ah6bfNQmP</t>
  </si>
  <si>
    <t>eus_nXGjUTVwbugZQc2Fh7eqhp</t>
  </si>
  <si>
    <t>eus_nXyRJ5vQYStjZtDzUpBtry</t>
  </si>
  <si>
    <t>eus_nYMjeGRoVXkXu7zdz66rmY</t>
  </si>
  <si>
    <t>eus_nZWLwn6stAcpq2c2oHr66u</t>
  </si>
  <si>
    <t>eus_nbHWZ4hAko32HhnUYjy5du</t>
  </si>
  <si>
    <t>eus_ngS8Q6FTsNdJsZmGwVFD4F</t>
  </si>
  <si>
    <t>eus_nmNeVt38twbrMNDq4GPpkd</t>
  </si>
  <si>
    <t>eus_npjGPCReazDCwp6AQZUJYB</t>
  </si>
  <si>
    <t>eus_nuVQArfKx6t8Lku7kCPcZ7</t>
  </si>
  <si>
    <t>eus_nvQR6zyUMhoqUhp7bdweyG</t>
  </si>
  <si>
    <t>eus_o4VcpRJnhifbymQcrkk3CU</t>
  </si>
  <si>
    <t>eus_o97QcMeXVmRWaRgSy2bZKo</t>
  </si>
  <si>
    <t>eus_oAqcdLkkV48GZgnN7FPznF</t>
  </si>
  <si>
    <t>eus_oDUeFSzcjUSCJYzLmEq8fy</t>
  </si>
  <si>
    <t>eus_oHLLSMWjqNCLvSrwVxkBjQ</t>
  </si>
  <si>
    <t>eus_oLPwTLKBtBVDnnuHFhhmNb</t>
  </si>
  <si>
    <t>eus_oMDiVd3FoChnTdnnSkHb62</t>
  </si>
  <si>
    <t>eus_oSDiFaKJS8ky2R5QPFbCBB</t>
  </si>
  <si>
    <t>eus_oU952GKcjCjxmUiUHgZwnW</t>
  </si>
  <si>
    <t>eus_oX7Cj2EAVCWx8yjPpaHooe</t>
  </si>
  <si>
    <t>eus_oY22nydVVt9AnJJdR3YYyL</t>
  </si>
  <si>
    <t>eus_oY8c46gRr6ZBe2tmVCNRq7</t>
  </si>
  <si>
    <t>eus_oYQnLQuMHF6CFzcrGDiZef</t>
  </si>
  <si>
    <t>DSCR</t>
  </si>
  <si>
    <t>heron_score</t>
  </si>
  <si>
    <t>net operatin cashflow</t>
  </si>
  <si>
    <t>Same?</t>
  </si>
  <si>
    <t>Net_cashflow_calculated</t>
  </si>
  <si>
    <t>Change_in_balance_180days</t>
  </si>
  <si>
    <t>Net_operating_CASFHLOW_180DAYS</t>
  </si>
  <si>
    <t>Debt_investment</t>
  </si>
  <si>
    <t>Debt_repayment</t>
  </si>
  <si>
    <t>Change_in_balance_calculated</t>
  </si>
  <si>
    <t>inflow avg/outflow avg</t>
  </si>
  <si>
    <t>Heron_score</t>
  </si>
  <si>
    <t>metric</t>
  </si>
  <si>
    <t>high_score_count</t>
  </si>
  <si>
    <t>low_score_count</t>
  </si>
  <si>
    <t>high_score_mean</t>
  </si>
  <si>
    <t>low_score_mean</t>
  </si>
  <si>
    <t>high_score_median</t>
  </si>
  <si>
    <t>low_score_median</t>
  </si>
  <si>
    <t>high_score_std</t>
  </si>
  <si>
    <t>low_score_std</t>
  </si>
  <si>
    <t>high_score_min</t>
  </si>
  <si>
    <t>low_score_min</t>
  </si>
  <si>
    <t>high_score_max</t>
  </si>
  <si>
    <t>low_score_max</t>
  </si>
  <si>
    <t>mean_difference</t>
  </si>
  <si>
    <t>median_difference</t>
  </si>
  <si>
    <t>p_value</t>
  </si>
  <si>
    <t>significant</t>
  </si>
  <si>
    <t>abs_mean_diff</t>
  </si>
  <si>
    <t>balance_minimum</t>
  </si>
  <si>
    <t>balance_average</t>
  </si>
  <si>
    <t>change_in_balance</t>
  </si>
  <si>
    <t>weekday_balance_average</t>
  </si>
  <si>
    <t>predicted_balance_daily_average</t>
  </si>
  <si>
    <t>net_operating_cashflow</t>
  </si>
  <si>
    <t>net_operating_cashflow_profit_and_loss</t>
  </si>
  <si>
    <t>annualized_revenue</t>
  </si>
  <si>
    <t>annualized_revenue_profit_and_loss</t>
  </si>
  <si>
    <t>gross_operating_cashflow_profit_and_loss</t>
  </si>
  <si>
    <t>gross_operating_cashflow</t>
  </si>
  <si>
    <t>revenue_profit_and_loss</t>
  </si>
  <si>
    <t>revenue</t>
  </si>
  <si>
    <t>opex_profit_and_loss</t>
  </si>
  <si>
    <t>opex</t>
  </si>
  <si>
    <t>latest_balance</t>
  </si>
  <si>
    <t>cogs</t>
  </si>
  <si>
    <t>cogs_profit_and_loss</t>
  </si>
  <si>
    <t>revenue_monthly_average</t>
  </si>
  <si>
    <t>tax_payment_amount</t>
  </si>
  <si>
    <t>inflow_amount</t>
  </si>
  <si>
    <t>debt_investment</t>
  </si>
  <si>
    <t>debt_repayment</t>
  </si>
  <si>
    <t>atm_withdrawals</t>
  </si>
  <si>
    <t>net_operating_cashflow_daily_average</t>
  </si>
  <si>
    <t>last_debt_investment</t>
  </si>
  <si>
    <t>outflow_daily_average</t>
  </si>
  <si>
    <t>gross_operating_cashflow_daily_average</t>
  </si>
  <si>
    <t>opex_daily_average</t>
  </si>
  <si>
    <t>data_volume</t>
  </si>
  <si>
    <t>revenue_daily_average</t>
  </si>
  <si>
    <t>average_credit_card_spend</t>
  </si>
  <si>
    <t>debt_service_coverage_ratio</t>
  </si>
  <si>
    <t>date_range</t>
  </si>
  <si>
    <t>cogs_daily_average</t>
  </si>
  <si>
    <t>inflow_daily_average</t>
  </si>
  <si>
    <t>last_debt_investment_days</t>
  </si>
  <si>
    <t>outflows</t>
  </si>
  <si>
    <t>negative_balance_days_by_account</t>
  </si>
  <si>
    <t>inflows</t>
  </si>
  <si>
    <t>debt_repayment_daily_average</t>
  </si>
  <si>
    <t>deposit_days</t>
  </si>
  <si>
    <t>tax_payments</t>
  </si>
  <si>
    <t>negative_balance_days</t>
  </si>
  <si>
    <t>revenue_growth_rate</t>
  </si>
  <si>
    <t>unconnected_account_ratio</t>
  </si>
  <si>
    <t>debt_investment_count</t>
  </si>
  <si>
    <t>accounts</t>
  </si>
  <si>
    <t>nsf_fees</t>
  </si>
  <si>
    <t>weekday_with_lowest_avg</t>
  </si>
  <si>
    <t>inflow_growth_rate</t>
  </si>
  <si>
    <t>nsf_days</t>
  </si>
  <si>
    <t>weekday_with_highest_avg</t>
  </si>
  <si>
    <t>revenue_sources</t>
  </si>
  <si>
    <t>confidence</t>
  </si>
  <si>
    <t>data_coverage</t>
  </si>
  <si>
    <t>merchant_coverage</t>
  </si>
  <si>
    <t>merchant_heron_ids</t>
  </si>
  <si>
    <t>revenue_anomalies</t>
  </si>
  <si>
    <t>has_balance_ratio</t>
  </si>
  <si>
    <t>debt_investors</t>
  </si>
  <si>
    <t>predicted_nsf_fees</t>
  </si>
  <si>
    <t>distinct_mcas_from_outflows</t>
  </si>
  <si>
    <t>category_coverage</t>
  </si>
  <si>
    <t>debt_collection</t>
  </si>
  <si>
    <t>potentially_duplicated_account_pairs</t>
  </si>
  <si>
    <t>data_freshness</t>
  </si>
  <si>
    <t>distinct_mcas_from_inflows</t>
  </si>
  <si>
    <t>Inconsistency does not exist?</t>
  </si>
  <si>
    <t>Operating income</t>
  </si>
  <si>
    <t>Factor</t>
  </si>
  <si>
    <t>revenue_growth_stability</t>
  </si>
  <si>
    <t>balance_cashflow_ratio</t>
  </si>
  <si>
    <t>balance_revenue_ratio</t>
  </si>
  <si>
    <t>risk_score</t>
  </si>
  <si>
    <t>feature</t>
  </si>
  <si>
    <t>coefficient</t>
  </si>
  <si>
    <t>NSF_DAYS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</si>
</sst>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S1001"/>
  <sheetViews>
    <sheetView topLeftCell="EI1" workbookViewId="0">
      <selection activeCell="EU1" sqref="EU1"/>
    </sheetView>
  </sheetViews>
  <sheetFormatPr baseColWidth="10" defaultRowHeight="16" x14ac:dyDescent="0.2"/>
  <cols>
    <col min="3" max="3" width="10.83203125" customWidth="1"/>
    <col min="219" max="219" width="10.83203125" customWidth="1"/>
    <col min="222" max="222" width="24.83203125" bestFit="1" customWidth="1"/>
    <col min="223" max="223" width="31.83203125" bestFit="1" customWidth="1"/>
    <col min="224" max="224" width="15" bestFit="1" customWidth="1"/>
    <col min="225" max="225" width="14.6640625" bestFit="1" customWidth="1"/>
    <col min="226" max="226" width="27" bestFit="1" customWidth="1"/>
  </cols>
  <sheetData>
    <row r="1" spans="1:2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1222</v>
      </c>
      <c r="HL1" t="s">
        <v>1220</v>
      </c>
      <c r="HM1" t="s">
        <v>1221</v>
      </c>
      <c r="HN1" t="s">
        <v>1223</v>
      </c>
      <c r="HO1" t="s">
        <v>1224</v>
      </c>
      <c r="HP1" t="s">
        <v>1225</v>
      </c>
      <c r="HQ1" t="s">
        <v>1226</v>
      </c>
      <c r="HR1" t="s">
        <v>1227</v>
      </c>
      <c r="HS1" t="s">
        <v>1221</v>
      </c>
    </row>
    <row r="2" spans="1:227" x14ac:dyDescent="0.2">
      <c r="A2" t="s">
        <v>218</v>
      </c>
      <c r="B2">
        <v>5</v>
      </c>
      <c r="C2">
        <v>161260.03</v>
      </c>
      <c r="D2">
        <v>94520.988709677404</v>
      </c>
      <c r="E2">
        <v>198662.2</v>
      </c>
      <c r="F2">
        <v>146224.43532608601</v>
      </c>
      <c r="G2">
        <v>161260.03</v>
      </c>
      <c r="H2">
        <v>94520.988709677404</v>
      </c>
      <c r="I2">
        <v>198662.2</v>
      </c>
      <c r="J2">
        <v>146224.43532608601</v>
      </c>
      <c r="K2">
        <v>5.93</v>
      </c>
      <c r="L2">
        <v>7999.1441666666597</v>
      </c>
      <c r="M2">
        <v>9842.4500000000007</v>
      </c>
      <c r="N2">
        <v>11836.55</v>
      </c>
      <c r="O2">
        <v>9378.2833333333292</v>
      </c>
      <c r="P2">
        <v>9205.55058333333</v>
      </c>
      <c r="Q2">
        <v>9814.9576438356107</v>
      </c>
      <c r="R2">
        <v>10148.600833333299</v>
      </c>
      <c r="S2">
        <v>8891.8558064516092</v>
      </c>
      <c r="T2">
        <v>8828.2733333333308</v>
      </c>
      <c r="U2">
        <v>9814.9576438356107</v>
      </c>
      <c r="V2">
        <v>9130.1448913043496</v>
      </c>
      <c r="W2">
        <v>10219.814782608601</v>
      </c>
      <c r="X2">
        <v>8903.4609999999993</v>
      </c>
      <c r="Y2">
        <v>3000.38</v>
      </c>
      <c r="Z2">
        <v>3000.38</v>
      </c>
      <c r="AA2">
        <v>6811.68</v>
      </c>
      <c r="AB2">
        <v>3000.38</v>
      </c>
      <c r="AC2">
        <v>2995.33</v>
      </c>
      <c r="AD2">
        <v>1</v>
      </c>
      <c r="AE2">
        <v>-6999.25</v>
      </c>
      <c r="AF2">
        <v>-3609.68</v>
      </c>
      <c r="AG2">
        <v>-21714.59</v>
      </c>
      <c r="AH2">
        <v>0.50116666666666598</v>
      </c>
      <c r="AI2">
        <v>0.82022222222222196</v>
      </c>
      <c r="AJ2">
        <v>2.0046666666666599</v>
      </c>
      <c r="AK2">
        <v>0.44860273972602699</v>
      </c>
      <c r="AL2">
        <v>0.66822222222222205</v>
      </c>
      <c r="AM2">
        <v>163.74</v>
      </c>
      <c r="AN2">
        <v>60.14</v>
      </c>
      <c r="AO2">
        <v>60.14</v>
      </c>
      <c r="AP2">
        <v>147.63999999999999</v>
      </c>
      <c r="AQ2">
        <v>163.74</v>
      </c>
      <c r="AR2">
        <v>60.14</v>
      </c>
      <c r="AS2">
        <v>60.14</v>
      </c>
      <c r="AT2">
        <v>147.63999999999999</v>
      </c>
      <c r="AU2">
        <v>0.79513511202841503</v>
      </c>
      <c r="AV2">
        <v>0.69647251845775204</v>
      </c>
      <c r="AW2">
        <v>0</v>
      </c>
      <c r="AX2">
        <v>3260</v>
      </c>
      <c r="AY2">
        <v>1218</v>
      </c>
      <c r="AZ2">
        <v>0</v>
      </c>
      <c r="BA2">
        <v>3</v>
      </c>
      <c r="BB2">
        <v>0</v>
      </c>
      <c r="BC2">
        <v>500</v>
      </c>
      <c r="BD2">
        <v>0</v>
      </c>
      <c r="BE2">
        <v>629</v>
      </c>
      <c r="BF2">
        <v>0</v>
      </c>
      <c r="BG2">
        <v>0</v>
      </c>
      <c r="BH2">
        <v>0</v>
      </c>
      <c r="BI2">
        <v>0</v>
      </c>
      <c r="BJ2">
        <v>1</v>
      </c>
      <c r="BK2">
        <v>0</v>
      </c>
      <c r="BL2">
        <v>18.989666666666601</v>
      </c>
      <c r="BM2">
        <v>18.989666666666601</v>
      </c>
      <c r="BN2">
        <v>18.989666666666601</v>
      </c>
      <c r="BO2">
        <v>10.9255616438356</v>
      </c>
      <c r="BP2">
        <v>18.989666666666601</v>
      </c>
      <c r="BQ2">
        <v>3987.83</v>
      </c>
      <c r="BR2">
        <v>569.69000000000005</v>
      </c>
      <c r="BS2">
        <v>1709.07</v>
      </c>
      <c r="BT2">
        <v>3418.14</v>
      </c>
      <c r="BU2">
        <v>9.0418372899546799</v>
      </c>
      <c r="BV2">
        <v>-2.4571082519999998</v>
      </c>
      <c r="BW2">
        <v>2.6446429929727802</v>
      </c>
      <c r="BX2">
        <v>0.54556571702738899</v>
      </c>
      <c r="BY2">
        <v>48</v>
      </c>
      <c r="BZ2">
        <v>170</v>
      </c>
      <c r="CA2">
        <v>76</v>
      </c>
      <c r="CB2">
        <v>11</v>
      </c>
      <c r="CC2">
        <v>10</v>
      </c>
      <c r="CD2">
        <v>170</v>
      </c>
      <c r="CE2">
        <v>38</v>
      </c>
      <c r="CF2">
        <v>79</v>
      </c>
      <c r="CG2">
        <v>36</v>
      </c>
      <c r="CR2">
        <v>446.53975000000003</v>
      </c>
      <c r="CS2">
        <v>408.69722222222202</v>
      </c>
      <c r="CT2">
        <v>265.589</v>
      </c>
      <c r="CU2">
        <v>441.35969863013599</v>
      </c>
      <c r="CV2">
        <v>333.48466666666599</v>
      </c>
      <c r="CW2">
        <v>161096.29</v>
      </c>
      <c r="CX2">
        <v>7967.67</v>
      </c>
      <c r="CY2">
        <v>50013.62</v>
      </c>
      <c r="CZ2">
        <v>73565.5</v>
      </c>
      <c r="DA2">
        <v>161096.29</v>
      </c>
      <c r="DB2">
        <v>7967.67</v>
      </c>
      <c r="DC2">
        <v>50013.62</v>
      </c>
      <c r="DD2">
        <v>73565.5</v>
      </c>
      <c r="DE2">
        <v>0.99601226993865</v>
      </c>
      <c r="DF2">
        <v>0.130670598367959</v>
      </c>
      <c r="DG2">
        <v>195635.01</v>
      </c>
      <c r="DH2">
        <v>892.69441095890397</v>
      </c>
      <c r="DI2">
        <v>1.5906478159999999</v>
      </c>
      <c r="DJ2">
        <v>114</v>
      </c>
      <c r="DK2">
        <v>170</v>
      </c>
      <c r="DL2">
        <v>23</v>
      </c>
      <c r="DM2">
        <v>331</v>
      </c>
      <c r="DN2">
        <v>78</v>
      </c>
      <c r="DO2">
        <v>126</v>
      </c>
      <c r="DP2">
        <v>500</v>
      </c>
      <c r="DQ2">
        <v>6818.33</v>
      </c>
      <c r="DR2">
        <v>0.32239263803680901</v>
      </c>
      <c r="DS2">
        <v>0.60250333829396296</v>
      </c>
      <c r="DT2">
        <v>8</v>
      </c>
      <c r="DU2">
        <v>8</v>
      </c>
      <c r="DV2">
        <v>0</v>
      </c>
      <c r="DW2">
        <v>59</v>
      </c>
      <c r="DX2">
        <v>8</v>
      </c>
      <c r="DY2">
        <v>3</v>
      </c>
      <c r="DZ2">
        <v>0</v>
      </c>
      <c r="EA2">
        <v>0</v>
      </c>
      <c r="EB2">
        <v>0</v>
      </c>
      <c r="EC2">
        <v>0</v>
      </c>
      <c r="ED2">
        <v>0</v>
      </c>
      <c r="EE2">
        <v>0.42683333333333301</v>
      </c>
      <c r="EF2">
        <v>18.403833333333299</v>
      </c>
      <c r="EG2">
        <v>-44.452333330000002</v>
      </c>
      <c r="EH2">
        <v>98.787150679999996</v>
      </c>
      <c r="EI2">
        <v>-191.79266670000001</v>
      </c>
      <c r="EJ2">
        <v>36057.31</v>
      </c>
      <c r="EK2">
        <v>-1399.79</v>
      </c>
      <c r="EL2">
        <v>4519.88</v>
      </c>
      <c r="EM2">
        <v>1864.82</v>
      </c>
      <c r="EN2">
        <v>36057.31</v>
      </c>
      <c r="EO2">
        <v>-1399.79</v>
      </c>
      <c r="EP2">
        <v>4519.88</v>
      </c>
      <c r="EQ2">
        <v>1864.82</v>
      </c>
      <c r="ER2">
        <v>0</v>
      </c>
      <c r="ES2">
        <v>0</v>
      </c>
      <c r="ET2">
        <v>0</v>
      </c>
      <c r="EU2">
        <v>0</v>
      </c>
      <c r="EV2">
        <v>0</v>
      </c>
      <c r="EW2">
        <v>0.40967880339054402</v>
      </c>
      <c r="EX2">
        <v>0.80328199803961398</v>
      </c>
      <c r="EY2">
        <v>0.73943655918194096</v>
      </c>
      <c r="EZ2">
        <v>0.85549019940071502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446.11291666666602</v>
      </c>
      <c r="FH2">
        <v>390.29338888888799</v>
      </c>
      <c r="FI2">
        <v>310.041333333333</v>
      </c>
      <c r="FJ2">
        <v>342.57254794520497</v>
      </c>
      <c r="FK2">
        <v>525.27733333333299</v>
      </c>
      <c r="FL2">
        <v>125038.98</v>
      </c>
      <c r="FM2">
        <v>9367.4599999999991</v>
      </c>
      <c r="FN2">
        <v>45493.74</v>
      </c>
      <c r="FO2">
        <v>71700.679999999993</v>
      </c>
      <c r="FP2">
        <v>125038.98</v>
      </c>
      <c r="FQ2">
        <v>9367.4599999999991</v>
      </c>
      <c r="FR2">
        <v>45493.74</v>
      </c>
      <c r="FS2">
        <v>71700.679999999993</v>
      </c>
      <c r="FT2">
        <v>-894.06906849999996</v>
      </c>
      <c r="FU2">
        <v>352</v>
      </c>
      <c r="FV2">
        <v>495</v>
      </c>
      <c r="FW2">
        <v>95</v>
      </c>
      <c r="FX2">
        <v>968</v>
      </c>
      <c r="FY2">
        <v>260</v>
      </c>
      <c r="FZ2">
        <v>0</v>
      </c>
      <c r="GA2">
        <v>2201.71</v>
      </c>
      <c r="GB2">
        <v>2201.71</v>
      </c>
      <c r="GC2">
        <v>2201.71</v>
      </c>
      <c r="GD2">
        <v>4.9787986999999999E-2</v>
      </c>
      <c r="GE2">
        <v>1.09209362417459E-2</v>
      </c>
      <c r="GF2">
        <v>0.13069327175617201</v>
      </c>
      <c r="GG2">
        <v>0</v>
      </c>
      <c r="GH2">
        <v>447.04091666666602</v>
      </c>
      <c r="GI2">
        <v>409.51744444444398</v>
      </c>
      <c r="GJ2">
        <v>267.59366666666602</v>
      </c>
      <c r="GK2">
        <v>441.8083014</v>
      </c>
      <c r="GL2">
        <v>334.15288888888801</v>
      </c>
      <c r="GM2">
        <v>7.8787608867732895E-2</v>
      </c>
      <c r="GN2">
        <v>0.46857219111674597</v>
      </c>
      <c r="GO2">
        <v>0.35038752679502899</v>
      </c>
      <c r="GP2">
        <v>2.9277509055879801E-2</v>
      </c>
      <c r="GQ2">
        <v>1.1182349114062999</v>
      </c>
      <c r="GR2">
        <v>161260.03</v>
      </c>
      <c r="GS2">
        <v>8027.81</v>
      </c>
      <c r="GT2">
        <v>50073.760000000002</v>
      </c>
      <c r="GU2">
        <v>73713.14</v>
      </c>
      <c r="GV2">
        <v>13438.3358333333</v>
      </c>
      <c r="GW2">
        <v>8027.81</v>
      </c>
      <c r="GX2">
        <v>16691.253333333301</v>
      </c>
      <c r="GY2">
        <v>12285.5233333333</v>
      </c>
      <c r="GZ2">
        <v>161260.03</v>
      </c>
      <c r="HA2">
        <v>8027.81</v>
      </c>
      <c r="HB2">
        <v>50073.760000000002</v>
      </c>
      <c r="HC2">
        <v>73713.14</v>
      </c>
      <c r="HD2">
        <v>4</v>
      </c>
      <c r="HE2">
        <v>5804.19</v>
      </c>
      <c r="HF2">
        <v>5</v>
      </c>
      <c r="HG2">
        <v>0.26061733958501598</v>
      </c>
      <c r="HH2">
        <v>8340.5726560000003</v>
      </c>
      <c r="HI2">
        <v>5</v>
      </c>
      <c r="HJ2">
        <v>0</v>
      </c>
      <c r="HK2">
        <f>(DH2+FT2)*365</f>
        <v>-501.7500025000345</v>
      </c>
      <c r="HL2">
        <f>EH2*365+BE2-BO2*365</f>
        <v>32698.479998200004</v>
      </c>
      <c r="HM2" t="b">
        <f t="shared" ref="HM2:HM12" si="0">ABS(HK2 - HL2) &lt;= 0.2 * ABS(HL2)</f>
        <v>0</v>
      </c>
      <c r="HN2">
        <f>AE2</f>
        <v>-6999.25</v>
      </c>
      <c r="HO2">
        <f>EF2*180</f>
        <v>3312.6899999999937</v>
      </c>
      <c r="HP2">
        <f>BC2</f>
        <v>500</v>
      </c>
      <c r="HQ2">
        <f>BM2*180</f>
        <v>3418.139999999988</v>
      </c>
      <c r="HR2">
        <f>HO2+HP2-HQ2</f>
        <v>394.55000000000564</v>
      </c>
      <c r="HS2" t="b">
        <f>ABS(HN2 - HR2) &lt;= 0.2 * ABS(HR2)</f>
        <v>0</v>
      </c>
    </row>
    <row r="3" spans="1:227" x14ac:dyDescent="0.2">
      <c r="A3" t="s">
        <v>219</v>
      </c>
      <c r="B3">
        <v>4</v>
      </c>
      <c r="C3">
        <v>2083834.39</v>
      </c>
      <c r="D3">
        <v>223958.78571428501</v>
      </c>
      <c r="E3">
        <v>310427.47111111099</v>
      </c>
      <c r="F3">
        <v>1505644.82292817</v>
      </c>
      <c r="G3">
        <v>2083834.39</v>
      </c>
      <c r="H3">
        <v>223958.78571428501</v>
      </c>
      <c r="I3">
        <v>310427.47111111099</v>
      </c>
      <c r="J3">
        <v>1505644.82292817</v>
      </c>
      <c r="K3">
        <v>105</v>
      </c>
      <c r="L3">
        <v>7045.835</v>
      </c>
      <c r="M3">
        <v>0</v>
      </c>
      <c r="N3">
        <v>983.33333333333303</v>
      </c>
      <c r="O3">
        <v>4092.34666666666</v>
      </c>
      <c r="P3">
        <v>-1137.9320829999999</v>
      </c>
      <c r="Q3">
        <v>14814.551726027301</v>
      </c>
      <c r="R3">
        <v>3788.87633333333</v>
      </c>
      <c r="S3">
        <v>-3630.8342859999998</v>
      </c>
      <c r="T3">
        <v>-3495.0369999999998</v>
      </c>
      <c r="U3">
        <v>14711.726328767099</v>
      </c>
      <c r="V3">
        <v>-2464.692</v>
      </c>
      <c r="W3">
        <v>4374.4693370165696</v>
      </c>
      <c r="X3">
        <v>-3380.9531109999998</v>
      </c>
      <c r="Y3">
        <v>-21339.23</v>
      </c>
      <c r="Z3">
        <v>-21339.23</v>
      </c>
      <c r="AA3">
        <v>-7033.4</v>
      </c>
      <c r="AB3">
        <v>-42168.36</v>
      </c>
      <c r="AC3">
        <v>-21339.23</v>
      </c>
      <c r="AD3">
        <v>1</v>
      </c>
      <c r="AE3">
        <v>-7193.64</v>
      </c>
      <c r="AF3">
        <v>-701.17</v>
      </c>
      <c r="AG3">
        <v>-4096</v>
      </c>
      <c r="AH3">
        <v>24.877583333333298</v>
      </c>
      <c r="AI3">
        <v>51.190833333333302</v>
      </c>
      <c r="AJ3">
        <v>0</v>
      </c>
      <c r="AK3">
        <v>57.470904109589</v>
      </c>
      <c r="AL3">
        <v>8.6014444444444393</v>
      </c>
      <c r="AM3">
        <v>22305.63</v>
      </c>
      <c r="AN3">
        <v>0</v>
      </c>
      <c r="AO3">
        <v>1063.03</v>
      </c>
      <c r="AP3">
        <v>9214.35</v>
      </c>
      <c r="AQ3">
        <v>22305.63</v>
      </c>
      <c r="AR3">
        <v>0</v>
      </c>
      <c r="AS3">
        <v>1063.03</v>
      </c>
      <c r="AT3">
        <v>9214.35</v>
      </c>
      <c r="AU3">
        <v>0.81642922049039302</v>
      </c>
      <c r="AV3">
        <v>0.67225325884543696</v>
      </c>
      <c r="AW3">
        <v>0</v>
      </c>
      <c r="AX3">
        <v>7692</v>
      </c>
      <c r="AY3">
        <v>1073</v>
      </c>
      <c r="AZ3">
        <v>0</v>
      </c>
      <c r="BA3">
        <v>32</v>
      </c>
      <c r="BB3">
        <v>5777.02</v>
      </c>
      <c r="BC3">
        <v>15803.1</v>
      </c>
      <c r="BD3">
        <v>1738.64</v>
      </c>
      <c r="BE3">
        <v>361228.38</v>
      </c>
      <c r="BF3">
        <v>4223.0200000000004</v>
      </c>
      <c r="BG3">
        <v>1</v>
      </c>
      <c r="BH3">
        <v>1</v>
      </c>
      <c r="BI3">
        <v>0</v>
      </c>
      <c r="BJ3">
        <v>4</v>
      </c>
      <c r="BK3">
        <v>0</v>
      </c>
      <c r="BL3">
        <v>589.11816666666596</v>
      </c>
      <c r="BM3">
        <v>652.280944444444</v>
      </c>
      <c r="BN3">
        <v>732.75533333333306</v>
      </c>
      <c r="BO3">
        <v>749.01676712328697</v>
      </c>
      <c r="BP3">
        <v>577.47133333333295</v>
      </c>
      <c r="BQ3">
        <v>262901.84999999998</v>
      </c>
      <c r="BR3">
        <v>20244.62</v>
      </c>
      <c r="BS3">
        <v>46937.64</v>
      </c>
      <c r="BT3">
        <v>111559.63</v>
      </c>
      <c r="BU3">
        <v>0.296080115069559</v>
      </c>
      <c r="BV3">
        <v>0.75065276601882303</v>
      </c>
      <c r="BW3">
        <v>0.79406633993528397</v>
      </c>
      <c r="BX3">
        <v>3.66680160197734</v>
      </c>
      <c r="BY3">
        <v>41</v>
      </c>
      <c r="BZ3">
        <v>200</v>
      </c>
      <c r="CA3">
        <v>81</v>
      </c>
      <c r="CB3">
        <v>7</v>
      </c>
      <c r="CC3">
        <v>8</v>
      </c>
      <c r="CD3">
        <v>195</v>
      </c>
      <c r="CE3">
        <v>28</v>
      </c>
      <c r="CF3">
        <v>83</v>
      </c>
      <c r="CG3">
        <v>27</v>
      </c>
      <c r="CR3">
        <v>1217.21525</v>
      </c>
      <c r="CS3">
        <v>3974.92544444444</v>
      </c>
      <c r="CT3">
        <v>711.791333333333</v>
      </c>
      <c r="CU3">
        <v>5602.9512602739696</v>
      </c>
      <c r="CV3">
        <v>915.89499999999998</v>
      </c>
      <c r="CW3">
        <v>2061528.76</v>
      </c>
      <c r="CX3">
        <v>17180.400000000001</v>
      </c>
      <c r="CY3">
        <v>75480.73</v>
      </c>
      <c r="CZ3">
        <v>737420.48</v>
      </c>
      <c r="DA3">
        <v>2061528.76</v>
      </c>
      <c r="DB3">
        <v>17180.400000000001</v>
      </c>
      <c r="DC3">
        <v>75480.73</v>
      </c>
      <c r="DD3">
        <v>737420.48</v>
      </c>
      <c r="DE3">
        <v>0.65483619344773702</v>
      </c>
      <c r="DF3">
        <v>784</v>
      </c>
      <c r="DG3">
        <v>876139.79</v>
      </c>
      <c r="DH3">
        <v>8757.3402465753406</v>
      </c>
      <c r="DI3">
        <v>-0.86878955000000002</v>
      </c>
      <c r="DJ3">
        <v>148</v>
      </c>
      <c r="DK3">
        <v>284</v>
      </c>
      <c r="DL3">
        <v>34</v>
      </c>
      <c r="DM3">
        <v>727</v>
      </c>
      <c r="DN3">
        <v>88</v>
      </c>
      <c r="DO3">
        <v>10</v>
      </c>
      <c r="DP3">
        <v>434.68</v>
      </c>
      <c r="DQ3">
        <v>-3833.54</v>
      </c>
      <c r="DR3">
        <v>0.44526781071242799</v>
      </c>
      <c r="DS3">
        <v>0.84310999972850198</v>
      </c>
      <c r="DT3">
        <v>290</v>
      </c>
      <c r="DU3">
        <v>417</v>
      </c>
      <c r="DV3">
        <v>59</v>
      </c>
      <c r="DW3">
        <v>621</v>
      </c>
      <c r="DX3">
        <v>399</v>
      </c>
      <c r="DY3">
        <v>222</v>
      </c>
      <c r="DZ3">
        <v>67</v>
      </c>
      <c r="EA3">
        <v>68</v>
      </c>
      <c r="EB3">
        <v>29</v>
      </c>
      <c r="EC3">
        <v>81</v>
      </c>
      <c r="ED3">
        <v>66</v>
      </c>
      <c r="EE3">
        <v>518.94108333333304</v>
      </c>
      <c r="EF3">
        <v>2287.2325555555499</v>
      </c>
      <c r="EG3">
        <v>648.49866666666605</v>
      </c>
      <c r="EH3">
        <v>423.554273972602</v>
      </c>
      <c r="EI3">
        <v>565.82044444444398</v>
      </c>
      <c r="EJ3">
        <v>77840.009999999995</v>
      </c>
      <c r="EK3">
        <v>15196.68</v>
      </c>
      <c r="EL3">
        <v>37271.599999999999</v>
      </c>
      <c r="EM3">
        <v>409067.03</v>
      </c>
      <c r="EN3">
        <v>77840.009999999995</v>
      </c>
      <c r="EO3">
        <v>15196.68</v>
      </c>
      <c r="EP3">
        <v>37271.599999999999</v>
      </c>
      <c r="EQ3">
        <v>409067.03</v>
      </c>
      <c r="ER3">
        <v>18</v>
      </c>
      <c r="ES3">
        <v>19</v>
      </c>
      <c r="ET3">
        <v>6</v>
      </c>
      <c r="EU3">
        <v>19</v>
      </c>
      <c r="EV3">
        <v>17</v>
      </c>
      <c r="EW3">
        <v>5.4384360764366702E-2</v>
      </c>
      <c r="EX3">
        <v>1.7068406759575001E-2</v>
      </c>
      <c r="EY3">
        <v>0.92883108388451596</v>
      </c>
      <c r="EZ3">
        <v>0.89196084479529203</v>
      </c>
      <c r="FA3">
        <v>64</v>
      </c>
      <c r="FB3">
        <v>68</v>
      </c>
      <c r="FC3">
        <v>26</v>
      </c>
      <c r="FD3">
        <v>68</v>
      </c>
      <c r="FE3">
        <v>54</v>
      </c>
      <c r="FF3">
        <v>62</v>
      </c>
      <c r="FG3">
        <v>698.27416666666602</v>
      </c>
      <c r="FH3">
        <v>1687.6928888888799</v>
      </c>
      <c r="FI3">
        <v>63.292666666666598</v>
      </c>
      <c r="FJ3">
        <v>5179.3969859999997</v>
      </c>
      <c r="FK3">
        <v>350.07455555555498</v>
      </c>
      <c r="FL3">
        <v>1983688.75</v>
      </c>
      <c r="FM3">
        <v>1983.72</v>
      </c>
      <c r="FN3">
        <v>38209.129999999997</v>
      </c>
      <c r="FO3">
        <v>328353.45</v>
      </c>
      <c r="FP3">
        <v>1983688.75</v>
      </c>
      <c r="FQ3">
        <v>1983.72</v>
      </c>
      <c r="FR3">
        <v>38209.129999999997</v>
      </c>
      <c r="FS3">
        <v>328353.45</v>
      </c>
      <c r="FT3">
        <v>-8947.0818629999994</v>
      </c>
      <c r="FU3">
        <v>422</v>
      </c>
      <c r="FV3">
        <v>740</v>
      </c>
      <c r="FW3">
        <v>56</v>
      </c>
      <c r="FX3">
        <v>2054</v>
      </c>
      <c r="FY3">
        <v>264</v>
      </c>
      <c r="FZ3">
        <v>0</v>
      </c>
      <c r="GA3">
        <v>3103.15</v>
      </c>
      <c r="GB3">
        <v>3103.15</v>
      </c>
      <c r="GC3">
        <v>3103.15</v>
      </c>
      <c r="GD3">
        <v>0.96070355176925604</v>
      </c>
      <c r="GE3">
        <v>0.94173657894134499</v>
      </c>
      <c r="GF3">
        <v>0.98760128021240201</v>
      </c>
      <c r="GG3">
        <v>0</v>
      </c>
      <c r="GH3">
        <v>1242.09283333333</v>
      </c>
      <c r="GI3">
        <v>4026.1162777777699</v>
      </c>
      <c r="GJ3">
        <v>711.791333333333</v>
      </c>
      <c r="GK3">
        <v>5660.4221643835599</v>
      </c>
      <c r="GL3">
        <v>924.49644444444402</v>
      </c>
      <c r="GM3">
        <v>0.48472556113274501</v>
      </c>
      <c r="GN3">
        <v>0.18558418067157501</v>
      </c>
      <c r="GO3">
        <v>0.14679761227044799</v>
      </c>
      <c r="GP3">
        <v>0.96869065864774095</v>
      </c>
      <c r="GQ3">
        <v>-0.885771109</v>
      </c>
      <c r="GR3">
        <v>2083834.39</v>
      </c>
      <c r="GS3">
        <v>17180.400000000001</v>
      </c>
      <c r="GT3">
        <v>76543.759999999995</v>
      </c>
      <c r="GU3">
        <v>746634.83</v>
      </c>
      <c r="GV3">
        <v>173652.86583333299</v>
      </c>
      <c r="GW3">
        <v>17180.400000000001</v>
      </c>
      <c r="GX3">
        <v>25514.586666666601</v>
      </c>
      <c r="GY3">
        <v>124439.138333333</v>
      </c>
      <c r="GZ3">
        <v>2083834.39</v>
      </c>
      <c r="HA3">
        <v>17180.400000000001</v>
      </c>
      <c r="HB3">
        <v>76543.759999999995</v>
      </c>
      <c r="HC3">
        <v>746634.83</v>
      </c>
      <c r="HD3">
        <v>4</v>
      </c>
      <c r="HE3">
        <v>20896.669999999998</v>
      </c>
      <c r="HF3">
        <v>26</v>
      </c>
      <c r="HG3">
        <v>0.15957775335881899</v>
      </c>
      <c r="HH3">
        <v>-2938.3212309999999</v>
      </c>
      <c r="HI3">
        <v>1</v>
      </c>
      <c r="HJ3">
        <v>0</v>
      </c>
      <c r="HK3">
        <f t="shared" ref="HK3:HK66" si="1">(DH3+FT3)*365</f>
        <v>-69255.689995000459</v>
      </c>
      <c r="HL3">
        <f t="shared" ref="HL3:HL66" si="2">EH3*365+BE3-BO3*365</f>
        <v>242434.56999999995</v>
      </c>
      <c r="HM3" t="b">
        <f t="shared" si="0"/>
        <v>0</v>
      </c>
      <c r="HN3">
        <f t="shared" ref="HN3:HN66" si="3">AE3</f>
        <v>-7193.64</v>
      </c>
      <c r="HO3">
        <f t="shared" ref="HO3:HO66" si="4">EF3*180</f>
        <v>411701.859999999</v>
      </c>
      <c r="HP3">
        <f t="shared" ref="HP3:HP66" si="5">BC3</f>
        <v>15803.1</v>
      </c>
      <c r="HQ3">
        <f t="shared" ref="HQ3:HQ66" si="6">BM3*180</f>
        <v>117410.56999999992</v>
      </c>
      <c r="HR3">
        <f t="shared" ref="HR3:HR66" si="7">HO3+HP3-HQ3</f>
        <v>310094.38999999908</v>
      </c>
      <c r="HS3" t="b">
        <f t="shared" ref="HS3:HS66" si="8">ABS(HN3 - HR3) &lt;= 0.2 * ABS(HR3)</f>
        <v>0</v>
      </c>
    </row>
    <row r="4" spans="1:227" x14ac:dyDescent="0.2">
      <c r="A4" t="s">
        <v>435</v>
      </c>
      <c r="B4">
        <v>8</v>
      </c>
      <c r="C4">
        <v>113960.34</v>
      </c>
      <c r="D4">
        <v>96703.570967741907</v>
      </c>
      <c r="E4">
        <v>102277.12608695601</v>
      </c>
      <c r="F4">
        <v>109158.37209944701</v>
      </c>
      <c r="G4">
        <v>113960.34</v>
      </c>
      <c r="H4">
        <v>96703.570967741907</v>
      </c>
      <c r="I4">
        <v>102277.12608695601</v>
      </c>
      <c r="J4">
        <v>109158.37209944701</v>
      </c>
      <c r="K4">
        <v>163.95</v>
      </c>
      <c r="L4">
        <v>0</v>
      </c>
      <c r="M4">
        <v>0</v>
      </c>
      <c r="N4">
        <v>0</v>
      </c>
      <c r="O4">
        <v>0</v>
      </c>
      <c r="P4">
        <v>18097.666283185801</v>
      </c>
      <c r="Q4">
        <v>22676.517972602702</v>
      </c>
      <c r="R4">
        <v>21117.688208092401</v>
      </c>
      <c r="S4">
        <v>15710.2329032258</v>
      </c>
      <c r="T4">
        <v>4017.20391304347</v>
      </c>
      <c r="U4">
        <v>22225.3572625698</v>
      </c>
      <c r="V4">
        <v>18434.560652173899</v>
      </c>
      <c r="W4">
        <v>22214.263535911599</v>
      </c>
      <c r="X4">
        <v>17795.004457831299</v>
      </c>
      <c r="Y4">
        <v>12456.46</v>
      </c>
      <c r="Z4">
        <v>12456.46</v>
      </c>
      <c r="AA4">
        <v>-4.96</v>
      </c>
      <c r="AB4">
        <v>12456.46</v>
      </c>
      <c r="AC4">
        <v>12456.46</v>
      </c>
      <c r="AD4">
        <v>1</v>
      </c>
      <c r="AE4">
        <v>-10582.37</v>
      </c>
      <c r="AF4">
        <v>-541.55999999999995</v>
      </c>
      <c r="AG4">
        <v>-3957.14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0.88940528524094897</v>
      </c>
      <c r="AV4">
        <v>0.60847701149425204</v>
      </c>
      <c r="AW4">
        <v>0</v>
      </c>
      <c r="AX4">
        <v>3353</v>
      </c>
      <c r="AY4">
        <v>1391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7.3534875E-2</v>
      </c>
      <c r="BV4">
        <v>7.5968329999999999E-3</v>
      </c>
      <c r="BW4">
        <v>0.34545244030197603</v>
      </c>
      <c r="BX4">
        <v>0.98465885733823</v>
      </c>
      <c r="BY4">
        <v>53</v>
      </c>
      <c r="BZ4">
        <v>180</v>
      </c>
      <c r="CA4">
        <v>86</v>
      </c>
      <c r="CB4">
        <v>14</v>
      </c>
      <c r="CC4">
        <v>12</v>
      </c>
      <c r="CD4">
        <v>174</v>
      </c>
      <c r="CE4">
        <v>43</v>
      </c>
      <c r="CF4">
        <v>92</v>
      </c>
      <c r="CG4">
        <v>38</v>
      </c>
      <c r="CR4">
        <v>273.90666666666601</v>
      </c>
      <c r="CS4">
        <v>287.527722222222</v>
      </c>
      <c r="CT4">
        <v>247.921666666666</v>
      </c>
      <c r="CU4">
        <v>308.02260273972598</v>
      </c>
      <c r="CV4">
        <v>265.78255555555501</v>
      </c>
      <c r="CW4">
        <v>113960.34</v>
      </c>
      <c r="CX4">
        <v>8213.18</v>
      </c>
      <c r="CY4">
        <v>25779.439999999999</v>
      </c>
      <c r="CZ4">
        <v>54130.59</v>
      </c>
      <c r="DA4">
        <v>113960.34</v>
      </c>
      <c r="DB4">
        <v>8213.18</v>
      </c>
      <c r="DC4">
        <v>25779.439999999999</v>
      </c>
      <c r="DD4">
        <v>54130.59</v>
      </c>
      <c r="DE4">
        <v>0.99701759618252295</v>
      </c>
      <c r="DF4">
        <v>985</v>
      </c>
      <c r="DG4">
        <v>128807.43</v>
      </c>
      <c r="DH4">
        <v>690.97920550000003</v>
      </c>
      <c r="DI4">
        <v>-2.601585E-3</v>
      </c>
      <c r="DJ4">
        <v>79</v>
      </c>
      <c r="DK4">
        <v>128</v>
      </c>
      <c r="DL4">
        <v>17</v>
      </c>
      <c r="DM4">
        <v>283</v>
      </c>
      <c r="DN4">
        <v>57</v>
      </c>
      <c r="DO4">
        <v>1202</v>
      </c>
      <c r="DP4">
        <v>11163</v>
      </c>
      <c r="DQ4">
        <v>15130.72</v>
      </c>
      <c r="DR4">
        <v>0.48195645690426397</v>
      </c>
      <c r="DS4">
        <v>0.26302281079985301</v>
      </c>
      <c r="DT4">
        <v>66</v>
      </c>
      <c r="DU4">
        <v>75</v>
      </c>
      <c r="DV4">
        <v>12</v>
      </c>
      <c r="DW4">
        <v>158</v>
      </c>
      <c r="DX4">
        <v>92</v>
      </c>
      <c r="DY4">
        <v>52</v>
      </c>
      <c r="DZ4">
        <v>0</v>
      </c>
      <c r="EA4">
        <v>0</v>
      </c>
      <c r="EB4">
        <v>1</v>
      </c>
      <c r="EC4">
        <v>0</v>
      </c>
      <c r="ED4">
        <v>0</v>
      </c>
      <c r="EE4">
        <v>-8.6822499999999998</v>
      </c>
      <c r="EF4">
        <v>5.5959444444444397</v>
      </c>
      <c r="EG4">
        <v>20.678000000000001</v>
      </c>
      <c r="EH4">
        <v>19.976301369862998</v>
      </c>
      <c r="EI4">
        <v>15.148999999999999</v>
      </c>
      <c r="EJ4">
        <v>5262.37</v>
      </c>
      <c r="EK4">
        <v>-1289.6300000000001</v>
      </c>
      <c r="EL4">
        <v>-1675.45</v>
      </c>
      <c r="EM4">
        <v>410.15</v>
      </c>
      <c r="EN4">
        <v>5262.37</v>
      </c>
      <c r="EO4">
        <v>-1289.6300000000001</v>
      </c>
      <c r="EP4">
        <v>-1675.45</v>
      </c>
      <c r="EQ4">
        <v>410.15</v>
      </c>
      <c r="ER4">
        <v>6</v>
      </c>
      <c r="ES4">
        <v>8</v>
      </c>
      <c r="ET4">
        <v>2</v>
      </c>
      <c r="EU4">
        <v>16</v>
      </c>
      <c r="EV4">
        <v>4</v>
      </c>
      <c r="EW4">
        <v>0.78731465899999997</v>
      </c>
      <c r="EX4">
        <v>0.88933650190809799</v>
      </c>
      <c r="EY4">
        <v>0.56348726800000004</v>
      </c>
      <c r="EZ4">
        <v>0.187839785933412</v>
      </c>
      <c r="FA4">
        <v>6</v>
      </c>
      <c r="FB4">
        <v>9</v>
      </c>
      <c r="FC4">
        <v>2</v>
      </c>
      <c r="FD4">
        <v>18</v>
      </c>
      <c r="FE4">
        <v>11</v>
      </c>
      <c r="FF4">
        <v>4</v>
      </c>
      <c r="FG4">
        <v>282.58891666666602</v>
      </c>
      <c r="FH4">
        <v>281.93177777777697</v>
      </c>
      <c r="FI4">
        <v>227.243666666666</v>
      </c>
      <c r="FJ4">
        <v>288.0463014</v>
      </c>
      <c r="FK4">
        <v>250.63355555555501</v>
      </c>
      <c r="FL4">
        <v>108697.97</v>
      </c>
      <c r="FM4">
        <v>9502.81</v>
      </c>
      <c r="FN4">
        <v>27454.89</v>
      </c>
      <c r="FO4">
        <v>53720.44</v>
      </c>
      <c r="FP4">
        <v>108697.97</v>
      </c>
      <c r="FQ4">
        <v>9502.81</v>
      </c>
      <c r="FR4">
        <v>27454.89</v>
      </c>
      <c r="FS4">
        <v>53720.44</v>
      </c>
      <c r="FT4">
        <v>-701.99046580000004</v>
      </c>
      <c r="FU4">
        <v>144</v>
      </c>
      <c r="FV4">
        <v>209</v>
      </c>
      <c r="FW4">
        <v>35</v>
      </c>
      <c r="FX4">
        <v>456</v>
      </c>
      <c r="FY4">
        <v>104</v>
      </c>
      <c r="FZ4">
        <v>0</v>
      </c>
      <c r="GA4">
        <v>2967.93</v>
      </c>
      <c r="GB4">
        <v>2967.93</v>
      </c>
      <c r="GC4">
        <v>2967.93</v>
      </c>
      <c r="GD4">
        <v>0.304916471242904</v>
      </c>
      <c r="GE4">
        <v>0.79944902658462502</v>
      </c>
      <c r="GF4">
        <v>0.90449053049087502</v>
      </c>
      <c r="GG4">
        <v>0</v>
      </c>
      <c r="GH4">
        <v>273.90666666666601</v>
      </c>
      <c r="GI4">
        <v>287.527722222222</v>
      </c>
      <c r="GJ4">
        <v>247.921666666666</v>
      </c>
      <c r="GK4">
        <v>308.02260273972598</v>
      </c>
      <c r="GL4">
        <v>265.78255555555501</v>
      </c>
      <c r="GM4">
        <v>9.7974500416211599E-2</v>
      </c>
      <c r="GN4">
        <v>0.71928282438563396</v>
      </c>
      <c r="GO4">
        <v>0.58979476399999997</v>
      </c>
      <c r="GP4">
        <v>0.66489475354037297</v>
      </c>
      <c r="GQ4">
        <v>-9.0709195000000006E-2</v>
      </c>
      <c r="GR4">
        <v>113960.34</v>
      </c>
      <c r="GS4">
        <v>8213.18</v>
      </c>
      <c r="GT4">
        <v>25779.439999999999</v>
      </c>
      <c r="GU4">
        <v>54130.59</v>
      </c>
      <c r="GV4">
        <v>9496.6949999999997</v>
      </c>
      <c r="GW4">
        <v>8213.18</v>
      </c>
      <c r="GX4">
        <v>8593.1466666666602</v>
      </c>
      <c r="GY4">
        <v>9021.7649999999994</v>
      </c>
      <c r="GZ4">
        <v>113960.34</v>
      </c>
      <c r="HA4">
        <v>8213.18</v>
      </c>
      <c r="HB4">
        <v>25779.439999999999</v>
      </c>
      <c r="HC4">
        <v>54130.59</v>
      </c>
      <c r="HD4">
        <v>2</v>
      </c>
      <c r="HE4">
        <v>11310.46</v>
      </c>
      <c r="HF4">
        <v>16</v>
      </c>
      <c r="HG4">
        <v>0</v>
      </c>
      <c r="HH4">
        <v>17852.113050847402</v>
      </c>
      <c r="HI4">
        <v>1</v>
      </c>
      <c r="HJ4">
        <v>2</v>
      </c>
      <c r="HK4">
        <f t="shared" si="1"/>
        <v>-4019.1100095000011</v>
      </c>
      <c r="HL4">
        <f t="shared" si="2"/>
        <v>7291.349999999994</v>
      </c>
      <c r="HM4" t="b">
        <f t="shared" si="0"/>
        <v>0</v>
      </c>
      <c r="HN4">
        <f t="shared" si="3"/>
        <v>-10582.37</v>
      </c>
      <c r="HO4">
        <f t="shared" si="4"/>
        <v>1007.2699999999992</v>
      </c>
      <c r="HP4">
        <f t="shared" si="5"/>
        <v>0</v>
      </c>
      <c r="HQ4">
        <f t="shared" si="6"/>
        <v>0</v>
      </c>
      <c r="HR4">
        <f t="shared" si="7"/>
        <v>1007.2699999999992</v>
      </c>
      <c r="HS4" t="b">
        <f t="shared" si="8"/>
        <v>0</v>
      </c>
    </row>
    <row r="5" spans="1:227" x14ac:dyDescent="0.2">
      <c r="A5" t="s">
        <v>221</v>
      </c>
      <c r="B5">
        <v>56</v>
      </c>
      <c r="C5">
        <v>500237.54</v>
      </c>
      <c r="D5">
        <v>92892.970967741901</v>
      </c>
      <c r="E5">
        <v>153630.80108695599</v>
      </c>
      <c r="F5">
        <v>368177.17375690601</v>
      </c>
      <c r="G5">
        <v>500237.54</v>
      </c>
      <c r="H5">
        <v>92892.970967741901</v>
      </c>
      <c r="I5">
        <v>153630.80108695599</v>
      </c>
      <c r="J5">
        <v>368177.17375690601</v>
      </c>
      <c r="K5">
        <v>42846</v>
      </c>
      <c r="L5">
        <v>38.7083333333333</v>
      </c>
      <c r="M5">
        <v>0</v>
      </c>
      <c r="N5">
        <v>0</v>
      </c>
      <c r="O5">
        <v>0</v>
      </c>
      <c r="P5">
        <v>172816.04298245601</v>
      </c>
      <c r="Q5">
        <v>205607.61682191701</v>
      </c>
      <c r="R5">
        <v>302429.773793103</v>
      </c>
      <c r="S5">
        <v>7207.9393550000004</v>
      </c>
      <c r="T5">
        <v>172871.26666666599</v>
      </c>
      <c r="U5">
        <v>243829.47518105799</v>
      </c>
      <c r="V5">
        <v>140885.403586956</v>
      </c>
      <c r="W5">
        <v>260836.89745856301</v>
      </c>
      <c r="X5">
        <v>178997.22845237999</v>
      </c>
      <c r="Y5">
        <v>119784.93</v>
      </c>
      <c r="Z5">
        <v>177021.58</v>
      </c>
      <c r="AA5">
        <v>3801.93</v>
      </c>
      <c r="AB5">
        <v>4509.38</v>
      </c>
      <c r="AC5">
        <v>119784.93</v>
      </c>
      <c r="AD5">
        <v>1</v>
      </c>
      <c r="AE5">
        <v>375050.29</v>
      </c>
      <c r="AF5">
        <v>246128.21</v>
      </c>
      <c r="AG5">
        <v>220713.21</v>
      </c>
      <c r="AH5">
        <v>93.567999999999998</v>
      </c>
      <c r="AI5">
        <v>105.48872222222199</v>
      </c>
      <c r="AJ5">
        <v>110.181333333333</v>
      </c>
      <c r="AK5">
        <v>139.95342465753399</v>
      </c>
      <c r="AL5">
        <v>124.75733333333299</v>
      </c>
      <c r="AM5">
        <v>53396.33</v>
      </c>
      <c r="AN5">
        <v>4412.1000000000004</v>
      </c>
      <c r="AO5">
        <v>10249.299999999999</v>
      </c>
      <c r="AP5">
        <v>20879.46</v>
      </c>
      <c r="AQ5">
        <v>53396.33</v>
      </c>
      <c r="AR5">
        <v>4412.1000000000004</v>
      </c>
      <c r="AS5">
        <v>10249.299999999999</v>
      </c>
      <c r="AT5">
        <v>20879.46</v>
      </c>
      <c r="AU5">
        <v>0.769993994004324</v>
      </c>
      <c r="AV5">
        <v>0.50497512437810899</v>
      </c>
      <c r="AW5">
        <v>0</v>
      </c>
      <c r="AX5">
        <v>1589</v>
      </c>
      <c r="AY5">
        <v>1205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45</v>
      </c>
      <c r="BM5">
        <v>46.6666666666666</v>
      </c>
      <c r="BN5">
        <v>13.3333333333333</v>
      </c>
      <c r="BO5">
        <v>39.4520547945205</v>
      </c>
      <c r="BP5">
        <v>4.4444444444444402</v>
      </c>
      <c r="BQ5">
        <v>14000</v>
      </c>
      <c r="BR5">
        <v>0</v>
      </c>
      <c r="BS5">
        <v>5000</v>
      </c>
      <c r="BT5">
        <v>8000</v>
      </c>
      <c r="BU5">
        <v>27.241045714285701</v>
      </c>
      <c r="BV5">
        <v>0.58108847978160105</v>
      </c>
      <c r="BW5">
        <v>3.3589359999999999</v>
      </c>
      <c r="BX5">
        <v>15.848649999999999</v>
      </c>
      <c r="BY5">
        <v>46</v>
      </c>
      <c r="BZ5">
        <v>130</v>
      </c>
      <c r="CA5">
        <v>68</v>
      </c>
      <c r="CB5">
        <v>12</v>
      </c>
      <c r="CC5">
        <v>11</v>
      </c>
      <c r="CD5">
        <v>129</v>
      </c>
      <c r="CE5">
        <v>37</v>
      </c>
      <c r="CF5">
        <v>68</v>
      </c>
      <c r="CG5">
        <v>36</v>
      </c>
      <c r="CR5">
        <v>906.59991666666599</v>
      </c>
      <c r="CS5">
        <v>1319.5115000000001</v>
      </c>
      <c r="CT5">
        <v>2609.7109999999998</v>
      </c>
      <c r="CU5">
        <v>1108.0616438356101</v>
      </c>
      <c r="CV5">
        <v>1128.11022222222</v>
      </c>
      <c r="CW5">
        <v>446841.21</v>
      </c>
      <c r="CX5">
        <v>3477.44</v>
      </c>
      <c r="CY5">
        <v>28474.080000000002</v>
      </c>
      <c r="CZ5">
        <v>161696.07</v>
      </c>
      <c r="DA5">
        <v>446841.21</v>
      </c>
      <c r="DB5">
        <v>3477.44</v>
      </c>
      <c r="DC5">
        <v>28474.080000000002</v>
      </c>
      <c r="DD5">
        <v>161696.07</v>
      </c>
      <c r="DE5">
        <v>0.74952800503461203</v>
      </c>
      <c r="DF5">
        <v>0.55119687339355705</v>
      </c>
      <c r="DG5">
        <v>370897.65</v>
      </c>
      <c r="DH5">
        <v>2593.0966849315</v>
      </c>
      <c r="DI5">
        <v>-0.52914302099999999</v>
      </c>
      <c r="DJ5">
        <v>74</v>
      </c>
      <c r="DK5">
        <v>124</v>
      </c>
      <c r="DL5">
        <v>23</v>
      </c>
      <c r="DM5">
        <v>270</v>
      </c>
      <c r="DN5">
        <v>59</v>
      </c>
      <c r="DO5">
        <v>1161</v>
      </c>
      <c r="DP5">
        <v>15.41</v>
      </c>
      <c r="DQ5">
        <v>631449.9</v>
      </c>
      <c r="DR5">
        <v>0.13027061044682101</v>
      </c>
      <c r="DS5">
        <v>0.88459013344291004</v>
      </c>
      <c r="DT5">
        <v>0</v>
      </c>
      <c r="DU5">
        <v>0</v>
      </c>
      <c r="DV5">
        <v>0</v>
      </c>
      <c r="DW5">
        <v>2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805.08841666666603</v>
      </c>
      <c r="EF5">
        <v>1199.2453888888799</v>
      </c>
      <c r="EG5">
        <v>2469.645</v>
      </c>
      <c r="EH5">
        <v>936.59764383561605</v>
      </c>
      <c r="EI5">
        <v>979.14866666666603</v>
      </c>
      <c r="EJ5">
        <v>381374.64</v>
      </c>
      <c r="EK5">
        <v>-2418.2199999999998</v>
      </c>
      <c r="EL5">
        <v>16794.68</v>
      </c>
      <c r="EM5">
        <v>126789.2</v>
      </c>
      <c r="EN5">
        <v>381374.64</v>
      </c>
      <c r="EO5">
        <v>-2418.2199999999998</v>
      </c>
      <c r="EP5">
        <v>16794.68</v>
      </c>
      <c r="EQ5">
        <v>126789.2</v>
      </c>
      <c r="ER5">
        <v>0</v>
      </c>
      <c r="ES5">
        <v>0</v>
      </c>
      <c r="ET5">
        <v>0</v>
      </c>
      <c r="EU5">
        <v>0</v>
      </c>
      <c r="EV5">
        <v>0</v>
      </c>
      <c r="EW5">
        <v>0.40221189789863698</v>
      </c>
      <c r="EX5">
        <v>0.50767029268674202</v>
      </c>
      <c r="EY5">
        <v>0.13552798487532</v>
      </c>
      <c r="EZ5">
        <v>4.0667684610248903E-2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101.5115</v>
      </c>
      <c r="FH5">
        <v>120.266111111111</v>
      </c>
      <c r="FI5">
        <v>140.066</v>
      </c>
      <c r="FJ5">
        <v>171.464</v>
      </c>
      <c r="FK5">
        <v>148.96155555555501</v>
      </c>
      <c r="FL5">
        <v>65466.57</v>
      </c>
      <c r="FM5">
        <v>5895.66</v>
      </c>
      <c r="FN5">
        <v>11679.4</v>
      </c>
      <c r="FO5">
        <v>34906.870000000003</v>
      </c>
      <c r="FP5">
        <v>65466.57</v>
      </c>
      <c r="FQ5">
        <v>5895.66</v>
      </c>
      <c r="FR5">
        <v>11679.4</v>
      </c>
      <c r="FS5">
        <v>34906.870000000003</v>
      </c>
      <c r="FT5">
        <v>-908.56386299999997</v>
      </c>
      <c r="FU5">
        <v>61</v>
      </c>
      <c r="FV5">
        <v>93</v>
      </c>
      <c r="FW5">
        <v>22</v>
      </c>
      <c r="FX5">
        <v>189</v>
      </c>
      <c r="FY5">
        <v>52</v>
      </c>
      <c r="FZ5">
        <v>0</v>
      </c>
      <c r="GA5">
        <v>25123.24</v>
      </c>
      <c r="GB5">
        <v>25123.24</v>
      </c>
      <c r="GC5">
        <v>25123.24</v>
      </c>
      <c r="GD5">
        <v>3.8737297058105399E-2</v>
      </c>
      <c r="GE5">
        <v>1.82285904884338E-2</v>
      </c>
      <c r="GF5">
        <v>6.2383200973272303E-2</v>
      </c>
      <c r="GG5">
        <v>0</v>
      </c>
      <c r="GH5">
        <v>1000.1679166666599</v>
      </c>
      <c r="GI5">
        <v>1425.0002222222199</v>
      </c>
      <c r="GJ5">
        <v>2719.89233333333</v>
      </c>
      <c r="GK5">
        <v>1248.01506849315</v>
      </c>
      <c r="GL5">
        <v>1252.8675555555501</v>
      </c>
      <c r="GM5">
        <v>0.49447439300000001</v>
      </c>
      <c r="GN5">
        <v>6.9350115000000004E-2</v>
      </c>
      <c r="GO5">
        <v>0.60995721584558604</v>
      </c>
      <c r="GP5">
        <v>0.45425231733909499</v>
      </c>
      <c r="GQ5">
        <v>-0.73081125300000005</v>
      </c>
      <c r="GR5">
        <v>500237.54</v>
      </c>
      <c r="GS5">
        <v>7889.54</v>
      </c>
      <c r="GT5">
        <v>38723.379999999997</v>
      </c>
      <c r="GU5">
        <v>182575.53</v>
      </c>
      <c r="GV5">
        <v>41686.461666666597</v>
      </c>
      <c r="GW5">
        <v>7889.54</v>
      </c>
      <c r="GX5">
        <v>12907.7933333333</v>
      </c>
      <c r="GY5">
        <v>30429.255000000001</v>
      </c>
      <c r="GZ5">
        <v>500237.54</v>
      </c>
      <c r="HA5">
        <v>7889.54</v>
      </c>
      <c r="HB5">
        <v>38723.379999999997</v>
      </c>
      <c r="HC5">
        <v>182575.53</v>
      </c>
      <c r="HD5">
        <v>0</v>
      </c>
      <c r="HE5">
        <v>5483</v>
      </c>
      <c r="HF5">
        <v>1</v>
      </c>
      <c r="HG5">
        <v>0.67927525462350602</v>
      </c>
      <c r="HH5">
        <v>181439.70816666601</v>
      </c>
      <c r="HI5">
        <v>1</v>
      </c>
      <c r="HJ5">
        <v>3</v>
      </c>
      <c r="HK5">
        <f t="shared" si="1"/>
        <v>614854.48000499757</v>
      </c>
      <c r="HL5">
        <f t="shared" si="2"/>
        <v>327458.13999999984</v>
      </c>
      <c r="HM5" t="b">
        <f t="shared" si="0"/>
        <v>0</v>
      </c>
      <c r="HN5">
        <f t="shared" si="3"/>
        <v>375050.29</v>
      </c>
      <c r="HO5">
        <f t="shared" si="4"/>
        <v>215864.16999999838</v>
      </c>
      <c r="HP5">
        <f t="shared" si="5"/>
        <v>0</v>
      </c>
      <c r="HQ5">
        <f t="shared" si="6"/>
        <v>8399.9999999999873</v>
      </c>
      <c r="HR5">
        <f t="shared" si="7"/>
        <v>207464.16999999838</v>
      </c>
      <c r="HS5" t="b">
        <f t="shared" si="8"/>
        <v>0</v>
      </c>
    </row>
    <row r="6" spans="1:227" x14ac:dyDescent="0.2">
      <c r="A6" t="s">
        <v>222</v>
      </c>
      <c r="B6">
        <v>1</v>
      </c>
      <c r="C6">
        <v>60097.49</v>
      </c>
      <c r="D6">
        <v>0.189948658709686</v>
      </c>
      <c r="E6">
        <v>0.91154615990508503</v>
      </c>
      <c r="F6">
        <v>0</v>
      </c>
      <c r="G6">
        <v>60097.49</v>
      </c>
      <c r="H6">
        <v>2.72896899419969E-2</v>
      </c>
      <c r="I6">
        <v>0.19742285295770901</v>
      </c>
      <c r="J6">
        <v>0</v>
      </c>
      <c r="K6">
        <v>0</v>
      </c>
      <c r="L6">
        <v>893.06416666666598</v>
      </c>
      <c r="M6">
        <v>0.62792667890907505</v>
      </c>
      <c r="N6">
        <v>0.42158628654563801</v>
      </c>
      <c r="O6">
        <v>6.6583333333333297</v>
      </c>
      <c r="P6">
        <v>85377.813750000001</v>
      </c>
      <c r="Q6">
        <v>88345.882520547893</v>
      </c>
      <c r="R6">
        <v>104539.72661111099</v>
      </c>
      <c r="S6">
        <v>0.15709255349736501</v>
      </c>
      <c r="T6">
        <v>83251.815000000002</v>
      </c>
      <c r="U6">
        <v>90235.256849315003</v>
      </c>
      <c r="V6">
        <v>7.9892364053114603E-2</v>
      </c>
      <c r="W6">
        <v>105002.704972375</v>
      </c>
      <c r="X6">
        <v>85141.591666666602</v>
      </c>
      <c r="Y6">
        <v>1046.53</v>
      </c>
      <c r="Z6">
        <v>1046.53</v>
      </c>
      <c r="AA6">
        <v>1046.53</v>
      </c>
      <c r="AB6">
        <v>1046.53</v>
      </c>
      <c r="AC6">
        <v>1046.53</v>
      </c>
      <c r="AD6">
        <v>1</v>
      </c>
      <c r="AE6">
        <v>-85496.89</v>
      </c>
      <c r="AF6">
        <v>-85039.95</v>
      </c>
      <c r="AG6">
        <v>-85039.95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0.393144676428967</v>
      </c>
      <c r="AO6">
        <v>0.40164492959918802</v>
      </c>
      <c r="AP6">
        <v>0</v>
      </c>
      <c r="AQ6">
        <v>0</v>
      </c>
      <c r="AR6">
        <v>0.78659510633476504</v>
      </c>
      <c r="AS6">
        <v>8.4140448000000007E-2</v>
      </c>
      <c r="AT6">
        <v>0</v>
      </c>
      <c r="AU6">
        <v>0.82937653499999997</v>
      </c>
      <c r="AV6">
        <v>0.217391304347826</v>
      </c>
      <c r="AW6">
        <v>0</v>
      </c>
      <c r="AX6">
        <v>405</v>
      </c>
      <c r="AY6">
        <v>1471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0.865795702411715</v>
      </c>
      <c r="BS6">
        <v>0.44532908889694001</v>
      </c>
      <c r="BT6">
        <v>0</v>
      </c>
      <c r="BU6">
        <v>0.387327940890759</v>
      </c>
      <c r="BV6">
        <v>0.32678191713612398</v>
      </c>
      <c r="BW6">
        <v>0.100888613486357</v>
      </c>
      <c r="BX6">
        <v>0.464793136161818</v>
      </c>
      <c r="BY6">
        <v>0</v>
      </c>
      <c r="BZ6">
        <v>19</v>
      </c>
      <c r="CA6">
        <v>0</v>
      </c>
      <c r="CB6">
        <v>0.15076345812991901</v>
      </c>
      <c r="CC6">
        <v>0</v>
      </c>
      <c r="CD6">
        <v>16</v>
      </c>
      <c r="CE6">
        <v>0.35808490697794898</v>
      </c>
      <c r="CF6">
        <v>0</v>
      </c>
      <c r="CG6">
        <v>0</v>
      </c>
      <c r="CR6">
        <v>0</v>
      </c>
      <c r="CS6">
        <v>0</v>
      </c>
      <c r="CT6">
        <v>0</v>
      </c>
      <c r="CU6">
        <v>152.32189041095799</v>
      </c>
      <c r="CV6">
        <v>0</v>
      </c>
      <c r="CW6">
        <v>60097.49</v>
      </c>
      <c r="CX6">
        <v>0</v>
      </c>
      <c r="CY6">
        <v>0</v>
      </c>
      <c r="CZ6">
        <v>0</v>
      </c>
      <c r="DA6">
        <v>60097.49</v>
      </c>
      <c r="DB6">
        <v>0</v>
      </c>
      <c r="DC6">
        <v>0</v>
      </c>
      <c r="DD6">
        <v>0</v>
      </c>
      <c r="DE6">
        <v>1</v>
      </c>
      <c r="DF6">
        <v>614</v>
      </c>
      <c r="DG6">
        <v>0</v>
      </c>
      <c r="DH6">
        <v>152.32189041095799</v>
      </c>
      <c r="DI6">
        <v>0.75531457599657803</v>
      </c>
      <c r="DJ6">
        <v>0</v>
      </c>
      <c r="DK6">
        <v>0</v>
      </c>
      <c r="DL6">
        <v>0</v>
      </c>
      <c r="DM6">
        <v>16</v>
      </c>
      <c r="DN6">
        <v>0</v>
      </c>
      <c r="DO6">
        <v>0.80628106900281804</v>
      </c>
      <c r="DP6">
        <v>0.309973117994712</v>
      </c>
      <c r="DQ6">
        <v>1046.53</v>
      </c>
      <c r="DR6">
        <v>0.10370370370370301</v>
      </c>
      <c r="DS6">
        <v>0.176263217157378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-8.7210833329999993</v>
      </c>
      <c r="EF6">
        <v>-479.18144439999998</v>
      </c>
      <c r="EG6">
        <v>-34.884333329999997</v>
      </c>
      <c r="EH6">
        <v>-150.93920550000001</v>
      </c>
      <c r="EI6">
        <v>-11.628111110000001</v>
      </c>
      <c r="EJ6">
        <v>-62898.81</v>
      </c>
      <c r="EK6">
        <v>0</v>
      </c>
      <c r="EL6">
        <v>0</v>
      </c>
      <c r="EM6">
        <v>-85871.89</v>
      </c>
      <c r="EN6">
        <v>-62898.81</v>
      </c>
      <c r="EO6">
        <v>0</v>
      </c>
      <c r="EP6">
        <v>0</v>
      </c>
      <c r="EQ6">
        <v>-85871.89</v>
      </c>
      <c r="ER6">
        <v>0</v>
      </c>
      <c r="ES6">
        <v>0</v>
      </c>
      <c r="ET6">
        <v>0</v>
      </c>
      <c r="EU6">
        <v>0</v>
      </c>
      <c r="EV6">
        <v>0</v>
      </c>
      <c r="EW6">
        <v>0.49707521647611302</v>
      </c>
      <c r="EX6">
        <v>0.48366610016190797</v>
      </c>
      <c r="EY6">
        <v>0.65269770350331502</v>
      </c>
      <c r="EZ6">
        <v>7.6128368000000002E-2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8.7210833333333309</v>
      </c>
      <c r="FH6">
        <v>479.18144444444403</v>
      </c>
      <c r="FI6">
        <v>34.884333333333302</v>
      </c>
      <c r="FJ6">
        <v>303.26109589040999</v>
      </c>
      <c r="FK6">
        <v>11.6281111111111</v>
      </c>
      <c r="FL6">
        <v>122996.3</v>
      </c>
      <c r="FM6">
        <v>0.79608522800000003</v>
      </c>
      <c r="FN6">
        <v>0.99943874809206401</v>
      </c>
      <c r="FO6">
        <v>85871.89</v>
      </c>
      <c r="FP6">
        <v>122996.3</v>
      </c>
      <c r="FQ6">
        <v>0.41699270325704302</v>
      </c>
      <c r="FR6">
        <v>0.14309245765918999</v>
      </c>
      <c r="FS6">
        <v>85871.89</v>
      </c>
      <c r="FT6">
        <v>-303.26109589999999</v>
      </c>
      <c r="FU6">
        <v>1</v>
      </c>
      <c r="FV6">
        <v>4</v>
      </c>
      <c r="FW6">
        <v>1</v>
      </c>
      <c r="FX6">
        <v>33</v>
      </c>
      <c r="FY6">
        <v>1</v>
      </c>
      <c r="FZ6">
        <v>0</v>
      </c>
      <c r="GA6">
        <v>92208.49</v>
      </c>
      <c r="GB6">
        <v>92208.49</v>
      </c>
      <c r="GC6">
        <v>92208.49</v>
      </c>
      <c r="GD6">
        <v>1.5802089124917901E-2</v>
      </c>
      <c r="GE6">
        <v>8.02194E-3</v>
      </c>
      <c r="GF6">
        <v>2.5071378797292699E-2</v>
      </c>
      <c r="GG6">
        <v>1</v>
      </c>
      <c r="GH6">
        <v>0</v>
      </c>
      <c r="GI6">
        <v>0</v>
      </c>
      <c r="GJ6">
        <v>0</v>
      </c>
      <c r="GK6">
        <v>152.32189041095799</v>
      </c>
      <c r="GL6">
        <v>0</v>
      </c>
      <c r="GM6">
        <v>0.83856233899999999</v>
      </c>
      <c r="GN6">
        <v>0.188985949546149</v>
      </c>
      <c r="GO6">
        <v>0.23313754088747199</v>
      </c>
      <c r="GP6">
        <v>0.52824638736570695</v>
      </c>
      <c r="GQ6">
        <v>0.85012948005962696</v>
      </c>
      <c r="GR6">
        <v>60097.49</v>
      </c>
      <c r="GS6">
        <v>0.33421829255097002</v>
      </c>
      <c r="GT6">
        <v>3.8534179669644002E-2</v>
      </c>
      <c r="GU6">
        <v>0</v>
      </c>
      <c r="GV6">
        <v>5008.1241666666601</v>
      </c>
      <c r="GW6">
        <v>0.41086882473027803</v>
      </c>
      <c r="GX6">
        <v>0.25081682520931098</v>
      </c>
      <c r="GY6">
        <v>0</v>
      </c>
      <c r="GZ6">
        <v>60097.49</v>
      </c>
      <c r="HA6">
        <v>0.22380001224829399</v>
      </c>
      <c r="HB6">
        <v>0.86138514052639004</v>
      </c>
      <c r="HC6">
        <v>0</v>
      </c>
      <c r="HD6">
        <v>0</v>
      </c>
      <c r="HE6">
        <v>0</v>
      </c>
      <c r="HF6">
        <v>0</v>
      </c>
      <c r="HG6">
        <v>0</v>
      </c>
      <c r="HH6">
        <v>84778.173076923005</v>
      </c>
      <c r="HI6">
        <v>0</v>
      </c>
      <c r="HJ6">
        <v>4</v>
      </c>
      <c r="HK6">
        <f t="shared" si="1"/>
        <v>-55092.81000350033</v>
      </c>
      <c r="HL6">
        <f t="shared" si="2"/>
        <v>-55092.810007500004</v>
      </c>
      <c r="HM6" t="b">
        <f t="shared" si="0"/>
        <v>1</v>
      </c>
      <c r="HN6">
        <f t="shared" si="3"/>
        <v>-85496.89</v>
      </c>
      <c r="HO6">
        <f t="shared" si="4"/>
        <v>-86252.659992000001</v>
      </c>
      <c r="HP6">
        <f t="shared" si="5"/>
        <v>0</v>
      </c>
      <c r="HQ6">
        <f t="shared" si="6"/>
        <v>0</v>
      </c>
      <c r="HR6">
        <f t="shared" si="7"/>
        <v>-86252.659992000001</v>
      </c>
      <c r="HS6" t="b">
        <f t="shared" si="8"/>
        <v>1</v>
      </c>
    </row>
    <row r="7" spans="1:227" x14ac:dyDescent="0.2">
      <c r="A7" t="s">
        <v>223</v>
      </c>
      <c r="B7">
        <v>4</v>
      </c>
      <c r="C7">
        <v>21315.95</v>
      </c>
      <c r="D7">
        <v>24124.027419354799</v>
      </c>
      <c r="E7">
        <v>16911.917934782599</v>
      </c>
      <c r="F7">
        <v>16140.521823204401</v>
      </c>
      <c r="G7">
        <v>21315.95</v>
      </c>
      <c r="H7">
        <v>24124.027419354799</v>
      </c>
      <c r="I7">
        <v>16911.917934782599</v>
      </c>
      <c r="J7">
        <v>16140.521823204401</v>
      </c>
      <c r="K7">
        <v>0</v>
      </c>
      <c r="L7">
        <v>385.22333333333302</v>
      </c>
      <c r="M7">
        <v>240.78</v>
      </c>
      <c r="N7">
        <v>302.183333333333</v>
      </c>
      <c r="O7">
        <v>340.17333333333301</v>
      </c>
      <c r="P7">
        <v>4464.4459999999999</v>
      </c>
      <c r="Q7">
        <v>4975.8304109588998</v>
      </c>
      <c r="R7">
        <v>4970.01616666666</v>
      </c>
      <c r="S7">
        <v>5116.22</v>
      </c>
      <c r="T7">
        <v>5180.1036666666596</v>
      </c>
      <c r="U7">
        <v>4961.6592054794501</v>
      </c>
      <c r="V7">
        <v>4270.4173913043396</v>
      </c>
      <c r="W7">
        <v>5059.3986189999996</v>
      </c>
      <c r="X7">
        <v>4661.12288888888</v>
      </c>
      <c r="Y7">
        <v>124.17</v>
      </c>
      <c r="Z7">
        <v>124.17</v>
      </c>
      <c r="AA7">
        <v>3459.91</v>
      </c>
      <c r="AB7">
        <v>-1014.78</v>
      </c>
      <c r="AC7">
        <v>124.17</v>
      </c>
      <c r="AD7">
        <v>1</v>
      </c>
      <c r="AE7">
        <v>-5268.78</v>
      </c>
      <c r="AF7">
        <v>-1192.1199999999999</v>
      </c>
      <c r="AG7">
        <v>3335.74</v>
      </c>
      <c r="AH7">
        <v>0.16800000000000001</v>
      </c>
      <c r="AI7">
        <v>0.55344444444444396</v>
      </c>
      <c r="AJ7">
        <v>0</v>
      </c>
      <c r="AK7">
        <v>1.8421369860000001</v>
      </c>
      <c r="AL7">
        <v>0.224</v>
      </c>
      <c r="AM7">
        <v>909.83</v>
      </c>
      <c r="AN7">
        <v>0</v>
      </c>
      <c r="AO7">
        <v>20.16</v>
      </c>
      <c r="AP7">
        <v>130.63</v>
      </c>
      <c r="AQ7">
        <v>909.83</v>
      </c>
      <c r="AR7">
        <v>0</v>
      </c>
      <c r="AS7">
        <v>20.16</v>
      </c>
      <c r="AT7">
        <v>130.63</v>
      </c>
      <c r="AU7">
        <v>0.63062606799999998</v>
      </c>
      <c r="AV7">
        <v>0.945019053</v>
      </c>
      <c r="AW7">
        <v>0</v>
      </c>
      <c r="AX7">
        <v>14903</v>
      </c>
      <c r="AY7">
        <v>1836</v>
      </c>
      <c r="AZ7">
        <v>0</v>
      </c>
      <c r="BA7">
        <v>1</v>
      </c>
      <c r="BB7">
        <v>0</v>
      </c>
      <c r="BC7">
        <v>600</v>
      </c>
      <c r="BD7">
        <v>0</v>
      </c>
      <c r="BE7">
        <v>600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30.4330833333333</v>
      </c>
      <c r="BM7">
        <v>23.807388888888799</v>
      </c>
      <c r="BN7">
        <v>26.559333333333299</v>
      </c>
      <c r="BO7">
        <v>17.529671232876701</v>
      </c>
      <c r="BP7">
        <v>30.002666666666599</v>
      </c>
      <c r="BQ7">
        <v>5763.28</v>
      </c>
      <c r="BR7">
        <v>951.73</v>
      </c>
      <c r="BS7">
        <v>2855.19</v>
      </c>
      <c r="BT7">
        <v>3805.23</v>
      </c>
      <c r="BU7">
        <v>-7.9905730760000004</v>
      </c>
      <c r="BV7">
        <v>-2.05461633</v>
      </c>
      <c r="BW7">
        <v>-1.733170122</v>
      </c>
      <c r="BX7">
        <v>-5.3484204630000001</v>
      </c>
      <c r="BY7">
        <v>115</v>
      </c>
      <c r="BZ7">
        <v>348</v>
      </c>
      <c r="CA7">
        <v>175</v>
      </c>
      <c r="CB7">
        <v>30</v>
      </c>
      <c r="CC7">
        <v>30</v>
      </c>
      <c r="CD7">
        <v>348</v>
      </c>
      <c r="CE7">
        <v>87</v>
      </c>
      <c r="CF7">
        <v>176</v>
      </c>
      <c r="CG7">
        <v>88</v>
      </c>
      <c r="CR7">
        <v>38.501583333333301</v>
      </c>
      <c r="CS7">
        <v>37.286111111111097</v>
      </c>
      <c r="CT7">
        <v>34.913333333333298</v>
      </c>
      <c r="CU7">
        <v>50.891917808219098</v>
      </c>
      <c r="CV7">
        <v>40.371888888888797</v>
      </c>
      <c r="CW7">
        <v>20406.12</v>
      </c>
      <c r="CX7">
        <v>2048.89</v>
      </c>
      <c r="CY7">
        <v>4242.57</v>
      </c>
      <c r="CZ7">
        <v>7873.3</v>
      </c>
      <c r="DA7">
        <v>20406.12</v>
      </c>
      <c r="DB7">
        <v>2048.89</v>
      </c>
      <c r="DC7">
        <v>4242.57</v>
      </c>
      <c r="DD7">
        <v>7873.3</v>
      </c>
      <c r="DE7">
        <v>0.88049386029658405</v>
      </c>
      <c r="DF7">
        <v>0.99778127809060402</v>
      </c>
      <c r="DG7">
        <v>73403.41</v>
      </c>
      <c r="DH7">
        <v>420.84690410958899</v>
      </c>
      <c r="DI7">
        <v>-0.21526003399999999</v>
      </c>
      <c r="DJ7">
        <v>360</v>
      </c>
      <c r="DK7">
        <v>572</v>
      </c>
      <c r="DL7">
        <v>101</v>
      </c>
      <c r="DM7">
        <v>1195</v>
      </c>
      <c r="DN7">
        <v>286</v>
      </c>
      <c r="DO7">
        <v>161</v>
      </c>
      <c r="DP7">
        <v>600</v>
      </c>
      <c r="DQ7">
        <v>3459.91</v>
      </c>
      <c r="DR7">
        <v>0.31034019995973899</v>
      </c>
      <c r="DS7">
        <v>0.15459814343814701</v>
      </c>
      <c r="DT7">
        <v>8</v>
      </c>
      <c r="DU7">
        <v>8</v>
      </c>
      <c r="DV7">
        <v>0</v>
      </c>
      <c r="DW7">
        <v>13</v>
      </c>
      <c r="DX7">
        <v>8</v>
      </c>
      <c r="DY7">
        <v>3</v>
      </c>
      <c r="DZ7">
        <v>0</v>
      </c>
      <c r="EA7">
        <v>0</v>
      </c>
      <c r="EB7">
        <v>0</v>
      </c>
      <c r="EC7">
        <v>1</v>
      </c>
      <c r="ED7">
        <v>0</v>
      </c>
      <c r="EE7">
        <v>-72.570250000000001</v>
      </c>
      <c r="EF7">
        <v>-118.6299444</v>
      </c>
      <c r="EG7">
        <v>-155.71</v>
      </c>
      <c r="EH7">
        <v>-129.23345209999999</v>
      </c>
      <c r="EI7">
        <v>-86.358888890000003</v>
      </c>
      <c r="EJ7">
        <v>-46051.91</v>
      </c>
      <c r="EK7">
        <v>-1955.44</v>
      </c>
      <c r="EL7">
        <v>-4948.53</v>
      </c>
      <c r="EM7">
        <v>-20351.97</v>
      </c>
      <c r="EN7">
        <v>-46051.91</v>
      </c>
      <c r="EO7">
        <v>-1955.44</v>
      </c>
      <c r="EP7">
        <v>-4948.53</v>
      </c>
      <c r="EQ7">
        <v>-20351.97</v>
      </c>
      <c r="ER7">
        <v>113</v>
      </c>
      <c r="ES7">
        <v>173</v>
      </c>
      <c r="ET7">
        <v>30</v>
      </c>
      <c r="EU7">
        <v>337</v>
      </c>
      <c r="EV7">
        <v>87</v>
      </c>
      <c r="EW7">
        <v>0.52183041665019603</v>
      </c>
      <c r="EX7">
        <v>0.40478087584182498</v>
      </c>
      <c r="EY7">
        <v>0.60045505427015</v>
      </c>
      <c r="EZ7">
        <v>0.548416599705422</v>
      </c>
      <c r="FA7">
        <v>313</v>
      </c>
      <c r="FB7">
        <v>498</v>
      </c>
      <c r="FC7">
        <v>88</v>
      </c>
      <c r="FD7">
        <v>1044</v>
      </c>
      <c r="FE7">
        <v>509</v>
      </c>
      <c r="FF7">
        <v>251</v>
      </c>
      <c r="FG7">
        <v>111.071833333333</v>
      </c>
      <c r="FH7">
        <v>155.916055555555</v>
      </c>
      <c r="FI7">
        <v>190.62333333333299</v>
      </c>
      <c r="FJ7">
        <v>180.12536986301299</v>
      </c>
      <c r="FK7">
        <v>126.73077777777701</v>
      </c>
      <c r="FL7">
        <v>66458.03</v>
      </c>
      <c r="FM7">
        <v>4004.33</v>
      </c>
      <c r="FN7">
        <v>9191.1</v>
      </c>
      <c r="FO7">
        <v>28225.27</v>
      </c>
      <c r="FP7">
        <v>66458.03</v>
      </c>
      <c r="FQ7">
        <v>4004.33</v>
      </c>
      <c r="FR7">
        <v>9191.1</v>
      </c>
      <c r="FS7">
        <v>28225.27</v>
      </c>
      <c r="FT7">
        <v>-425.97287669999997</v>
      </c>
      <c r="FU7">
        <v>804</v>
      </c>
      <c r="FV7">
        <v>1252</v>
      </c>
      <c r="FW7">
        <v>240</v>
      </c>
      <c r="FX7">
        <v>2587</v>
      </c>
      <c r="FY7">
        <v>638</v>
      </c>
      <c r="FZ7">
        <v>0</v>
      </c>
      <c r="GA7">
        <v>714.44</v>
      </c>
      <c r="GB7">
        <v>714.44</v>
      </c>
      <c r="GC7">
        <v>714.44</v>
      </c>
      <c r="GD7">
        <v>0.95915186405181796</v>
      </c>
      <c r="GE7">
        <v>0.91887444257736195</v>
      </c>
      <c r="GF7">
        <v>0.95995885133743197</v>
      </c>
      <c r="GG7">
        <v>0</v>
      </c>
      <c r="GH7">
        <v>38.6695833333333</v>
      </c>
      <c r="GI7">
        <v>37.839555555555499</v>
      </c>
      <c r="GJ7">
        <v>34.913333333333298</v>
      </c>
      <c r="GK7">
        <v>52.734054794520503</v>
      </c>
      <c r="GL7">
        <v>40.595888888888801</v>
      </c>
      <c r="GM7">
        <v>0.90291080451642602</v>
      </c>
      <c r="GN7">
        <v>8.2017210000000004E-3</v>
      </c>
      <c r="GO7">
        <v>0.70324613339392295</v>
      </c>
      <c r="GP7">
        <v>3.2818475063415099E-2</v>
      </c>
      <c r="GQ7">
        <v>0.139401796215118</v>
      </c>
      <c r="GR7">
        <v>21315.95</v>
      </c>
      <c r="GS7">
        <v>2048.89</v>
      </c>
      <c r="GT7">
        <v>4262.7299999999996</v>
      </c>
      <c r="GU7">
        <v>8003.93</v>
      </c>
      <c r="GV7">
        <v>1776.3291666666601</v>
      </c>
      <c r="GW7">
        <v>2048.89</v>
      </c>
      <c r="GX7">
        <v>1420.91</v>
      </c>
      <c r="GY7">
        <v>1333.98833333333</v>
      </c>
      <c r="GZ7">
        <v>21315.95</v>
      </c>
      <c r="HA7">
        <v>2048.89</v>
      </c>
      <c r="HB7">
        <v>4262.7299999999996</v>
      </c>
      <c r="HC7">
        <v>8003.93</v>
      </c>
      <c r="HD7">
        <v>1</v>
      </c>
      <c r="HE7">
        <v>466.39</v>
      </c>
      <c r="HF7">
        <v>4</v>
      </c>
      <c r="HG7">
        <v>2.7272428775457902</v>
      </c>
      <c r="HH7">
        <v>4584.4492190000001</v>
      </c>
      <c r="HI7">
        <v>5</v>
      </c>
      <c r="HJ7">
        <v>1</v>
      </c>
      <c r="HK7">
        <f t="shared" si="1"/>
        <v>-1870.9799955000083</v>
      </c>
      <c r="HL7">
        <f t="shared" si="2"/>
        <v>-52968.540016499996</v>
      </c>
      <c r="HM7" t="b">
        <f t="shared" ref="HM3:HM66" si="9">ABS(HK7 - HL7) &lt;= 0.1 * ABS(HL7)</f>
        <v>0</v>
      </c>
      <c r="HN7">
        <f t="shared" si="3"/>
        <v>-5268.78</v>
      </c>
      <c r="HO7">
        <f t="shared" si="4"/>
        <v>-21353.389992</v>
      </c>
      <c r="HP7">
        <f t="shared" si="5"/>
        <v>600</v>
      </c>
      <c r="HQ7">
        <f t="shared" si="6"/>
        <v>4285.3299999999836</v>
      </c>
      <c r="HR7">
        <f t="shared" si="7"/>
        <v>-25038.719991999984</v>
      </c>
      <c r="HS7" t="b">
        <f t="shared" si="8"/>
        <v>0</v>
      </c>
    </row>
    <row r="8" spans="1:227" x14ac:dyDescent="0.2">
      <c r="A8" t="s">
        <v>224</v>
      </c>
      <c r="B8">
        <v>1</v>
      </c>
      <c r="C8">
        <v>76605.61</v>
      </c>
      <c r="D8">
        <v>65780.653225806396</v>
      </c>
      <c r="E8">
        <v>65853.7364130434</v>
      </c>
      <c r="F8">
        <v>76590.248895027602</v>
      </c>
      <c r="G8">
        <v>76605.61</v>
      </c>
      <c r="H8">
        <v>65780.653225806396</v>
      </c>
      <c r="I8">
        <v>65853.7364130434</v>
      </c>
      <c r="J8">
        <v>76590.248895027602</v>
      </c>
      <c r="K8">
        <v>2.5</v>
      </c>
      <c r="L8">
        <v>471.24</v>
      </c>
      <c r="M8">
        <v>1227.72</v>
      </c>
      <c r="N8">
        <v>531.69333333333304</v>
      </c>
      <c r="O8">
        <v>564.08833333333303</v>
      </c>
      <c r="P8">
        <v>3953.7712499999998</v>
      </c>
      <c r="Q8">
        <v>7834.4824931506801</v>
      </c>
      <c r="R8">
        <v>5324.16711111111</v>
      </c>
      <c r="S8">
        <v>3650.0716129032198</v>
      </c>
      <c r="T8">
        <v>3424.4856666666601</v>
      </c>
      <c r="U8">
        <v>7461.6619726027302</v>
      </c>
      <c r="V8">
        <v>4042.88445652173</v>
      </c>
      <c r="W8">
        <v>5663.4480110497198</v>
      </c>
      <c r="X8">
        <v>3892.69888888888</v>
      </c>
      <c r="Y8">
        <v>1472.54</v>
      </c>
      <c r="Z8">
        <v>1472.54</v>
      </c>
      <c r="AA8">
        <v>1911.59</v>
      </c>
      <c r="AB8">
        <v>1472.54</v>
      </c>
      <c r="AC8">
        <v>1472.54</v>
      </c>
      <c r="AD8">
        <v>1</v>
      </c>
      <c r="AE8">
        <v>-6839.64</v>
      </c>
      <c r="AF8">
        <v>796.15</v>
      </c>
      <c r="AG8">
        <v>69.92</v>
      </c>
      <c r="AH8">
        <v>13.175333333333301</v>
      </c>
      <c r="AI8">
        <v>13.1702777777777</v>
      </c>
      <c r="AJ8">
        <v>10.540666666666599</v>
      </c>
      <c r="AK8">
        <v>14.7944931506849</v>
      </c>
      <c r="AL8">
        <v>13.5631111111111</v>
      </c>
      <c r="AM8">
        <v>5137.75</v>
      </c>
      <c r="AN8">
        <v>150.68</v>
      </c>
      <c r="AO8">
        <v>1177.2</v>
      </c>
      <c r="AP8">
        <v>2273.61</v>
      </c>
      <c r="AQ8">
        <v>5137.75</v>
      </c>
      <c r="AR8">
        <v>150.68</v>
      </c>
      <c r="AS8">
        <v>1177.2</v>
      </c>
      <c r="AT8">
        <v>2273.61</v>
      </c>
      <c r="AU8">
        <v>0.84651691399999995</v>
      </c>
      <c r="AV8">
        <v>0.88905891354246303</v>
      </c>
      <c r="AW8">
        <v>0</v>
      </c>
      <c r="AX8">
        <v>4484</v>
      </c>
      <c r="AY8">
        <v>1306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47.2306666666666</v>
      </c>
      <c r="BM8">
        <v>74.047611111111095</v>
      </c>
      <c r="BN8">
        <v>104.663</v>
      </c>
      <c r="BO8">
        <v>71.956328767123196</v>
      </c>
      <c r="BP8">
        <v>62.974222222222203</v>
      </c>
      <c r="BQ8">
        <v>25599.360000000001</v>
      </c>
      <c r="BR8">
        <v>0</v>
      </c>
      <c r="BS8">
        <v>2527.79</v>
      </c>
      <c r="BT8">
        <v>13223.41</v>
      </c>
      <c r="BU8">
        <v>0.83461695917397904</v>
      </c>
      <c r="BV8">
        <v>0.72866914089019097</v>
      </c>
      <c r="BW8">
        <v>1.2821001744606899</v>
      </c>
      <c r="BX8">
        <v>0.79023111285213099</v>
      </c>
      <c r="BY8">
        <v>10</v>
      </c>
      <c r="BZ8">
        <v>32</v>
      </c>
      <c r="CA8">
        <v>14</v>
      </c>
      <c r="CB8">
        <v>2</v>
      </c>
      <c r="CC8">
        <v>2</v>
      </c>
      <c r="CD8">
        <v>32</v>
      </c>
      <c r="CE8">
        <v>7</v>
      </c>
      <c r="CF8">
        <v>15</v>
      </c>
      <c r="CG8">
        <v>7</v>
      </c>
      <c r="CR8">
        <v>171.36750000000001</v>
      </c>
      <c r="CS8">
        <v>172.06100000000001</v>
      </c>
      <c r="CT8">
        <v>175.68700000000001</v>
      </c>
      <c r="CU8">
        <v>194.24750684931499</v>
      </c>
      <c r="CV8">
        <v>171.316888888888</v>
      </c>
      <c r="CW8">
        <v>71467.86</v>
      </c>
      <c r="CX8">
        <v>5436.17</v>
      </c>
      <c r="CY8">
        <v>15421.55</v>
      </c>
      <c r="CZ8">
        <v>35706.76</v>
      </c>
      <c r="DA8">
        <v>71467.86</v>
      </c>
      <c r="DB8">
        <v>5436.17</v>
      </c>
      <c r="DC8">
        <v>15421.55</v>
      </c>
      <c r="DD8">
        <v>35706.76</v>
      </c>
      <c r="DE8">
        <v>1</v>
      </c>
      <c r="DF8">
        <v>793</v>
      </c>
      <c r="DG8">
        <v>37996.58</v>
      </c>
      <c r="DH8">
        <v>209.109643835616</v>
      </c>
      <c r="DI8">
        <v>-0.223372978</v>
      </c>
      <c r="DJ8">
        <v>14</v>
      </c>
      <c r="DK8">
        <v>20</v>
      </c>
      <c r="DL8">
        <v>3</v>
      </c>
      <c r="DM8">
        <v>43</v>
      </c>
      <c r="DN8">
        <v>11</v>
      </c>
      <c r="DO8">
        <v>0.29697195869477</v>
      </c>
      <c r="DP8">
        <v>0.224867084293255</v>
      </c>
      <c r="DQ8">
        <v>4559.0600000000004</v>
      </c>
      <c r="DR8">
        <v>0.544826048171275</v>
      </c>
      <c r="DS8">
        <v>0.72793661700000001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58.104583333333302</v>
      </c>
      <c r="EF8">
        <v>41.9082222222222</v>
      </c>
      <c r="EG8">
        <v>131.00166666666601</v>
      </c>
      <c r="EH8">
        <v>62.373945205479401</v>
      </c>
      <c r="EI8">
        <v>71.077222222222204</v>
      </c>
      <c r="EJ8">
        <v>21365.66</v>
      </c>
      <c r="EK8">
        <v>1202.69</v>
      </c>
      <c r="EL8">
        <v>3240.88</v>
      </c>
      <c r="EM8">
        <v>10449.549999999999</v>
      </c>
      <c r="EN8">
        <v>21365.66</v>
      </c>
      <c r="EO8">
        <v>1202.69</v>
      </c>
      <c r="EP8">
        <v>3240.88</v>
      </c>
      <c r="EQ8">
        <v>10449.549999999999</v>
      </c>
      <c r="ER8">
        <v>0</v>
      </c>
      <c r="ES8">
        <v>0</v>
      </c>
      <c r="ET8">
        <v>0</v>
      </c>
      <c r="EU8">
        <v>0</v>
      </c>
      <c r="EV8">
        <v>0</v>
      </c>
      <c r="EW8">
        <v>0.68202452519391299</v>
      </c>
      <c r="EX8">
        <v>0.41733359253364799</v>
      </c>
      <c r="EY8">
        <v>0.21261991718326301</v>
      </c>
      <c r="EZ8">
        <v>0.35159210149661602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113.262916666666</v>
      </c>
      <c r="FH8">
        <v>130.152777777777</v>
      </c>
      <c r="FI8">
        <v>44.685333333333297</v>
      </c>
      <c r="FJ8">
        <v>131.87356164383499</v>
      </c>
      <c r="FK8">
        <v>100.239666666666</v>
      </c>
      <c r="FL8">
        <v>50102.2</v>
      </c>
      <c r="FM8">
        <v>4233.4799999999996</v>
      </c>
      <c r="FN8">
        <v>12180.67</v>
      </c>
      <c r="FO8">
        <v>25257.21</v>
      </c>
      <c r="FP8">
        <v>50102.2</v>
      </c>
      <c r="FQ8">
        <v>4233.4799999999996</v>
      </c>
      <c r="FR8">
        <v>12180.67</v>
      </c>
      <c r="FS8">
        <v>25257.21</v>
      </c>
      <c r="FT8">
        <v>-225.09671230000001</v>
      </c>
      <c r="FU8">
        <v>361</v>
      </c>
      <c r="FV8">
        <v>634</v>
      </c>
      <c r="FW8">
        <v>48</v>
      </c>
      <c r="FX8">
        <v>1312</v>
      </c>
      <c r="FY8">
        <v>232</v>
      </c>
      <c r="FZ8">
        <v>0</v>
      </c>
      <c r="GA8">
        <v>3330.07</v>
      </c>
      <c r="GB8">
        <v>3330.07</v>
      </c>
      <c r="GC8">
        <v>3330.07</v>
      </c>
      <c r="GD8">
        <v>9.6644139999999996E-3</v>
      </c>
      <c r="GE8">
        <v>1.7982689663767801E-2</v>
      </c>
      <c r="GF8">
        <v>0.12954469025134999</v>
      </c>
      <c r="GG8">
        <v>0</v>
      </c>
      <c r="GH8">
        <v>184.54283333333299</v>
      </c>
      <c r="GI8">
        <v>185.231277777777</v>
      </c>
      <c r="GJ8">
        <v>186.22766666666601</v>
      </c>
      <c r="GK8">
        <v>209.042</v>
      </c>
      <c r="GL8">
        <v>184.88</v>
      </c>
      <c r="GM8">
        <v>0.99835308515787802</v>
      </c>
      <c r="GN8">
        <v>0.84592879194535797</v>
      </c>
      <c r="GO8">
        <v>0.78993917987277296</v>
      </c>
      <c r="GP8">
        <v>0.54069639241192802</v>
      </c>
      <c r="GQ8">
        <v>-0.22369072100000001</v>
      </c>
      <c r="GR8">
        <v>76605.61</v>
      </c>
      <c r="GS8">
        <v>5586.85</v>
      </c>
      <c r="GT8">
        <v>16598.75</v>
      </c>
      <c r="GU8">
        <v>37980.370000000003</v>
      </c>
      <c r="GV8">
        <v>6383.80083333333</v>
      </c>
      <c r="GW8">
        <v>5586.85</v>
      </c>
      <c r="GX8">
        <v>5532.9166666666597</v>
      </c>
      <c r="GY8">
        <v>6330.0616666666601</v>
      </c>
      <c r="GZ8">
        <v>76605.61</v>
      </c>
      <c r="HA8">
        <v>5586.85</v>
      </c>
      <c r="HB8">
        <v>16598.75</v>
      </c>
      <c r="HC8">
        <v>37980.370000000003</v>
      </c>
      <c r="HD8">
        <v>2</v>
      </c>
      <c r="HE8">
        <v>1564.62</v>
      </c>
      <c r="HF8">
        <v>5</v>
      </c>
      <c r="HG8">
        <v>3.170104E-3</v>
      </c>
      <c r="HH8">
        <v>3834.2104615384601</v>
      </c>
      <c r="HI8">
        <v>4</v>
      </c>
      <c r="HJ8">
        <v>1</v>
      </c>
      <c r="HK8">
        <f t="shared" si="1"/>
        <v>-5835.2799895001635</v>
      </c>
      <c r="HL8">
        <f t="shared" si="2"/>
        <v>-3497.5699999999852</v>
      </c>
      <c r="HM8" t="b">
        <f t="shared" si="0"/>
        <v>0</v>
      </c>
      <c r="HN8">
        <f t="shared" si="3"/>
        <v>-6839.64</v>
      </c>
      <c r="HO8">
        <f t="shared" si="4"/>
        <v>7543.4799999999959</v>
      </c>
      <c r="HP8">
        <f t="shared" si="5"/>
        <v>0</v>
      </c>
      <c r="HQ8">
        <f t="shared" si="6"/>
        <v>13328.569999999998</v>
      </c>
      <c r="HR8">
        <f t="shared" si="7"/>
        <v>-5785.090000000002</v>
      </c>
      <c r="HS8" t="b">
        <f t="shared" si="8"/>
        <v>1</v>
      </c>
    </row>
    <row r="9" spans="1:227" x14ac:dyDescent="0.2">
      <c r="A9" t="s">
        <v>225</v>
      </c>
      <c r="B9">
        <v>3</v>
      </c>
      <c r="C9">
        <v>15189.11</v>
      </c>
      <c r="D9">
        <v>0</v>
      </c>
      <c r="E9">
        <v>23247.1277173913</v>
      </c>
      <c r="F9">
        <v>12694.0748618784</v>
      </c>
      <c r="G9">
        <v>15189.11</v>
      </c>
      <c r="H9">
        <v>0</v>
      </c>
      <c r="I9">
        <v>23247.1277173913</v>
      </c>
      <c r="J9">
        <v>12694.0748618784</v>
      </c>
      <c r="K9">
        <v>2030.5</v>
      </c>
      <c r="L9">
        <v>29.1175</v>
      </c>
      <c r="M9">
        <v>0</v>
      </c>
      <c r="N9">
        <v>99.48</v>
      </c>
      <c r="O9">
        <v>49.74</v>
      </c>
      <c r="P9">
        <v>842.99294117647003</v>
      </c>
      <c r="Q9">
        <v>1295.979014</v>
      </c>
      <c r="R9">
        <v>689.01938547485997</v>
      </c>
      <c r="S9">
        <v>-366.80064520000002</v>
      </c>
      <c r="T9">
        <v>35.7362068965517</v>
      </c>
      <c r="U9">
        <v>1234.86134615384</v>
      </c>
      <c r="V9">
        <v>1108.1602173913</v>
      </c>
      <c r="W9">
        <v>741.79801104972296</v>
      </c>
      <c r="X9">
        <v>-84.309101119999994</v>
      </c>
      <c r="Y9">
        <v>-2026.35</v>
      </c>
      <c r="Z9">
        <v>-2760.17</v>
      </c>
      <c r="AA9">
        <v>-1315.04</v>
      </c>
      <c r="AB9">
        <v>-2760.17</v>
      </c>
      <c r="AC9">
        <v>-2026.35</v>
      </c>
      <c r="AD9">
        <v>1</v>
      </c>
      <c r="AE9">
        <v>-94.81</v>
      </c>
      <c r="AF9">
        <v>-93.21</v>
      </c>
      <c r="AG9">
        <v>-315.58999999999997</v>
      </c>
      <c r="AH9">
        <v>0</v>
      </c>
      <c r="AI9">
        <v>0</v>
      </c>
      <c r="AJ9">
        <v>0</v>
      </c>
      <c r="AK9">
        <v>2.8670958904109498</v>
      </c>
      <c r="AL9">
        <v>0</v>
      </c>
      <c r="AM9">
        <v>1046.49</v>
      </c>
      <c r="AN9">
        <v>0</v>
      </c>
      <c r="AO9">
        <v>0</v>
      </c>
      <c r="AP9">
        <v>0</v>
      </c>
      <c r="AQ9">
        <v>1046.49</v>
      </c>
      <c r="AR9">
        <v>0</v>
      </c>
      <c r="AS9">
        <v>0</v>
      </c>
      <c r="AT9">
        <v>0</v>
      </c>
      <c r="AU9">
        <v>0.778704101624759</v>
      </c>
      <c r="AV9">
        <v>0.56243032329988796</v>
      </c>
      <c r="AW9">
        <v>0</v>
      </c>
      <c r="AX9">
        <v>4570</v>
      </c>
      <c r="AY9">
        <v>1793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0.90141666666666598</v>
      </c>
      <c r="BM9">
        <v>0.60094444444444395</v>
      </c>
      <c r="BN9">
        <v>3.6056666666666599</v>
      </c>
      <c r="BO9">
        <v>0.89126027397260199</v>
      </c>
      <c r="BP9">
        <v>1.2018888888888799</v>
      </c>
      <c r="BQ9">
        <v>325.70999999999998</v>
      </c>
      <c r="BR9">
        <v>0</v>
      </c>
      <c r="BS9">
        <v>0</v>
      </c>
      <c r="BT9">
        <v>0</v>
      </c>
      <c r="BU9">
        <v>-6.03684259</v>
      </c>
      <c r="BV9">
        <v>0.88879207641723001</v>
      </c>
      <c r="BW9">
        <v>0.77757242911695701</v>
      </c>
      <c r="BX9">
        <v>0.57090263878244596</v>
      </c>
      <c r="BY9">
        <v>36</v>
      </c>
      <c r="BZ9">
        <v>165</v>
      </c>
      <c r="CA9">
        <v>58</v>
      </c>
      <c r="CB9">
        <v>5</v>
      </c>
      <c r="CC9">
        <v>6</v>
      </c>
      <c r="CD9">
        <v>153</v>
      </c>
      <c r="CE9">
        <v>32</v>
      </c>
      <c r="CF9">
        <v>69</v>
      </c>
      <c r="CG9">
        <v>21</v>
      </c>
      <c r="CR9">
        <v>48.829583333333296</v>
      </c>
      <c r="CS9">
        <v>32.553055555555503</v>
      </c>
      <c r="CT9">
        <v>0</v>
      </c>
      <c r="CU9">
        <v>34.889917808219103</v>
      </c>
      <c r="CV9">
        <v>0</v>
      </c>
      <c r="CW9">
        <v>14142.62</v>
      </c>
      <c r="CX9">
        <v>0</v>
      </c>
      <c r="CY9">
        <v>5859.55</v>
      </c>
      <c r="CZ9">
        <v>6294.87</v>
      </c>
      <c r="DA9">
        <v>14142.62</v>
      </c>
      <c r="DB9">
        <v>0</v>
      </c>
      <c r="DC9">
        <v>5859.55</v>
      </c>
      <c r="DD9">
        <v>6294.87</v>
      </c>
      <c r="DE9">
        <v>0.71575492341356595</v>
      </c>
      <c r="DF9">
        <v>0.44964273559964202</v>
      </c>
      <c r="DG9">
        <v>46983.68</v>
      </c>
      <c r="DH9">
        <v>388.87279452054702</v>
      </c>
      <c r="DI9">
        <v>1.2370970653445501</v>
      </c>
      <c r="DJ9">
        <v>55</v>
      </c>
      <c r="DK9">
        <v>87</v>
      </c>
      <c r="DL9">
        <v>9</v>
      </c>
      <c r="DM9">
        <v>291</v>
      </c>
      <c r="DN9">
        <v>34</v>
      </c>
      <c r="DO9">
        <v>0.69470225049832002</v>
      </c>
      <c r="DP9">
        <v>8.18692239472565E-2</v>
      </c>
      <c r="DQ9">
        <v>-13.85</v>
      </c>
      <c r="DR9">
        <v>0.14901531728665199</v>
      </c>
      <c r="DS9">
        <v>0.41949815940795798</v>
      </c>
      <c r="DT9">
        <v>100</v>
      </c>
      <c r="DU9">
        <v>147</v>
      </c>
      <c r="DV9">
        <v>30</v>
      </c>
      <c r="DW9">
        <v>301</v>
      </c>
      <c r="DX9">
        <v>140</v>
      </c>
      <c r="DY9">
        <v>85</v>
      </c>
      <c r="DZ9">
        <v>47</v>
      </c>
      <c r="EA9">
        <v>70</v>
      </c>
      <c r="EB9">
        <v>8</v>
      </c>
      <c r="EC9">
        <v>106</v>
      </c>
      <c r="ED9">
        <v>47</v>
      </c>
      <c r="EE9">
        <v>36.600250000000003</v>
      </c>
      <c r="EF9">
        <v>11.8427222222222</v>
      </c>
      <c r="EG9">
        <v>-23.974</v>
      </c>
      <c r="EH9">
        <v>-5.040958904</v>
      </c>
      <c r="EI9">
        <v>-9.5766666669999996</v>
      </c>
      <c r="EJ9">
        <v>-1966.26</v>
      </c>
      <c r="EK9">
        <v>-736.93</v>
      </c>
      <c r="EL9">
        <v>3458.24</v>
      </c>
      <c r="EM9">
        <v>817.65</v>
      </c>
      <c r="EN9">
        <v>-1966.26</v>
      </c>
      <c r="EO9">
        <v>-736.93</v>
      </c>
      <c r="EP9">
        <v>3458.24</v>
      </c>
      <c r="EQ9">
        <v>817.65</v>
      </c>
      <c r="ER9">
        <v>0</v>
      </c>
      <c r="ES9">
        <v>0</v>
      </c>
      <c r="ET9">
        <v>0</v>
      </c>
      <c r="EU9">
        <v>0</v>
      </c>
      <c r="EV9">
        <v>0</v>
      </c>
      <c r="EW9">
        <v>0.92651439269208602</v>
      </c>
      <c r="EX9">
        <v>0.77748371926980797</v>
      </c>
      <c r="EY9">
        <v>2.85593E-3</v>
      </c>
      <c r="EZ9">
        <v>0.105912640461215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12.229333333333299</v>
      </c>
      <c r="FH9">
        <v>20.710333333333299</v>
      </c>
      <c r="FI9">
        <v>23.974</v>
      </c>
      <c r="FJ9">
        <v>39.930876712328697</v>
      </c>
      <c r="FK9">
        <v>9.5766666666666609</v>
      </c>
      <c r="FL9">
        <v>16108.88</v>
      </c>
      <c r="FM9">
        <v>736.93</v>
      </c>
      <c r="FN9">
        <v>2401.31</v>
      </c>
      <c r="FO9">
        <v>5477.22</v>
      </c>
      <c r="FP9">
        <v>16108.88</v>
      </c>
      <c r="FQ9">
        <v>736.93</v>
      </c>
      <c r="FR9">
        <v>2401.31</v>
      </c>
      <c r="FS9">
        <v>5477.22</v>
      </c>
      <c r="FT9">
        <v>-445.47161640000002</v>
      </c>
      <c r="FU9">
        <v>95</v>
      </c>
      <c r="FV9">
        <v>159</v>
      </c>
      <c r="FW9">
        <v>11</v>
      </c>
      <c r="FX9">
        <v>614</v>
      </c>
      <c r="FY9">
        <v>52</v>
      </c>
      <c r="FZ9">
        <v>0</v>
      </c>
      <c r="GA9">
        <v>475.51</v>
      </c>
      <c r="GB9">
        <v>475.51</v>
      </c>
      <c r="GC9">
        <v>475.51</v>
      </c>
      <c r="GD9">
        <v>2.13471539318561E-2</v>
      </c>
      <c r="GE9">
        <v>1.7708924000000001E-2</v>
      </c>
      <c r="GF9">
        <v>0.1209307461977</v>
      </c>
      <c r="GG9">
        <v>1</v>
      </c>
      <c r="GH9">
        <v>48.829583333333296</v>
      </c>
      <c r="GI9">
        <v>32.553055555555503</v>
      </c>
      <c r="GJ9">
        <v>0</v>
      </c>
      <c r="GK9">
        <v>37.757013698630097</v>
      </c>
      <c r="GL9">
        <v>0</v>
      </c>
      <c r="GM9">
        <v>0.61366772501188505</v>
      </c>
      <c r="GN9">
        <v>0.22130778831922901</v>
      </c>
      <c r="GO9">
        <v>0.17441081131303199</v>
      </c>
      <c r="GP9">
        <v>0.79007088108657397</v>
      </c>
      <c r="GQ9">
        <v>12.4603280345492</v>
      </c>
      <c r="GR9">
        <v>15189.11</v>
      </c>
      <c r="GS9">
        <v>0</v>
      </c>
      <c r="GT9">
        <v>5859.55</v>
      </c>
      <c r="GU9">
        <v>6294.87</v>
      </c>
      <c r="GV9">
        <v>1265.7591666666599</v>
      </c>
      <c r="GW9">
        <v>0</v>
      </c>
      <c r="GX9">
        <v>1953.18333333333</v>
      </c>
      <c r="GY9">
        <v>1049.145</v>
      </c>
      <c r="GZ9">
        <v>15189.11</v>
      </c>
      <c r="HA9">
        <v>0</v>
      </c>
      <c r="HB9">
        <v>5859.55</v>
      </c>
      <c r="HC9">
        <v>6294.87</v>
      </c>
      <c r="HD9">
        <v>0</v>
      </c>
      <c r="HE9">
        <v>264</v>
      </c>
      <c r="HF9">
        <v>1</v>
      </c>
      <c r="HG9">
        <v>1.5248535879390199</v>
      </c>
      <c r="HH9">
        <v>-39.600158729999997</v>
      </c>
      <c r="HI9">
        <v>1</v>
      </c>
      <c r="HJ9">
        <v>4</v>
      </c>
      <c r="HK9">
        <f t="shared" si="1"/>
        <v>-20658.569986000344</v>
      </c>
      <c r="HL9">
        <f t="shared" si="2"/>
        <v>-2165.2599999599997</v>
      </c>
      <c r="HM9" t="b">
        <f t="shared" si="0"/>
        <v>0</v>
      </c>
      <c r="HN9">
        <f t="shared" si="3"/>
        <v>-94.81</v>
      </c>
      <c r="HO9">
        <f t="shared" si="4"/>
        <v>2131.689999999996</v>
      </c>
      <c r="HP9">
        <f t="shared" si="5"/>
        <v>0</v>
      </c>
      <c r="HQ9">
        <f t="shared" si="6"/>
        <v>108.16999999999992</v>
      </c>
      <c r="HR9">
        <f t="shared" si="7"/>
        <v>2023.5199999999961</v>
      </c>
      <c r="HS9" t="b">
        <f t="shared" si="8"/>
        <v>0</v>
      </c>
    </row>
    <row r="10" spans="1:227" x14ac:dyDescent="0.2">
      <c r="A10" t="s">
        <v>226</v>
      </c>
      <c r="B10">
        <v>2</v>
      </c>
      <c r="C10">
        <v>205916.29</v>
      </c>
      <c r="D10">
        <v>744733.04838709603</v>
      </c>
      <c r="E10">
        <v>375740.244021739</v>
      </c>
      <c r="F10">
        <v>320555.482596685</v>
      </c>
      <c r="G10">
        <v>205916.29</v>
      </c>
      <c r="H10">
        <v>744733.04838709603</v>
      </c>
      <c r="I10">
        <v>375740.244021739</v>
      </c>
      <c r="J10">
        <v>320555.482596685</v>
      </c>
      <c r="K10">
        <v>2800</v>
      </c>
      <c r="L10">
        <v>43.694166666666597</v>
      </c>
      <c r="M10">
        <v>0</v>
      </c>
      <c r="N10">
        <v>0</v>
      </c>
      <c r="O10">
        <v>3.3566666666666598</v>
      </c>
      <c r="P10">
        <v>41168.1971666666</v>
      </c>
      <c r="Q10">
        <v>21902.531999999999</v>
      </c>
      <c r="R10">
        <v>31899.256166666601</v>
      </c>
      <c r="S10">
        <v>81262.8761290322</v>
      </c>
      <c r="T10">
        <v>51663.429666666598</v>
      </c>
      <c r="U10">
        <v>24680.2096164383</v>
      </c>
      <c r="V10">
        <v>38468.6010869565</v>
      </c>
      <c r="W10">
        <v>26897.969723756902</v>
      </c>
      <c r="X10">
        <v>49882.466555555497</v>
      </c>
      <c r="Y10">
        <v>-2931.14</v>
      </c>
      <c r="Z10">
        <v>-11489.84</v>
      </c>
      <c r="AA10">
        <v>19502.669999999998</v>
      </c>
      <c r="AB10">
        <v>-11489.84</v>
      </c>
      <c r="AC10">
        <v>-2931.14</v>
      </c>
      <c r="AD10">
        <v>1</v>
      </c>
      <c r="AE10">
        <v>2782.65</v>
      </c>
      <c r="AF10">
        <v>-55489.81</v>
      </c>
      <c r="AG10">
        <v>11960.83</v>
      </c>
      <c r="AH10">
        <v>51.973750000000003</v>
      </c>
      <c r="AI10">
        <v>48.065722222222199</v>
      </c>
      <c r="AJ10">
        <v>85.466333333333296</v>
      </c>
      <c r="AK10">
        <v>24.637013698630099</v>
      </c>
      <c r="AL10">
        <v>49.298333333333296</v>
      </c>
      <c r="AM10">
        <v>6514.27</v>
      </c>
      <c r="AN10">
        <v>1892.51</v>
      </c>
      <c r="AO10">
        <v>3692.51</v>
      </c>
      <c r="AP10">
        <v>6191.6</v>
      </c>
      <c r="AQ10">
        <v>6514.27</v>
      </c>
      <c r="AR10">
        <v>1892.51</v>
      </c>
      <c r="AS10">
        <v>3692.51</v>
      </c>
      <c r="AT10">
        <v>6191.6</v>
      </c>
      <c r="AU10">
        <v>0.79632544723755805</v>
      </c>
      <c r="AV10">
        <v>0.76123128119800298</v>
      </c>
      <c r="AW10">
        <v>0</v>
      </c>
      <c r="AX10">
        <v>2189</v>
      </c>
      <c r="AY10">
        <v>1201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0.65945746925166104</v>
      </c>
      <c r="BV10">
        <v>0.92412803399999999</v>
      </c>
      <c r="BW10">
        <v>0.30507129903115399</v>
      </c>
      <c r="BX10">
        <v>0.43681116889598198</v>
      </c>
      <c r="BY10">
        <v>29</v>
      </c>
      <c r="BZ10">
        <v>75</v>
      </c>
      <c r="CA10">
        <v>39</v>
      </c>
      <c r="CB10">
        <v>7</v>
      </c>
      <c r="CC10">
        <v>8</v>
      </c>
      <c r="CD10">
        <v>77</v>
      </c>
      <c r="CE10">
        <v>21</v>
      </c>
      <c r="CF10">
        <v>35</v>
      </c>
      <c r="CG10">
        <v>24</v>
      </c>
      <c r="CR10">
        <v>961.84591666666597</v>
      </c>
      <c r="CS10">
        <v>829.01377777777702</v>
      </c>
      <c r="CT10">
        <v>864.57466666666596</v>
      </c>
      <c r="CU10">
        <v>591.69583561643799</v>
      </c>
      <c r="CV10">
        <v>1211.35044444444</v>
      </c>
      <c r="CW10">
        <v>199402.02</v>
      </c>
      <c r="CX10">
        <v>61358.79</v>
      </c>
      <c r="CY10">
        <v>91014.62</v>
      </c>
      <c r="CZ10">
        <v>152768.79</v>
      </c>
      <c r="DA10">
        <v>199402.02</v>
      </c>
      <c r="DB10">
        <v>61358.79</v>
      </c>
      <c r="DC10">
        <v>91014.62</v>
      </c>
      <c r="DD10">
        <v>152768.79</v>
      </c>
      <c r="DE10">
        <v>1</v>
      </c>
      <c r="DF10">
        <v>0.80596852159611299</v>
      </c>
      <c r="DG10">
        <v>355463.01</v>
      </c>
      <c r="DH10">
        <v>1361.5172602739699</v>
      </c>
      <c r="DI10">
        <v>1.1807626249149601</v>
      </c>
      <c r="DJ10">
        <v>33</v>
      </c>
      <c r="DK10">
        <v>45</v>
      </c>
      <c r="DL10">
        <v>9</v>
      </c>
      <c r="DM10">
        <v>88</v>
      </c>
      <c r="DN10">
        <v>28</v>
      </c>
      <c r="DO10">
        <v>1165</v>
      </c>
      <c r="DP10">
        <v>20833</v>
      </c>
      <c r="DQ10">
        <v>25275.439999999999</v>
      </c>
      <c r="DR10">
        <v>0.38373686614892599</v>
      </c>
      <c r="DS10">
        <v>0.68701081911198603</v>
      </c>
      <c r="DT10">
        <v>3</v>
      </c>
      <c r="DU10">
        <v>16</v>
      </c>
      <c r="DV10">
        <v>0</v>
      </c>
      <c r="DW10">
        <v>16</v>
      </c>
      <c r="DX10">
        <v>16</v>
      </c>
      <c r="DY10">
        <v>3</v>
      </c>
      <c r="DZ10">
        <v>3</v>
      </c>
      <c r="EA10">
        <v>11</v>
      </c>
      <c r="EB10">
        <v>0</v>
      </c>
      <c r="EC10">
        <v>11</v>
      </c>
      <c r="ED10">
        <v>3</v>
      </c>
      <c r="EE10">
        <v>-242.13883329999999</v>
      </c>
      <c r="EF10">
        <v>-191.41005559999999</v>
      </c>
      <c r="EG10">
        <v>-1849.951333</v>
      </c>
      <c r="EH10">
        <v>-187.93504110000001</v>
      </c>
      <c r="EI10">
        <v>-129.15055559999999</v>
      </c>
      <c r="EJ10">
        <v>-13292.43</v>
      </c>
      <c r="EK10">
        <v>56102.7</v>
      </c>
      <c r="EL10">
        <v>28969.7</v>
      </c>
      <c r="EM10">
        <v>21713.15</v>
      </c>
      <c r="EN10">
        <v>-13292.43</v>
      </c>
      <c r="EO10">
        <v>56102.7</v>
      </c>
      <c r="EP10">
        <v>28969.7</v>
      </c>
      <c r="EQ10">
        <v>21713.15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0.87509463811874</v>
      </c>
      <c r="EX10">
        <v>0.32529377399999998</v>
      </c>
      <c r="EY10">
        <v>0.57255759795557704</v>
      </c>
      <c r="EZ10">
        <v>0.70686548351571199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1203.9847500000001</v>
      </c>
      <c r="FH10">
        <v>1020.42383333333</v>
      </c>
      <c r="FI10">
        <v>2714.5259999999998</v>
      </c>
      <c r="FJ10">
        <v>779.63087671232802</v>
      </c>
      <c r="FK10">
        <v>1340.501</v>
      </c>
      <c r="FL10">
        <v>212694.45</v>
      </c>
      <c r="FM10">
        <v>5256.09</v>
      </c>
      <c r="FN10">
        <v>62044.92</v>
      </c>
      <c r="FO10">
        <v>131055.64</v>
      </c>
      <c r="FP10">
        <v>212694.45</v>
      </c>
      <c r="FQ10">
        <v>5256.09</v>
      </c>
      <c r="FR10">
        <v>62044.92</v>
      </c>
      <c r="FS10">
        <v>131055.64</v>
      </c>
      <c r="FT10">
        <v>-1369.295288</v>
      </c>
      <c r="FU10">
        <v>280</v>
      </c>
      <c r="FV10">
        <v>362</v>
      </c>
      <c r="FW10">
        <v>70</v>
      </c>
      <c r="FX10">
        <v>650</v>
      </c>
      <c r="FY10">
        <v>178</v>
      </c>
      <c r="FZ10">
        <v>0</v>
      </c>
      <c r="GA10">
        <v>11565.1</v>
      </c>
      <c r="GB10">
        <v>11565.1</v>
      </c>
      <c r="GC10">
        <v>11565.1</v>
      </c>
      <c r="GD10">
        <v>1.3165034353733E-2</v>
      </c>
      <c r="GE10">
        <v>1.9019291000000001E-2</v>
      </c>
      <c r="GF10">
        <v>3.0464120209216999E-2</v>
      </c>
      <c r="GG10">
        <v>0</v>
      </c>
      <c r="GH10">
        <v>1013.8196666666601</v>
      </c>
      <c r="GI10">
        <v>877.07950000000005</v>
      </c>
      <c r="GJ10">
        <v>950.04100000000005</v>
      </c>
      <c r="GK10">
        <v>616.33284931506796</v>
      </c>
      <c r="GL10">
        <v>1260.64877777777</v>
      </c>
      <c r="GM10">
        <v>0.92575417699999996</v>
      </c>
      <c r="GN10">
        <v>0.91777334117236598</v>
      </c>
      <c r="GO10">
        <v>0.58064555836473897</v>
      </c>
      <c r="GP10">
        <v>0.62075358353377497</v>
      </c>
      <c r="GQ10">
        <v>0.473966145842249</v>
      </c>
      <c r="GR10">
        <v>205916.29</v>
      </c>
      <c r="GS10">
        <v>63251.3</v>
      </c>
      <c r="GT10">
        <v>94707.13</v>
      </c>
      <c r="GU10">
        <v>158960.39000000001</v>
      </c>
      <c r="GV10">
        <v>17159.690833333301</v>
      </c>
      <c r="GW10">
        <v>63251.3</v>
      </c>
      <c r="GX10">
        <v>31569.043333333299</v>
      </c>
      <c r="GY10">
        <v>26493.398333333302</v>
      </c>
      <c r="GZ10">
        <v>205916.29</v>
      </c>
      <c r="HA10">
        <v>63251.3</v>
      </c>
      <c r="HB10">
        <v>94707.13</v>
      </c>
      <c r="HC10">
        <v>158960.39000000001</v>
      </c>
      <c r="HD10">
        <v>4</v>
      </c>
      <c r="HE10">
        <v>35</v>
      </c>
      <c r="HF10">
        <v>1</v>
      </c>
      <c r="HG10">
        <v>6.7567120043523804E-2</v>
      </c>
      <c r="HH10">
        <v>47803.748461538402</v>
      </c>
      <c r="HI10">
        <v>5</v>
      </c>
      <c r="HJ10">
        <v>3</v>
      </c>
      <c r="HK10">
        <f t="shared" si="1"/>
        <v>-2838.9801200009979</v>
      </c>
      <c r="HL10">
        <f t="shared" si="2"/>
        <v>-68596.290001500005</v>
      </c>
      <c r="HM10" t="b">
        <f t="shared" si="0"/>
        <v>0</v>
      </c>
      <c r="HN10">
        <f t="shared" si="3"/>
        <v>2782.65</v>
      </c>
      <c r="HO10">
        <f t="shared" si="4"/>
        <v>-34453.810008</v>
      </c>
      <c r="HP10">
        <f t="shared" si="5"/>
        <v>0</v>
      </c>
      <c r="HQ10">
        <f t="shared" si="6"/>
        <v>0</v>
      </c>
      <c r="HR10">
        <f t="shared" si="7"/>
        <v>-34453.810008</v>
      </c>
      <c r="HS10" t="b">
        <f t="shared" si="8"/>
        <v>0</v>
      </c>
    </row>
    <row r="11" spans="1:227" x14ac:dyDescent="0.2">
      <c r="A11" t="s">
        <v>227</v>
      </c>
      <c r="B11">
        <v>2</v>
      </c>
      <c r="C11">
        <v>484072.3</v>
      </c>
      <c r="D11">
        <v>799129.82258064498</v>
      </c>
      <c r="E11">
        <v>450439.59673912998</v>
      </c>
      <c r="F11">
        <v>228952.72320441899</v>
      </c>
      <c r="G11">
        <v>484072.3</v>
      </c>
      <c r="H11">
        <v>799129.82258064498</v>
      </c>
      <c r="I11">
        <v>450439.59673912998</v>
      </c>
      <c r="J11">
        <v>228952.72320441899</v>
      </c>
      <c r="K11">
        <v>0</v>
      </c>
      <c r="L11">
        <v>6.7358333333333302</v>
      </c>
      <c r="M11">
        <v>0</v>
      </c>
      <c r="N11">
        <v>26.9433333333333</v>
      </c>
      <c r="O11">
        <v>13.4716666666666</v>
      </c>
      <c r="P11">
        <v>464271.92068627401</v>
      </c>
      <c r="Q11">
        <v>466686.744497206</v>
      </c>
      <c r="R11">
        <v>462215.250061728</v>
      </c>
      <c r="S11">
        <v>466518.60129999998</v>
      </c>
      <c r="T11">
        <v>467684.76083333301</v>
      </c>
      <c r="U11">
        <v>467097.19870317</v>
      </c>
      <c r="V11">
        <v>465382.52282352903</v>
      </c>
      <c r="W11">
        <v>461974.123160919</v>
      </c>
      <c r="X11">
        <v>466585.67513888801</v>
      </c>
      <c r="Y11">
        <v>455067.68</v>
      </c>
      <c r="Z11">
        <v>455067.68</v>
      </c>
      <c r="AA11">
        <v>460895.94</v>
      </c>
      <c r="AB11">
        <v>436849.78</v>
      </c>
      <c r="AC11">
        <v>455067.68</v>
      </c>
      <c r="AD11">
        <v>1</v>
      </c>
      <c r="AE11">
        <v>49830.75</v>
      </c>
      <c r="AF11">
        <v>44272.82</v>
      </c>
      <c r="AG11">
        <v>49830.75</v>
      </c>
      <c r="AH11">
        <v>0</v>
      </c>
      <c r="AI11">
        <v>0</v>
      </c>
      <c r="AJ11">
        <v>0</v>
      </c>
      <c r="AK11">
        <v>12.140904109589</v>
      </c>
      <c r="AL11">
        <v>0</v>
      </c>
      <c r="AM11">
        <v>4431.43</v>
      </c>
      <c r="AN11">
        <v>0</v>
      </c>
      <c r="AO11">
        <v>0</v>
      </c>
      <c r="AP11">
        <v>0</v>
      </c>
      <c r="AQ11">
        <v>4431.43</v>
      </c>
      <c r="AR11">
        <v>0</v>
      </c>
      <c r="AS11">
        <v>0</v>
      </c>
      <c r="AT11">
        <v>0</v>
      </c>
      <c r="AU11">
        <v>0.79436590526629203</v>
      </c>
      <c r="AV11">
        <v>0.48326814428509302</v>
      </c>
      <c r="AW11">
        <v>0</v>
      </c>
      <c r="AX11">
        <v>3014</v>
      </c>
      <c r="AY11">
        <v>2300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480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9.8741369859999999</v>
      </c>
      <c r="BP11">
        <v>0</v>
      </c>
      <c r="BQ11">
        <v>3604.06</v>
      </c>
      <c r="BR11">
        <v>0</v>
      </c>
      <c r="BS11">
        <v>0</v>
      </c>
      <c r="BT11">
        <v>0</v>
      </c>
      <c r="BU11">
        <v>48.517477511473103</v>
      </c>
      <c r="BV11">
        <v>0.68194329582668101</v>
      </c>
      <c r="BW11">
        <v>0.43300595426128302</v>
      </c>
      <c r="BX11">
        <v>0.21270804450470701</v>
      </c>
      <c r="BY11">
        <v>15</v>
      </c>
      <c r="BZ11">
        <v>50</v>
      </c>
      <c r="CA11">
        <v>15</v>
      </c>
      <c r="CB11">
        <v>6</v>
      </c>
      <c r="CC11">
        <v>7</v>
      </c>
      <c r="CD11">
        <v>49</v>
      </c>
      <c r="CE11">
        <v>12</v>
      </c>
      <c r="CF11">
        <v>12</v>
      </c>
      <c r="CG11">
        <v>15</v>
      </c>
      <c r="CR11">
        <v>1119.9783333333301</v>
      </c>
      <c r="CS11">
        <v>746.65222222222201</v>
      </c>
      <c r="CT11">
        <v>2514.2249999999999</v>
      </c>
      <c r="CU11">
        <v>1298.39106849315</v>
      </c>
      <c r="CV11">
        <v>1493.3044444444399</v>
      </c>
      <c r="CW11">
        <v>479640.87</v>
      </c>
      <c r="CX11">
        <v>67871.3</v>
      </c>
      <c r="CY11">
        <v>113535.46</v>
      </c>
      <c r="CZ11">
        <v>113535.46</v>
      </c>
      <c r="DA11">
        <v>479640.87</v>
      </c>
      <c r="DB11">
        <v>67871.3</v>
      </c>
      <c r="DC11">
        <v>113535.46</v>
      </c>
      <c r="DD11">
        <v>113535.46</v>
      </c>
      <c r="DE11">
        <v>0.62209688122096796</v>
      </c>
      <c r="DF11">
        <v>0.53847040000000002</v>
      </c>
      <c r="DG11">
        <v>114362.46</v>
      </c>
      <c r="DH11">
        <v>1318.7667123287599</v>
      </c>
      <c r="DI11">
        <v>0.52360396480811</v>
      </c>
      <c r="DJ11">
        <v>17</v>
      </c>
      <c r="DK11">
        <v>17</v>
      </c>
      <c r="DL11">
        <v>8</v>
      </c>
      <c r="DM11">
        <v>65</v>
      </c>
      <c r="DN11">
        <v>17</v>
      </c>
      <c r="DO11">
        <v>337</v>
      </c>
      <c r="DP11">
        <v>480</v>
      </c>
      <c r="DQ11">
        <v>508870.17</v>
      </c>
      <c r="DR11">
        <v>9.7876575978765701E-2</v>
      </c>
      <c r="DS11">
        <v>0.20231546003315601</v>
      </c>
      <c r="DT11">
        <v>0</v>
      </c>
      <c r="DU11">
        <v>0</v>
      </c>
      <c r="DV11">
        <v>0</v>
      </c>
      <c r="DW11">
        <v>33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561.80958333333297</v>
      </c>
      <c r="EF11">
        <v>374.539722222222</v>
      </c>
      <c r="EG11">
        <v>1820.2909999999999</v>
      </c>
      <c r="EH11">
        <v>465.969287671232</v>
      </c>
      <c r="EI11">
        <v>749.07944444444399</v>
      </c>
      <c r="EJ11">
        <v>174859.9</v>
      </c>
      <c r="EK11">
        <v>45369.1</v>
      </c>
      <c r="EL11">
        <v>53501.760000000002</v>
      </c>
      <c r="EM11">
        <v>53501.760000000002</v>
      </c>
      <c r="EN11">
        <v>174859.9</v>
      </c>
      <c r="EO11">
        <v>45369.1</v>
      </c>
      <c r="EP11">
        <v>53501.760000000002</v>
      </c>
      <c r="EQ11">
        <v>53501.760000000002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0.88183167286989605</v>
      </c>
      <c r="EX11">
        <v>0.68237529057008595</v>
      </c>
      <c r="EY11">
        <v>0.46664028224794002</v>
      </c>
      <c r="EZ11">
        <v>0.26886494917679399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558.16875000000005</v>
      </c>
      <c r="FH11">
        <v>372.11250000000001</v>
      </c>
      <c r="FI11">
        <v>693.93399999999997</v>
      </c>
      <c r="FJ11">
        <v>832.42178082191697</v>
      </c>
      <c r="FK11">
        <v>744.22500000000002</v>
      </c>
      <c r="FL11">
        <v>304780.96999999997</v>
      </c>
      <c r="FM11">
        <v>22502.2</v>
      </c>
      <c r="FN11">
        <v>60033.7</v>
      </c>
      <c r="FO11">
        <v>60033.7</v>
      </c>
      <c r="FP11">
        <v>304780.96999999997</v>
      </c>
      <c r="FQ11">
        <v>22502.2</v>
      </c>
      <c r="FR11">
        <v>60033.7</v>
      </c>
      <c r="FS11">
        <v>60033.7</v>
      </c>
      <c r="FT11">
        <v>-1012.664849</v>
      </c>
      <c r="FU11">
        <v>98</v>
      </c>
      <c r="FV11">
        <v>98</v>
      </c>
      <c r="FW11">
        <v>37</v>
      </c>
      <c r="FX11">
        <v>398</v>
      </c>
      <c r="FY11">
        <v>98</v>
      </c>
      <c r="FZ11">
        <v>0</v>
      </c>
      <c r="GA11">
        <v>241322.92</v>
      </c>
      <c r="GB11">
        <v>241322.92</v>
      </c>
      <c r="GC11">
        <v>241322.92</v>
      </c>
      <c r="GD11">
        <v>4.027961E-3</v>
      </c>
      <c r="GE11">
        <v>2.2965220000000001E-3</v>
      </c>
      <c r="GF11">
        <v>8.3727690000000004E-3</v>
      </c>
      <c r="GG11">
        <v>0</v>
      </c>
      <c r="GH11">
        <v>1119.9783333333301</v>
      </c>
      <c r="GI11">
        <v>746.65222222222201</v>
      </c>
      <c r="GJ11">
        <v>2514.2249999999999</v>
      </c>
      <c r="GK11">
        <v>1310.5319726027301</v>
      </c>
      <c r="GL11">
        <v>1493.3044444444399</v>
      </c>
      <c r="GM11">
        <v>0.67504730248263101</v>
      </c>
      <c r="GN11">
        <v>0.38465214900116601</v>
      </c>
      <c r="GO11">
        <v>0.79306074299999996</v>
      </c>
      <c r="GP11">
        <v>0.44091718483278503</v>
      </c>
      <c r="GQ11">
        <v>0.47412642448130399</v>
      </c>
      <c r="GR11">
        <v>484072.3</v>
      </c>
      <c r="GS11">
        <v>67871.3</v>
      </c>
      <c r="GT11">
        <v>113535.46</v>
      </c>
      <c r="GU11">
        <v>113535.46</v>
      </c>
      <c r="GV11">
        <v>40339.358333333301</v>
      </c>
      <c r="GW11">
        <v>67871.3</v>
      </c>
      <c r="GX11">
        <v>37845.153333333299</v>
      </c>
      <c r="GY11">
        <v>18922.576666666599</v>
      </c>
      <c r="GZ11">
        <v>484072.3</v>
      </c>
      <c r="HA11">
        <v>67871.3</v>
      </c>
      <c r="HB11">
        <v>113535.46</v>
      </c>
      <c r="HC11">
        <v>113535.46</v>
      </c>
      <c r="HD11">
        <v>0</v>
      </c>
      <c r="HE11">
        <v>56054.55</v>
      </c>
      <c r="HF11">
        <v>57</v>
      </c>
      <c r="HG11">
        <v>0</v>
      </c>
      <c r="HH11">
        <v>466841.00941176398</v>
      </c>
      <c r="HI11">
        <v>0</v>
      </c>
      <c r="HJ11">
        <v>1</v>
      </c>
      <c r="HK11">
        <f t="shared" si="1"/>
        <v>111727.18011499738</v>
      </c>
      <c r="HL11">
        <f t="shared" si="2"/>
        <v>166954.7300001097</v>
      </c>
      <c r="HM11" t="b">
        <f t="shared" si="0"/>
        <v>0</v>
      </c>
      <c r="HN11">
        <f t="shared" si="3"/>
        <v>49830.75</v>
      </c>
      <c r="HO11">
        <f t="shared" si="4"/>
        <v>67417.149999999965</v>
      </c>
      <c r="HP11">
        <f t="shared" si="5"/>
        <v>0</v>
      </c>
      <c r="HQ11">
        <f t="shared" si="6"/>
        <v>0</v>
      </c>
      <c r="HR11">
        <f t="shared" si="7"/>
        <v>67417.149999999965</v>
      </c>
      <c r="HS11" t="b">
        <f t="shared" si="8"/>
        <v>0</v>
      </c>
    </row>
    <row r="12" spans="1:227" x14ac:dyDescent="0.2">
      <c r="A12" t="s">
        <v>228</v>
      </c>
      <c r="B12">
        <v>1</v>
      </c>
      <c r="C12">
        <v>2540180.56</v>
      </c>
      <c r="D12">
        <v>2945674.33548387</v>
      </c>
      <c r="E12">
        <v>2674738.0913043399</v>
      </c>
      <c r="F12">
        <v>2569480.13480662</v>
      </c>
      <c r="G12">
        <v>2540180.56</v>
      </c>
      <c r="H12">
        <v>2945674.33548387</v>
      </c>
      <c r="I12">
        <v>2674738.0913043399</v>
      </c>
      <c r="J12">
        <v>2569480.13480662</v>
      </c>
      <c r="K12">
        <v>0</v>
      </c>
      <c r="L12">
        <v>0</v>
      </c>
      <c r="M12">
        <v>0</v>
      </c>
      <c r="N12">
        <v>0</v>
      </c>
      <c r="O12">
        <v>0</v>
      </c>
      <c r="P12">
        <v>32268.7239166666</v>
      </c>
      <c r="Q12">
        <v>28941.277287671201</v>
      </c>
      <c r="R12">
        <v>30841.720722222199</v>
      </c>
      <c r="S12">
        <v>33838.535161290303</v>
      </c>
      <c r="T12">
        <v>35613.737000000001</v>
      </c>
      <c r="U12">
        <v>29346.855671232799</v>
      </c>
      <c r="V12">
        <v>31399.3444565217</v>
      </c>
      <c r="W12">
        <v>29357.478011049701</v>
      </c>
      <c r="X12">
        <v>26963.671333333299</v>
      </c>
      <c r="Y12">
        <v>-49438.720000000001</v>
      </c>
      <c r="Z12">
        <v>-49438.720000000001</v>
      </c>
      <c r="AA12">
        <v>543.34</v>
      </c>
      <c r="AB12">
        <v>-49773.25</v>
      </c>
      <c r="AC12">
        <v>-49438.720000000001</v>
      </c>
      <c r="AD12">
        <v>1</v>
      </c>
      <c r="AE12">
        <v>38450.620000000003</v>
      </c>
      <c r="AF12">
        <v>-7322.05</v>
      </c>
      <c r="AG12">
        <v>48179.07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0.80473394436171997</v>
      </c>
      <c r="AV12">
        <v>0.53794266441821204</v>
      </c>
      <c r="AW12">
        <v>0</v>
      </c>
      <c r="AX12">
        <v>1305</v>
      </c>
      <c r="AY12">
        <v>1185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0.36037511651371701</v>
      </c>
      <c r="BV12">
        <v>0.16961942397560101</v>
      </c>
      <c r="BW12">
        <v>0.112817630870445</v>
      </c>
      <c r="BX12">
        <v>0.66786631810709496</v>
      </c>
      <c r="BY12">
        <v>20</v>
      </c>
      <c r="BZ12">
        <v>65</v>
      </c>
      <c r="CA12">
        <v>31</v>
      </c>
      <c r="CB12">
        <v>6</v>
      </c>
      <c r="CC12">
        <v>5</v>
      </c>
      <c r="CD12">
        <v>65</v>
      </c>
      <c r="CE12">
        <v>16</v>
      </c>
      <c r="CF12">
        <v>32</v>
      </c>
      <c r="CG12">
        <v>16</v>
      </c>
      <c r="CR12">
        <v>6934.0904166666596</v>
      </c>
      <c r="CS12">
        <v>7094.9491666666599</v>
      </c>
      <c r="CT12">
        <v>6930.3429999999998</v>
      </c>
      <c r="CU12">
        <v>6857.7831506849298</v>
      </c>
      <c r="CV12">
        <v>7134.3427777777697</v>
      </c>
      <c r="CW12">
        <v>2540180.56</v>
      </c>
      <c r="CX12">
        <v>250180.56</v>
      </c>
      <c r="CY12">
        <v>674180.56</v>
      </c>
      <c r="CZ12">
        <v>1274180.56</v>
      </c>
      <c r="DA12">
        <v>2540180.56</v>
      </c>
      <c r="DB12">
        <v>250180.56</v>
      </c>
      <c r="DC12">
        <v>674180.56</v>
      </c>
      <c r="DD12">
        <v>1274180.56</v>
      </c>
      <c r="DE12">
        <v>1</v>
      </c>
      <c r="DF12">
        <v>506</v>
      </c>
      <c r="DG12">
        <v>1274198.8400000001</v>
      </c>
      <c r="DH12">
        <v>6869.78775342465</v>
      </c>
      <c r="DI12">
        <v>0.12363025973545</v>
      </c>
      <c r="DJ12">
        <v>22</v>
      </c>
      <c r="DK12">
        <v>33</v>
      </c>
      <c r="DL12">
        <v>5</v>
      </c>
      <c r="DM12">
        <v>71</v>
      </c>
      <c r="DN12">
        <v>17</v>
      </c>
      <c r="DO12">
        <v>915</v>
      </c>
      <c r="DP12">
        <v>45000</v>
      </c>
      <c r="DQ12">
        <v>56849.98</v>
      </c>
      <c r="DR12">
        <v>0.15019157088122601</v>
      </c>
      <c r="DS12">
        <v>0.94691927713258195</v>
      </c>
      <c r="DT12">
        <v>1</v>
      </c>
      <c r="DU12">
        <v>2</v>
      </c>
      <c r="DV12">
        <v>0</v>
      </c>
      <c r="DW12">
        <v>15</v>
      </c>
      <c r="DX12">
        <v>3</v>
      </c>
      <c r="DY12">
        <v>1</v>
      </c>
      <c r="DZ12">
        <v>1</v>
      </c>
      <c r="EA12">
        <v>2</v>
      </c>
      <c r="EB12">
        <v>0</v>
      </c>
      <c r="EC12">
        <v>15</v>
      </c>
      <c r="ED12">
        <v>1</v>
      </c>
      <c r="EE12">
        <v>-653.91274999999996</v>
      </c>
      <c r="EF12">
        <v>355.55072222222202</v>
      </c>
      <c r="EG12">
        <v>-906.77733330000001</v>
      </c>
      <c r="EH12">
        <v>171.097643835616</v>
      </c>
      <c r="EI12">
        <v>-369.0887778</v>
      </c>
      <c r="EJ12">
        <v>125320.93</v>
      </c>
      <c r="EK12">
        <v>25703.13</v>
      </c>
      <c r="EL12">
        <v>-1266.21</v>
      </c>
      <c r="EM12">
        <v>158953.65</v>
      </c>
      <c r="EN12">
        <v>125320.93</v>
      </c>
      <c r="EO12">
        <v>25703.13</v>
      </c>
      <c r="EP12">
        <v>-1266.21</v>
      </c>
      <c r="EQ12">
        <v>158953.65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0.45060567025257903</v>
      </c>
      <c r="EX12">
        <v>0.33394299212512801</v>
      </c>
      <c r="EY12">
        <v>0.360939652913147</v>
      </c>
      <c r="EZ12">
        <v>0.81275995626639896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7588.00316666666</v>
      </c>
      <c r="FH12">
        <v>6739.3984444444404</v>
      </c>
      <c r="FI12">
        <v>7837.1203333333297</v>
      </c>
      <c r="FJ12">
        <v>6686.6855068493096</v>
      </c>
      <c r="FK12">
        <v>7503.4315555555504</v>
      </c>
      <c r="FL12">
        <v>2414859.63</v>
      </c>
      <c r="FM12">
        <v>224477.43</v>
      </c>
      <c r="FN12">
        <v>675446.77</v>
      </c>
      <c r="FO12">
        <v>1115226.9099999999</v>
      </c>
      <c r="FP12">
        <v>2414859.63</v>
      </c>
      <c r="FQ12">
        <v>224477.43</v>
      </c>
      <c r="FR12">
        <v>675446.77</v>
      </c>
      <c r="FS12">
        <v>1115226.9099999999</v>
      </c>
      <c r="FT12">
        <v>-8331.7089859999996</v>
      </c>
      <c r="FU12">
        <v>42</v>
      </c>
      <c r="FV12">
        <v>59</v>
      </c>
      <c r="FW12">
        <v>17</v>
      </c>
      <c r="FX12">
        <v>128</v>
      </c>
      <c r="FY12">
        <v>34</v>
      </c>
      <c r="FZ12">
        <v>0</v>
      </c>
      <c r="GA12">
        <v>16439.740000000002</v>
      </c>
      <c r="GB12">
        <v>16439.740000000002</v>
      </c>
      <c r="GC12">
        <v>16439.740000000002</v>
      </c>
      <c r="GD12">
        <v>2.9743047431111301E-2</v>
      </c>
      <c r="GE12">
        <v>1.2867885000000001E-2</v>
      </c>
      <c r="GF12">
        <v>7.1400639999999998E-3</v>
      </c>
      <c r="GG12">
        <v>0</v>
      </c>
      <c r="GH12">
        <v>6934.0904166666596</v>
      </c>
      <c r="GI12">
        <v>7094.9491666666599</v>
      </c>
      <c r="GJ12">
        <v>6930.3429999999998</v>
      </c>
      <c r="GK12">
        <v>6857.7831506849298</v>
      </c>
      <c r="GL12">
        <v>7134.3427777777697</v>
      </c>
      <c r="GM12">
        <v>0.51150648099999996</v>
      </c>
      <c r="GN12">
        <v>0.31386772215265202</v>
      </c>
      <c r="GO12">
        <v>0.29198948124680901</v>
      </c>
      <c r="GP12">
        <v>0.72600562156749204</v>
      </c>
      <c r="GQ12">
        <v>0.12363426666666601</v>
      </c>
      <c r="GR12">
        <v>2540180.56</v>
      </c>
      <c r="GS12">
        <v>250180.56</v>
      </c>
      <c r="GT12">
        <v>674180.56</v>
      </c>
      <c r="GU12">
        <v>1274180.56</v>
      </c>
      <c r="GV12">
        <v>211681.713333333</v>
      </c>
      <c r="GW12">
        <v>250180.56</v>
      </c>
      <c r="GX12">
        <v>224726.85333333301</v>
      </c>
      <c r="GY12">
        <v>212363.426666666</v>
      </c>
      <c r="GZ12">
        <v>2540180.56</v>
      </c>
      <c r="HA12">
        <v>250180.56</v>
      </c>
      <c r="HB12">
        <v>674180.56</v>
      </c>
      <c r="HC12">
        <v>1274180.56</v>
      </c>
      <c r="HD12">
        <v>0</v>
      </c>
      <c r="HE12">
        <v>0</v>
      </c>
      <c r="HF12">
        <v>0</v>
      </c>
      <c r="HG12">
        <v>0.212411387305418</v>
      </c>
      <c r="HH12">
        <v>30078.197189999999</v>
      </c>
      <c r="HI12">
        <v>3</v>
      </c>
      <c r="HJ12">
        <v>0</v>
      </c>
      <c r="HK12">
        <f t="shared" si="1"/>
        <v>-533601.24989000265</v>
      </c>
      <c r="HL12">
        <f t="shared" si="2"/>
        <v>62450.639999999839</v>
      </c>
      <c r="HM12" t="b">
        <f t="shared" si="0"/>
        <v>0</v>
      </c>
      <c r="HN12">
        <f t="shared" si="3"/>
        <v>38450.620000000003</v>
      </c>
      <c r="HO12">
        <f t="shared" si="4"/>
        <v>63999.129999999961</v>
      </c>
      <c r="HP12">
        <f t="shared" si="5"/>
        <v>0</v>
      </c>
      <c r="HQ12">
        <f t="shared" si="6"/>
        <v>0</v>
      </c>
      <c r="HR12">
        <f t="shared" si="7"/>
        <v>63999.129999999961</v>
      </c>
      <c r="HS12" t="b">
        <f t="shared" si="8"/>
        <v>0</v>
      </c>
    </row>
    <row r="13" spans="1:227" x14ac:dyDescent="0.2">
      <c r="A13" t="s">
        <v>229</v>
      </c>
      <c r="B13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500</v>
      </c>
      <c r="L13">
        <v>1572.9791666666599</v>
      </c>
      <c r="M13">
        <v>930.81</v>
      </c>
      <c r="N13">
        <v>1963.70333333333</v>
      </c>
      <c r="O13">
        <v>1414.38</v>
      </c>
      <c r="P13">
        <v>25538.524000000001</v>
      </c>
      <c r="Q13">
        <v>21744.805260273901</v>
      </c>
      <c r="R13">
        <v>25591.3755555555</v>
      </c>
      <c r="S13">
        <v>18052.862258064499</v>
      </c>
      <c r="T13">
        <v>17462.966666666602</v>
      </c>
      <c r="U13">
        <v>21680.469589041</v>
      </c>
      <c r="V13">
        <v>28327.668586956501</v>
      </c>
      <c r="W13">
        <v>25715.345690607701</v>
      </c>
      <c r="X13">
        <v>22172.020666666602</v>
      </c>
      <c r="Y13">
        <v>16148.53</v>
      </c>
      <c r="Z13">
        <v>14743.41</v>
      </c>
      <c r="AA13">
        <v>16148.53</v>
      </c>
      <c r="AB13">
        <v>7349.22</v>
      </c>
      <c r="AC13">
        <v>16148.53</v>
      </c>
      <c r="AD13">
        <v>1</v>
      </c>
      <c r="AE13">
        <v>3706.49</v>
      </c>
      <c r="AF13">
        <v>1353.64</v>
      </c>
      <c r="AG13">
        <v>-20293.28</v>
      </c>
      <c r="AH13">
        <v>9.4227500000000006</v>
      </c>
      <c r="AI13">
        <v>8.9207222222222207</v>
      </c>
      <c r="AJ13">
        <v>0</v>
      </c>
      <c r="AK13">
        <v>7.931315068</v>
      </c>
      <c r="AL13">
        <v>10.063666666666601</v>
      </c>
      <c r="AM13">
        <v>3019.93</v>
      </c>
      <c r="AN13">
        <v>905.73</v>
      </c>
      <c r="AO13">
        <v>1130.73</v>
      </c>
      <c r="AP13">
        <v>2012.83</v>
      </c>
      <c r="AQ13">
        <v>3019.93</v>
      </c>
      <c r="AR13">
        <v>905.73</v>
      </c>
      <c r="AS13">
        <v>1130.73</v>
      </c>
      <c r="AT13">
        <v>2012.83</v>
      </c>
      <c r="AU13">
        <v>0.62095836565043805</v>
      </c>
      <c r="AV13">
        <v>0.35580204799999998</v>
      </c>
      <c r="AW13">
        <v>0</v>
      </c>
      <c r="AX13">
        <v>2312</v>
      </c>
      <c r="AY13">
        <v>3515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27.506833333333301</v>
      </c>
      <c r="BM13">
        <v>35.175777777777697</v>
      </c>
      <c r="BN13">
        <v>0</v>
      </c>
      <c r="BO13">
        <v>46.193534246575297</v>
      </c>
      <c r="BP13">
        <v>36.675777777777697</v>
      </c>
      <c r="BQ13">
        <v>18287.64</v>
      </c>
      <c r="BR13">
        <v>1650.41</v>
      </c>
      <c r="BS13">
        <v>4681.2299999999996</v>
      </c>
      <c r="BT13">
        <v>9185.64</v>
      </c>
      <c r="BU13">
        <v>-3.1112385200000001</v>
      </c>
      <c r="BV13">
        <v>-2.3679388760000002</v>
      </c>
      <c r="BW13">
        <v>-6.2290359579999999</v>
      </c>
      <c r="BX13">
        <v>-4.1930437070000002</v>
      </c>
      <c r="BY13">
        <v>12</v>
      </c>
      <c r="BZ13">
        <v>39</v>
      </c>
      <c r="CA13">
        <v>18</v>
      </c>
      <c r="CB13">
        <v>3</v>
      </c>
      <c r="CC13">
        <v>1</v>
      </c>
      <c r="CD13">
        <v>37</v>
      </c>
      <c r="CE13">
        <v>11</v>
      </c>
      <c r="CF13">
        <v>19</v>
      </c>
      <c r="CG13">
        <v>8</v>
      </c>
      <c r="CR13">
        <v>-9.4227500000000006</v>
      </c>
      <c r="CS13">
        <v>-8.9207222220000002</v>
      </c>
      <c r="CT13">
        <v>0</v>
      </c>
      <c r="CU13">
        <v>-7.931315068</v>
      </c>
      <c r="CV13">
        <v>-10.06366667</v>
      </c>
      <c r="CW13">
        <v>-3019.93</v>
      </c>
      <c r="CX13">
        <v>-905.73</v>
      </c>
      <c r="CY13">
        <v>-1130.73</v>
      </c>
      <c r="CZ13">
        <v>-2012.83</v>
      </c>
      <c r="DA13">
        <v>-3019.93</v>
      </c>
      <c r="DB13">
        <v>-905.73</v>
      </c>
      <c r="DC13">
        <v>-1130.73</v>
      </c>
      <c r="DD13">
        <v>-2012.83</v>
      </c>
      <c r="DE13">
        <v>1</v>
      </c>
      <c r="DF13">
        <v>0.816290196033291</v>
      </c>
      <c r="DG13">
        <v>55796.33</v>
      </c>
      <c r="DH13">
        <v>253.290246575342</v>
      </c>
      <c r="DI13">
        <v>-0.26043581100000002</v>
      </c>
      <c r="DJ13">
        <v>12</v>
      </c>
      <c r="DK13">
        <v>19</v>
      </c>
      <c r="DL13">
        <v>1</v>
      </c>
      <c r="DM13">
        <v>38</v>
      </c>
      <c r="DN13">
        <v>8</v>
      </c>
      <c r="DO13">
        <v>7.7328208617504807E-2</v>
      </c>
      <c r="DP13">
        <v>0.967299427210219</v>
      </c>
      <c r="DQ13">
        <v>19038.89</v>
      </c>
      <c r="DR13">
        <v>0.321799307958477</v>
      </c>
      <c r="DS13">
        <v>0.25440668125768001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-256.89875000000001</v>
      </c>
      <c r="EF13">
        <v>-210.9134444</v>
      </c>
      <c r="EG13">
        <v>-65.096000000000004</v>
      </c>
      <c r="EH13">
        <v>-153.38953420000001</v>
      </c>
      <c r="EI13">
        <v>-308.52222219999999</v>
      </c>
      <c r="EJ13">
        <v>-56897.21</v>
      </c>
      <c r="EK13">
        <v>-3908.07</v>
      </c>
      <c r="EL13">
        <v>-29159.55</v>
      </c>
      <c r="EM13">
        <v>-38515.79</v>
      </c>
      <c r="EN13">
        <v>-56897.21</v>
      </c>
      <c r="EO13">
        <v>-3908.07</v>
      </c>
      <c r="EP13">
        <v>-29159.55</v>
      </c>
      <c r="EQ13">
        <v>-38515.79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5.7622478641417001E-2</v>
      </c>
      <c r="EX13">
        <v>0.46318174853625199</v>
      </c>
      <c r="EY13">
        <v>0.93381381992228996</v>
      </c>
      <c r="EZ13">
        <v>0.55142396921275705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247.476</v>
      </c>
      <c r="FH13">
        <v>201.992722222222</v>
      </c>
      <c r="FI13">
        <v>65.096000000000004</v>
      </c>
      <c r="FJ13">
        <v>145.458219178082</v>
      </c>
      <c r="FK13">
        <v>298.45855555555499</v>
      </c>
      <c r="FL13">
        <v>53877.279999999999</v>
      </c>
      <c r="FM13">
        <v>3002.34</v>
      </c>
      <c r="FN13">
        <v>28028.82</v>
      </c>
      <c r="FO13">
        <v>36502.959999999999</v>
      </c>
      <c r="FP13">
        <v>53877.279999999999</v>
      </c>
      <c r="FQ13">
        <v>3002.34</v>
      </c>
      <c r="FR13">
        <v>28028.82</v>
      </c>
      <c r="FS13">
        <v>36502.959999999999</v>
      </c>
      <c r="FT13">
        <v>-258.78358900000001</v>
      </c>
      <c r="FU13">
        <v>64</v>
      </c>
      <c r="FV13">
        <v>98</v>
      </c>
      <c r="FW13">
        <v>12</v>
      </c>
      <c r="FX13">
        <v>193</v>
      </c>
      <c r="FY13">
        <v>51</v>
      </c>
      <c r="FZ13">
        <v>0</v>
      </c>
      <c r="GA13">
        <v>24006.63</v>
      </c>
      <c r="GB13">
        <v>24006.63</v>
      </c>
      <c r="GC13">
        <v>24006.63</v>
      </c>
      <c r="GD13">
        <v>9.4844279999999996E-3</v>
      </c>
      <c r="GE13">
        <v>1.1659773E-2</v>
      </c>
      <c r="GF13">
        <v>0.30474829673767001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0.38490988420396299</v>
      </c>
      <c r="GN13">
        <v>0.94990880251575704</v>
      </c>
      <c r="GO13">
        <v>0.79453521240758895</v>
      </c>
      <c r="GP13">
        <v>0.64133957109056094</v>
      </c>
      <c r="GQ13">
        <v>0.58670705891657304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0.38540237832954499</v>
      </c>
      <c r="HH13">
        <v>21936.339380000001</v>
      </c>
      <c r="HI13">
        <v>4</v>
      </c>
      <c r="HJ13">
        <v>3</v>
      </c>
      <c r="HK13">
        <f t="shared" si="1"/>
        <v>-2005.0699850001738</v>
      </c>
      <c r="HL13">
        <f t="shared" si="2"/>
        <v>-72847.819982999994</v>
      </c>
      <c r="HM13" t="b">
        <f t="shared" si="9"/>
        <v>0</v>
      </c>
      <c r="HN13">
        <f t="shared" si="3"/>
        <v>3706.49</v>
      </c>
      <c r="HO13">
        <f t="shared" si="4"/>
        <v>-37964.419992000003</v>
      </c>
      <c r="HP13">
        <f t="shared" si="5"/>
        <v>0</v>
      </c>
      <c r="HQ13">
        <f t="shared" si="6"/>
        <v>6331.6399999999858</v>
      </c>
      <c r="HR13">
        <f t="shared" si="7"/>
        <v>-44296.059991999988</v>
      </c>
      <c r="HS13" t="b">
        <f t="shared" si="8"/>
        <v>0</v>
      </c>
    </row>
    <row r="14" spans="1:227" x14ac:dyDescent="0.2">
      <c r="A14" t="s">
        <v>230</v>
      </c>
      <c r="B14">
        <v>1</v>
      </c>
      <c r="C14">
        <v>53334.02</v>
      </c>
      <c r="D14">
        <v>80476.730649999998</v>
      </c>
      <c r="E14">
        <v>89568.619565217305</v>
      </c>
      <c r="F14">
        <v>76794.225414364599</v>
      </c>
      <c r="G14">
        <v>53334.02</v>
      </c>
      <c r="H14">
        <v>80476.730649999998</v>
      </c>
      <c r="I14">
        <v>89568.619565217305</v>
      </c>
      <c r="J14">
        <v>76794.225414364599</v>
      </c>
      <c r="K14">
        <v>1718.45</v>
      </c>
      <c r="L14">
        <v>493.484166666666</v>
      </c>
      <c r="M14">
        <v>287.67</v>
      </c>
      <c r="N14">
        <v>247.22333333333299</v>
      </c>
      <c r="O14">
        <v>283.27833333333302</v>
      </c>
      <c r="P14">
        <v>1110.22008403361</v>
      </c>
      <c r="Q14">
        <v>609.32523287671199</v>
      </c>
      <c r="R14">
        <v>986.59407821229001</v>
      </c>
      <c r="S14">
        <v>1488.34741935483</v>
      </c>
      <c r="T14">
        <v>901.37965517241298</v>
      </c>
      <c r="U14">
        <v>649.82060439560405</v>
      </c>
      <c r="V14">
        <v>1153.5132608695601</v>
      </c>
      <c r="W14">
        <v>895.24348066298296</v>
      </c>
      <c r="X14">
        <v>1216.6933707865101</v>
      </c>
      <c r="Y14">
        <v>-260.56</v>
      </c>
      <c r="Z14">
        <v>-542.64</v>
      </c>
      <c r="AA14">
        <v>-260.56</v>
      </c>
      <c r="AB14">
        <v>-621.80999999999995</v>
      </c>
      <c r="AC14">
        <v>-260.56</v>
      </c>
      <c r="AD14">
        <v>1</v>
      </c>
      <c r="AE14">
        <v>176.25</v>
      </c>
      <c r="AF14">
        <v>-991.6</v>
      </c>
      <c r="AG14">
        <v>-2619.4699999999998</v>
      </c>
      <c r="AH14">
        <v>3.1617500000000001</v>
      </c>
      <c r="AI14">
        <v>2.1078333333333301</v>
      </c>
      <c r="AJ14">
        <v>0</v>
      </c>
      <c r="AK14">
        <v>1.0394794520547901</v>
      </c>
      <c r="AL14">
        <v>4.2156666666666602</v>
      </c>
      <c r="AM14">
        <v>379.41</v>
      </c>
      <c r="AN14">
        <v>0</v>
      </c>
      <c r="AO14">
        <v>379.41</v>
      </c>
      <c r="AP14">
        <v>379.41</v>
      </c>
      <c r="AQ14">
        <v>379.41</v>
      </c>
      <c r="AR14">
        <v>0</v>
      </c>
      <c r="AS14">
        <v>379.41</v>
      </c>
      <c r="AT14">
        <v>379.41</v>
      </c>
      <c r="AU14">
        <v>0.70152439253726395</v>
      </c>
      <c r="AV14">
        <v>0.604306864</v>
      </c>
      <c r="AW14">
        <v>0</v>
      </c>
      <c r="AX14">
        <v>12073</v>
      </c>
      <c r="AY14">
        <v>4457</v>
      </c>
      <c r="AZ14">
        <v>0</v>
      </c>
      <c r="BA14">
        <v>1</v>
      </c>
      <c r="BB14">
        <v>0</v>
      </c>
      <c r="BC14">
        <v>0</v>
      </c>
      <c r="BD14">
        <v>0</v>
      </c>
      <c r="BE14">
        <v>3624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33.902749999999997</v>
      </c>
      <c r="BM14">
        <v>31.543055555555501</v>
      </c>
      <c r="BN14">
        <v>55.14</v>
      </c>
      <c r="BO14">
        <v>33.3184383561643</v>
      </c>
      <c r="BP14">
        <v>36.262444444444398</v>
      </c>
      <c r="BQ14">
        <v>12260.1</v>
      </c>
      <c r="BR14">
        <v>804.71</v>
      </c>
      <c r="BS14">
        <v>2414.13</v>
      </c>
      <c r="BT14">
        <v>4828.26</v>
      </c>
      <c r="BU14">
        <v>0.85616512100227504</v>
      </c>
      <c r="BV14">
        <v>0.87768264299999998</v>
      </c>
      <c r="BW14">
        <v>2.5088582636394801</v>
      </c>
      <c r="BX14">
        <v>1.7294698297109099</v>
      </c>
      <c r="BY14">
        <v>31</v>
      </c>
      <c r="BZ14">
        <v>98</v>
      </c>
      <c r="CA14">
        <v>47</v>
      </c>
      <c r="CB14">
        <v>6</v>
      </c>
      <c r="CC14">
        <v>7</v>
      </c>
      <c r="CD14">
        <v>98</v>
      </c>
      <c r="CE14">
        <v>24</v>
      </c>
      <c r="CF14">
        <v>47</v>
      </c>
      <c r="CG14">
        <v>21</v>
      </c>
      <c r="CR14">
        <v>231.680583333333</v>
      </c>
      <c r="CS14">
        <v>220.20844444444401</v>
      </c>
      <c r="CT14">
        <v>186.82933333333301</v>
      </c>
      <c r="CU14">
        <v>150.841342465753</v>
      </c>
      <c r="CV14">
        <v>230.73555555555501</v>
      </c>
      <c r="CW14">
        <v>52954.61</v>
      </c>
      <c r="CX14">
        <v>6835.01</v>
      </c>
      <c r="CY14">
        <v>22196.79</v>
      </c>
      <c r="CZ14">
        <v>37702.11</v>
      </c>
      <c r="DA14">
        <v>52954.61</v>
      </c>
      <c r="DB14">
        <v>6835.01</v>
      </c>
      <c r="DC14">
        <v>22196.79</v>
      </c>
      <c r="DD14">
        <v>37702.11</v>
      </c>
      <c r="DE14">
        <v>0.99668682183384405</v>
      </c>
      <c r="DF14">
        <v>0.67695502943651698</v>
      </c>
      <c r="DG14">
        <v>43315.85</v>
      </c>
      <c r="DH14">
        <v>201.59076712328701</v>
      </c>
      <c r="DI14">
        <v>0.42726473953716099</v>
      </c>
      <c r="DJ14">
        <v>35</v>
      </c>
      <c r="DK14">
        <v>53</v>
      </c>
      <c r="DL14">
        <v>9</v>
      </c>
      <c r="DM14">
        <v>108</v>
      </c>
      <c r="DN14">
        <v>25</v>
      </c>
      <c r="DO14">
        <v>273</v>
      </c>
      <c r="DP14">
        <v>3624</v>
      </c>
      <c r="DQ14">
        <v>186.14</v>
      </c>
      <c r="DR14">
        <v>0.49035036900000001</v>
      </c>
      <c r="DS14">
        <v>0.19453401594109801</v>
      </c>
      <c r="DT14">
        <v>8</v>
      </c>
      <c r="DU14">
        <v>13</v>
      </c>
      <c r="DV14">
        <v>7</v>
      </c>
      <c r="DW14">
        <v>44</v>
      </c>
      <c r="DX14">
        <v>11</v>
      </c>
      <c r="DY14">
        <v>7</v>
      </c>
      <c r="DZ14">
        <v>8</v>
      </c>
      <c r="EA14">
        <v>13</v>
      </c>
      <c r="EB14">
        <v>7</v>
      </c>
      <c r="EC14">
        <v>44</v>
      </c>
      <c r="ED14">
        <v>7</v>
      </c>
      <c r="EE14">
        <v>52.978833333333299</v>
      </c>
      <c r="EF14">
        <v>47.060277777777699</v>
      </c>
      <c r="EG14">
        <v>10.025</v>
      </c>
      <c r="EH14">
        <v>30.827397260273901</v>
      </c>
      <c r="EI14">
        <v>55.581777777777702</v>
      </c>
      <c r="EJ14">
        <v>10496.67</v>
      </c>
      <c r="EK14">
        <v>706.28</v>
      </c>
      <c r="EL14">
        <v>6056.71</v>
      </c>
      <c r="EM14">
        <v>8350.33</v>
      </c>
      <c r="EN14">
        <v>10496.67</v>
      </c>
      <c r="EO14">
        <v>706.28</v>
      </c>
      <c r="EP14">
        <v>6056.71</v>
      </c>
      <c r="EQ14">
        <v>8350.33</v>
      </c>
      <c r="ER14">
        <v>3</v>
      </c>
      <c r="ES14">
        <v>6</v>
      </c>
      <c r="ET14">
        <v>2</v>
      </c>
      <c r="EU14">
        <v>19</v>
      </c>
      <c r="EV14">
        <v>2</v>
      </c>
      <c r="EW14">
        <v>0.304664316956409</v>
      </c>
      <c r="EX14">
        <v>0.14642513206844801</v>
      </c>
      <c r="EY14">
        <v>5.0344162750742702E-2</v>
      </c>
      <c r="EZ14">
        <v>0.38478815500000002</v>
      </c>
      <c r="FA14">
        <v>3</v>
      </c>
      <c r="FB14">
        <v>8</v>
      </c>
      <c r="FC14">
        <v>2</v>
      </c>
      <c r="FD14">
        <v>25</v>
      </c>
      <c r="FE14">
        <v>9</v>
      </c>
      <c r="FF14">
        <v>2</v>
      </c>
      <c r="FG14">
        <v>178.70175</v>
      </c>
      <c r="FH14">
        <v>173.14816666666599</v>
      </c>
      <c r="FI14">
        <v>176.80433333333301</v>
      </c>
      <c r="FJ14">
        <v>120.013945205479</v>
      </c>
      <c r="FK14">
        <v>175.15377777777701</v>
      </c>
      <c r="FL14">
        <v>42457.94</v>
      </c>
      <c r="FM14">
        <v>6128.73</v>
      </c>
      <c r="FN14">
        <v>16140.08</v>
      </c>
      <c r="FO14">
        <v>29351.78</v>
      </c>
      <c r="FP14">
        <v>42457.94</v>
      </c>
      <c r="FQ14">
        <v>6128.73</v>
      </c>
      <c r="FR14">
        <v>16140.08</v>
      </c>
      <c r="FS14">
        <v>29351.78</v>
      </c>
      <c r="FT14">
        <v>-200.67879450000001</v>
      </c>
      <c r="FU14">
        <v>424</v>
      </c>
      <c r="FV14">
        <v>594</v>
      </c>
      <c r="FW14">
        <v>98</v>
      </c>
      <c r="FX14">
        <v>1007</v>
      </c>
      <c r="FY14">
        <v>335</v>
      </c>
      <c r="FZ14">
        <v>0</v>
      </c>
      <c r="GA14">
        <v>1031.8399999999999</v>
      </c>
      <c r="GB14">
        <v>1031.8399999999999</v>
      </c>
      <c r="GC14">
        <v>1031.8399999999999</v>
      </c>
      <c r="GD14">
        <v>0.61015057563781705</v>
      </c>
      <c r="GE14">
        <v>0.86013960838317804</v>
      </c>
      <c r="GF14">
        <v>0.96836960315704301</v>
      </c>
      <c r="GG14">
        <v>0</v>
      </c>
      <c r="GH14">
        <v>234.84233333333299</v>
      </c>
      <c r="GI14">
        <v>222.316277777777</v>
      </c>
      <c r="GJ14">
        <v>186.82933333333301</v>
      </c>
      <c r="GK14">
        <v>151.88082191780799</v>
      </c>
      <c r="GL14">
        <v>234.95122222222199</v>
      </c>
      <c r="GM14">
        <v>0.33684383687729702</v>
      </c>
      <c r="GN14">
        <v>0.15276804261299301</v>
      </c>
      <c r="GO14">
        <v>0.55413036699999996</v>
      </c>
      <c r="GP14">
        <v>0.62740588100000005</v>
      </c>
      <c r="GQ14">
        <v>0.45602928543235399</v>
      </c>
      <c r="GR14">
        <v>53334.02</v>
      </c>
      <c r="GS14">
        <v>6835.01</v>
      </c>
      <c r="GT14">
        <v>22576.2</v>
      </c>
      <c r="GU14">
        <v>38081.519999999997</v>
      </c>
      <c r="GV14">
        <v>4444.5016666666597</v>
      </c>
      <c r="GW14">
        <v>6835.01</v>
      </c>
      <c r="GX14">
        <v>7525.4</v>
      </c>
      <c r="GY14">
        <v>6346.92</v>
      </c>
      <c r="GZ14">
        <v>53334.02</v>
      </c>
      <c r="HA14">
        <v>6835.01</v>
      </c>
      <c r="HB14">
        <v>22576.2</v>
      </c>
      <c r="HC14">
        <v>38081.519999999997</v>
      </c>
      <c r="HD14">
        <v>0</v>
      </c>
      <c r="HE14">
        <v>1209.69</v>
      </c>
      <c r="HF14">
        <v>1</v>
      </c>
      <c r="HG14">
        <v>1.27713690438609E-2</v>
      </c>
      <c r="HH14">
        <v>968.79095238095204</v>
      </c>
      <c r="HI14">
        <v>4</v>
      </c>
      <c r="HJ14">
        <v>3</v>
      </c>
      <c r="HK14">
        <f t="shared" si="1"/>
        <v>332.87000749975476</v>
      </c>
      <c r="HL14">
        <f t="shared" si="2"/>
        <v>2714.7700000000041</v>
      </c>
      <c r="HM14" t="b">
        <f t="shared" si="9"/>
        <v>0</v>
      </c>
      <c r="HN14">
        <f t="shared" si="3"/>
        <v>176.25</v>
      </c>
      <c r="HO14">
        <f t="shared" si="4"/>
        <v>8470.8499999999858</v>
      </c>
      <c r="HP14">
        <f t="shared" si="5"/>
        <v>0</v>
      </c>
      <c r="HQ14">
        <f t="shared" si="6"/>
        <v>5677.74999999999</v>
      </c>
      <c r="HR14">
        <f t="shared" si="7"/>
        <v>2793.0999999999958</v>
      </c>
      <c r="HS14" t="b">
        <f t="shared" si="8"/>
        <v>0</v>
      </c>
    </row>
    <row r="15" spans="1:227" x14ac:dyDescent="0.2">
      <c r="A15" t="s">
        <v>365</v>
      </c>
      <c r="B15">
        <v>1</v>
      </c>
      <c r="C15">
        <v>983581.17</v>
      </c>
      <c r="D15">
        <v>1631731.79354838</v>
      </c>
      <c r="E15">
        <v>1401334.66086956</v>
      </c>
      <c r="F15">
        <v>1092330.39806629</v>
      </c>
      <c r="G15">
        <v>983581.17</v>
      </c>
      <c r="H15">
        <v>1631731.79354838</v>
      </c>
      <c r="I15">
        <v>1401334.66086956</v>
      </c>
      <c r="J15">
        <v>1092330.39806629</v>
      </c>
      <c r="K15">
        <v>6</v>
      </c>
      <c r="L15">
        <v>1177.4775</v>
      </c>
      <c r="M15">
        <v>1000</v>
      </c>
      <c r="N15">
        <v>1000</v>
      </c>
      <c r="O15">
        <v>1000</v>
      </c>
      <c r="P15">
        <v>-882.84579829999996</v>
      </c>
      <c r="Q15">
        <v>-1349.942685</v>
      </c>
      <c r="R15">
        <v>-1628.5378209999999</v>
      </c>
      <c r="S15">
        <v>-6001.2993550000001</v>
      </c>
      <c r="T15">
        <v>1282.3965517241299</v>
      </c>
      <c r="U15">
        <v>-1212.8199179999999</v>
      </c>
      <c r="V15">
        <v>-1899.8026090000001</v>
      </c>
      <c r="W15">
        <v>-2156.3290059999999</v>
      </c>
      <c r="X15">
        <v>-1409.158764</v>
      </c>
      <c r="Y15">
        <v>-45434.73</v>
      </c>
      <c r="Z15">
        <v>-45434.73</v>
      </c>
      <c r="AA15">
        <v>-15527.21</v>
      </c>
      <c r="AB15">
        <v>-45434.73</v>
      </c>
      <c r="AC15">
        <v>-45434.73</v>
      </c>
      <c r="AD15">
        <v>1</v>
      </c>
      <c r="AE15">
        <v>-16382.52</v>
      </c>
      <c r="AF15">
        <v>-6574.48</v>
      </c>
      <c r="AG15">
        <v>-1724.05</v>
      </c>
      <c r="AH15">
        <v>0</v>
      </c>
      <c r="AI15">
        <v>20.398222222222198</v>
      </c>
      <c r="AJ15">
        <v>0</v>
      </c>
      <c r="AK15">
        <v>27.7691506849315</v>
      </c>
      <c r="AL15">
        <v>0</v>
      </c>
      <c r="AM15">
        <v>10135.74</v>
      </c>
      <c r="AN15">
        <v>0</v>
      </c>
      <c r="AO15">
        <v>0</v>
      </c>
      <c r="AP15">
        <v>3671.68</v>
      </c>
      <c r="AQ15">
        <v>10135.74</v>
      </c>
      <c r="AR15">
        <v>0</v>
      </c>
      <c r="AS15">
        <v>0</v>
      </c>
      <c r="AT15">
        <v>3671.68</v>
      </c>
      <c r="AU15">
        <v>0.81752782602424701</v>
      </c>
      <c r="AV15">
        <v>0.62820512820512797</v>
      </c>
      <c r="AW15">
        <v>0</v>
      </c>
      <c r="AX15">
        <v>4465</v>
      </c>
      <c r="AY15">
        <v>1793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88.541333333333299</v>
      </c>
      <c r="BM15">
        <v>86.308055555555498</v>
      </c>
      <c r="BN15">
        <v>110.041666666666</v>
      </c>
      <c r="BO15">
        <v>80.401479449999997</v>
      </c>
      <c r="BP15">
        <v>91.528555555555499</v>
      </c>
      <c r="BQ15">
        <v>28614.46</v>
      </c>
      <c r="BR15">
        <v>3284.66</v>
      </c>
      <c r="BS15">
        <v>8920.2099999999991</v>
      </c>
      <c r="BT15">
        <v>15984.43</v>
      </c>
      <c r="BU15">
        <v>15.733817447542201</v>
      </c>
      <c r="BV15">
        <v>21.313009565678001</v>
      </c>
      <c r="BW15">
        <v>18.499991592126101</v>
      </c>
      <c r="BX15">
        <v>14.8303011117693</v>
      </c>
      <c r="BY15">
        <v>46</v>
      </c>
      <c r="BZ15">
        <v>123</v>
      </c>
      <c r="CA15">
        <v>62</v>
      </c>
      <c r="CB15">
        <v>10</v>
      </c>
      <c r="CC15">
        <v>13</v>
      </c>
      <c r="CD15">
        <v>123</v>
      </c>
      <c r="CE15">
        <v>34</v>
      </c>
      <c r="CF15">
        <v>57</v>
      </c>
      <c r="CG15">
        <v>34</v>
      </c>
      <c r="CR15">
        <v>3683.4065833333302</v>
      </c>
      <c r="CS15">
        <v>3149.4012777777698</v>
      </c>
      <c r="CT15">
        <v>3322.6413333333298</v>
      </c>
      <c r="CU15">
        <v>2599.8861917808199</v>
      </c>
      <c r="CV15">
        <v>3679.9065555555499</v>
      </c>
      <c r="CW15">
        <v>973445.43</v>
      </c>
      <c r="CX15">
        <v>138585.44</v>
      </c>
      <c r="CY15">
        <v>353213.12</v>
      </c>
      <c r="CZ15">
        <v>538004.49</v>
      </c>
      <c r="DA15">
        <v>973445.43</v>
      </c>
      <c r="DB15">
        <v>138585.44</v>
      </c>
      <c r="DC15">
        <v>353213.12</v>
      </c>
      <c r="DD15">
        <v>538004.49</v>
      </c>
      <c r="DE15">
        <v>0.66091825307950702</v>
      </c>
      <c r="DF15">
        <v>983</v>
      </c>
      <c r="DG15">
        <v>544811.99</v>
      </c>
      <c r="DH15">
        <v>2643.8933698630099</v>
      </c>
      <c r="DI15">
        <v>0.879354630751771</v>
      </c>
      <c r="DJ15">
        <v>60</v>
      </c>
      <c r="DK15">
        <v>78</v>
      </c>
      <c r="DL15">
        <v>17</v>
      </c>
      <c r="DM15">
        <v>146</v>
      </c>
      <c r="DN15">
        <v>45</v>
      </c>
      <c r="DO15">
        <v>854</v>
      </c>
      <c r="DP15">
        <v>50000</v>
      </c>
      <c r="DQ15">
        <v>-15527.21</v>
      </c>
      <c r="DR15">
        <v>0.41366181410974201</v>
      </c>
      <c r="DS15">
        <v>0.210917132961014</v>
      </c>
      <c r="DT15">
        <v>45</v>
      </c>
      <c r="DU15">
        <v>77</v>
      </c>
      <c r="DV15">
        <v>8</v>
      </c>
      <c r="DW15">
        <v>163</v>
      </c>
      <c r="DX15">
        <v>88</v>
      </c>
      <c r="DY15">
        <v>37</v>
      </c>
      <c r="DZ15">
        <v>45</v>
      </c>
      <c r="EA15">
        <v>77</v>
      </c>
      <c r="EB15">
        <v>8</v>
      </c>
      <c r="EC15">
        <v>163</v>
      </c>
      <c r="ED15">
        <v>37</v>
      </c>
      <c r="EE15">
        <v>1816.1476666666599</v>
      </c>
      <c r="EF15">
        <v>1446.1438888888799</v>
      </c>
      <c r="EG15">
        <v>1960.6890000000001</v>
      </c>
      <c r="EH15">
        <v>1160.7658082191699</v>
      </c>
      <c r="EI15">
        <v>1835.45577777777</v>
      </c>
      <c r="EJ15">
        <v>450214.69</v>
      </c>
      <c r="EK15">
        <v>70005.990000000005</v>
      </c>
      <c r="EL15">
        <v>165023.81</v>
      </c>
      <c r="EM15">
        <v>237053.91</v>
      </c>
      <c r="EN15">
        <v>450214.69</v>
      </c>
      <c r="EO15">
        <v>70005.990000000005</v>
      </c>
      <c r="EP15">
        <v>165023.81</v>
      </c>
      <c r="EQ15">
        <v>237053.91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4.0229363519762203E-2</v>
      </c>
      <c r="EX15">
        <v>2.8985940307545199E-2</v>
      </c>
      <c r="EY15">
        <v>0.89469296152481903</v>
      </c>
      <c r="EZ15">
        <v>0.28443756575467499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1867.2589166666601</v>
      </c>
      <c r="FH15">
        <v>1703.2573888888801</v>
      </c>
      <c r="FI15">
        <v>1361.95233333333</v>
      </c>
      <c r="FJ15">
        <v>1439.12038356164</v>
      </c>
      <c r="FK15">
        <v>1844.4507777777701</v>
      </c>
      <c r="FL15">
        <v>523230.74</v>
      </c>
      <c r="FM15">
        <v>68579.45</v>
      </c>
      <c r="FN15">
        <v>188189.31</v>
      </c>
      <c r="FO15">
        <v>300950.58</v>
      </c>
      <c r="FP15">
        <v>523230.74</v>
      </c>
      <c r="FQ15">
        <v>68579.45</v>
      </c>
      <c r="FR15">
        <v>188189.31</v>
      </c>
      <c r="FS15">
        <v>300950.58</v>
      </c>
      <c r="FT15">
        <v>-2719.1801369999998</v>
      </c>
      <c r="FU15">
        <v>257</v>
      </c>
      <c r="FV15">
        <v>366</v>
      </c>
      <c r="FW15">
        <v>57</v>
      </c>
      <c r="FX15">
        <v>738</v>
      </c>
      <c r="FY15">
        <v>192</v>
      </c>
      <c r="FZ15">
        <v>0</v>
      </c>
      <c r="GA15">
        <v>-2226.96</v>
      </c>
      <c r="GB15">
        <v>-2226.96</v>
      </c>
      <c r="GC15">
        <v>-2226.96</v>
      </c>
      <c r="GD15">
        <v>4.0588099509477601E-2</v>
      </c>
      <c r="GE15">
        <v>8.180807E-3</v>
      </c>
      <c r="GF15">
        <v>1.9922386854887002E-2</v>
      </c>
      <c r="GG15">
        <v>0</v>
      </c>
      <c r="GH15">
        <v>3683.4065833333302</v>
      </c>
      <c r="GI15">
        <v>3169.7995000000001</v>
      </c>
      <c r="GJ15">
        <v>3322.6413333333298</v>
      </c>
      <c r="GK15">
        <v>2627.65534246575</v>
      </c>
      <c r="GL15">
        <v>3679.9065555555499</v>
      </c>
      <c r="GM15">
        <v>0.99486831864779601</v>
      </c>
      <c r="GN15">
        <v>1.35539046452507E-2</v>
      </c>
      <c r="GO15">
        <v>0.39419602762695</v>
      </c>
      <c r="GP15">
        <v>0.82619116132827597</v>
      </c>
      <c r="GQ15">
        <v>0.87417703364134203</v>
      </c>
      <c r="GR15">
        <v>983581.17</v>
      </c>
      <c r="GS15">
        <v>138585.44</v>
      </c>
      <c r="GT15">
        <v>353213.12</v>
      </c>
      <c r="GU15">
        <v>541676.17000000004</v>
      </c>
      <c r="GV15">
        <v>81965.097500000003</v>
      </c>
      <c r="GW15">
        <v>138585.44</v>
      </c>
      <c r="GX15">
        <v>117737.706666666</v>
      </c>
      <c r="GY15">
        <v>90279.361666666606</v>
      </c>
      <c r="GZ15">
        <v>983581.17</v>
      </c>
      <c r="HA15">
        <v>138585.44</v>
      </c>
      <c r="HB15">
        <v>353213.12</v>
      </c>
      <c r="HC15">
        <v>541676.17000000004</v>
      </c>
      <c r="HD15">
        <v>1</v>
      </c>
      <c r="HE15">
        <v>116620.21</v>
      </c>
      <c r="HF15">
        <v>62</v>
      </c>
      <c r="HG15">
        <v>0.31820903515004001</v>
      </c>
      <c r="HH15">
        <v>-344.44936510000002</v>
      </c>
      <c r="HI15">
        <v>2</v>
      </c>
      <c r="HJ15">
        <v>0</v>
      </c>
      <c r="HK15">
        <f t="shared" si="1"/>
        <v>-27479.670005001339</v>
      </c>
      <c r="HL15">
        <f t="shared" si="2"/>
        <v>394332.98000074702</v>
      </c>
      <c r="HM15" t="b">
        <f t="shared" ref="HM15" si="10">ABS(HK15 - HL15) &lt;= 0.2 * ABS(HL15)</f>
        <v>0</v>
      </c>
      <c r="HN15">
        <f t="shared" si="3"/>
        <v>-16382.52</v>
      </c>
      <c r="HO15">
        <f t="shared" si="4"/>
        <v>260305.89999999839</v>
      </c>
      <c r="HP15">
        <f t="shared" si="5"/>
        <v>0</v>
      </c>
      <c r="HQ15">
        <f t="shared" si="6"/>
        <v>15535.44999999999</v>
      </c>
      <c r="HR15">
        <f t="shared" si="7"/>
        <v>244770.44999999841</v>
      </c>
      <c r="HS15" t="b">
        <f t="shared" si="8"/>
        <v>0</v>
      </c>
    </row>
    <row r="16" spans="1:227" x14ac:dyDescent="0.2">
      <c r="A16" t="s">
        <v>232</v>
      </c>
      <c r="B16">
        <v>11</v>
      </c>
      <c r="C16">
        <v>66543.990000000005</v>
      </c>
      <c r="D16">
        <v>58983.293550000002</v>
      </c>
      <c r="E16">
        <v>67809.342929999999</v>
      </c>
      <c r="F16">
        <v>64029.086464088403</v>
      </c>
      <c r="G16">
        <v>66543.990000000005</v>
      </c>
      <c r="H16">
        <v>58983.293550000002</v>
      </c>
      <c r="I16">
        <v>67809.342929999999</v>
      </c>
      <c r="J16">
        <v>64029.086464088403</v>
      </c>
      <c r="K16">
        <v>3300</v>
      </c>
      <c r="L16">
        <v>7837.34083333333</v>
      </c>
      <c r="M16">
        <v>5911.59</v>
      </c>
      <c r="N16">
        <v>7047.2433333333302</v>
      </c>
      <c r="O16">
        <v>7596.7466666666596</v>
      </c>
      <c r="P16">
        <v>30187.879000000001</v>
      </c>
      <c r="Q16">
        <v>31736.945506849301</v>
      </c>
      <c r="R16">
        <v>30262.7220588235</v>
      </c>
      <c r="S16">
        <v>15197.2816129032</v>
      </c>
      <c r="T16">
        <v>7669.3459999999995</v>
      </c>
      <c r="U16">
        <v>31096.215380281599</v>
      </c>
      <c r="V16">
        <v>26346.1006521739</v>
      </c>
      <c r="W16">
        <v>30151.7721546961</v>
      </c>
      <c r="X16">
        <v>25591.377499999999</v>
      </c>
      <c r="Y16">
        <v>25797.599999999999</v>
      </c>
      <c r="Z16">
        <v>25109.82</v>
      </c>
      <c r="AA16">
        <v>5659.89</v>
      </c>
      <c r="AB16">
        <v>25014.36</v>
      </c>
      <c r="AC16">
        <v>21787.79</v>
      </c>
      <c r="AD16">
        <v>1</v>
      </c>
      <c r="AE16">
        <v>4635.88</v>
      </c>
      <c r="AF16">
        <v>3576.31</v>
      </c>
      <c r="AG16">
        <v>-1226.5899999999999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0.74689523522219603</v>
      </c>
      <c r="AV16">
        <v>0.419484702093397</v>
      </c>
      <c r="AW16">
        <v>0</v>
      </c>
      <c r="AX16">
        <v>1804</v>
      </c>
      <c r="AY16">
        <v>1241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0.75576624669539405</v>
      </c>
      <c r="BV16">
        <v>0.191436649792951</v>
      </c>
      <c r="BW16">
        <v>1.08451604623323E-2</v>
      </c>
      <c r="BX16">
        <v>0.63440447970115998</v>
      </c>
      <c r="BY16">
        <v>36</v>
      </c>
      <c r="BZ16">
        <v>106</v>
      </c>
      <c r="CA16">
        <v>51</v>
      </c>
      <c r="CB16">
        <v>9</v>
      </c>
      <c r="CC16">
        <v>8</v>
      </c>
      <c r="CD16">
        <v>105</v>
      </c>
      <c r="CE16">
        <v>28</v>
      </c>
      <c r="CF16">
        <v>52</v>
      </c>
      <c r="CG16">
        <v>26</v>
      </c>
      <c r="CR16">
        <v>182.12708333333299</v>
      </c>
      <c r="CS16">
        <v>178.624666666666</v>
      </c>
      <c r="CT16">
        <v>177.98466666666599</v>
      </c>
      <c r="CU16">
        <v>183.920493150684</v>
      </c>
      <c r="CV16">
        <v>177.60777777777699</v>
      </c>
      <c r="CW16">
        <v>66543.990000000005</v>
      </c>
      <c r="CX16">
        <v>5009.54</v>
      </c>
      <c r="CY16">
        <v>17091.669999999998</v>
      </c>
      <c r="CZ16">
        <v>31751.41</v>
      </c>
      <c r="DA16">
        <v>66543.990000000005</v>
      </c>
      <c r="DB16">
        <v>5009.54</v>
      </c>
      <c r="DC16">
        <v>17091.669999999998</v>
      </c>
      <c r="DD16">
        <v>31751.41</v>
      </c>
      <c r="DE16">
        <v>0.96784922399999995</v>
      </c>
      <c r="DF16">
        <v>1.593272E-3</v>
      </c>
      <c r="DG16">
        <v>79531.83</v>
      </c>
      <c r="DH16">
        <v>437.16334246575298</v>
      </c>
      <c r="DI16">
        <v>-0.117602743</v>
      </c>
      <c r="DJ16">
        <v>125</v>
      </c>
      <c r="DK16">
        <v>189</v>
      </c>
      <c r="DL16">
        <v>29</v>
      </c>
      <c r="DM16">
        <v>393</v>
      </c>
      <c r="DN16">
        <v>95</v>
      </c>
      <c r="DO16">
        <v>858</v>
      </c>
      <c r="DP16">
        <v>2840</v>
      </c>
      <c r="DQ16">
        <v>29917.21</v>
      </c>
      <c r="DR16">
        <v>4.60088691796008E-2</v>
      </c>
      <c r="DS16">
        <v>0.47348885139760399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-8.6275833330000005</v>
      </c>
      <c r="EF16">
        <v>-14.10144444</v>
      </c>
      <c r="EG16">
        <v>-9.1763333330000005</v>
      </c>
      <c r="EH16">
        <v>-42.056027399999998</v>
      </c>
      <c r="EI16">
        <v>-16.800999999999998</v>
      </c>
      <c r="EJ16">
        <v>-26384.45</v>
      </c>
      <c r="EK16">
        <v>-528.12</v>
      </c>
      <c r="EL16">
        <v>-184.06</v>
      </c>
      <c r="EM16">
        <v>-5336.36</v>
      </c>
      <c r="EN16">
        <v>-26384.45</v>
      </c>
      <c r="EO16">
        <v>-528.12</v>
      </c>
      <c r="EP16">
        <v>-184.06</v>
      </c>
      <c r="EQ16">
        <v>-5336.36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0.94717164275338595</v>
      </c>
      <c r="EX16">
        <v>6.0268609999999997E-3</v>
      </c>
      <c r="EY16">
        <v>0.79413004692184497</v>
      </c>
      <c r="EZ16">
        <v>0.72765197613520205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190.754666666666</v>
      </c>
      <c r="FH16">
        <v>192.72611111111101</v>
      </c>
      <c r="FI16">
        <v>187.161</v>
      </c>
      <c r="FJ16">
        <v>225.976520547945</v>
      </c>
      <c r="FK16">
        <v>194.408777777777</v>
      </c>
      <c r="FL16">
        <v>92928.44</v>
      </c>
      <c r="FM16">
        <v>5537.66</v>
      </c>
      <c r="FN16">
        <v>17275.73</v>
      </c>
      <c r="FO16">
        <v>37087.769999999997</v>
      </c>
      <c r="FP16">
        <v>92928.44</v>
      </c>
      <c r="FQ16">
        <v>5537.66</v>
      </c>
      <c r="FR16">
        <v>17275.73</v>
      </c>
      <c r="FS16">
        <v>37087.769999999997</v>
      </c>
      <c r="FT16">
        <v>-437.25542469999999</v>
      </c>
      <c r="FU16">
        <v>37</v>
      </c>
      <c r="FV16">
        <v>58</v>
      </c>
      <c r="FW16">
        <v>6</v>
      </c>
      <c r="FX16">
        <v>126</v>
      </c>
      <c r="FY16">
        <v>29</v>
      </c>
      <c r="FZ16">
        <v>0</v>
      </c>
      <c r="GA16">
        <v>2912.92</v>
      </c>
      <c r="GB16">
        <v>2912.92</v>
      </c>
      <c r="GC16">
        <v>2912.92</v>
      </c>
      <c r="GD16">
        <v>1.7360772999999999E-2</v>
      </c>
      <c r="GE16">
        <v>2.31483709067106E-2</v>
      </c>
      <c r="GF16">
        <v>3.8617402315139701E-2</v>
      </c>
      <c r="GG16">
        <v>0</v>
      </c>
      <c r="GH16">
        <v>182.12708333333299</v>
      </c>
      <c r="GI16">
        <v>178.624666666666</v>
      </c>
      <c r="GJ16">
        <v>177.98466666666599</v>
      </c>
      <c r="GK16">
        <v>183.920493150684</v>
      </c>
      <c r="GL16">
        <v>177.60777777777699</v>
      </c>
      <c r="GM16">
        <v>0.47143556021237298</v>
      </c>
      <c r="GN16">
        <v>0.749978733051613</v>
      </c>
      <c r="GO16">
        <v>0.15798996392360101</v>
      </c>
      <c r="GP16">
        <v>9.6294555861633199E-2</v>
      </c>
      <c r="GQ16">
        <v>0.16589175524258901</v>
      </c>
      <c r="GR16">
        <v>66543.990000000005</v>
      </c>
      <c r="GS16">
        <v>5009.54</v>
      </c>
      <c r="GT16">
        <v>17091.669999999998</v>
      </c>
      <c r="GU16">
        <v>31751.41</v>
      </c>
      <c r="GV16">
        <v>5545.3325000000004</v>
      </c>
      <c r="GW16">
        <v>5009.54</v>
      </c>
      <c r="GX16">
        <v>5697.2233333333297</v>
      </c>
      <c r="GY16">
        <v>5291.9016666666603</v>
      </c>
      <c r="GZ16">
        <v>66543.990000000005</v>
      </c>
      <c r="HA16">
        <v>5009.54</v>
      </c>
      <c r="HB16">
        <v>17091.669999999998</v>
      </c>
      <c r="HC16">
        <v>31751.41</v>
      </c>
      <c r="HD16">
        <v>0</v>
      </c>
      <c r="HE16">
        <v>7129</v>
      </c>
      <c r="HF16">
        <v>2</v>
      </c>
      <c r="HG16">
        <v>0.29703216011444999</v>
      </c>
      <c r="HH16">
        <v>25500.0380701754</v>
      </c>
      <c r="HI16">
        <v>0</v>
      </c>
      <c r="HJ16">
        <v>1</v>
      </c>
      <c r="HK16">
        <f t="shared" si="1"/>
        <v>-33.610015500160841</v>
      </c>
      <c r="HL16">
        <f t="shared" si="2"/>
        <v>-15350.450000999999</v>
      </c>
      <c r="HM16" t="b">
        <f t="shared" si="9"/>
        <v>0</v>
      </c>
      <c r="HN16">
        <f t="shared" si="3"/>
        <v>4635.88</v>
      </c>
      <c r="HO16">
        <f t="shared" si="4"/>
        <v>-2538.2599992</v>
      </c>
      <c r="HP16">
        <f t="shared" si="5"/>
        <v>0</v>
      </c>
      <c r="HQ16">
        <f t="shared" si="6"/>
        <v>0</v>
      </c>
      <c r="HR16">
        <f t="shared" si="7"/>
        <v>-2538.2599992</v>
      </c>
      <c r="HS16" t="b">
        <f t="shared" si="8"/>
        <v>0</v>
      </c>
    </row>
    <row r="17" spans="1:227" x14ac:dyDescent="0.2">
      <c r="A17" t="s">
        <v>233</v>
      </c>
      <c r="B17">
        <v>3</v>
      </c>
      <c r="C17">
        <v>13705</v>
      </c>
      <c r="D17">
        <v>16756.561290322501</v>
      </c>
      <c r="E17">
        <v>15267.5135869565</v>
      </c>
      <c r="F17">
        <v>15784.1124309392</v>
      </c>
      <c r="G17">
        <v>13705</v>
      </c>
      <c r="H17">
        <v>16756.561290322501</v>
      </c>
      <c r="I17">
        <v>15267.5135869565</v>
      </c>
      <c r="J17">
        <v>15784.1124309392</v>
      </c>
      <c r="K17">
        <v>0</v>
      </c>
      <c r="L17">
        <v>19.405833333333302</v>
      </c>
      <c r="M17">
        <v>0</v>
      </c>
      <c r="N17">
        <v>0</v>
      </c>
      <c r="O17">
        <v>38.811666666666603</v>
      </c>
      <c r="P17">
        <v>16763.425666666601</v>
      </c>
      <c r="Q17">
        <v>17802.4084931506</v>
      </c>
      <c r="R17">
        <v>17923.461222222199</v>
      </c>
      <c r="S17">
        <v>15501.403548386999</v>
      </c>
      <c r="T17">
        <v>9522.7273333333305</v>
      </c>
      <c r="U17">
        <v>17085.236383561602</v>
      </c>
      <c r="V17">
        <v>19124.890326086901</v>
      </c>
      <c r="W17">
        <v>18640.743259668499</v>
      </c>
      <c r="X17">
        <v>14654.507</v>
      </c>
      <c r="Y17">
        <v>7244.5</v>
      </c>
      <c r="Z17">
        <v>7244.5</v>
      </c>
      <c r="AA17">
        <v>7244.5</v>
      </c>
      <c r="AB17">
        <v>7244.5</v>
      </c>
      <c r="AC17">
        <v>7244.5</v>
      </c>
      <c r="AD17">
        <v>1</v>
      </c>
      <c r="AE17">
        <v>-10912.65</v>
      </c>
      <c r="AF17">
        <v>-6427.24</v>
      </c>
      <c r="AG17">
        <v>-13834.19</v>
      </c>
      <c r="AH17">
        <v>17.498083333333302</v>
      </c>
      <c r="AI17">
        <v>39.761333333333297</v>
      </c>
      <c r="AJ17">
        <v>20.6153333333333</v>
      </c>
      <c r="AK17">
        <v>32.398054794520498</v>
      </c>
      <c r="AL17">
        <v>20.8448888888888</v>
      </c>
      <c r="AM17">
        <v>11206.83</v>
      </c>
      <c r="AN17">
        <v>427.64</v>
      </c>
      <c r="AO17">
        <v>1481.31</v>
      </c>
      <c r="AP17">
        <v>7002.85</v>
      </c>
      <c r="AQ17">
        <v>11206.83</v>
      </c>
      <c r="AR17">
        <v>427.64</v>
      </c>
      <c r="AS17">
        <v>1481.31</v>
      </c>
      <c r="AT17">
        <v>7002.85</v>
      </c>
      <c r="AU17">
        <v>0.78449617010206196</v>
      </c>
      <c r="AV17">
        <v>0.85976627712854703</v>
      </c>
      <c r="AW17">
        <v>0</v>
      </c>
      <c r="AX17">
        <v>3906</v>
      </c>
      <c r="AY17">
        <v>1197</v>
      </c>
      <c r="AZ17">
        <v>0</v>
      </c>
      <c r="BA17">
        <v>10</v>
      </c>
      <c r="BB17">
        <v>6900</v>
      </c>
      <c r="BC17">
        <v>6900</v>
      </c>
      <c r="BD17">
        <v>4000</v>
      </c>
      <c r="BE17">
        <v>21881.8</v>
      </c>
      <c r="BF17">
        <v>6200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241.73566666666599</v>
      </c>
      <c r="BM17">
        <v>194.367111111111</v>
      </c>
      <c r="BN17">
        <v>533.17200000000003</v>
      </c>
      <c r="BO17">
        <v>189.88586301369801</v>
      </c>
      <c r="BP17">
        <v>273.703555555555</v>
      </c>
      <c r="BQ17">
        <v>59404.22</v>
      </c>
      <c r="BR17">
        <v>3277.8</v>
      </c>
      <c r="BS17">
        <v>15190.92</v>
      </c>
      <c r="BT17">
        <v>24160.18</v>
      </c>
      <c r="BU17">
        <v>-1.0090975019999999</v>
      </c>
      <c r="BV17">
        <v>-1.4564128380000001</v>
      </c>
      <c r="BW17">
        <v>-0.96304107999999999</v>
      </c>
      <c r="BX17">
        <v>-1.574481233</v>
      </c>
      <c r="BY17">
        <v>101</v>
      </c>
      <c r="BZ17">
        <v>304</v>
      </c>
      <c r="CA17">
        <v>154</v>
      </c>
      <c r="CB17">
        <v>28</v>
      </c>
      <c r="CC17">
        <v>21</v>
      </c>
      <c r="CD17">
        <v>304</v>
      </c>
      <c r="CE17">
        <v>81</v>
      </c>
      <c r="CF17">
        <v>157</v>
      </c>
      <c r="CG17">
        <v>75</v>
      </c>
      <c r="CR17">
        <v>26.2373333333333</v>
      </c>
      <c r="CS17">
        <v>3.72305555555555</v>
      </c>
      <c r="CT17">
        <v>49.384666666666597</v>
      </c>
      <c r="CU17">
        <v>8.9855068493150707</v>
      </c>
      <c r="CV17">
        <v>26.0791111111111</v>
      </c>
      <c r="CW17">
        <v>2498.17</v>
      </c>
      <c r="CX17">
        <v>995.52</v>
      </c>
      <c r="CY17">
        <v>2366.94</v>
      </c>
      <c r="CZ17">
        <v>824.34</v>
      </c>
      <c r="DA17">
        <v>2498.17</v>
      </c>
      <c r="DB17">
        <v>995.52</v>
      </c>
      <c r="DC17">
        <v>2366.94</v>
      </c>
      <c r="DD17">
        <v>824.34</v>
      </c>
      <c r="DE17">
        <v>1</v>
      </c>
      <c r="DF17">
        <v>0.22201202274911</v>
      </c>
      <c r="DG17">
        <v>100876.95</v>
      </c>
      <c r="DH17">
        <v>452.96989041095799</v>
      </c>
      <c r="DI17">
        <v>-0.281933408</v>
      </c>
      <c r="DJ17">
        <v>134</v>
      </c>
      <c r="DK17">
        <v>208</v>
      </c>
      <c r="DL17">
        <v>29</v>
      </c>
      <c r="DM17">
        <v>415</v>
      </c>
      <c r="DN17">
        <v>96</v>
      </c>
      <c r="DO17">
        <v>25</v>
      </c>
      <c r="DP17">
        <v>4000</v>
      </c>
      <c r="DQ17">
        <v>7840.71</v>
      </c>
      <c r="DR17">
        <v>0.57373271889400901</v>
      </c>
      <c r="DS17">
        <v>0.67049170723472395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-142.96449999999999</v>
      </c>
      <c r="EF17">
        <v>-207.52799999999999</v>
      </c>
      <c r="EG17">
        <v>-63.371666670000003</v>
      </c>
      <c r="EH17">
        <v>-161.96117810000001</v>
      </c>
      <c r="EI17">
        <v>-146.53299999999999</v>
      </c>
      <c r="EJ17">
        <v>-59944.65</v>
      </c>
      <c r="EK17">
        <v>-4773.83</v>
      </c>
      <c r="EL17">
        <v>-14629.48</v>
      </c>
      <c r="EM17">
        <v>-38039.75</v>
      </c>
      <c r="EN17">
        <v>-59944.65</v>
      </c>
      <c r="EO17">
        <v>-4773.83</v>
      </c>
      <c r="EP17">
        <v>-14629.48</v>
      </c>
      <c r="EQ17">
        <v>-38039.75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0.44839368581708899</v>
      </c>
      <c r="EX17">
        <v>2.9644018459481E-2</v>
      </c>
      <c r="EY17">
        <v>0.41441643735157502</v>
      </c>
      <c r="EZ17">
        <v>0.129485457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169.20183333333301</v>
      </c>
      <c r="FH17">
        <v>211.25105555555501</v>
      </c>
      <c r="FI17">
        <v>112.756333333333</v>
      </c>
      <c r="FJ17">
        <v>170.94668493150601</v>
      </c>
      <c r="FK17">
        <v>172.61211111111101</v>
      </c>
      <c r="FL17">
        <v>62442.82</v>
      </c>
      <c r="FM17">
        <v>5769.35</v>
      </c>
      <c r="FN17">
        <v>16996.419999999998</v>
      </c>
      <c r="FO17">
        <v>38864.089999999997</v>
      </c>
      <c r="FP17">
        <v>62442.82</v>
      </c>
      <c r="FQ17">
        <v>5769.35</v>
      </c>
      <c r="FR17">
        <v>16996.419999999998</v>
      </c>
      <c r="FS17">
        <v>38864.089999999997</v>
      </c>
      <c r="FT17">
        <v>-475.89687670000001</v>
      </c>
      <c r="FU17">
        <v>432</v>
      </c>
      <c r="FV17">
        <v>641</v>
      </c>
      <c r="FW17">
        <v>92</v>
      </c>
      <c r="FX17">
        <v>1250</v>
      </c>
      <c r="FY17">
        <v>322</v>
      </c>
      <c r="FZ17">
        <v>0</v>
      </c>
      <c r="GA17">
        <v>4077.37</v>
      </c>
      <c r="GB17">
        <v>4077.37</v>
      </c>
      <c r="GC17">
        <v>4077.37</v>
      </c>
      <c r="GD17">
        <v>2.0891226999999998E-2</v>
      </c>
      <c r="GE17">
        <v>2.3260956630110699E-2</v>
      </c>
      <c r="GF17">
        <v>0.14833249200000001</v>
      </c>
      <c r="GG17">
        <v>0</v>
      </c>
      <c r="GH17">
        <v>43.735416666666602</v>
      </c>
      <c r="GI17">
        <v>43.484388888888802</v>
      </c>
      <c r="GJ17">
        <v>70</v>
      </c>
      <c r="GK17">
        <v>41.383561643835598</v>
      </c>
      <c r="GL17">
        <v>46.923999999999999</v>
      </c>
      <c r="GM17">
        <v>7.8746169483235998E-2</v>
      </c>
      <c r="GN17">
        <v>0.91636329677534001</v>
      </c>
      <c r="GO17">
        <v>0.35743560875977898</v>
      </c>
      <c r="GP17">
        <v>0.89190507100000005</v>
      </c>
      <c r="GQ17">
        <v>-3.2845431000000001E-2</v>
      </c>
      <c r="GR17">
        <v>13705</v>
      </c>
      <c r="GS17">
        <v>1423.16</v>
      </c>
      <c r="GT17">
        <v>3848.25</v>
      </c>
      <c r="GU17">
        <v>7827.19</v>
      </c>
      <c r="GV17">
        <v>1142.0833333333301</v>
      </c>
      <c r="GW17">
        <v>1423.16</v>
      </c>
      <c r="GX17">
        <v>1282.75</v>
      </c>
      <c r="GY17">
        <v>1304.5316666666599</v>
      </c>
      <c r="GZ17">
        <v>13705</v>
      </c>
      <c r="HA17">
        <v>1423.16</v>
      </c>
      <c r="HB17">
        <v>3848.25</v>
      </c>
      <c r="HC17">
        <v>7827.19</v>
      </c>
      <c r="HD17">
        <v>4</v>
      </c>
      <c r="HE17">
        <v>4577</v>
      </c>
      <c r="HF17">
        <v>1</v>
      </c>
      <c r="HG17">
        <v>2.25614035087719E-2</v>
      </c>
      <c r="HH17">
        <v>14753.48359</v>
      </c>
      <c r="HI17">
        <v>3</v>
      </c>
      <c r="HJ17">
        <v>1</v>
      </c>
      <c r="HK17">
        <f t="shared" si="1"/>
        <v>-8368.3499955003372</v>
      </c>
      <c r="HL17">
        <f t="shared" si="2"/>
        <v>-106542.37000649978</v>
      </c>
      <c r="HM17" t="b">
        <f t="shared" ref="HM17" si="11">ABS(HK17 - HL17) &lt;= 0.2 * ABS(HL17)</f>
        <v>0</v>
      </c>
      <c r="HN17">
        <f t="shared" si="3"/>
        <v>-10912.65</v>
      </c>
      <c r="HO17">
        <f t="shared" si="4"/>
        <v>-37355.040000000001</v>
      </c>
      <c r="HP17">
        <f t="shared" si="5"/>
        <v>6900</v>
      </c>
      <c r="HQ17">
        <f t="shared" si="6"/>
        <v>34986.07999999998</v>
      </c>
      <c r="HR17">
        <f t="shared" si="7"/>
        <v>-65441.119999999981</v>
      </c>
      <c r="HS17" t="b">
        <f t="shared" si="8"/>
        <v>0</v>
      </c>
    </row>
    <row r="18" spans="1:227" x14ac:dyDescent="0.2">
      <c r="A18" t="s">
        <v>234</v>
      </c>
      <c r="B18">
        <v>3</v>
      </c>
      <c r="C18">
        <v>4577.7</v>
      </c>
      <c r="D18">
        <v>3115.6870967741902</v>
      </c>
      <c r="E18">
        <v>2572.7342391304301</v>
      </c>
      <c r="F18">
        <v>4989.3516304347804</v>
      </c>
      <c r="G18">
        <v>4577.7</v>
      </c>
      <c r="H18">
        <v>3115.6870967741902</v>
      </c>
      <c r="I18">
        <v>2572.7342391304301</v>
      </c>
      <c r="J18">
        <v>4989.3516304347804</v>
      </c>
      <c r="K18">
        <v>14457.48</v>
      </c>
      <c r="L18">
        <v>95.218333333333305</v>
      </c>
      <c r="M18">
        <v>1058.6400000000001</v>
      </c>
      <c r="N18">
        <v>352.88</v>
      </c>
      <c r="O18">
        <v>190.43666666666601</v>
      </c>
      <c r="P18">
        <v>2129.5428333333298</v>
      </c>
      <c r="Q18">
        <v>4024.5094794520501</v>
      </c>
      <c r="R18">
        <v>3484.2837222222201</v>
      </c>
      <c r="S18">
        <v>1313.1841935483801</v>
      </c>
      <c r="T18">
        <v>1474.74233333333</v>
      </c>
      <c r="U18">
        <v>4024.5094794520501</v>
      </c>
      <c r="V18">
        <v>1913.1375</v>
      </c>
      <c r="W18">
        <v>3480.94608695652</v>
      </c>
      <c r="X18">
        <v>1880.3935555555499</v>
      </c>
      <c r="Y18">
        <v>-3554.16</v>
      </c>
      <c r="Z18">
        <v>-3554.16</v>
      </c>
      <c r="AA18">
        <v>-48.27</v>
      </c>
      <c r="AB18">
        <v>-3554.16</v>
      </c>
      <c r="AC18">
        <v>-3533.56</v>
      </c>
      <c r="AD18">
        <v>1</v>
      </c>
      <c r="AE18">
        <v>1985.24</v>
      </c>
      <c r="AF18">
        <v>3637.17</v>
      </c>
      <c r="AG18">
        <v>2032</v>
      </c>
      <c r="AH18">
        <v>2.5775000000000001</v>
      </c>
      <c r="AI18">
        <v>4.1813888888888799</v>
      </c>
      <c r="AJ18">
        <v>10.31</v>
      </c>
      <c r="AK18">
        <v>11.671643835616401</v>
      </c>
      <c r="AL18">
        <v>3.4366666666666599</v>
      </c>
      <c r="AM18">
        <v>4260.1499999999996</v>
      </c>
      <c r="AN18">
        <v>309.3</v>
      </c>
      <c r="AO18">
        <v>309.3</v>
      </c>
      <c r="AP18">
        <v>752.65</v>
      </c>
      <c r="AQ18">
        <v>4260.1499999999996</v>
      </c>
      <c r="AR18">
        <v>309.3</v>
      </c>
      <c r="AS18">
        <v>309.3</v>
      </c>
      <c r="AT18">
        <v>752.65</v>
      </c>
      <c r="AU18">
        <v>0.74314193207298995</v>
      </c>
      <c r="AV18">
        <v>0.97105045492142195</v>
      </c>
      <c r="AW18">
        <v>0</v>
      </c>
      <c r="AX18">
        <v>5366</v>
      </c>
      <c r="AY18">
        <v>1208</v>
      </c>
      <c r="AZ18">
        <v>0</v>
      </c>
      <c r="BA18">
        <v>18</v>
      </c>
      <c r="BB18">
        <v>11825</v>
      </c>
      <c r="BC18">
        <v>12425</v>
      </c>
      <c r="BD18">
        <v>725</v>
      </c>
      <c r="BE18">
        <v>15425</v>
      </c>
      <c r="BF18">
        <v>2525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45.880666666666599</v>
      </c>
      <c r="BM18">
        <v>102.29344444444401</v>
      </c>
      <c r="BN18">
        <v>61.677999999999997</v>
      </c>
      <c r="BO18">
        <v>83.891369859999998</v>
      </c>
      <c r="BP18">
        <v>58.951999999999998</v>
      </c>
      <c r="BQ18">
        <v>30620.35</v>
      </c>
      <c r="BR18">
        <v>1850.34</v>
      </c>
      <c r="BS18">
        <v>5305.68</v>
      </c>
      <c r="BT18">
        <v>19067.169999999998</v>
      </c>
      <c r="BU18">
        <v>-4.926603386</v>
      </c>
      <c r="BV18">
        <v>-5.247624761</v>
      </c>
      <c r="BW18">
        <v>-5.5892100539999996</v>
      </c>
      <c r="BX18">
        <v>-3.8438116409999998</v>
      </c>
      <c r="BY18">
        <v>35</v>
      </c>
      <c r="BZ18">
        <v>79</v>
      </c>
      <c r="CA18">
        <v>49</v>
      </c>
      <c r="CB18">
        <v>7</v>
      </c>
      <c r="CC18">
        <v>6</v>
      </c>
      <c r="CD18">
        <v>79</v>
      </c>
      <c r="CE18">
        <v>21</v>
      </c>
      <c r="CF18">
        <v>50</v>
      </c>
      <c r="CG18">
        <v>21</v>
      </c>
      <c r="CR18">
        <v>5.5240833333333299</v>
      </c>
      <c r="CS18">
        <v>9.7918333333333294</v>
      </c>
      <c r="CT18">
        <v>-1.489333333</v>
      </c>
      <c r="CU18">
        <v>0.87</v>
      </c>
      <c r="CV18">
        <v>3.7685555555555501</v>
      </c>
      <c r="CW18">
        <v>317.55</v>
      </c>
      <c r="CX18">
        <v>-44.68</v>
      </c>
      <c r="CY18">
        <v>339.17</v>
      </c>
      <c r="CZ18">
        <v>1762.53</v>
      </c>
      <c r="DA18">
        <v>317.55</v>
      </c>
      <c r="DB18">
        <v>-44.68</v>
      </c>
      <c r="DC18">
        <v>339.17</v>
      </c>
      <c r="DD18">
        <v>1762.53</v>
      </c>
      <c r="DE18">
        <v>0.99739098024599304</v>
      </c>
      <c r="DF18">
        <v>0.30455945638109999</v>
      </c>
      <c r="DG18">
        <v>101028.78</v>
      </c>
      <c r="DH18">
        <v>517.73128767123205</v>
      </c>
      <c r="DI18">
        <v>-0.42631553700000002</v>
      </c>
      <c r="DJ18">
        <v>45</v>
      </c>
      <c r="DK18">
        <v>61</v>
      </c>
      <c r="DL18">
        <v>9</v>
      </c>
      <c r="DM18">
        <v>96</v>
      </c>
      <c r="DN18">
        <v>28</v>
      </c>
      <c r="DO18">
        <v>3</v>
      </c>
      <c r="DP18">
        <v>300</v>
      </c>
      <c r="DQ18">
        <v>4412.1099999999997</v>
      </c>
      <c r="DR18">
        <v>0.60119269474468795</v>
      </c>
      <c r="DS18">
        <v>0.70022732039450297</v>
      </c>
      <c r="DT18">
        <v>4</v>
      </c>
      <c r="DU18">
        <v>4</v>
      </c>
      <c r="DV18">
        <v>1</v>
      </c>
      <c r="DW18">
        <v>47</v>
      </c>
      <c r="DX18">
        <v>4</v>
      </c>
      <c r="DY18">
        <v>3</v>
      </c>
      <c r="DZ18">
        <v>3</v>
      </c>
      <c r="EA18">
        <v>3</v>
      </c>
      <c r="EB18">
        <v>1</v>
      </c>
      <c r="EC18">
        <v>40</v>
      </c>
      <c r="ED18">
        <v>3</v>
      </c>
      <c r="EE18">
        <v>-373.70441670000002</v>
      </c>
      <c r="EF18">
        <v>-396.46316669999999</v>
      </c>
      <c r="EG18">
        <v>-295.04599999999999</v>
      </c>
      <c r="EH18">
        <v>-413.29950680000002</v>
      </c>
      <c r="EI18">
        <v>-306.4241111</v>
      </c>
      <c r="EJ18">
        <v>-150854.32</v>
      </c>
      <c r="EK18">
        <v>-9709.89</v>
      </c>
      <c r="EL18">
        <v>-29654.560000000001</v>
      </c>
      <c r="EM18">
        <v>-73290.61</v>
      </c>
      <c r="EN18">
        <v>-150854.32</v>
      </c>
      <c r="EO18">
        <v>-9709.89</v>
      </c>
      <c r="EP18">
        <v>-29654.560000000001</v>
      </c>
      <c r="EQ18">
        <v>-73290.61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0.72833873262044102</v>
      </c>
      <c r="EX18">
        <v>0.436775303804327</v>
      </c>
      <c r="EY18">
        <v>8.9688409628078405E-2</v>
      </c>
      <c r="EZ18">
        <v>0.95340716184452301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379.2285</v>
      </c>
      <c r="FH18">
        <v>406.255</v>
      </c>
      <c r="FI18">
        <v>293.55666666666599</v>
      </c>
      <c r="FJ18">
        <v>414.16950684931498</v>
      </c>
      <c r="FK18">
        <v>310.19266666666601</v>
      </c>
      <c r="FL18">
        <v>151171.87</v>
      </c>
      <c r="FM18">
        <v>9665.2099999999991</v>
      </c>
      <c r="FN18">
        <v>29993.73</v>
      </c>
      <c r="FO18">
        <v>75053.14</v>
      </c>
      <c r="FP18">
        <v>151171.87</v>
      </c>
      <c r="FQ18">
        <v>9665.2099999999991</v>
      </c>
      <c r="FR18">
        <v>29993.73</v>
      </c>
      <c r="FS18">
        <v>75053.14</v>
      </c>
      <c r="FT18">
        <v>-519.3960548</v>
      </c>
      <c r="FU18">
        <v>571</v>
      </c>
      <c r="FV18">
        <v>866</v>
      </c>
      <c r="FW18">
        <v>126</v>
      </c>
      <c r="FX18">
        <v>1652</v>
      </c>
      <c r="FY18">
        <v>408</v>
      </c>
      <c r="FZ18">
        <v>0</v>
      </c>
      <c r="GA18">
        <v>821.67</v>
      </c>
      <c r="GB18">
        <v>821.67</v>
      </c>
      <c r="GC18">
        <v>821.67</v>
      </c>
      <c r="GD18">
        <v>1.6279751434922201E-2</v>
      </c>
      <c r="GE18">
        <v>1.2258988E-2</v>
      </c>
      <c r="GF18">
        <v>0.14665243029594399</v>
      </c>
      <c r="GG18">
        <v>1</v>
      </c>
      <c r="GH18">
        <v>8.1015833333333305</v>
      </c>
      <c r="GI18">
        <v>13.9732222222222</v>
      </c>
      <c r="GJ18">
        <v>8.8206666666666607</v>
      </c>
      <c r="GK18">
        <v>12.5416438356164</v>
      </c>
      <c r="GL18">
        <v>7.2052222222222202</v>
      </c>
      <c r="GM18">
        <v>0.72143246629117697</v>
      </c>
      <c r="GN18">
        <v>0.900949640721044</v>
      </c>
      <c r="GO18">
        <v>0.89243696320146204</v>
      </c>
      <c r="GP18">
        <v>9.3401161802872598E-2</v>
      </c>
      <c r="GQ18">
        <v>-0.65261342099999997</v>
      </c>
      <c r="GR18">
        <v>4577.7</v>
      </c>
      <c r="GS18">
        <v>264.62</v>
      </c>
      <c r="GT18">
        <v>648.47</v>
      </c>
      <c r="GU18">
        <v>2515.1799999999998</v>
      </c>
      <c r="GV18">
        <v>381.47500000000002</v>
      </c>
      <c r="GW18">
        <v>264.62</v>
      </c>
      <c r="GX18">
        <v>216.15666666666601</v>
      </c>
      <c r="GY18">
        <v>419.19666666666598</v>
      </c>
      <c r="GZ18">
        <v>4577.7</v>
      </c>
      <c r="HA18">
        <v>264.62</v>
      </c>
      <c r="HB18">
        <v>648.47</v>
      </c>
      <c r="HC18">
        <v>2515.1799999999998</v>
      </c>
      <c r="HD18">
        <v>4</v>
      </c>
      <c r="HE18">
        <v>1208.68</v>
      </c>
      <c r="HF18">
        <v>4</v>
      </c>
      <c r="HG18">
        <v>0</v>
      </c>
      <c r="HH18">
        <v>1883.5084380000001</v>
      </c>
      <c r="HI18">
        <v>3</v>
      </c>
      <c r="HJ18">
        <v>1</v>
      </c>
      <c r="HK18">
        <f t="shared" si="1"/>
        <v>-607.64000200030125</v>
      </c>
      <c r="HL18">
        <f t="shared" si="2"/>
        <v>-166049.66998090001</v>
      </c>
      <c r="HM18" t="b">
        <f t="shared" si="9"/>
        <v>0</v>
      </c>
      <c r="HN18">
        <f t="shared" si="3"/>
        <v>1985.24</v>
      </c>
      <c r="HO18">
        <f t="shared" si="4"/>
        <v>-71363.370005999997</v>
      </c>
      <c r="HP18">
        <f t="shared" si="5"/>
        <v>12425</v>
      </c>
      <c r="HQ18">
        <f t="shared" si="6"/>
        <v>18412.81999999992</v>
      </c>
      <c r="HR18">
        <f t="shared" si="7"/>
        <v>-77351.190005999917</v>
      </c>
      <c r="HS18" t="b">
        <f t="shared" si="8"/>
        <v>0</v>
      </c>
    </row>
    <row r="19" spans="1:227" x14ac:dyDescent="0.2">
      <c r="A19" t="s">
        <v>235</v>
      </c>
      <c r="B19">
        <v>5</v>
      </c>
      <c r="C19">
        <v>27014.75</v>
      </c>
      <c r="D19">
        <v>5700.0048387096704</v>
      </c>
      <c r="E19">
        <v>7652.5027173913004</v>
      </c>
      <c r="F19">
        <v>6646.1660220994399</v>
      </c>
      <c r="G19">
        <v>27014.75</v>
      </c>
      <c r="H19">
        <v>5700.0048387096704</v>
      </c>
      <c r="I19">
        <v>7652.5027173913004</v>
      </c>
      <c r="J19">
        <v>6646.1660220994399</v>
      </c>
      <c r="K19">
        <v>4250</v>
      </c>
      <c r="L19">
        <v>9872.6458333333303</v>
      </c>
      <c r="M19">
        <v>8452.26</v>
      </c>
      <c r="N19">
        <v>4981.09</v>
      </c>
      <c r="O19">
        <v>6643.6016666666601</v>
      </c>
      <c r="P19">
        <v>50742.4471666666</v>
      </c>
      <c r="Q19">
        <v>54034.224136986297</v>
      </c>
      <c r="R19">
        <v>51319.417166666601</v>
      </c>
      <c r="S19">
        <v>56783.972258064503</v>
      </c>
      <c r="T19">
        <v>58927.079666666599</v>
      </c>
      <c r="U19">
        <v>53336.692767123197</v>
      </c>
      <c r="V19">
        <v>47966.188478260803</v>
      </c>
      <c r="W19">
        <v>49919.887182320403</v>
      </c>
      <c r="X19">
        <v>53056.025333333302</v>
      </c>
      <c r="Y19">
        <v>33604.379999999997</v>
      </c>
      <c r="Z19">
        <v>33604.379999999997</v>
      </c>
      <c r="AA19">
        <v>56016.93</v>
      </c>
      <c r="AB19">
        <v>33604.379999999997</v>
      </c>
      <c r="AC19">
        <v>33604.379999999997</v>
      </c>
      <c r="AD19">
        <v>1</v>
      </c>
      <c r="AE19">
        <v>3110.42</v>
      </c>
      <c r="AF19">
        <v>-3548.31</v>
      </c>
      <c r="AG19">
        <v>13195.96</v>
      </c>
      <c r="AH19">
        <v>0.52249999999999996</v>
      </c>
      <c r="AI19">
        <v>4.9049444444444399</v>
      </c>
      <c r="AJ19">
        <v>0</v>
      </c>
      <c r="AK19">
        <v>2.6678904109589001</v>
      </c>
      <c r="AL19">
        <v>0</v>
      </c>
      <c r="AM19">
        <v>973.78</v>
      </c>
      <c r="AN19">
        <v>0</v>
      </c>
      <c r="AO19">
        <v>62.7</v>
      </c>
      <c r="AP19">
        <v>882.89</v>
      </c>
      <c r="AQ19">
        <v>973.78</v>
      </c>
      <c r="AR19">
        <v>0</v>
      </c>
      <c r="AS19">
        <v>62.7</v>
      </c>
      <c r="AT19">
        <v>882.89</v>
      </c>
      <c r="AU19">
        <v>0.63358928798025504</v>
      </c>
      <c r="AV19">
        <v>0.409602401</v>
      </c>
      <c r="AW19">
        <v>0</v>
      </c>
      <c r="AX19">
        <v>1240</v>
      </c>
      <c r="AY19">
        <v>1332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40.645972602739697</v>
      </c>
      <c r="BP19">
        <v>0</v>
      </c>
      <c r="BQ19">
        <v>14835.78</v>
      </c>
      <c r="BR19">
        <v>0</v>
      </c>
      <c r="BS19">
        <v>0</v>
      </c>
      <c r="BT19">
        <v>0</v>
      </c>
      <c r="BU19">
        <v>-1.126438246</v>
      </c>
      <c r="BV19">
        <v>0.85788050500000002</v>
      </c>
      <c r="BW19">
        <v>0.96872723938243399</v>
      </c>
      <c r="BX19">
        <v>2.3634447999999999E-2</v>
      </c>
      <c r="BY19">
        <v>23</v>
      </c>
      <c r="BZ19">
        <v>76</v>
      </c>
      <c r="CA19">
        <v>36</v>
      </c>
      <c r="CB19">
        <v>8</v>
      </c>
      <c r="CC19">
        <v>4</v>
      </c>
      <c r="CD19">
        <v>74</v>
      </c>
      <c r="CE19">
        <v>21</v>
      </c>
      <c r="CF19">
        <v>41</v>
      </c>
      <c r="CG19">
        <v>16</v>
      </c>
      <c r="CR19">
        <v>38.733249999999998</v>
      </c>
      <c r="CS19">
        <v>26.917999999999999</v>
      </c>
      <c r="CT19">
        <v>104.415333333333</v>
      </c>
      <c r="CU19">
        <v>57.217671232876697</v>
      </c>
      <c r="CV19">
        <v>40.396444444444398</v>
      </c>
      <c r="CW19">
        <v>26040.97</v>
      </c>
      <c r="CX19">
        <v>484.11</v>
      </c>
      <c r="CY19">
        <v>1866.15</v>
      </c>
      <c r="CZ19">
        <v>2412.88</v>
      </c>
      <c r="DA19">
        <v>26040.97</v>
      </c>
      <c r="DB19">
        <v>484.11</v>
      </c>
      <c r="DC19">
        <v>1866.15</v>
      </c>
      <c r="DD19">
        <v>2412.88</v>
      </c>
      <c r="DE19">
        <v>0.98548387096774204</v>
      </c>
      <c r="DF19">
        <v>0.221618508395447</v>
      </c>
      <c r="DG19">
        <v>104685.95</v>
      </c>
      <c r="DH19">
        <v>596.00421917808205</v>
      </c>
      <c r="DI19">
        <v>0.483217647776024</v>
      </c>
      <c r="DJ19">
        <v>41</v>
      </c>
      <c r="DK19">
        <v>66</v>
      </c>
      <c r="DL19">
        <v>9</v>
      </c>
      <c r="DM19">
        <v>135</v>
      </c>
      <c r="DN19">
        <v>31</v>
      </c>
      <c r="DO19">
        <v>0.74412372418744199</v>
      </c>
      <c r="DP19">
        <v>0.80388104537567395</v>
      </c>
      <c r="DQ19">
        <v>56802.66</v>
      </c>
      <c r="DR19">
        <v>0.21693548387096701</v>
      </c>
      <c r="DS19">
        <v>0.71719850589234901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-49.751666669999999</v>
      </c>
      <c r="EF19">
        <v>-121.1321111</v>
      </c>
      <c r="EG19">
        <v>-278.14366669999998</v>
      </c>
      <c r="EH19">
        <v>-59.956547950000001</v>
      </c>
      <c r="EI19">
        <v>3.6298888888888801</v>
      </c>
      <c r="EJ19">
        <v>-16711.59</v>
      </c>
      <c r="EK19">
        <v>-21139</v>
      </c>
      <c r="EL19">
        <v>-709.29</v>
      </c>
      <c r="EM19">
        <v>-16918.2</v>
      </c>
      <c r="EN19">
        <v>-16711.59</v>
      </c>
      <c r="EO19">
        <v>-21139</v>
      </c>
      <c r="EP19">
        <v>-709.29</v>
      </c>
      <c r="EQ19">
        <v>-16918.2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0.73250449583323796</v>
      </c>
      <c r="EX19">
        <v>3.0965674749771199E-2</v>
      </c>
      <c r="EY19">
        <v>0.146382623570702</v>
      </c>
      <c r="EZ19">
        <v>8.4130899593895206E-2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88.484916666666606</v>
      </c>
      <c r="FH19">
        <v>148.05011111111099</v>
      </c>
      <c r="FI19">
        <v>382.55900000000003</v>
      </c>
      <c r="FJ19">
        <v>117.174219178082</v>
      </c>
      <c r="FK19">
        <v>36.766555555555499</v>
      </c>
      <c r="FL19">
        <v>42752.56</v>
      </c>
      <c r="FM19">
        <v>21623.11</v>
      </c>
      <c r="FN19">
        <v>2575.44</v>
      </c>
      <c r="FO19">
        <v>19331.080000000002</v>
      </c>
      <c r="FP19">
        <v>42752.56</v>
      </c>
      <c r="FQ19">
        <v>21623.11</v>
      </c>
      <c r="FR19">
        <v>2575.44</v>
      </c>
      <c r="FS19">
        <v>19331.080000000002</v>
      </c>
      <c r="FT19">
        <v>-613.69005479999998</v>
      </c>
      <c r="FU19">
        <v>62</v>
      </c>
      <c r="FV19">
        <v>97</v>
      </c>
      <c r="FW19">
        <v>17</v>
      </c>
      <c r="FX19">
        <v>215</v>
      </c>
      <c r="FY19">
        <v>46</v>
      </c>
      <c r="FZ19">
        <v>0</v>
      </c>
      <c r="GA19">
        <v>16287.93</v>
      </c>
      <c r="GB19">
        <v>16287.93</v>
      </c>
      <c r="GC19">
        <v>16287.93</v>
      </c>
      <c r="GD19">
        <v>1.71815305948257E-2</v>
      </c>
      <c r="GE19">
        <v>1.0129058999999999E-2</v>
      </c>
      <c r="GF19">
        <v>2.3459319025278001E-2</v>
      </c>
      <c r="GG19">
        <v>0</v>
      </c>
      <c r="GH19">
        <v>39.255749999999999</v>
      </c>
      <c r="GI19">
        <v>31.822944444444399</v>
      </c>
      <c r="GJ19">
        <v>104.415333333333</v>
      </c>
      <c r="GK19">
        <v>59.885561643835601</v>
      </c>
      <c r="GL19">
        <v>40.396444444444398</v>
      </c>
      <c r="GM19">
        <v>0.92235162715654295</v>
      </c>
      <c r="GN19">
        <v>0.33480225674017799</v>
      </c>
      <c r="GO19">
        <v>0.90972570201277503</v>
      </c>
      <c r="GP19">
        <v>0.84390208981169601</v>
      </c>
      <c r="GQ19">
        <v>0.41109209024668503</v>
      </c>
      <c r="GR19">
        <v>27014.75</v>
      </c>
      <c r="GS19">
        <v>484.11</v>
      </c>
      <c r="GT19">
        <v>1928.85</v>
      </c>
      <c r="GU19">
        <v>3295.77</v>
      </c>
      <c r="GV19">
        <v>2251.2291666666601</v>
      </c>
      <c r="GW19">
        <v>484.11</v>
      </c>
      <c r="GX19">
        <v>642.95000000000005</v>
      </c>
      <c r="GY19">
        <v>549.29499999999996</v>
      </c>
      <c r="GZ19">
        <v>27014.75</v>
      </c>
      <c r="HA19">
        <v>484.11</v>
      </c>
      <c r="HB19">
        <v>1928.85</v>
      </c>
      <c r="HC19">
        <v>3295.77</v>
      </c>
      <c r="HD19">
        <v>1</v>
      </c>
      <c r="HE19">
        <v>0</v>
      </c>
      <c r="HF19">
        <v>0</v>
      </c>
      <c r="HG19">
        <v>0.32420740380168001</v>
      </c>
      <c r="HH19">
        <v>53573.696250000001</v>
      </c>
      <c r="HI19">
        <v>2</v>
      </c>
      <c r="HJ19">
        <v>4</v>
      </c>
      <c r="HK19">
        <f t="shared" si="1"/>
        <v>-6455.3300020000452</v>
      </c>
      <c r="HL19">
        <f t="shared" si="2"/>
        <v>-36719.92000174999</v>
      </c>
      <c r="HM19" t="b">
        <f t="shared" si="9"/>
        <v>0</v>
      </c>
      <c r="HN19">
        <f t="shared" si="3"/>
        <v>3110.42</v>
      </c>
      <c r="HO19">
        <f t="shared" si="4"/>
        <v>-21803.779998000002</v>
      </c>
      <c r="HP19">
        <f t="shared" si="5"/>
        <v>0</v>
      </c>
      <c r="HQ19">
        <f t="shared" si="6"/>
        <v>0</v>
      </c>
      <c r="HR19">
        <f t="shared" si="7"/>
        <v>-21803.779998000002</v>
      </c>
      <c r="HS19" t="b">
        <f t="shared" si="8"/>
        <v>0</v>
      </c>
    </row>
    <row r="20" spans="1:227" x14ac:dyDescent="0.2">
      <c r="A20" t="s">
        <v>236</v>
      </c>
      <c r="B20">
        <v>7</v>
      </c>
      <c r="C20">
        <v>58608.19</v>
      </c>
      <c r="D20">
        <v>45461.809677419304</v>
      </c>
      <c r="E20">
        <v>50435.382608695603</v>
      </c>
      <c r="F20">
        <v>58146.456077347997</v>
      </c>
      <c r="G20">
        <v>58608.19</v>
      </c>
      <c r="H20">
        <v>45461.809677419304</v>
      </c>
      <c r="I20">
        <v>50435.382608695603</v>
      </c>
      <c r="J20">
        <v>58146.456077347997</v>
      </c>
      <c r="K20">
        <v>330</v>
      </c>
      <c r="L20">
        <v>221.935</v>
      </c>
      <c r="M20">
        <v>0</v>
      </c>
      <c r="N20">
        <v>148.946666666666</v>
      </c>
      <c r="O20">
        <v>256.45333333333298</v>
      </c>
      <c r="P20">
        <v>1328.03191666666</v>
      </c>
      <c r="Q20">
        <v>645.79131506849296</v>
      </c>
      <c r="R20">
        <v>672.00505555555503</v>
      </c>
      <c r="S20">
        <v>1355.19451612903</v>
      </c>
      <c r="T20">
        <v>1878.2946666666601</v>
      </c>
      <c r="U20">
        <v>699.96873972602702</v>
      </c>
      <c r="V20">
        <v>1106.7953260869499</v>
      </c>
      <c r="W20">
        <v>611.306906077348</v>
      </c>
      <c r="X20">
        <v>1619.7781111111101</v>
      </c>
      <c r="Y20">
        <v>-1470.55</v>
      </c>
      <c r="Z20">
        <v>-1722.19</v>
      </c>
      <c r="AA20">
        <v>-304.77</v>
      </c>
      <c r="AB20">
        <v>-1721.19</v>
      </c>
      <c r="AC20">
        <v>-304.77</v>
      </c>
      <c r="AD20">
        <v>1</v>
      </c>
      <c r="AE20">
        <v>1835.62</v>
      </c>
      <c r="AF20">
        <v>1611.99</v>
      </c>
      <c r="AG20">
        <v>967.95</v>
      </c>
      <c r="AH20">
        <v>1.6040000000000001</v>
      </c>
      <c r="AI20">
        <v>1.09711111111111</v>
      </c>
      <c r="AJ20">
        <v>0.59633333333333305</v>
      </c>
      <c r="AK20">
        <v>0.97076712328767101</v>
      </c>
      <c r="AL20">
        <v>2.1386666666666598</v>
      </c>
      <c r="AM20">
        <v>336.44</v>
      </c>
      <c r="AN20">
        <v>11.16</v>
      </c>
      <c r="AO20">
        <v>174.59</v>
      </c>
      <c r="AP20">
        <v>207.86</v>
      </c>
      <c r="AQ20">
        <v>336.44</v>
      </c>
      <c r="AR20">
        <v>11.16</v>
      </c>
      <c r="AS20">
        <v>174.59</v>
      </c>
      <c r="AT20">
        <v>207.86</v>
      </c>
      <c r="AU20">
        <v>0.75287370680215504</v>
      </c>
      <c r="AV20">
        <v>0.83938618899999995</v>
      </c>
      <c r="AW20">
        <v>0</v>
      </c>
      <c r="AX20">
        <v>17053</v>
      </c>
      <c r="AY20">
        <v>1954</v>
      </c>
      <c r="AZ20">
        <v>0</v>
      </c>
      <c r="BA20">
        <v>1</v>
      </c>
      <c r="BB20">
        <v>0</v>
      </c>
      <c r="BC20">
        <v>0</v>
      </c>
      <c r="BD20">
        <v>0</v>
      </c>
      <c r="BE20">
        <v>1250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30.182416666666601</v>
      </c>
      <c r="BM20">
        <v>42.1998888888888</v>
      </c>
      <c r="BN20">
        <v>0</v>
      </c>
      <c r="BO20">
        <v>42.321260273972598</v>
      </c>
      <c r="BP20">
        <v>38.337555555555497</v>
      </c>
      <c r="BQ20">
        <v>15447.26</v>
      </c>
      <c r="BR20">
        <v>1725.19</v>
      </c>
      <c r="BS20">
        <v>3621.89</v>
      </c>
      <c r="BT20">
        <v>9436.67</v>
      </c>
      <c r="BU20">
        <v>-1.398966548</v>
      </c>
      <c r="BV20">
        <v>-0.44655950900000002</v>
      </c>
      <c r="BW20">
        <v>2.56965286079919E-2</v>
      </c>
      <c r="BX20">
        <v>-0.14350401099999999</v>
      </c>
      <c r="BY20">
        <v>81</v>
      </c>
      <c r="BZ20">
        <v>244</v>
      </c>
      <c r="CA20">
        <v>108</v>
      </c>
      <c r="CB20">
        <v>21</v>
      </c>
      <c r="CC20">
        <v>22</v>
      </c>
      <c r="CD20">
        <v>242</v>
      </c>
      <c r="CE20">
        <v>60</v>
      </c>
      <c r="CF20">
        <v>112</v>
      </c>
      <c r="CG20">
        <v>65</v>
      </c>
      <c r="CR20">
        <v>140.12091666666601</v>
      </c>
      <c r="CS20">
        <v>138.41866666666601</v>
      </c>
      <c r="CT20">
        <v>142.554</v>
      </c>
      <c r="CU20">
        <v>158.962958904109</v>
      </c>
      <c r="CV20">
        <v>136.57711111111101</v>
      </c>
      <c r="CW20">
        <v>58271.75</v>
      </c>
      <c r="CX20">
        <v>3849.98</v>
      </c>
      <c r="CY20">
        <v>12537.89</v>
      </c>
      <c r="CZ20">
        <v>28626.41</v>
      </c>
      <c r="DA20">
        <v>58271.75</v>
      </c>
      <c r="DB20">
        <v>3849.98</v>
      </c>
      <c r="DC20">
        <v>12537.89</v>
      </c>
      <c r="DD20">
        <v>28626.41</v>
      </c>
      <c r="DE20">
        <v>0.99120389374303597</v>
      </c>
      <c r="DF20">
        <v>0.94257775246138098</v>
      </c>
      <c r="DG20">
        <v>61748.81</v>
      </c>
      <c r="DH20">
        <v>376.73860273972599</v>
      </c>
      <c r="DI20">
        <v>-0.20020070700000001</v>
      </c>
      <c r="DJ20">
        <v>170</v>
      </c>
      <c r="DK20">
        <v>247</v>
      </c>
      <c r="DL20">
        <v>53</v>
      </c>
      <c r="DM20">
        <v>594</v>
      </c>
      <c r="DN20">
        <v>141</v>
      </c>
      <c r="DO20">
        <v>330</v>
      </c>
      <c r="DP20">
        <v>1250</v>
      </c>
      <c r="DQ20">
        <v>1313.22</v>
      </c>
      <c r="DR20">
        <v>0.58658300592271095</v>
      </c>
      <c r="DS20">
        <v>0.76644380298171699</v>
      </c>
      <c r="DT20">
        <v>115</v>
      </c>
      <c r="DU20">
        <v>204</v>
      </c>
      <c r="DV20">
        <v>17</v>
      </c>
      <c r="DW20">
        <v>371</v>
      </c>
      <c r="DX20">
        <v>192</v>
      </c>
      <c r="DY20">
        <v>75</v>
      </c>
      <c r="DZ20">
        <v>12</v>
      </c>
      <c r="EA20">
        <v>63</v>
      </c>
      <c r="EB20">
        <v>1</v>
      </c>
      <c r="EC20">
        <v>117</v>
      </c>
      <c r="ED20">
        <v>4</v>
      </c>
      <c r="EE20">
        <v>-6.4471666670000003</v>
      </c>
      <c r="EF20">
        <v>-9.0370555560000003</v>
      </c>
      <c r="EG20">
        <v>-48.278333330000002</v>
      </c>
      <c r="EH20">
        <v>-51.86178082</v>
      </c>
      <c r="EI20">
        <v>-8.4039999999999999</v>
      </c>
      <c r="EJ20">
        <v>-21610.2</v>
      </c>
      <c r="EK20">
        <v>-770.4</v>
      </c>
      <c r="EL20">
        <v>93.07</v>
      </c>
      <c r="EM20">
        <v>-1354.2</v>
      </c>
      <c r="EN20">
        <v>-21610.2</v>
      </c>
      <c r="EO20">
        <v>-770.4</v>
      </c>
      <c r="EP20">
        <v>93.07</v>
      </c>
      <c r="EQ20">
        <v>-1354.2</v>
      </c>
      <c r="ER20">
        <v>19</v>
      </c>
      <c r="ES20">
        <v>47</v>
      </c>
      <c r="ET20">
        <v>3</v>
      </c>
      <c r="EU20">
        <v>94</v>
      </c>
      <c r="EV20">
        <v>10</v>
      </c>
      <c r="EW20">
        <v>0.15347362018338101</v>
      </c>
      <c r="EX20">
        <v>0.51851753946259704</v>
      </c>
      <c r="EY20">
        <v>0.28886573181262998</v>
      </c>
      <c r="EZ20">
        <v>0.60988249999999999</v>
      </c>
      <c r="FA20">
        <v>24</v>
      </c>
      <c r="FB20">
        <v>98</v>
      </c>
      <c r="FC20">
        <v>3</v>
      </c>
      <c r="FD20">
        <v>205</v>
      </c>
      <c r="FE20">
        <v>100</v>
      </c>
      <c r="FF20">
        <v>12</v>
      </c>
      <c r="FG20">
        <v>146.56808333333299</v>
      </c>
      <c r="FH20">
        <v>147.45572222222199</v>
      </c>
      <c r="FI20">
        <v>190.832333333333</v>
      </c>
      <c r="FJ20">
        <v>210.82473972602699</v>
      </c>
      <c r="FK20">
        <v>144.98111111111101</v>
      </c>
      <c r="FL20">
        <v>79881.95</v>
      </c>
      <c r="FM20">
        <v>4620.38</v>
      </c>
      <c r="FN20">
        <v>12444.82</v>
      </c>
      <c r="FO20">
        <v>29980.61</v>
      </c>
      <c r="FP20">
        <v>79881.95</v>
      </c>
      <c r="FQ20">
        <v>4620.38</v>
      </c>
      <c r="FR20">
        <v>12444.82</v>
      </c>
      <c r="FS20">
        <v>29980.61</v>
      </c>
      <c r="FT20">
        <v>-372.26509590000001</v>
      </c>
      <c r="FU20">
        <v>579</v>
      </c>
      <c r="FV20">
        <v>945</v>
      </c>
      <c r="FW20">
        <v>174</v>
      </c>
      <c r="FX20">
        <v>2322</v>
      </c>
      <c r="FY20">
        <v>470</v>
      </c>
      <c r="FZ20">
        <v>0</v>
      </c>
      <c r="GA20">
        <v>503.77</v>
      </c>
      <c r="GB20">
        <v>503.77</v>
      </c>
      <c r="GC20">
        <v>503.77</v>
      </c>
      <c r="GD20">
        <v>0.69902652502059903</v>
      </c>
      <c r="GE20">
        <v>0.80003172159194902</v>
      </c>
      <c r="GF20">
        <v>0.95402735471725397</v>
      </c>
      <c r="GG20">
        <v>1</v>
      </c>
      <c r="GH20">
        <v>141.72491666666599</v>
      </c>
      <c r="GI20">
        <v>139.515777777777</v>
      </c>
      <c r="GJ20">
        <v>143.15033333333301</v>
      </c>
      <c r="GK20">
        <v>159.933726027397</v>
      </c>
      <c r="GL20">
        <v>138.71577777777699</v>
      </c>
      <c r="GM20">
        <v>0.51134392525430905</v>
      </c>
      <c r="GN20">
        <v>0.25117888787116899</v>
      </c>
      <c r="GO20">
        <v>0.27049339596975203</v>
      </c>
      <c r="GP20">
        <v>0.18499300911939501</v>
      </c>
      <c r="GQ20">
        <v>-0.21147217500000001</v>
      </c>
      <c r="GR20">
        <v>58608.19</v>
      </c>
      <c r="GS20">
        <v>3861.14</v>
      </c>
      <c r="GT20">
        <v>12712.48</v>
      </c>
      <c r="GU20">
        <v>28834.27</v>
      </c>
      <c r="GV20">
        <v>4884.0158333333302</v>
      </c>
      <c r="GW20">
        <v>3861.14</v>
      </c>
      <c r="GX20">
        <v>4237.4933333333302</v>
      </c>
      <c r="GY20">
        <v>4805.7116666666598</v>
      </c>
      <c r="GZ20">
        <v>58608.19</v>
      </c>
      <c r="HA20">
        <v>3861.14</v>
      </c>
      <c r="HB20">
        <v>12712.48</v>
      </c>
      <c r="HC20">
        <v>28834.27</v>
      </c>
      <c r="HD20">
        <v>8</v>
      </c>
      <c r="HE20">
        <v>456.2</v>
      </c>
      <c r="HF20">
        <v>7</v>
      </c>
      <c r="HG20">
        <v>0.238658273007261</v>
      </c>
      <c r="HH20">
        <v>1638.547969</v>
      </c>
      <c r="HI20">
        <v>3</v>
      </c>
      <c r="HJ20">
        <v>1</v>
      </c>
      <c r="HK20">
        <f t="shared" si="1"/>
        <v>1632.8299964999846</v>
      </c>
      <c r="HL20">
        <f t="shared" si="2"/>
        <v>-33126.8099993</v>
      </c>
      <c r="HM20" t="b">
        <f t="shared" ref="HM20:HM23" si="12">ABS(HK20 - HL20) &lt;= 0.2 * ABS(HL20)</f>
        <v>0</v>
      </c>
      <c r="HN20">
        <f t="shared" si="3"/>
        <v>1835.62</v>
      </c>
      <c r="HO20">
        <f t="shared" si="4"/>
        <v>-1626.6700000800001</v>
      </c>
      <c r="HP20">
        <f t="shared" si="5"/>
        <v>0</v>
      </c>
      <c r="HQ20">
        <f t="shared" si="6"/>
        <v>7595.9799999999841</v>
      </c>
      <c r="HR20">
        <f t="shared" si="7"/>
        <v>-9222.6500000799842</v>
      </c>
      <c r="HS20" t="b">
        <f t="shared" si="8"/>
        <v>0</v>
      </c>
    </row>
    <row r="21" spans="1:227" x14ac:dyDescent="0.2">
      <c r="A21" t="s">
        <v>237</v>
      </c>
      <c r="B21">
        <v>1</v>
      </c>
      <c r="C21">
        <v>115313.41</v>
      </c>
      <c r="D21">
        <v>140918.02258064499</v>
      </c>
      <c r="E21">
        <v>123177.184782608</v>
      </c>
      <c r="F21">
        <v>114075.164088397</v>
      </c>
      <c r="G21">
        <v>115313.41</v>
      </c>
      <c r="H21">
        <v>140918.02258064499</v>
      </c>
      <c r="I21">
        <v>123177.184782608</v>
      </c>
      <c r="J21">
        <v>114075.164088397</v>
      </c>
      <c r="K21">
        <v>0</v>
      </c>
      <c r="L21">
        <v>0</v>
      </c>
      <c r="M21">
        <v>0</v>
      </c>
      <c r="N21">
        <v>0</v>
      </c>
      <c r="O21">
        <v>0</v>
      </c>
      <c r="P21">
        <v>105.63639639639599</v>
      </c>
      <c r="Q21">
        <v>-86.083698630000001</v>
      </c>
      <c r="R21">
        <v>72.885263157894698</v>
      </c>
      <c r="S21">
        <v>-711.36322580000001</v>
      </c>
      <c r="T21">
        <v>2067.4980952380902</v>
      </c>
      <c r="U21">
        <v>78.588230337078599</v>
      </c>
      <c r="V21">
        <v>-341.54304350000001</v>
      </c>
      <c r="W21">
        <v>4.32419889502762</v>
      </c>
      <c r="X21">
        <v>244.561481481481</v>
      </c>
      <c r="Y21">
        <v>-2733.03</v>
      </c>
      <c r="Z21">
        <v>-2733.03</v>
      </c>
      <c r="AA21">
        <v>-174.19</v>
      </c>
      <c r="AB21">
        <v>-2733.03</v>
      </c>
      <c r="AC21">
        <v>-2733.03</v>
      </c>
      <c r="AD21">
        <v>1</v>
      </c>
      <c r="AE21">
        <v>-5393.5</v>
      </c>
      <c r="AF21">
        <v>67.44</v>
      </c>
      <c r="AG21">
        <v>-227.62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0.78945853810234701</v>
      </c>
      <c r="AV21">
        <v>0.57246376799999998</v>
      </c>
      <c r="AW21">
        <v>0</v>
      </c>
      <c r="AX21">
        <v>2846</v>
      </c>
      <c r="AY21">
        <v>1793</v>
      </c>
      <c r="AZ21">
        <v>0</v>
      </c>
      <c r="BA21">
        <v>1</v>
      </c>
      <c r="BB21">
        <v>0</v>
      </c>
      <c r="BC21">
        <v>0</v>
      </c>
      <c r="BD21">
        <v>0</v>
      </c>
      <c r="BE21">
        <v>112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0.18266948717365999</v>
      </c>
      <c r="BV21">
        <v>7.0487206828264995E-2</v>
      </c>
      <c r="BW21">
        <v>0.44780272971486501</v>
      </c>
      <c r="BX21">
        <v>0.98553307601985896</v>
      </c>
      <c r="BY21">
        <v>63</v>
      </c>
      <c r="BZ21">
        <v>198</v>
      </c>
      <c r="CA21">
        <v>97</v>
      </c>
      <c r="CB21">
        <v>15</v>
      </c>
      <c r="CC21">
        <v>17</v>
      </c>
      <c r="CD21">
        <v>196</v>
      </c>
      <c r="CE21">
        <v>48</v>
      </c>
      <c r="CF21">
        <v>98</v>
      </c>
      <c r="CG21">
        <v>47</v>
      </c>
      <c r="CR21">
        <v>313.93466666666598</v>
      </c>
      <c r="CS21">
        <v>287.13344444444402</v>
      </c>
      <c r="CT21">
        <v>248.952666666666</v>
      </c>
      <c r="CU21">
        <v>315.96449315068401</v>
      </c>
      <c r="CV21">
        <v>315.76488888888798</v>
      </c>
      <c r="CW21">
        <v>115313.41</v>
      </c>
      <c r="CX21">
        <v>11968.38</v>
      </c>
      <c r="CY21">
        <v>31047.4</v>
      </c>
      <c r="CZ21">
        <v>56568.78</v>
      </c>
      <c r="DA21">
        <v>115313.41</v>
      </c>
      <c r="DB21">
        <v>11968.38</v>
      </c>
      <c r="DC21">
        <v>31047.4</v>
      </c>
      <c r="DD21">
        <v>56568.78</v>
      </c>
      <c r="DE21">
        <v>0.62403373200000001</v>
      </c>
      <c r="DF21">
        <v>0.40701577269545902</v>
      </c>
      <c r="DG21">
        <v>57131.43</v>
      </c>
      <c r="DH21">
        <v>318.34983561643799</v>
      </c>
      <c r="DI21">
        <v>0.191460078872176</v>
      </c>
      <c r="DJ21">
        <v>118</v>
      </c>
      <c r="DK21">
        <v>180</v>
      </c>
      <c r="DL21">
        <v>29</v>
      </c>
      <c r="DM21">
        <v>374</v>
      </c>
      <c r="DN21">
        <v>88</v>
      </c>
      <c r="DO21">
        <v>251</v>
      </c>
      <c r="DP21">
        <v>112</v>
      </c>
      <c r="DQ21">
        <v>-106.75</v>
      </c>
      <c r="DR21">
        <v>0</v>
      </c>
      <c r="DS21">
        <v>0.193020333735229</v>
      </c>
      <c r="DT21">
        <v>86</v>
      </c>
      <c r="DU21">
        <v>114</v>
      </c>
      <c r="DV21">
        <v>7</v>
      </c>
      <c r="DW21">
        <v>251</v>
      </c>
      <c r="DX21">
        <v>120</v>
      </c>
      <c r="DY21">
        <v>64</v>
      </c>
      <c r="DZ21">
        <v>86</v>
      </c>
      <c r="EA21">
        <v>114</v>
      </c>
      <c r="EB21">
        <v>7</v>
      </c>
      <c r="EC21">
        <v>251</v>
      </c>
      <c r="ED21">
        <v>64</v>
      </c>
      <c r="EE21">
        <v>2.1709999999999998</v>
      </c>
      <c r="EF21">
        <v>9.41</v>
      </c>
      <c r="EG21">
        <v>-212.7066667</v>
      </c>
      <c r="EH21">
        <v>-2.932164384</v>
      </c>
      <c r="EI21">
        <v>-18.063333329999999</v>
      </c>
      <c r="EJ21">
        <v>1453.32</v>
      </c>
      <c r="EK21">
        <v>3959.73</v>
      </c>
      <c r="EL21">
        <v>6148</v>
      </c>
      <c r="EM21">
        <v>3576.12</v>
      </c>
      <c r="EN21">
        <v>1453.32</v>
      </c>
      <c r="EO21">
        <v>3959.73</v>
      </c>
      <c r="EP21">
        <v>6148</v>
      </c>
      <c r="EQ21">
        <v>3576.12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0.599582995923305</v>
      </c>
      <c r="EX21">
        <v>0.88408580228712597</v>
      </c>
      <c r="EY21">
        <v>0.67253185394062498</v>
      </c>
      <c r="EZ21">
        <v>0.63276984857576701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311.76366666666598</v>
      </c>
      <c r="FH21">
        <v>277.723444444444</v>
      </c>
      <c r="FI21">
        <v>461.659333333333</v>
      </c>
      <c r="FJ21">
        <v>318.896657534246</v>
      </c>
      <c r="FK21">
        <v>333.828222222222</v>
      </c>
      <c r="FL21">
        <v>113860.09</v>
      </c>
      <c r="FM21">
        <v>8008.65</v>
      </c>
      <c r="FN21">
        <v>24899.4</v>
      </c>
      <c r="FO21">
        <v>52992.66</v>
      </c>
      <c r="FP21">
        <v>113860.09</v>
      </c>
      <c r="FQ21">
        <v>8008.65</v>
      </c>
      <c r="FR21">
        <v>24899.4</v>
      </c>
      <c r="FS21">
        <v>52992.66</v>
      </c>
      <c r="FT21">
        <v>-319.45830139999998</v>
      </c>
      <c r="FU21">
        <v>66</v>
      </c>
      <c r="FV21">
        <v>102</v>
      </c>
      <c r="FW21">
        <v>18</v>
      </c>
      <c r="FX21">
        <v>228</v>
      </c>
      <c r="FY21">
        <v>49</v>
      </c>
      <c r="FZ21">
        <v>0</v>
      </c>
      <c r="GA21">
        <v>669.95</v>
      </c>
      <c r="GB21">
        <v>669.95</v>
      </c>
      <c r="GC21">
        <v>669.95</v>
      </c>
      <c r="GD21">
        <v>2.9463674873113601E-2</v>
      </c>
      <c r="GE21">
        <v>1.9999207928776699E-2</v>
      </c>
      <c r="GF21">
        <v>6.4259619000000004E-2</v>
      </c>
      <c r="GG21">
        <v>0</v>
      </c>
      <c r="GH21">
        <v>313.93466666666598</v>
      </c>
      <c r="GI21">
        <v>287.13344444444402</v>
      </c>
      <c r="GJ21">
        <v>248.952666666666</v>
      </c>
      <c r="GK21">
        <v>315.96449315068401</v>
      </c>
      <c r="GL21">
        <v>315.76488888888798</v>
      </c>
      <c r="GM21">
        <v>0.31501250681172699</v>
      </c>
      <c r="GN21">
        <v>0.968783987915522</v>
      </c>
      <c r="GO21">
        <v>0.53127591034063304</v>
      </c>
      <c r="GP21">
        <v>0.90027250092847599</v>
      </c>
      <c r="GQ21">
        <v>0.21652512520874601</v>
      </c>
      <c r="GR21">
        <v>115313.41</v>
      </c>
      <c r="GS21">
        <v>11968.38</v>
      </c>
      <c r="GT21">
        <v>31047.4</v>
      </c>
      <c r="GU21">
        <v>56568.78</v>
      </c>
      <c r="GV21">
        <v>9609.4508333333306</v>
      </c>
      <c r="GW21">
        <v>11968.38</v>
      </c>
      <c r="GX21">
        <v>10349.1333333333</v>
      </c>
      <c r="GY21">
        <v>9428.1299999999992</v>
      </c>
      <c r="GZ21">
        <v>115313.41</v>
      </c>
      <c r="HA21">
        <v>11968.38</v>
      </c>
      <c r="HB21">
        <v>31047.4</v>
      </c>
      <c r="HC21">
        <v>56568.78</v>
      </c>
      <c r="HD21">
        <v>0</v>
      </c>
      <c r="HE21">
        <v>0</v>
      </c>
      <c r="HF21">
        <v>0</v>
      </c>
      <c r="HG21">
        <v>0</v>
      </c>
      <c r="HH21">
        <v>246.37789473684199</v>
      </c>
      <c r="HI21">
        <v>1</v>
      </c>
      <c r="HJ21">
        <v>0</v>
      </c>
      <c r="HK21">
        <f t="shared" si="1"/>
        <v>-404.5900110001287</v>
      </c>
      <c r="HL21">
        <f t="shared" si="2"/>
        <v>-958.24000015999991</v>
      </c>
      <c r="HM21" t="b">
        <f t="shared" si="12"/>
        <v>0</v>
      </c>
      <c r="HN21">
        <f t="shared" si="3"/>
        <v>-5393.5</v>
      </c>
      <c r="HO21">
        <f t="shared" si="4"/>
        <v>1693.8</v>
      </c>
      <c r="HP21">
        <f t="shared" si="5"/>
        <v>0</v>
      </c>
      <c r="HQ21">
        <f t="shared" si="6"/>
        <v>0</v>
      </c>
      <c r="HR21">
        <f t="shared" si="7"/>
        <v>1693.8</v>
      </c>
      <c r="HS21" t="b">
        <f t="shared" si="8"/>
        <v>0</v>
      </c>
    </row>
    <row r="22" spans="1:227" x14ac:dyDescent="0.2">
      <c r="A22" t="s">
        <v>238</v>
      </c>
      <c r="B22">
        <v>6</v>
      </c>
      <c r="C22">
        <v>16857.96</v>
      </c>
      <c r="D22">
        <v>27512.640322580599</v>
      </c>
      <c r="E22">
        <v>22893.1570652173</v>
      </c>
      <c r="F22">
        <v>19212.6081521739</v>
      </c>
      <c r="G22">
        <v>16857.96</v>
      </c>
      <c r="H22">
        <v>27512.640322580599</v>
      </c>
      <c r="I22">
        <v>22893.1570652173</v>
      </c>
      <c r="J22">
        <v>19212.6081521739</v>
      </c>
      <c r="K22">
        <v>290</v>
      </c>
      <c r="L22">
        <v>0</v>
      </c>
      <c r="M22">
        <v>0</v>
      </c>
      <c r="N22">
        <v>0</v>
      </c>
      <c r="O22">
        <v>0</v>
      </c>
      <c r="P22">
        <v>384.637583333333</v>
      </c>
      <c r="Q22">
        <v>290.73780821917802</v>
      </c>
      <c r="R22">
        <v>364.894833333333</v>
      </c>
      <c r="S22">
        <v>682.37096774193503</v>
      </c>
      <c r="T22">
        <v>652.81633333333298</v>
      </c>
      <c r="U22">
        <v>290.73780821917802</v>
      </c>
      <c r="V22">
        <v>452.22858695652099</v>
      </c>
      <c r="W22">
        <v>395.763641304347</v>
      </c>
      <c r="X22">
        <v>461.314111111111</v>
      </c>
      <c r="Y22">
        <v>-306.16000000000003</v>
      </c>
      <c r="Z22">
        <v>-306.16000000000003</v>
      </c>
      <c r="AA22">
        <v>-306.16000000000003</v>
      </c>
      <c r="AB22">
        <v>-306.16000000000003</v>
      </c>
      <c r="AC22">
        <v>-306.16000000000003</v>
      </c>
      <c r="AD22">
        <v>1</v>
      </c>
      <c r="AE22">
        <v>-4825.83</v>
      </c>
      <c r="AF22">
        <v>-898.96</v>
      </c>
      <c r="AG22">
        <v>666.97</v>
      </c>
      <c r="AH22">
        <v>0.48116666666666602</v>
      </c>
      <c r="AI22">
        <v>0.320777777777777</v>
      </c>
      <c r="AJ22">
        <v>0</v>
      </c>
      <c r="AK22">
        <v>6.4822465753424598</v>
      </c>
      <c r="AL22">
        <v>0.64155555555555499</v>
      </c>
      <c r="AM22">
        <v>2366.02</v>
      </c>
      <c r="AN22">
        <v>0</v>
      </c>
      <c r="AO22">
        <v>57.74</v>
      </c>
      <c r="AP22">
        <v>57.74</v>
      </c>
      <c r="AQ22">
        <v>2366.02</v>
      </c>
      <c r="AR22">
        <v>0</v>
      </c>
      <c r="AS22">
        <v>57.74</v>
      </c>
      <c r="AT22">
        <v>57.74</v>
      </c>
      <c r="AU22">
        <v>0.75569498578953398</v>
      </c>
      <c r="AV22">
        <v>0.58337609030271897</v>
      </c>
      <c r="AW22">
        <v>0</v>
      </c>
      <c r="AX22">
        <v>3898</v>
      </c>
      <c r="AY22">
        <v>1948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0.95135006067139005</v>
      </c>
      <c r="BV22">
        <v>0.98274522759955496</v>
      </c>
      <c r="BW22">
        <v>3.8130897947798399E-2</v>
      </c>
      <c r="BX22">
        <v>0.91405286796662899</v>
      </c>
      <c r="BY22">
        <v>40</v>
      </c>
      <c r="BZ22">
        <v>74</v>
      </c>
      <c r="CA22">
        <v>48</v>
      </c>
      <c r="CB22">
        <v>18</v>
      </c>
      <c r="CC22">
        <v>17</v>
      </c>
      <c r="CD22">
        <v>74</v>
      </c>
      <c r="CE22">
        <v>34</v>
      </c>
      <c r="CF22">
        <v>49</v>
      </c>
      <c r="CG22">
        <v>33</v>
      </c>
      <c r="CR22">
        <v>61.062666666666601</v>
      </c>
      <c r="CS22">
        <v>53.486222222222203</v>
      </c>
      <c r="CT22">
        <v>67.889666666666599</v>
      </c>
      <c r="CU22">
        <v>39.7039452054794</v>
      </c>
      <c r="CV22">
        <v>63.473222222222198</v>
      </c>
      <c r="CW22">
        <v>14491.94</v>
      </c>
      <c r="CX22">
        <v>2336.69</v>
      </c>
      <c r="CY22">
        <v>5712.59</v>
      </c>
      <c r="CZ22">
        <v>9627.52</v>
      </c>
      <c r="DA22">
        <v>14491.94</v>
      </c>
      <c r="DB22">
        <v>2336.69</v>
      </c>
      <c r="DC22">
        <v>5712.59</v>
      </c>
      <c r="DD22">
        <v>9627.52</v>
      </c>
      <c r="DE22">
        <v>0.99846074910210303</v>
      </c>
      <c r="DF22">
        <v>0.69872486995318195</v>
      </c>
      <c r="DG22">
        <v>28878.1</v>
      </c>
      <c r="DH22">
        <v>108.25901369863</v>
      </c>
      <c r="DI22">
        <v>-0.15428224500000001</v>
      </c>
      <c r="DJ22">
        <v>66</v>
      </c>
      <c r="DK22">
        <v>77</v>
      </c>
      <c r="DL22">
        <v>26</v>
      </c>
      <c r="DM22">
        <v>121</v>
      </c>
      <c r="DN22">
        <v>53</v>
      </c>
      <c r="DO22">
        <v>9.3413270343464805E-2</v>
      </c>
      <c r="DP22">
        <v>0.50901689039638298</v>
      </c>
      <c r="DQ22">
        <v>709.62</v>
      </c>
      <c r="DR22">
        <v>0.54694715238583802</v>
      </c>
      <c r="DS22">
        <v>0.27606664192486002</v>
      </c>
      <c r="DT22">
        <v>4</v>
      </c>
      <c r="DU22">
        <v>7</v>
      </c>
      <c r="DV22">
        <v>4</v>
      </c>
      <c r="DW22">
        <v>56</v>
      </c>
      <c r="DX22">
        <v>7</v>
      </c>
      <c r="DY22">
        <v>4</v>
      </c>
      <c r="DZ22">
        <v>2</v>
      </c>
      <c r="EA22">
        <v>2</v>
      </c>
      <c r="EB22">
        <v>2</v>
      </c>
      <c r="EC22">
        <v>3</v>
      </c>
      <c r="ED22">
        <v>2</v>
      </c>
      <c r="EE22">
        <v>-18.929333329999999</v>
      </c>
      <c r="EF22">
        <v>-49.824944440000003</v>
      </c>
      <c r="EG22">
        <v>-68.882333329999994</v>
      </c>
      <c r="EH22">
        <v>-18.394301370000001</v>
      </c>
      <c r="EI22">
        <v>-14.983333330000001</v>
      </c>
      <c r="EJ22">
        <v>-6713.92</v>
      </c>
      <c r="EK22">
        <v>-1459.32</v>
      </c>
      <c r="EL22">
        <v>-3924.57</v>
      </c>
      <c r="EM22">
        <v>-7525.33</v>
      </c>
      <c r="EN22">
        <v>-6713.92</v>
      </c>
      <c r="EO22">
        <v>-1459.32</v>
      </c>
      <c r="EP22">
        <v>-3924.57</v>
      </c>
      <c r="EQ22">
        <v>-7525.33</v>
      </c>
      <c r="ER22">
        <v>2</v>
      </c>
      <c r="ES22">
        <v>2</v>
      </c>
      <c r="ET22">
        <v>1</v>
      </c>
      <c r="EU22">
        <v>5</v>
      </c>
      <c r="EV22">
        <v>2</v>
      </c>
      <c r="EW22">
        <v>0.92751695400078404</v>
      </c>
      <c r="EX22">
        <v>0.13402285159738</v>
      </c>
      <c r="EY22">
        <v>9.0583590000000002E-3</v>
      </c>
      <c r="EZ22">
        <v>0.28551254711080698</v>
      </c>
      <c r="FA22">
        <v>4</v>
      </c>
      <c r="FB22">
        <v>4</v>
      </c>
      <c r="FC22">
        <v>3</v>
      </c>
      <c r="FD22">
        <v>7</v>
      </c>
      <c r="FE22">
        <v>4</v>
      </c>
      <c r="FF22">
        <v>4</v>
      </c>
      <c r="FG22">
        <v>79.992000000000004</v>
      </c>
      <c r="FH22">
        <v>103.311166666666</v>
      </c>
      <c r="FI22">
        <v>136.77199999999999</v>
      </c>
      <c r="FJ22">
        <v>58.098246575342401</v>
      </c>
      <c r="FK22">
        <v>78.456555555555497</v>
      </c>
      <c r="FL22">
        <v>21205.86</v>
      </c>
      <c r="FM22">
        <v>3796.01</v>
      </c>
      <c r="FN22">
        <v>9637.16</v>
      </c>
      <c r="FO22">
        <v>17152.849999999999</v>
      </c>
      <c r="FP22">
        <v>21205.86</v>
      </c>
      <c r="FQ22">
        <v>3796.01</v>
      </c>
      <c r="FR22">
        <v>9637.16</v>
      </c>
      <c r="FS22">
        <v>17152.849999999999</v>
      </c>
      <c r="FT22">
        <v>-105.9407671</v>
      </c>
      <c r="FU22">
        <v>198</v>
      </c>
      <c r="FV22">
        <v>252</v>
      </c>
      <c r="FW22">
        <v>99</v>
      </c>
      <c r="FX22">
        <v>369</v>
      </c>
      <c r="FY22">
        <v>167</v>
      </c>
      <c r="FZ22">
        <v>0</v>
      </c>
      <c r="GA22">
        <v>114.81</v>
      </c>
      <c r="GB22">
        <v>114.81</v>
      </c>
      <c r="GC22">
        <v>114.81</v>
      </c>
      <c r="GD22">
        <v>0.69144356250762895</v>
      </c>
      <c r="GE22">
        <v>0.60430598258972101</v>
      </c>
      <c r="GF22">
        <v>0.84637176990509</v>
      </c>
      <c r="GG22">
        <v>0</v>
      </c>
      <c r="GH22">
        <v>61.543833333333303</v>
      </c>
      <c r="GI22">
        <v>53.807000000000002</v>
      </c>
      <c r="GJ22">
        <v>67.889666666666599</v>
      </c>
      <c r="GK22">
        <v>46.1861917808219</v>
      </c>
      <c r="GL22">
        <v>64.114777777777704</v>
      </c>
      <c r="GM22">
        <v>0.857900486839967</v>
      </c>
      <c r="GN22">
        <v>0.56855832852813804</v>
      </c>
      <c r="GO22">
        <v>1.0474224153793401E-2</v>
      </c>
      <c r="GP22">
        <v>0.99225667989921496</v>
      </c>
      <c r="GQ22">
        <v>0.473929291200608</v>
      </c>
      <c r="GR22">
        <v>16857.96</v>
      </c>
      <c r="GS22">
        <v>2336.69</v>
      </c>
      <c r="GT22">
        <v>5770.33</v>
      </c>
      <c r="GU22">
        <v>9685.26</v>
      </c>
      <c r="GV22">
        <v>1404.83</v>
      </c>
      <c r="GW22">
        <v>2336.69</v>
      </c>
      <c r="GX22">
        <v>1923.44333333333</v>
      </c>
      <c r="GY22">
        <v>1614.21</v>
      </c>
      <c r="GZ22">
        <v>16857.96</v>
      </c>
      <c r="HA22">
        <v>2336.69</v>
      </c>
      <c r="HB22">
        <v>5770.33</v>
      </c>
      <c r="HC22">
        <v>9685.26</v>
      </c>
      <c r="HD22">
        <v>2</v>
      </c>
      <c r="HE22">
        <v>0</v>
      </c>
      <c r="HF22">
        <v>0</v>
      </c>
      <c r="HG22">
        <v>0.215565821724574</v>
      </c>
      <c r="HH22">
        <v>487.85953130000001</v>
      </c>
      <c r="HI22">
        <v>3</v>
      </c>
      <c r="HJ22">
        <v>4</v>
      </c>
      <c r="HK22">
        <f t="shared" si="1"/>
        <v>846.16000849994907</v>
      </c>
      <c r="HL22">
        <f t="shared" si="2"/>
        <v>-6713.9200000500005</v>
      </c>
      <c r="HM22" t="b">
        <f t="shared" si="12"/>
        <v>0</v>
      </c>
      <c r="HN22">
        <f t="shared" si="3"/>
        <v>-4825.83</v>
      </c>
      <c r="HO22">
        <f t="shared" si="4"/>
        <v>-8968.489999200001</v>
      </c>
      <c r="HP22">
        <f t="shared" si="5"/>
        <v>0</v>
      </c>
      <c r="HQ22">
        <f t="shared" si="6"/>
        <v>0</v>
      </c>
      <c r="HR22">
        <f t="shared" si="7"/>
        <v>-8968.489999200001</v>
      </c>
      <c r="HS22" t="b">
        <f t="shared" si="8"/>
        <v>0</v>
      </c>
    </row>
    <row r="23" spans="1:227" x14ac:dyDescent="0.2">
      <c r="A23" t="s">
        <v>239</v>
      </c>
      <c r="B23">
        <v>3</v>
      </c>
      <c r="C23">
        <v>251126.08</v>
      </c>
      <c r="D23">
        <v>161701.82903225801</v>
      </c>
      <c r="E23">
        <v>160778.096195652</v>
      </c>
      <c r="F23">
        <v>300055.22734806599</v>
      </c>
      <c r="G23">
        <v>251126.08</v>
      </c>
      <c r="H23">
        <v>161701.82903225801</v>
      </c>
      <c r="I23">
        <v>160778.096195652</v>
      </c>
      <c r="J23">
        <v>300055.22734806599</v>
      </c>
      <c r="K23">
        <v>0</v>
      </c>
      <c r="L23">
        <v>0</v>
      </c>
      <c r="M23">
        <v>0</v>
      </c>
      <c r="N23">
        <v>0</v>
      </c>
      <c r="O23">
        <v>0</v>
      </c>
      <c r="P23">
        <v>67198.314705882294</v>
      </c>
      <c r="Q23">
        <v>159174.39917808201</v>
      </c>
      <c r="R23">
        <v>166241.87210000001</v>
      </c>
      <c r="S23">
        <v>42394.0406451612</v>
      </c>
      <c r="T23">
        <v>30637.915172413701</v>
      </c>
      <c r="U23">
        <v>158771.033873626</v>
      </c>
      <c r="V23">
        <v>70024.120108695599</v>
      </c>
      <c r="W23">
        <v>170475.96773480601</v>
      </c>
      <c r="X23">
        <v>60955.451573033701</v>
      </c>
      <c r="Y23">
        <v>18620.78</v>
      </c>
      <c r="Z23">
        <v>104396.63</v>
      </c>
      <c r="AA23">
        <v>18620.78</v>
      </c>
      <c r="AB23">
        <v>104396.63</v>
      </c>
      <c r="AC23">
        <v>18620.78</v>
      </c>
      <c r="AD23">
        <v>1</v>
      </c>
      <c r="AE23">
        <v>-58460.66</v>
      </c>
      <c r="AF23">
        <v>-24901.61</v>
      </c>
      <c r="AG23">
        <v>-59294.239999999998</v>
      </c>
      <c r="AH23">
        <v>4.3536666666666601</v>
      </c>
      <c r="AI23">
        <v>3.1747777777777699</v>
      </c>
      <c r="AJ23">
        <v>9.9193333333333307</v>
      </c>
      <c r="AK23">
        <v>1.73002739726027</v>
      </c>
      <c r="AL23">
        <v>5.8048888888888799</v>
      </c>
      <c r="AM23">
        <v>631.46</v>
      </c>
      <c r="AN23">
        <v>370.43</v>
      </c>
      <c r="AO23">
        <v>522.44000000000005</v>
      </c>
      <c r="AP23">
        <v>571.46</v>
      </c>
      <c r="AQ23">
        <v>631.46</v>
      </c>
      <c r="AR23">
        <v>370.43</v>
      </c>
      <c r="AS23">
        <v>522.44000000000005</v>
      </c>
      <c r="AT23">
        <v>571.46</v>
      </c>
      <c r="AU23">
        <v>0.87077191993115999</v>
      </c>
      <c r="AV23">
        <v>0.28787878787878701</v>
      </c>
      <c r="AW23">
        <v>0</v>
      </c>
      <c r="AX23">
        <v>850</v>
      </c>
      <c r="AY23">
        <v>1715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0.23183492689315499</v>
      </c>
      <c r="BV23">
        <v>0.61068534866675706</v>
      </c>
      <c r="BW23">
        <v>0.87938951955127798</v>
      </c>
      <c r="BX23">
        <v>0.70571103188426698</v>
      </c>
      <c r="BY23">
        <v>14</v>
      </c>
      <c r="BZ23">
        <v>46</v>
      </c>
      <c r="CA23">
        <v>23</v>
      </c>
      <c r="CB23">
        <v>4</v>
      </c>
      <c r="CC23">
        <v>3</v>
      </c>
      <c r="CD23">
        <v>46</v>
      </c>
      <c r="CE23">
        <v>13</v>
      </c>
      <c r="CF23">
        <v>24</v>
      </c>
      <c r="CG23">
        <v>11</v>
      </c>
      <c r="CR23">
        <v>372.27041666666599</v>
      </c>
      <c r="CS23">
        <v>798.95705555555503</v>
      </c>
      <c r="CT23">
        <v>460.2</v>
      </c>
      <c r="CU23">
        <v>685.48857534246497</v>
      </c>
      <c r="CV23">
        <v>385.64322222222199</v>
      </c>
      <c r="CW23">
        <v>250494.62</v>
      </c>
      <c r="CX23">
        <v>13363.15</v>
      </c>
      <c r="CY23">
        <v>40002.449999999997</v>
      </c>
      <c r="CZ23">
        <v>148223.04999999999</v>
      </c>
      <c r="DA23">
        <v>250494.62</v>
      </c>
      <c r="DB23">
        <v>13363.15</v>
      </c>
      <c r="DC23">
        <v>40002.449999999997</v>
      </c>
      <c r="DD23">
        <v>148223.04999999999</v>
      </c>
      <c r="DE23">
        <v>0.994117647058823</v>
      </c>
      <c r="DF23">
        <v>383</v>
      </c>
      <c r="DG23">
        <v>151926.76999999999</v>
      </c>
      <c r="DH23">
        <v>696.66931506849301</v>
      </c>
      <c r="DI23">
        <v>-0.60668530099999995</v>
      </c>
      <c r="DJ23">
        <v>21</v>
      </c>
      <c r="DK23">
        <v>32</v>
      </c>
      <c r="DL23">
        <v>5</v>
      </c>
      <c r="DM23">
        <v>67</v>
      </c>
      <c r="DN23">
        <v>15</v>
      </c>
      <c r="DO23">
        <v>0.46911997751557299</v>
      </c>
      <c r="DP23">
        <v>0.70478632101216698</v>
      </c>
      <c r="DQ23">
        <v>114400.61</v>
      </c>
      <c r="DR23">
        <v>8.2352940000000006E-3</v>
      </c>
      <c r="DS23">
        <v>0.20654293576879301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-1214.6052500000001</v>
      </c>
      <c r="EF23">
        <v>-381.0228333</v>
      </c>
      <c r="EG23">
        <v>-831.84166670000002</v>
      </c>
      <c r="EH23">
        <v>-77.216602739999999</v>
      </c>
      <c r="EI23">
        <v>-648.21</v>
      </c>
      <c r="EJ23">
        <v>-23904.36</v>
      </c>
      <c r="EK23">
        <v>-23083.37</v>
      </c>
      <c r="EL23">
        <v>-48680.29</v>
      </c>
      <c r="EM23">
        <v>-64434.63</v>
      </c>
      <c r="EN23">
        <v>-23904.36</v>
      </c>
      <c r="EO23">
        <v>-23083.37</v>
      </c>
      <c r="EP23">
        <v>-48680.29</v>
      </c>
      <c r="EQ23">
        <v>-64434.63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3.1232690892231501E-2</v>
      </c>
      <c r="EX23">
        <v>0.83988029185624602</v>
      </c>
      <c r="EY23">
        <v>0.18386947066848</v>
      </c>
      <c r="EZ23">
        <v>0.74825078185737603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1586.87566666666</v>
      </c>
      <c r="FH23">
        <v>1179.9798888888799</v>
      </c>
      <c r="FI23">
        <v>1292.0416666666599</v>
      </c>
      <c r="FJ23">
        <v>762.70517808219097</v>
      </c>
      <c r="FK23">
        <v>1033.85322222222</v>
      </c>
      <c r="FL23">
        <v>274398.98</v>
      </c>
      <c r="FM23">
        <v>36446.519999999997</v>
      </c>
      <c r="FN23">
        <v>88682.74</v>
      </c>
      <c r="FO23">
        <v>212657.68</v>
      </c>
      <c r="FP23">
        <v>274398.98</v>
      </c>
      <c r="FQ23">
        <v>36446.519999999997</v>
      </c>
      <c r="FR23">
        <v>88682.74</v>
      </c>
      <c r="FS23">
        <v>212657.68</v>
      </c>
      <c r="FT23">
        <v>-776.12569859999996</v>
      </c>
      <c r="FU23">
        <v>57</v>
      </c>
      <c r="FV23">
        <v>71</v>
      </c>
      <c r="FW23">
        <v>16</v>
      </c>
      <c r="FX23">
        <v>129</v>
      </c>
      <c r="FY23">
        <v>46</v>
      </c>
      <c r="FZ23">
        <v>0</v>
      </c>
      <c r="GA23">
        <v>44189.77</v>
      </c>
      <c r="GB23">
        <v>44189.77</v>
      </c>
      <c r="GC23">
        <v>44189.77</v>
      </c>
      <c r="GD23">
        <v>4.1505500000000002E-3</v>
      </c>
      <c r="GE23">
        <v>7.8696600000000005E-3</v>
      </c>
      <c r="GF23">
        <v>2.3856863379478399E-2</v>
      </c>
      <c r="GG23">
        <v>0</v>
      </c>
      <c r="GH23">
        <v>376.62408333333298</v>
      </c>
      <c r="GI23">
        <v>802.13183333333302</v>
      </c>
      <c r="GJ23">
        <v>470.11933333333297</v>
      </c>
      <c r="GK23">
        <v>687.21860273972595</v>
      </c>
      <c r="GL23">
        <v>391.44811111111102</v>
      </c>
      <c r="GM23">
        <v>9.9499780092372606E-2</v>
      </c>
      <c r="GN23">
        <v>0.12188575973343201</v>
      </c>
      <c r="GO23">
        <v>0.63441757810670096</v>
      </c>
      <c r="GP23">
        <v>0.58867349861642804</v>
      </c>
      <c r="GQ23">
        <v>-0.62570395999999995</v>
      </c>
      <c r="GR23">
        <v>251126.08</v>
      </c>
      <c r="GS23">
        <v>13733.58</v>
      </c>
      <c r="GT23">
        <v>40524.89</v>
      </c>
      <c r="GU23">
        <v>148794.51</v>
      </c>
      <c r="GV23">
        <v>20927.1733333333</v>
      </c>
      <c r="GW23">
        <v>13733.58</v>
      </c>
      <c r="GX23">
        <v>13508.2966666666</v>
      </c>
      <c r="GY23">
        <v>24799.084999999999</v>
      </c>
      <c r="GZ23">
        <v>251126.08</v>
      </c>
      <c r="HA23">
        <v>13733.58</v>
      </c>
      <c r="HB23">
        <v>40524.89</v>
      </c>
      <c r="HC23">
        <v>148794.51</v>
      </c>
      <c r="HD23">
        <v>0</v>
      </c>
      <c r="HE23">
        <v>0</v>
      </c>
      <c r="HF23">
        <v>0</v>
      </c>
      <c r="HG23">
        <v>3.2684459999999999E-3</v>
      </c>
      <c r="HH23">
        <v>60503.607777777703</v>
      </c>
      <c r="HI23">
        <v>3</v>
      </c>
      <c r="HJ23">
        <v>1</v>
      </c>
      <c r="HK23">
        <f t="shared" si="1"/>
        <v>-29001.579989000038</v>
      </c>
      <c r="HL23">
        <f t="shared" si="2"/>
        <v>-28184.060000099998</v>
      </c>
      <c r="HM23" t="b">
        <f t="shared" si="12"/>
        <v>1</v>
      </c>
      <c r="HN23">
        <f t="shared" si="3"/>
        <v>-58460.66</v>
      </c>
      <c r="HO23">
        <f t="shared" si="4"/>
        <v>-68584.109993999999</v>
      </c>
      <c r="HP23">
        <f t="shared" si="5"/>
        <v>0</v>
      </c>
      <c r="HQ23">
        <f t="shared" si="6"/>
        <v>0</v>
      </c>
      <c r="HR23">
        <f t="shared" si="7"/>
        <v>-68584.109993999999</v>
      </c>
      <c r="HS23" t="b">
        <f t="shared" si="8"/>
        <v>1</v>
      </c>
    </row>
    <row r="24" spans="1:227" x14ac:dyDescent="0.2">
      <c r="A24" t="s">
        <v>240</v>
      </c>
      <c r="B24">
        <v>11</v>
      </c>
      <c r="C24">
        <v>45240.79</v>
      </c>
      <c r="D24">
        <v>36834.504838709603</v>
      </c>
      <c r="E24">
        <v>62103.083695652102</v>
      </c>
      <c r="F24">
        <v>56173.162771739102</v>
      </c>
      <c r="G24">
        <v>45240.79</v>
      </c>
      <c r="H24">
        <v>36834.504838709603</v>
      </c>
      <c r="I24">
        <v>62103.083695652102</v>
      </c>
      <c r="J24">
        <v>56173.162771739102</v>
      </c>
      <c r="K24">
        <v>0</v>
      </c>
      <c r="L24">
        <v>250.671666666666</v>
      </c>
      <c r="M24">
        <v>664.69</v>
      </c>
      <c r="N24">
        <v>637.89666666666596</v>
      </c>
      <c r="O24">
        <v>420.51</v>
      </c>
      <c r="P24">
        <v>1159.3363025210001</v>
      </c>
      <c r="Q24">
        <v>1963.40271978022</v>
      </c>
      <c r="R24">
        <v>1288.56284916201</v>
      </c>
      <c r="S24">
        <v>886.37633333333304</v>
      </c>
      <c r="T24">
        <v>909.45103448275802</v>
      </c>
      <c r="U24">
        <v>1963.40271978022</v>
      </c>
      <c r="V24">
        <v>1082.32516483516</v>
      </c>
      <c r="W24">
        <v>1269.8561202185699</v>
      </c>
      <c r="X24">
        <v>1062.0923595505601</v>
      </c>
      <c r="Y24">
        <v>-99.76</v>
      </c>
      <c r="Z24">
        <v>-663.13</v>
      </c>
      <c r="AA24">
        <v>-108.3</v>
      </c>
      <c r="AB24">
        <v>-145.63</v>
      </c>
      <c r="AC24">
        <v>-99.76</v>
      </c>
      <c r="AD24">
        <v>1</v>
      </c>
      <c r="AE24">
        <v>1276.6400000000001</v>
      </c>
      <c r="AF24">
        <v>1374</v>
      </c>
      <c r="AG24">
        <v>-445.35</v>
      </c>
      <c r="AH24">
        <v>2.7767499999999998</v>
      </c>
      <c r="AI24">
        <v>7.7527222222222196</v>
      </c>
      <c r="AJ24">
        <v>0</v>
      </c>
      <c r="AK24">
        <v>3.8232602739726</v>
      </c>
      <c r="AL24">
        <v>3.7023333333333301</v>
      </c>
      <c r="AM24">
        <v>1395.49</v>
      </c>
      <c r="AN24">
        <v>0</v>
      </c>
      <c r="AO24">
        <v>333.21</v>
      </c>
      <c r="AP24">
        <v>1395.49</v>
      </c>
      <c r="AQ24">
        <v>1395.49</v>
      </c>
      <c r="AR24">
        <v>0</v>
      </c>
      <c r="AS24">
        <v>333.21</v>
      </c>
      <c r="AT24">
        <v>1395.49</v>
      </c>
      <c r="AU24">
        <v>0.69810624667924304</v>
      </c>
      <c r="AV24">
        <v>0.918245804</v>
      </c>
      <c r="AW24">
        <v>0</v>
      </c>
      <c r="AX24">
        <v>9958</v>
      </c>
      <c r="AY24">
        <v>1846</v>
      </c>
      <c r="AZ24">
        <v>0</v>
      </c>
      <c r="BA24">
        <v>14</v>
      </c>
      <c r="BB24">
        <v>0</v>
      </c>
      <c r="BC24">
        <v>1200</v>
      </c>
      <c r="BD24">
        <v>0</v>
      </c>
      <c r="BE24">
        <v>3569.25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26.190166666666599</v>
      </c>
      <c r="BM24">
        <v>28.8270555555555</v>
      </c>
      <c r="BN24">
        <v>7.9429999999999996</v>
      </c>
      <c r="BO24">
        <v>26.6033424657534</v>
      </c>
      <c r="BP24">
        <v>18.955888888888801</v>
      </c>
      <c r="BQ24">
        <v>9710.2199999999993</v>
      </c>
      <c r="BR24">
        <v>238.29</v>
      </c>
      <c r="BS24">
        <v>1994.72</v>
      </c>
      <c r="BT24">
        <v>5188.87</v>
      </c>
      <c r="BU24">
        <v>-4.1281145019999999</v>
      </c>
      <c r="BV24">
        <v>-12.52264048</v>
      </c>
      <c r="BW24">
        <v>-6.3988930780000004</v>
      </c>
      <c r="BX24">
        <v>-4.4720045019999999</v>
      </c>
      <c r="BY24">
        <v>45</v>
      </c>
      <c r="BZ24">
        <v>191</v>
      </c>
      <c r="CA24">
        <v>78</v>
      </c>
      <c r="CB24">
        <v>8</v>
      </c>
      <c r="CC24">
        <v>8</v>
      </c>
      <c r="CD24">
        <v>191</v>
      </c>
      <c r="CE24">
        <v>33</v>
      </c>
      <c r="CF24">
        <v>80</v>
      </c>
      <c r="CG24">
        <v>32</v>
      </c>
      <c r="CR24">
        <v>147.98349999999999</v>
      </c>
      <c r="CS24">
        <v>149.56633333333301</v>
      </c>
      <c r="CT24">
        <v>104.280333333333</v>
      </c>
      <c r="CU24">
        <v>120.124109589041</v>
      </c>
      <c r="CV24">
        <v>155.93544444444399</v>
      </c>
      <c r="CW24">
        <v>43845.3</v>
      </c>
      <c r="CX24">
        <v>3128.41</v>
      </c>
      <c r="CY24">
        <v>15320.17</v>
      </c>
      <c r="CZ24">
        <v>26921.94</v>
      </c>
      <c r="DA24">
        <v>43845.3</v>
      </c>
      <c r="DB24">
        <v>3128.41</v>
      </c>
      <c r="DC24">
        <v>15320.17</v>
      </c>
      <c r="DD24">
        <v>26921.94</v>
      </c>
      <c r="DE24">
        <v>0.99497891142799699</v>
      </c>
      <c r="DF24">
        <v>0.73545606713697198</v>
      </c>
      <c r="DG24">
        <v>96952.88</v>
      </c>
      <c r="DH24">
        <v>564.29564383561603</v>
      </c>
      <c r="DI24">
        <v>-2.5409244000000001E-2</v>
      </c>
      <c r="DJ24">
        <v>112</v>
      </c>
      <c r="DK24">
        <v>198</v>
      </c>
      <c r="DL24">
        <v>22</v>
      </c>
      <c r="DM24">
        <v>551</v>
      </c>
      <c r="DN24">
        <v>81</v>
      </c>
      <c r="DO24">
        <v>142</v>
      </c>
      <c r="DP24">
        <v>100</v>
      </c>
      <c r="DQ24">
        <v>2474.02</v>
      </c>
      <c r="DR24">
        <v>0.28349066077525598</v>
      </c>
      <c r="DS24">
        <v>0.57694720955547196</v>
      </c>
      <c r="DT24">
        <v>69</v>
      </c>
      <c r="DU24">
        <v>80</v>
      </c>
      <c r="DV24">
        <v>17</v>
      </c>
      <c r="DW24">
        <v>140</v>
      </c>
      <c r="DX24">
        <v>84</v>
      </c>
      <c r="DY24">
        <v>57</v>
      </c>
      <c r="DZ24">
        <v>7</v>
      </c>
      <c r="EA24">
        <v>10</v>
      </c>
      <c r="EB24">
        <v>8</v>
      </c>
      <c r="EC24">
        <v>1</v>
      </c>
      <c r="ED24">
        <v>7</v>
      </c>
      <c r="EE24">
        <v>-131.51941669999999</v>
      </c>
      <c r="EF24">
        <v>-126.6787222</v>
      </c>
      <c r="EG24">
        <v>-95.323333329999997</v>
      </c>
      <c r="EH24">
        <v>-109.8216438</v>
      </c>
      <c r="EI24">
        <v>-133.76455559999999</v>
      </c>
      <c r="EJ24">
        <v>-40084.9</v>
      </c>
      <c r="EK24">
        <v>-2984.02</v>
      </c>
      <c r="EL24">
        <v>-12764</v>
      </c>
      <c r="EM24">
        <v>-23204.65</v>
      </c>
      <c r="EN24">
        <v>-40084.9</v>
      </c>
      <c r="EO24">
        <v>-2984.02</v>
      </c>
      <c r="EP24">
        <v>-12764</v>
      </c>
      <c r="EQ24">
        <v>-23204.65</v>
      </c>
      <c r="ER24">
        <v>24</v>
      </c>
      <c r="ES24">
        <v>28</v>
      </c>
      <c r="ET24">
        <v>5</v>
      </c>
      <c r="EU24">
        <v>52</v>
      </c>
      <c r="EV24">
        <v>19</v>
      </c>
      <c r="EW24">
        <v>0.392713127621452</v>
      </c>
      <c r="EX24">
        <v>0.92838653900000001</v>
      </c>
      <c r="EY24">
        <v>0.21214310638574499</v>
      </c>
      <c r="EZ24">
        <v>0.54629653183534099</v>
      </c>
      <c r="FA24">
        <v>31</v>
      </c>
      <c r="FB24">
        <v>36</v>
      </c>
      <c r="FC24">
        <v>7</v>
      </c>
      <c r="FD24">
        <v>66</v>
      </c>
      <c r="FE24">
        <v>37</v>
      </c>
      <c r="FF24">
        <v>24</v>
      </c>
      <c r="FG24">
        <v>279.50291666666601</v>
      </c>
      <c r="FH24">
        <v>276.24505555555498</v>
      </c>
      <c r="FI24">
        <v>199.60366666666599</v>
      </c>
      <c r="FJ24">
        <v>229.945753424657</v>
      </c>
      <c r="FK24">
        <v>289.7</v>
      </c>
      <c r="FL24">
        <v>83930.2</v>
      </c>
      <c r="FM24">
        <v>6112.43</v>
      </c>
      <c r="FN24">
        <v>28084.17</v>
      </c>
      <c r="FO24">
        <v>50126.59</v>
      </c>
      <c r="FP24">
        <v>83930.2</v>
      </c>
      <c r="FQ24">
        <v>6112.43</v>
      </c>
      <c r="FR24">
        <v>28084.17</v>
      </c>
      <c r="FS24">
        <v>50126.59</v>
      </c>
      <c r="FT24">
        <v>-568.30797259999997</v>
      </c>
      <c r="FU24">
        <v>525</v>
      </c>
      <c r="FV24">
        <v>830</v>
      </c>
      <c r="FW24">
        <v>112</v>
      </c>
      <c r="FX24">
        <v>1853</v>
      </c>
      <c r="FY24">
        <v>394</v>
      </c>
      <c r="FZ24">
        <v>0</v>
      </c>
      <c r="GA24">
        <v>190.33</v>
      </c>
      <c r="GB24">
        <v>190.33</v>
      </c>
      <c r="GC24">
        <v>190.33</v>
      </c>
      <c r="GD24">
        <v>0.96349149942398005</v>
      </c>
      <c r="GE24">
        <v>0.95029443502426103</v>
      </c>
      <c r="GF24">
        <v>0.96333980560302701</v>
      </c>
      <c r="GG24">
        <v>1</v>
      </c>
      <c r="GH24">
        <v>150.76025000000001</v>
      </c>
      <c r="GI24">
        <v>157.319055555555</v>
      </c>
      <c r="GJ24">
        <v>104.280333333333</v>
      </c>
      <c r="GK24">
        <v>123.94736986301299</v>
      </c>
      <c r="GL24">
        <v>159.63777777777699</v>
      </c>
      <c r="GM24">
        <v>0.1055479635571</v>
      </c>
      <c r="GN24">
        <v>0.20045261621751301</v>
      </c>
      <c r="GO24">
        <v>6.6500317000000003E-2</v>
      </c>
      <c r="GP24">
        <v>0.42245778514217303</v>
      </c>
      <c r="GQ24">
        <v>0.23604849949265799</v>
      </c>
      <c r="GR24">
        <v>45240.79</v>
      </c>
      <c r="GS24">
        <v>3128.41</v>
      </c>
      <c r="GT24">
        <v>15653.38</v>
      </c>
      <c r="GU24">
        <v>28317.43</v>
      </c>
      <c r="GV24">
        <v>3770.0658333333299</v>
      </c>
      <c r="GW24">
        <v>3128.41</v>
      </c>
      <c r="GX24">
        <v>5217.7933333333303</v>
      </c>
      <c r="GY24">
        <v>4719.5716666666603</v>
      </c>
      <c r="GZ24">
        <v>45240.79</v>
      </c>
      <c r="HA24">
        <v>3128.41</v>
      </c>
      <c r="HB24">
        <v>15653.38</v>
      </c>
      <c r="HC24">
        <v>28317.43</v>
      </c>
      <c r="HD24">
        <v>1</v>
      </c>
      <c r="HE24">
        <v>68.510000000000005</v>
      </c>
      <c r="HF24">
        <v>2</v>
      </c>
      <c r="HG24">
        <v>0.38137198753602602</v>
      </c>
      <c r="HH24">
        <v>992.22349210000004</v>
      </c>
      <c r="HI24">
        <v>4</v>
      </c>
      <c r="HJ24">
        <v>3</v>
      </c>
      <c r="HK24">
        <f t="shared" si="1"/>
        <v>-1464.4999990001372</v>
      </c>
      <c r="HL24">
        <f t="shared" si="2"/>
        <v>-46225.869986999998</v>
      </c>
      <c r="HM24" t="b">
        <f t="shared" si="9"/>
        <v>0</v>
      </c>
      <c r="HN24">
        <f t="shared" si="3"/>
        <v>1276.6400000000001</v>
      </c>
      <c r="HO24">
        <f t="shared" si="4"/>
        <v>-22802.169996000001</v>
      </c>
      <c r="HP24">
        <f t="shared" si="5"/>
        <v>1200</v>
      </c>
      <c r="HQ24">
        <f t="shared" si="6"/>
        <v>5188.8699999999899</v>
      </c>
      <c r="HR24">
        <f t="shared" si="7"/>
        <v>-26791.039995999992</v>
      </c>
      <c r="HS24" t="b">
        <f t="shared" si="8"/>
        <v>0</v>
      </c>
    </row>
    <row r="25" spans="1:227" x14ac:dyDescent="0.2">
      <c r="A25" t="s">
        <v>241</v>
      </c>
      <c r="B25">
        <v>1</v>
      </c>
      <c r="C25">
        <v>6240.1</v>
      </c>
      <c r="D25">
        <v>4911.0161290322503</v>
      </c>
      <c r="E25">
        <v>2765.66847826086</v>
      </c>
      <c r="F25">
        <v>4027.30110497237</v>
      </c>
      <c r="G25">
        <v>6240.1</v>
      </c>
      <c r="H25">
        <v>4911.0161290322503</v>
      </c>
      <c r="I25">
        <v>2765.66847826086</v>
      </c>
      <c r="J25">
        <v>4027.30110497237</v>
      </c>
      <c r="K25">
        <v>0</v>
      </c>
      <c r="L25">
        <v>6307.72166666666</v>
      </c>
      <c r="M25">
        <v>5992.3</v>
      </c>
      <c r="N25">
        <v>6409.8033333333296</v>
      </c>
      <c r="O25">
        <v>4219.8516666666601</v>
      </c>
      <c r="P25">
        <v>4946.0955833333301</v>
      </c>
      <c r="Q25">
        <v>5286.7600819999998</v>
      </c>
      <c r="R25">
        <v>4375.5973888888802</v>
      </c>
      <c r="S25">
        <v>79.810645161290296</v>
      </c>
      <c r="T25">
        <v>5800.4566666666597</v>
      </c>
      <c r="U25">
        <v>5441.61287671232</v>
      </c>
      <c r="V25">
        <v>4918.48782608695</v>
      </c>
      <c r="W25">
        <v>5012.9269613259603</v>
      </c>
      <c r="X25">
        <v>4097.3768888888799</v>
      </c>
      <c r="Y25">
        <v>-14799.4</v>
      </c>
      <c r="Z25">
        <v>-14799.4</v>
      </c>
      <c r="AA25">
        <v>835.08</v>
      </c>
      <c r="AB25">
        <v>-14799.4</v>
      </c>
      <c r="AC25">
        <v>-14799.4</v>
      </c>
      <c r="AD25">
        <v>1</v>
      </c>
      <c r="AE25">
        <v>4049.98</v>
      </c>
      <c r="AF25">
        <v>-6739.97</v>
      </c>
      <c r="AG25">
        <v>4522.6099999999997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0.56113211660589402</v>
      </c>
      <c r="AV25">
        <v>0.30535781191457401</v>
      </c>
      <c r="AW25">
        <v>0</v>
      </c>
      <c r="AX25">
        <v>1069</v>
      </c>
      <c r="AY25">
        <v>2668</v>
      </c>
      <c r="AZ25">
        <v>0</v>
      </c>
      <c r="BA25">
        <v>16</v>
      </c>
      <c r="BB25">
        <v>64000</v>
      </c>
      <c r="BC25">
        <v>99000</v>
      </c>
      <c r="BD25">
        <v>16000</v>
      </c>
      <c r="BE25">
        <v>188000</v>
      </c>
      <c r="BF25">
        <v>48000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207.85533333333299</v>
      </c>
      <c r="BM25">
        <v>226.28966666666599</v>
      </c>
      <c r="BN25">
        <v>276.755</v>
      </c>
      <c r="BO25">
        <v>258.83556164383498</v>
      </c>
      <c r="BP25">
        <v>268.50099999999998</v>
      </c>
      <c r="BQ25">
        <v>94067.08</v>
      </c>
      <c r="BR25">
        <v>1025.17</v>
      </c>
      <c r="BS25">
        <v>24004.81</v>
      </c>
      <c r="BT25">
        <v>47441.440000000002</v>
      </c>
      <c r="BU25">
        <v>-0.87588187100000003</v>
      </c>
      <c r="BV25">
        <v>-9.4881141660000008</v>
      </c>
      <c r="BW25">
        <v>-1.0341985629999999</v>
      </c>
      <c r="BX25">
        <v>-0.687340646</v>
      </c>
      <c r="BY25">
        <v>14</v>
      </c>
      <c r="BZ25">
        <v>58</v>
      </c>
      <c r="CA25">
        <v>23</v>
      </c>
      <c r="CB25">
        <v>6</v>
      </c>
      <c r="CC25">
        <v>2</v>
      </c>
      <c r="CD25">
        <v>58</v>
      </c>
      <c r="CE25">
        <v>12</v>
      </c>
      <c r="CF25">
        <v>24</v>
      </c>
      <c r="CG25">
        <v>12</v>
      </c>
      <c r="CR25">
        <v>5.8091666666666599</v>
      </c>
      <c r="CS25">
        <v>9.0950000000000006</v>
      </c>
      <c r="CT25">
        <v>0</v>
      </c>
      <c r="CU25">
        <v>14.904383561643799</v>
      </c>
      <c r="CV25">
        <v>4.6344444444444397</v>
      </c>
      <c r="CW25">
        <v>6240.1</v>
      </c>
      <c r="CX25">
        <v>417.1</v>
      </c>
      <c r="CY25">
        <v>697.1</v>
      </c>
      <c r="CZ25">
        <v>1997.1</v>
      </c>
      <c r="DA25">
        <v>6240.1</v>
      </c>
      <c r="DB25">
        <v>417.1</v>
      </c>
      <c r="DC25">
        <v>697.1</v>
      </c>
      <c r="DD25">
        <v>1997.1</v>
      </c>
      <c r="DE25">
        <v>1</v>
      </c>
      <c r="DF25">
        <v>0.772567096919757</v>
      </c>
      <c r="DG25">
        <v>105183.42</v>
      </c>
      <c r="DH25">
        <v>624.07739730000003</v>
      </c>
      <c r="DI25">
        <v>2.1589420000000001E-3</v>
      </c>
      <c r="DJ25">
        <v>15</v>
      </c>
      <c r="DK25">
        <v>25</v>
      </c>
      <c r="DL25">
        <v>2</v>
      </c>
      <c r="DM25">
        <v>73</v>
      </c>
      <c r="DN25">
        <v>13</v>
      </c>
      <c r="DO25">
        <v>4</v>
      </c>
      <c r="DP25">
        <v>16000</v>
      </c>
      <c r="DQ25">
        <v>17272.53</v>
      </c>
      <c r="DR25">
        <v>0.46585594013096299</v>
      </c>
      <c r="DS25">
        <v>0.88943970455717702</v>
      </c>
      <c r="DT25">
        <v>10</v>
      </c>
      <c r="DU25">
        <v>10</v>
      </c>
      <c r="DV25">
        <v>0</v>
      </c>
      <c r="DW25">
        <v>18</v>
      </c>
      <c r="DX25">
        <v>10</v>
      </c>
      <c r="DY25">
        <v>10</v>
      </c>
      <c r="DZ25">
        <v>10</v>
      </c>
      <c r="EA25">
        <v>10</v>
      </c>
      <c r="EB25">
        <v>0</v>
      </c>
      <c r="EC25">
        <v>18</v>
      </c>
      <c r="ED25">
        <v>10</v>
      </c>
      <c r="EE25">
        <v>-282.86200000000002</v>
      </c>
      <c r="EF25">
        <v>-197.7839444</v>
      </c>
      <c r="EG25">
        <v>-308.43466669999998</v>
      </c>
      <c r="EH25">
        <v>-222.8178356</v>
      </c>
      <c r="EI25">
        <v>-316.62511110000003</v>
      </c>
      <c r="EJ25">
        <v>-82391.649999999994</v>
      </c>
      <c r="EK25">
        <v>-9726.93</v>
      </c>
      <c r="EL25">
        <v>-24825.74</v>
      </c>
      <c r="EM25">
        <v>-32608.43</v>
      </c>
      <c r="EN25">
        <v>-82391.649999999994</v>
      </c>
      <c r="EO25">
        <v>-9726.93</v>
      </c>
      <c r="EP25">
        <v>-24825.74</v>
      </c>
      <c r="EQ25">
        <v>-32608.43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0.62933706</v>
      </c>
      <c r="EX25">
        <v>0.58698803382887099</v>
      </c>
      <c r="EY25">
        <v>0.378939817493264</v>
      </c>
      <c r="EZ25">
        <v>2.22983257245991E-2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288.67116666666601</v>
      </c>
      <c r="FH25">
        <v>206.87894444444399</v>
      </c>
      <c r="FI25">
        <v>308.43466666666598</v>
      </c>
      <c r="FJ25">
        <v>237.72221917808201</v>
      </c>
      <c r="FK25">
        <v>321.25955555555498</v>
      </c>
      <c r="FL25">
        <v>88631.75</v>
      </c>
      <c r="FM25">
        <v>10144.030000000001</v>
      </c>
      <c r="FN25">
        <v>25522.84</v>
      </c>
      <c r="FO25">
        <v>34605.53</v>
      </c>
      <c r="FP25">
        <v>88631.75</v>
      </c>
      <c r="FQ25">
        <v>10144.030000000001</v>
      </c>
      <c r="FR25">
        <v>25522.84</v>
      </c>
      <c r="FS25">
        <v>34605.53</v>
      </c>
      <c r="FT25">
        <v>-624.24753420000002</v>
      </c>
      <c r="FU25">
        <v>54</v>
      </c>
      <c r="FV25">
        <v>82</v>
      </c>
      <c r="FW25">
        <v>14</v>
      </c>
      <c r="FX25">
        <v>154</v>
      </c>
      <c r="FY25">
        <v>45</v>
      </c>
      <c r="FZ25">
        <v>0</v>
      </c>
      <c r="GA25">
        <v>6096.88</v>
      </c>
      <c r="GB25">
        <v>6096.88</v>
      </c>
      <c r="GC25">
        <v>6096.88</v>
      </c>
      <c r="GD25">
        <v>2.55383979529142E-2</v>
      </c>
      <c r="GE25">
        <v>2.5264956057071599E-2</v>
      </c>
      <c r="GF25">
        <v>7.2881064999999995E-2</v>
      </c>
      <c r="GG25">
        <v>0</v>
      </c>
      <c r="GH25">
        <v>5.8091666666666599</v>
      </c>
      <c r="GI25">
        <v>9.0950000000000006</v>
      </c>
      <c r="GJ25">
        <v>0</v>
      </c>
      <c r="GK25">
        <v>14.904383561643799</v>
      </c>
      <c r="GL25">
        <v>4.6344444444444397</v>
      </c>
      <c r="GM25">
        <v>0.180332128048871</v>
      </c>
      <c r="GN25">
        <v>0.27498942682839</v>
      </c>
      <c r="GO25">
        <v>6.9264263287643693E-2</v>
      </c>
      <c r="GP25">
        <v>6.0412056972390701E-2</v>
      </c>
      <c r="GQ25">
        <v>-0.463769231</v>
      </c>
      <c r="GR25">
        <v>6240.1</v>
      </c>
      <c r="GS25">
        <v>417.1</v>
      </c>
      <c r="GT25">
        <v>697.1</v>
      </c>
      <c r="GU25">
        <v>1997.1</v>
      </c>
      <c r="GV25">
        <v>520.00833333333298</v>
      </c>
      <c r="GW25">
        <v>417.1</v>
      </c>
      <c r="GX25">
        <v>232.36666666666599</v>
      </c>
      <c r="GY25">
        <v>332.85</v>
      </c>
      <c r="GZ25">
        <v>6240.1</v>
      </c>
      <c r="HA25">
        <v>417.1</v>
      </c>
      <c r="HB25">
        <v>697.1</v>
      </c>
      <c r="HC25">
        <v>1997.1</v>
      </c>
      <c r="HD25">
        <v>2</v>
      </c>
      <c r="HE25">
        <v>0</v>
      </c>
      <c r="HF25">
        <v>0</v>
      </c>
      <c r="HG25">
        <v>2.2533795334644502</v>
      </c>
      <c r="HH25">
        <v>4194.652188</v>
      </c>
      <c r="HI25">
        <v>1</v>
      </c>
      <c r="HJ25">
        <v>2</v>
      </c>
      <c r="HK25">
        <f t="shared" si="1"/>
        <v>-62.099968499995839</v>
      </c>
      <c r="HL25">
        <f t="shared" si="2"/>
        <v>12196.510006000244</v>
      </c>
      <c r="HM25" t="b">
        <f t="shared" si="9"/>
        <v>0</v>
      </c>
      <c r="HN25">
        <f t="shared" si="3"/>
        <v>4049.98</v>
      </c>
      <c r="HO25">
        <f t="shared" si="4"/>
        <v>-35601.109991999998</v>
      </c>
      <c r="HP25">
        <f t="shared" si="5"/>
        <v>99000</v>
      </c>
      <c r="HQ25">
        <f t="shared" si="6"/>
        <v>40732.139999999876</v>
      </c>
      <c r="HR25">
        <f t="shared" si="7"/>
        <v>22666.750008000126</v>
      </c>
      <c r="HS25" t="b">
        <f t="shared" si="8"/>
        <v>0</v>
      </c>
    </row>
    <row r="26" spans="1:227" x14ac:dyDescent="0.2">
      <c r="A26" t="s">
        <v>1085</v>
      </c>
      <c r="B26">
        <v>1</v>
      </c>
      <c r="C26">
        <v>434273.82</v>
      </c>
      <c r="D26">
        <v>312376.18387096701</v>
      </c>
      <c r="E26">
        <v>505247.04456521699</v>
      </c>
      <c r="F26">
        <v>410414.03396739101</v>
      </c>
      <c r="G26">
        <v>434273.82</v>
      </c>
      <c r="H26">
        <v>312376.18387096701</v>
      </c>
      <c r="I26">
        <v>505247.04456521699</v>
      </c>
      <c r="J26">
        <v>410414.03396739101</v>
      </c>
      <c r="K26">
        <v>0</v>
      </c>
      <c r="L26">
        <v>0</v>
      </c>
      <c r="M26">
        <v>0</v>
      </c>
      <c r="N26">
        <v>0</v>
      </c>
      <c r="O26">
        <v>0</v>
      </c>
      <c r="P26">
        <v>177196.67591666599</v>
      </c>
      <c r="Q26">
        <v>159273.59189041</v>
      </c>
      <c r="R26">
        <v>177789.328166666</v>
      </c>
      <c r="S26">
        <v>166757.578387096</v>
      </c>
      <c r="T26">
        <v>166403.96133333299</v>
      </c>
      <c r="U26">
        <v>159273.59189041</v>
      </c>
      <c r="V26">
        <v>177010.394130434</v>
      </c>
      <c r="W26">
        <v>177856.05673913</v>
      </c>
      <c r="X26">
        <v>176789.45288888799</v>
      </c>
      <c r="Y26">
        <v>156503.38</v>
      </c>
      <c r="Z26">
        <v>156503.38</v>
      </c>
      <c r="AA26">
        <v>161802.53</v>
      </c>
      <c r="AB26">
        <v>80195.679999999993</v>
      </c>
      <c r="AC26">
        <v>156503.38</v>
      </c>
      <c r="AD26">
        <v>1</v>
      </c>
      <c r="AE26">
        <v>-9190.6299999999992</v>
      </c>
      <c r="AF26">
        <v>-4179.28</v>
      </c>
      <c r="AG26">
        <v>-16281.44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0.80529577188449597</v>
      </c>
      <c r="AV26">
        <v>0.61106655974338397</v>
      </c>
      <c r="AW26">
        <v>0</v>
      </c>
      <c r="AX26">
        <v>2409</v>
      </c>
      <c r="AY26">
        <v>1246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71.757000000000005</v>
      </c>
      <c r="BM26">
        <v>74.785444444444394</v>
      </c>
      <c r="BN26">
        <v>44.500999999999998</v>
      </c>
      <c r="BO26">
        <v>73.053424657534194</v>
      </c>
      <c r="BP26">
        <v>68.728555555555502</v>
      </c>
      <c r="BQ26">
        <v>26664.5</v>
      </c>
      <c r="BR26">
        <v>2425.27</v>
      </c>
      <c r="BS26">
        <v>7275.81</v>
      </c>
      <c r="BT26">
        <v>14551.62</v>
      </c>
      <c r="BU26">
        <v>4.1233613981135901</v>
      </c>
      <c r="BV26">
        <v>-3.2691824</v>
      </c>
      <c r="BW26">
        <v>1.20029934811381</v>
      </c>
      <c r="BX26">
        <v>2.0625552344000102</v>
      </c>
      <c r="BY26">
        <v>69</v>
      </c>
      <c r="BZ26">
        <v>167</v>
      </c>
      <c r="CA26">
        <v>89</v>
      </c>
      <c r="CB26">
        <v>18</v>
      </c>
      <c r="CC26">
        <v>17</v>
      </c>
      <c r="CD26">
        <v>167</v>
      </c>
      <c r="CE26">
        <v>53</v>
      </c>
      <c r="CF26">
        <v>91</v>
      </c>
      <c r="CG26">
        <v>52</v>
      </c>
      <c r="CR26">
        <v>1454.9330833333299</v>
      </c>
      <c r="CS26">
        <v>1149.40916666666</v>
      </c>
      <c r="CT26">
        <v>880.75266666666596</v>
      </c>
      <c r="CU26">
        <v>1189.7912876712301</v>
      </c>
      <c r="CV26">
        <v>1334.8614444444399</v>
      </c>
      <c r="CW26">
        <v>434273.82</v>
      </c>
      <c r="CX26">
        <v>26530.58</v>
      </c>
      <c r="CY26">
        <v>127349.94</v>
      </c>
      <c r="CZ26">
        <v>206893.65</v>
      </c>
      <c r="DA26">
        <v>434273.82</v>
      </c>
      <c r="DB26">
        <v>26530.58</v>
      </c>
      <c r="DC26">
        <v>127349.94</v>
      </c>
      <c r="DD26">
        <v>206893.65</v>
      </c>
      <c r="DE26">
        <v>1</v>
      </c>
      <c r="DF26">
        <v>979</v>
      </c>
      <c r="DG26">
        <v>255942.06</v>
      </c>
      <c r="DH26">
        <v>1493.67501369863</v>
      </c>
      <c r="DI26">
        <v>0.179039416934134</v>
      </c>
      <c r="DJ26">
        <v>94</v>
      </c>
      <c r="DK26">
        <v>117</v>
      </c>
      <c r="DL26">
        <v>22</v>
      </c>
      <c r="DM26">
        <v>223</v>
      </c>
      <c r="DN26">
        <v>69</v>
      </c>
      <c r="DO26">
        <v>1213</v>
      </c>
      <c r="DP26">
        <v>4000</v>
      </c>
      <c r="DQ26">
        <v>170985.11</v>
      </c>
      <c r="DR26">
        <v>0.731838937318389</v>
      </c>
      <c r="DS26">
        <v>1.45589229046855E-2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251.68983333333301</v>
      </c>
      <c r="EF26">
        <v>180.82972222222199</v>
      </c>
      <c r="EG26">
        <v>-256.3523333</v>
      </c>
      <c r="EH26">
        <v>301.22567123287598</v>
      </c>
      <c r="EI26">
        <v>66.829222222222199</v>
      </c>
      <c r="EJ26">
        <v>109947.37</v>
      </c>
      <c r="EK26">
        <v>-7928.65</v>
      </c>
      <c r="EL26">
        <v>8733.15</v>
      </c>
      <c r="EM26">
        <v>30013.52</v>
      </c>
      <c r="EN26">
        <v>109947.37</v>
      </c>
      <c r="EO26">
        <v>-7928.65</v>
      </c>
      <c r="EP26">
        <v>8733.15</v>
      </c>
      <c r="EQ26">
        <v>30013.52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0.61939946256813105</v>
      </c>
      <c r="EX26">
        <v>0.85532293829241501</v>
      </c>
      <c r="EY26">
        <v>0.932579154877756</v>
      </c>
      <c r="EZ26">
        <v>0.380269377450973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1203.24325</v>
      </c>
      <c r="FH26">
        <v>968.57944444444399</v>
      </c>
      <c r="FI26">
        <v>1137.105</v>
      </c>
      <c r="FJ26">
        <v>888.56561643835596</v>
      </c>
      <c r="FK26">
        <v>1268.0322222222201</v>
      </c>
      <c r="FL26">
        <v>324326.45</v>
      </c>
      <c r="FM26">
        <v>34459.230000000003</v>
      </c>
      <c r="FN26">
        <v>118616.79</v>
      </c>
      <c r="FO26">
        <v>176880.13</v>
      </c>
      <c r="FP26">
        <v>324326.45</v>
      </c>
      <c r="FQ26">
        <v>34459.230000000003</v>
      </c>
      <c r="FR26">
        <v>118616.79</v>
      </c>
      <c r="FS26">
        <v>176880.13</v>
      </c>
      <c r="FT26">
        <v>-1270.7066580000001</v>
      </c>
      <c r="FU26">
        <v>201</v>
      </c>
      <c r="FV26">
        <v>287</v>
      </c>
      <c r="FW26">
        <v>50</v>
      </c>
      <c r="FX26">
        <v>529</v>
      </c>
      <c r="FY26">
        <v>147</v>
      </c>
      <c r="FZ26">
        <v>0</v>
      </c>
      <c r="GA26">
        <v>184699.63</v>
      </c>
      <c r="GB26">
        <v>184699.63</v>
      </c>
      <c r="GC26">
        <v>184699.63</v>
      </c>
      <c r="GD26">
        <v>2.377367E-3</v>
      </c>
      <c r="GE26">
        <v>3.6534800000000002E-3</v>
      </c>
      <c r="GF26">
        <v>1.5378332E-2</v>
      </c>
      <c r="GG26">
        <v>0</v>
      </c>
      <c r="GH26">
        <v>1454.9330833333299</v>
      </c>
      <c r="GI26">
        <v>1149.40916666666</v>
      </c>
      <c r="GJ26">
        <v>880.75266666666596</v>
      </c>
      <c r="GK26">
        <v>1189.7912876712301</v>
      </c>
      <c r="GL26">
        <v>1334.8614444444399</v>
      </c>
      <c r="GM26">
        <v>0.32812225569012099</v>
      </c>
      <c r="GN26">
        <v>0.60420208773196904</v>
      </c>
      <c r="GO26">
        <v>0.89222885336055202</v>
      </c>
      <c r="GP26">
        <v>0.80773239273436004</v>
      </c>
      <c r="GQ26">
        <v>0.601005786629766</v>
      </c>
      <c r="GR26">
        <v>434273.82</v>
      </c>
      <c r="GS26">
        <v>26530.58</v>
      </c>
      <c r="GT26">
        <v>127349.94</v>
      </c>
      <c r="GU26">
        <v>206893.65</v>
      </c>
      <c r="GV26">
        <v>36189.485000000001</v>
      </c>
      <c r="GW26">
        <v>26530.58</v>
      </c>
      <c r="GX26">
        <v>42449.98</v>
      </c>
      <c r="GY26">
        <v>34482.275000000001</v>
      </c>
      <c r="GZ26">
        <v>434273.82</v>
      </c>
      <c r="HA26">
        <v>26530.58</v>
      </c>
      <c r="HB26">
        <v>127349.94</v>
      </c>
      <c r="HC26">
        <v>206893.65</v>
      </c>
      <c r="HD26">
        <v>2</v>
      </c>
      <c r="HE26">
        <v>86883.94</v>
      </c>
      <c r="HF26">
        <v>75</v>
      </c>
      <c r="HG26">
        <v>5.9715526945649099E-2</v>
      </c>
      <c r="HH26">
        <v>176415.5766</v>
      </c>
      <c r="HI26">
        <v>0</v>
      </c>
      <c r="HJ26">
        <v>1</v>
      </c>
      <c r="HK26">
        <f t="shared" si="1"/>
        <v>81383.449829999925</v>
      </c>
      <c r="HL26">
        <f t="shared" si="2"/>
        <v>83282.869999999748</v>
      </c>
      <c r="HM26" t="b">
        <f t="shared" ref="HM26" si="13">ABS(HK26 - HL26) &lt;= 0.2 * ABS(HL26)</f>
        <v>1</v>
      </c>
      <c r="HN26">
        <f t="shared" si="3"/>
        <v>-9190.6299999999992</v>
      </c>
      <c r="HO26">
        <f t="shared" si="4"/>
        <v>32549.349999999959</v>
      </c>
      <c r="HP26">
        <f t="shared" si="5"/>
        <v>0</v>
      </c>
      <c r="HQ26">
        <f t="shared" si="6"/>
        <v>13461.37999999999</v>
      </c>
      <c r="HR26">
        <f t="shared" si="7"/>
        <v>19087.969999999968</v>
      </c>
      <c r="HS26" t="b">
        <f t="shared" si="8"/>
        <v>0</v>
      </c>
    </row>
    <row r="27" spans="1:227" x14ac:dyDescent="0.2">
      <c r="A27" t="s">
        <v>243</v>
      </c>
      <c r="B27">
        <v>3</v>
      </c>
      <c r="C27">
        <v>55180.04</v>
      </c>
      <c r="D27">
        <v>59545.629032258003</v>
      </c>
      <c r="E27">
        <v>20098.010869565202</v>
      </c>
      <c r="F27">
        <v>16500.6779891304</v>
      </c>
      <c r="G27">
        <v>55180.04</v>
      </c>
      <c r="H27">
        <v>59545.629032258003</v>
      </c>
      <c r="I27">
        <v>20098.010869565202</v>
      </c>
      <c r="J27">
        <v>16500.6779891304</v>
      </c>
      <c r="K27">
        <v>50</v>
      </c>
      <c r="L27">
        <v>8096.13083333333</v>
      </c>
      <c r="M27">
        <v>4238.72</v>
      </c>
      <c r="N27">
        <v>5598.7466666666596</v>
      </c>
      <c r="O27">
        <v>5800.6333333333296</v>
      </c>
      <c r="P27">
        <v>15102.0360833333</v>
      </c>
      <c r="Q27">
        <v>49396.512630136902</v>
      </c>
      <c r="R27">
        <v>20997.733388888799</v>
      </c>
      <c r="S27">
        <v>7656.5387096774102</v>
      </c>
      <c r="T27">
        <v>7631.39433333333</v>
      </c>
      <c r="U27">
        <v>49396.512630136902</v>
      </c>
      <c r="V27">
        <v>12158.480108695599</v>
      </c>
      <c r="W27">
        <v>21779.2400543478</v>
      </c>
      <c r="X27">
        <v>11885.5783333333</v>
      </c>
      <c r="Y27">
        <v>4262.43</v>
      </c>
      <c r="Z27">
        <v>4262.43</v>
      </c>
      <c r="AA27">
        <v>5051.43</v>
      </c>
      <c r="AB27">
        <v>4262.43</v>
      </c>
      <c r="AC27">
        <v>4262.43</v>
      </c>
      <c r="AD27">
        <v>1</v>
      </c>
      <c r="AE27">
        <v>-41538.33</v>
      </c>
      <c r="AF27">
        <v>5818.17</v>
      </c>
      <c r="AG27">
        <v>-11366.07</v>
      </c>
      <c r="AH27">
        <v>81.655083333333295</v>
      </c>
      <c r="AI27">
        <v>74.681277777777694</v>
      </c>
      <c r="AJ27">
        <v>65.425666666666601</v>
      </c>
      <c r="AK27">
        <v>44.722767123287603</v>
      </c>
      <c r="AL27">
        <v>88.484888888888804</v>
      </c>
      <c r="AM27">
        <v>16323.81</v>
      </c>
      <c r="AN27">
        <v>1962.77</v>
      </c>
      <c r="AO27">
        <v>7963.64</v>
      </c>
      <c r="AP27">
        <v>13442.63</v>
      </c>
      <c r="AQ27">
        <v>16323.81</v>
      </c>
      <c r="AR27">
        <v>1962.77</v>
      </c>
      <c r="AS27">
        <v>7963.64</v>
      </c>
      <c r="AT27">
        <v>13442.63</v>
      </c>
      <c r="AU27">
        <v>0.58541231033725605</v>
      </c>
      <c r="AV27">
        <v>0.82337434094903295</v>
      </c>
      <c r="AW27">
        <v>0</v>
      </c>
      <c r="AX27">
        <v>3358</v>
      </c>
      <c r="AY27">
        <v>1137</v>
      </c>
      <c r="AZ27">
        <v>0</v>
      </c>
      <c r="BA27">
        <v>4</v>
      </c>
      <c r="BB27">
        <v>700</v>
      </c>
      <c r="BC27">
        <v>1029.1400000000001</v>
      </c>
      <c r="BD27">
        <v>700</v>
      </c>
      <c r="BE27">
        <v>1535.4</v>
      </c>
      <c r="BF27">
        <v>700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34.253999999999998</v>
      </c>
      <c r="BM27">
        <v>33.451666666666597</v>
      </c>
      <c r="BN27">
        <v>36.403666666666602</v>
      </c>
      <c r="BO27">
        <v>27.203178082191702</v>
      </c>
      <c r="BP27">
        <v>29.283444444444399</v>
      </c>
      <c r="BQ27">
        <v>9929.16</v>
      </c>
      <c r="BR27">
        <v>1092.1099999999999</v>
      </c>
      <c r="BS27">
        <v>2635.51</v>
      </c>
      <c r="BT27">
        <v>6021.3</v>
      </c>
      <c r="BU27">
        <v>-17.051931889999999</v>
      </c>
      <c r="BV27">
        <v>-7.8391553959999998</v>
      </c>
      <c r="BW27">
        <v>-15.060618249999999</v>
      </c>
      <c r="BX27">
        <v>-13.42051384</v>
      </c>
      <c r="BY27">
        <v>28</v>
      </c>
      <c r="BZ27">
        <v>83</v>
      </c>
      <c r="CA27">
        <v>45</v>
      </c>
      <c r="CB27">
        <v>8</v>
      </c>
      <c r="CC27">
        <v>8</v>
      </c>
      <c r="CD27">
        <v>83</v>
      </c>
      <c r="CE27">
        <v>21</v>
      </c>
      <c r="CF27">
        <v>46</v>
      </c>
      <c r="CG27">
        <v>21</v>
      </c>
      <c r="CR27">
        <v>-37.223416669999999</v>
      </c>
      <c r="CS27">
        <v>-30.219333330000001</v>
      </c>
      <c r="CT27">
        <v>103.151</v>
      </c>
      <c r="CU27">
        <v>106.455424657534</v>
      </c>
      <c r="CV27">
        <v>-32.198222219999998</v>
      </c>
      <c r="CW27">
        <v>38856.230000000003</v>
      </c>
      <c r="CX27">
        <v>3094.53</v>
      </c>
      <c r="CY27">
        <v>-2897.84</v>
      </c>
      <c r="CZ27">
        <v>-5124.4799999999996</v>
      </c>
      <c r="DA27">
        <v>38856.230000000003</v>
      </c>
      <c r="DB27">
        <v>3094.53</v>
      </c>
      <c r="DC27">
        <v>-2897.84</v>
      </c>
      <c r="DD27">
        <v>-5124.4799999999996</v>
      </c>
      <c r="DE27">
        <v>0.99821322215604502</v>
      </c>
      <c r="DF27">
        <v>0.50950068436682105</v>
      </c>
      <c r="DG27">
        <v>117418.38</v>
      </c>
      <c r="DH27">
        <v>1308.25967123287</v>
      </c>
      <c r="DI27">
        <v>-2.6054026000000001E-2</v>
      </c>
      <c r="DJ27">
        <v>35</v>
      </c>
      <c r="DK27">
        <v>64</v>
      </c>
      <c r="DL27">
        <v>9</v>
      </c>
      <c r="DM27">
        <v>131</v>
      </c>
      <c r="DN27">
        <v>26</v>
      </c>
      <c r="DO27">
        <v>14</v>
      </c>
      <c r="DP27">
        <v>700</v>
      </c>
      <c r="DQ27">
        <v>12967.99</v>
      </c>
      <c r="DR27">
        <v>0.42019058963668798</v>
      </c>
      <c r="DS27">
        <v>0.784792516664509</v>
      </c>
      <c r="DT27">
        <v>0</v>
      </c>
      <c r="DU27">
        <v>27</v>
      </c>
      <c r="DV27">
        <v>0</v>
      </c>
      <c r="DW27">
        <v>212</v>
      </c>
      <c r="DX27">
        <v>31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-350.67033329999998</v>
      </c>
      <c r="EF27">
        <v>-423.70916670000003</v>
      </c>
      <c r="EG27">
        <v>-170.042</v>
      </c>
      <c r="EH27">
        <v>-463.86673969999998</v>
      </c>
      <c r="EI27">
        <v>-407.06299999999999</v>
      </c>
      <c r="EJ27">
        <v>-169311.35999999999</v>
      </c>
      <c r="EK27">
        <v>-8561.2199999999993</v>
      </c>
      <c r="EL27">
        <v>-39692.410000000003</v>
      </c>
      <c r="EM27">
        <v>-80808.94</v>
      </c>
      <c r="EN27">
        <v>-169311.35999999999</v>
      </c>
      <c r="EO27">
        <v>-8561.2199999999993</v>
      </c>
      <c r="EP27">
        <v>-39692.410000000003</v>
      </c>
      <c r="EQ27">
        <v>-80808.94</v>
      </c>
      <c r="ER27">
        <v>3</v>
      </c>
      <c r="ES27">
        <v>6</v>
      </c>
      <c r="ET27">
        <v>0</v>
      </c>
      <c r="EU27">
        <v>17</v>
      </c>
      <c r="EV27">
        <v>2</v>
      </c>
      <c r="EW27">
        <v>0.138482593487152</v>
      </c>
      <c r="EX27">
        <v>0.18994841455407099</v>
      </c>
      <c r="EY27">
        <v>0.42635723535737702</v>
      </c>
      <c r="EZ27">
        <v>0.72283943135177797</v>
      </c>
      <c r="FA27">
        <v>3</v>
      </c>
      <c r="FB27">
        <v>6</v>
      </c>
      <c r="FC27">
        <v>0</v>
      </c>
      <c r="FD27">
        <v>19</v>
      </c>
      <c r="FE27">
        <v>7</v>
      </c>
      <c r="FF27">
        <v>2</v>
      </c>
      <c r="FG27">
        <v>313.44691666666603</v>
      </c>
      <c r="FH27">
        <v>393.48983333333302</v>
      </c>
      <c r="FI27">
        <v>273.19299999999998</v>
      </c>
      <c r="FJ27">
        <v>570.32216438356102</v>
      </c>
      <c r="FK27">
        <v>374.86477777777702</v>
      </c>
      <c r="FL27">
        <v>208167.59</v>
      </c>
      <c r="FM27">
        <v>11655.75</v>
      </c>
      <c r="FN27">
        <v>36794.57</v>
      </c>
      <c r="FO27">
        <v>75684.460000000006</v>
      </c>
      <c r="FP27">
        <v>208167.59</v>
      </c>
      <c r="FQ27">
        <v>11655.75</v>
      </c>
      <c r="FR27">
        <v>36794.57</v>
      </c>
      <c r="FS27">
        <v>75684.460000000006</v>
      </c>
      <c r="FT27">
        <v>-1420.517562</v>
      </c>
      <c r="FU27">
        <v>285</v>
      </c>
      <c r="FV27">
        <v>460</v>
      </c>
      <c r="FW27">
        <v>85</v>
      </c>
      <c r="FX27">
        <v>878</v>
      </c>
      <c r="FY27">
        <v>223</v>
      </c>
      <c r="FZ27">
        <v>0</v>
      </c>
      <c r="GA27">
        <v>22304.87</v>
      </c>
      <c r="GB27">
        <v>22304.87</v>
      </c>
      <c r="GC27">
        <v>22304.87</v>
      </c>
      <c r="GD27">
        <v>0.432024776935577</v>
      </c>
      <c r="GE27">
        <v>0.29111474752426098</v>
      </c>
      <c r="GF27">
        <v>0.72605860233306796</v>
      </c>
      <c r="GG27">
        <v>0</v>
      </c>
      <c r="GH27">
        <v>44.431666666666601</v>
      </c>
      <c r="GI27">
        <v>44.461944444444399</v>
      </c>
      <c r="GJ27">
        <v>168.576666666666</v>
      </c>
      <c r="GK27">
        <v>151.17819178082101</v>
      </c>
      <c r="GL27">
        <v>56.286666666666598</v>
      </c>
      <c r="GM27">
        <v>0.91511114208108102</v>
      </c>
      <c r="GN27">
        <v>7.3846171495990098E-2</v>
      </c>
      <c r="GO27">
        <v>0.94445384817588596</v>
      </c>
      <c r="GP27">
        <v>6.8530989635253795E-2</v>
      </c>
      <c r="GQ27">
        <v>0.55758144111181096</v>
      </c>
      <c r="GR27">
        <v>55180.04</v>
      </c>
      <c r="GS27">
        <v>5057.3</v>
      </c>
      <c r="GT27">
        <v>5065.8</v>
      </c>
      <c r="GU27">
        <v>8318.15</v>
      </c>
      <c r="GV27">
        <v>4598.3366666666598</v>
      </c>
      <c r="GW27">
        <v>5057.3</v>
      </c>
      <c r="GX27">
        <v>1688.6</v>
      </c>
      <c r="GY27">
        <v>1386.3583333333299</v>
      </c>
      <c r="GZ27">
        <v>55180.04</v>
      </c>
      <c r="HA27">
        <v>5057.3</v>
      </c>
      <c r="HB27">
        <v>5065.8</v>
      </c>
      <c r="HC27">
        <v>8318.15</v>
      </c>
      <c r="HD27">
        <v>3</v>
      </c>
      <c r="HE27">
        <v>9157</v>
      </c>
      <c r="HF27">
        <v>2</v>
      </c>
      <c r="HG27">
        <v>0.98453661867588305</v>
      </c>
      <c r="HH27">
        <v>11865.842339999999</v>
      </c>
      <c r="HI27">
        <v>5</v>
      </c>
      <c r="HJ27">
        <v>4</v>
      </c>
      <c r="HK27">
        <f t="shared" si="1"/>
        <v>-40974.13013000245</v>
      </c>
      <c r="HL27">
        <f t="shared" si="2"/>
        <v>-177705.11999049998</v>
      </c>
      <c r="HM27" t="b">
        <f t="shared" si="9"/>
        <v>0</v>
      </c>
      <c r="HN27">
        <f t="shared" si="3"/>
        <v>-41538.33</v>
      </c>
      <c r="HO27">
        <f t="shared" si="4"/>
        <v>-76267.650006000011</v>
      </c>
      <c r="HP27">
        <f t="shared" si="5"/>
        <v>1029.1400000000001</v>
      </c>
      <c r="HQ27">
        <f t="shared" si="6"/>
        <v>6021.2999999999874</v>
      </c>
      <c r="HR27">
        <f t="shared" si="7"/>
        <v>-81259.810006</v>
      </c>
      <c r="HS27" t="b">
        <f t="shared" si="8"/>
        <v>0</v>
      </c>
    </row>
    <row r="28" spans="1:227" x14ac:dyDescent="0.2">
      <c r="A28" t="s">
        <v>244</v>
      </c>
      <c r="B28">
        <v>8</v>
      </c>
      <c r="C28">
        <v>170167.82</v>
      </c>
      <c r="D28">
        <v>170389.3</v>
      </c>
      <c r="E28">
        <v>109122.30434782599</v>
      </c>
      <c r="F28">
        <v>173883.11629834201</v>
      </c>
      <c r="G28">
        <v>170167.82</v>
      </c>
      <c r="H28">
        <v>170389.3</v>
      </c>
      <c r="I28">
        <v>109122.30434782599</v>
      </c>
      <c r="J28">
        <v>173883.11629834201</v>
      </c>
      <c r="K28">
        <v>0</v>
      </c>
      <c r="L28">
        <v>1682.63083333333</v>
      </c>
      <c r="M28">
        <v>1044.8900000000001</v>
      </c>
      <c r="N28">
        <v>3034.67</v>
      </c>
      <c r="O28">
        <v>2133.0433333333299</v>
      </c>
      <c r="P28">
        <v>-1679.933131</v>
      </c>
      <c r="Q28">
        <v>5290.23290410958</v>
      </c>
      <c r="R28">
        <v>-3395.051258</v>
      </c>
      <c r="S28">
        <v>-5180.9951609999998</v>
      </c>
      <c r="T28">
        <v>-5322.4066670000002</v>
      </c>
      <c r="U28">
        <v>7997.0338081395303</v>
      </c>
      <c r="V28">
        <v>-1405.555435</v>
      </c>
      <c r="W28">
        <v>3705.37928176795</v>
      </c>
      <c r="X28">
        <v>-3491.975942</v>
      </c>
      <c r="Y28">
        <v>-21821.69</v>
      </c>
      <c r="Z28">
        <v>-64759.14</v>
      </c>
      <c r="AA28">
        <v>-6145.51</v>
      </c>
      <c r="AB28">
        <v>-64759.14</v>
      </c>
      <c r="AC28">
        <v>-21821.69</v>
      </c>
      <c r="AD28">
        <v>1</v>
      </c>
      <c r="AE28">
        <v>-3561.4</v>
      </c>
      <c r="AF28">
        <v>1051.8</v>
      </c>
      <c r="AG28">
        <v>-8326.7999999999993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0.769890571472166</v>
      </c>
      <c r="AV28">
        <v>0.47469746974697402</v>
      </c>
      <c r="AW28">
        <v>0</v>
      </c>
      <c r="AX28">
        <v>3970</v>
      </c>
      <c r="AY28">
        <v>1817</v>
      </c>
      <c r="AZ28">
        <v>0</v>
      </c>
      <c r="BA28">
        <v>12</v>
      </c>
      <c r="BB28">
        <v>1617.3</v>
      </c>
      <c r="BC28">
        <v>2695.4</v>
      </c>
      <c r="BD28">
        <v>539.20000000000005</v>
      </c>
      <c r="BE28">
        <v>6468.75</v>
      </c>
      <c r="BF28">
        <v>1617.3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420.59369859999998</v>
      </c>
      <c r="BP28">
        <v>0</v>
      </c>
      <c r="BQ28">
        <v>153516.70000000001</v>
      </c>
      <c r="BR28">
        <v>0</v>
      </c>
      <c r="BS28">
        <v>0</v>
      </c>
      <c r="BT28">
        <v>0</v>
      </c>
      <c r="BU28">
        <v>0.66546167289943003</v>
      </c>
      <c r="BV28">
        <v>0.133466614842433</v>
      </c>
      <c r="BW28">
        <v>3.7605019000000003E-2</v>
      </c>
      <c r="BX28">
        <v>0.491387725255295</v>
      </c>
      <c r="BY28">
        <v>40</v>
      </c>
      <c r="BZ28">
        <v>138</v>
      </c>
      <c r="CA28">
        <v>65</v>
      </c>
      <c r="CB28">
        <v>13</v>
      </c>
      <c r="CC28">
        <v>8</v>
      </c>
      <c r="CD28">
        <v>137</v>
      </c>
      <c r="CE28">
        <v>33</v>
      </c>
      <c r="CF28">
        <v>71</v>
      </c>
      <c r="CG28">
        <v>31</v>
      </c>
      <c r="CR28">
        <v>280.95758333333299</v>
      </c>
      <c r="CS28">
        <v>511.83611111111099</v>
      </c>
      <c r="CT28">
        <v>217.22300000000001</v>
      </c>
      <c r="CU28">
        <v>483.22720547945198</v>
      </c>
      <c r="CV28">
        <v>305.60888888888798</v>
      </c>
      <c r="CW28">
        <v>170167.82</v>
      </c>
      <c r="CX28">
        <v>14471.42</v>
      </c>
      <c r="CY28">
        <v>27504.799999999999</v>
      </c>
      <c r="CZ28">
        <v>86226.97</v>
      </c>
      <c r="DA28">
        <v>170167.82</v>
      </c>
      <c r="DB28">
        <v>14471.42</v>
      </c>
      <c r="DC28">
        <v>27504.799999999999</v>
      </c>
      <c r="DD28">
        <v>86226.97</v>
      </c>
      <c r="DE28">
        <v>0.80654911838790899</v>
      </c>
      <c r="DF28">
        <v>0.94335670218676304</v>
      </c>
      <c r="DG28">
        <v>582986.03</v>
      </c>
      <c r="DH28">
        <v>2814.2242191780801</v>
      </c>
      <c r="DI28">
        <v>-0.76368495199999997</v>
      </c>
      <c r="DJ28">
        <v>103</v>
      </c>
      <c r="DK28">
        <v>174</v>
      </c>
      <c r="DL28">
        <v>20</v>
      </c>
      <c r="DM28">
        <v>369</v>
      </c>
      <c r="DN28">
        <v>81</v>
      </c>
      <c r="DO28">
        <v>28</v>
      </c>
      <c r="DP28">
        <v>539.20000000000005</v>
      </c>
      <c r="DQ28">
        <v>-5093.8599999999997</v>
      </c>
      <c r="DR28">
        <v>0.11989924433249299</v>
      </c>
      <c r="DS28">
        <v>0.42171217950226297</v>
      </c>
      <c r="DT28">
        <v>142</v>
      </c>
      <c r="DU28">
        <v>409</v>
      </c>
      <c r="DV28">
        <v>25</v>
      </c>
      <c r="DW28">
        <v>847</v>
      </c>
      <c r="DX28">
        <v>445</v>
      </c>
      <c r="DY28">
        <v>131</v>
      </c>
      <c r="DZ28">
        <v>45</v>
      </c>
      <c r="EA28">
        <v>87</v>
      </c>
      <c r="EB28">
        <v>9</v>
      </c>
      <c r="EC28">
        <v>149</v>
      </c>
      <c r="ED28">
        <v>43</v>
      </c>
      <c r="EE28">
        <v>170.17341666666599</v>
      </c>
      <c r="EF28">
        <v>283.262277777777</v>
      </c>
      <c r="EG28">
        <v>191.48400000000001</v>
      </c>
      <c r="EH28">
        <v>292.84147945205399</v>
      </c>
      <c r="EI28">
        <v>168.20055555555501</v>
      </c>
      <c r="EJ28">
        <v>102159.48</v>
      </c>
      <c r="EK28">
        <v>14068.73</v>
      </c>
      <c r="EL28">
        <v>13384.18</v>
      </c>
      <c r="EM28">
        <v>38203.19</v>
      </c>
      <c r="EN28">
        <v>102159.48</v>
      </c>
      <c r="EO28">
        <v>14068.73</v>
      </c>
      <c r="EP28">
        <v>13384.18</v>
      </c>
      <c r="EQ28">
        <v>38203.19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0.46757776856421002</v>
      </c>
      <c r="EX28">
        <v>0.50538266391041897</v>
      </c>
      <c r="EY28">
        <v>0.962803016631404</v>
      </c>
      <c r="EZ28">
        <v>0.52804554314892904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110.784166666666</v>
      </c>
      <c r="FH28">
        <v>228.573833333333</v>
      </c>
      <c r="FI28">
        <v>25.739000000000001</v>
      </c>
      <c r="FJ28">
        <v>190.385726027397</v>
      </c>
      <c r="FK28">
        <v>137.40833333333299</v>
      </c>
      <c r="FL28">
        <v>68008.34</v>
      </c>
      <c r="FM28">
        <v>402.69</v>
      </c>
      <c r="FN28">
        <v>14120.62</v>
      </c>
      <c r="FO28">
        <v>48023.78</v>
      </c>
      <c r="FP28">
        <v>68008.34</v>
      </c>
      <c r="FQ28">
        <v>402.69</v>
      </c>
      <c r="FR28">
        <v>14120.62</v>
      </c>
      <c r="FS28">
        <v>48023.78</v>
      </c>
      <c r="FT28">
        <v>-3867.7215890000002</v>
      </c>
      <c r="FU28">
        <v>125</v>
      </c>
      <c r="FV28">
        <v>210</v>
      </c>
      <c r="FW28">
        <v>29</v>
      </c>
      <c r="FX28">
        <v>420</v>
      </c>
      <c r="FY28">
        <v>103</v>
      </c>
      <c r="FZ28">
        <v>0</v>
      </c>
      <c r="GA28">
        <v>-211.09</v>
      </c>
      <c r="GB28">
        <v>-211.09</v>
      </c>
      <c r="GC28">
        <v>-211.09</v>
      </c>
      <c r="GD28">
        <v>2.1226242184638901E-2</v>
      </c>
      <c r="GE28">
        <v>6.5046669999999996E-3</v>
      </c>
      <c r="GF28">
        <v>6.8721204996108995E-2</v>
      </c>
      <c r="GG28">
        <v>0</v>
      </c>
      <c r="GH28">
        <v>280.95758333333299</v>
      </c>
      <c r="GI28">
        <v>511.83611111111099</v>
      </c>
      <c r="GJ28">
        <v>217.22300000000001</v>
      </c>
      <c r="GK28">
        <v>483.22720547945198</v>
      </c>
      <c r="GL28">
        <v>305.60888888888798</v>
      </c>
      <c r="GM28">
        <v>0.271765438479524</v>
      </c>
      <c r="GN28">
        <v>0.31711595056380198</v>
      </c>
      <c r="GO28">
        <v>0.56080387761320705</v>
      </c>
      <c r="GP28">
        <v>0.231568802416976</v>
      </c>
      <c r="GQ28">
        <v>-0.53161131500000003</v>
      </c>
      <c r="GR28">
        <v>170167.82</v>
      </c>
      <c r="GS28">
        <v>14471.42</v>
      </c>
      <c r="GT28">
        <v>27504.799999999999</v>
      </c>
      <c r="GU28">
        <v>86226.97</v>
      </c>
      <c r="GV28">
        <v>14180.651666666599</v>
      </c>
      <c r="GW28">
        <v>14471.42</v>
      </c>
      <c r="GX28">
        <v>9168.2666666666591</v>
      </c>
      <c r="GY28">
        <v>14371.1616666666</v>
      </c>
      <c r="GZ28">
        <v>170167.82</v>
      </c>
      <c r="HA28">
        <v>14471.42</v>
      </c>
      <c r="HB28">
        <v>27504.799999999999</v>
      </c>
      <c r="HC28">
        <v>86226.97</v>
      </c>
      <c r="HD28">
        <v>2</v>
      </c>
      <c r="HE28">
        <v>13636.32</v>
      </c>
      <c r="HF28">
        <v>12</v>
      </c>
      <c r="HG28">
        <v>2.1919110287777999</v>
      </c>
      <c r="HH28">
        <v>-3719.1853059999999</v>
      </c>
      <c r="HI28">
        <v>3</v>
      </c>
      <c r="HJ28">
        <v>1</v>
      </c>
      <c r="HK28">
        <f t="shared" si="1"/>
        <v>-384526.53998500085</v>
      </c>
      <c r="HL28">
        <f t="shared" si="2"/>
        <v>-40160.809989000278</v>
      </c>
      <c r="HM28" t="b">
        <f t="shared" ref="HM28:HM29" si="14">ABS(HK28 - HL28) &lt;= 0.2 * ABS(HL28)</f>
        <v>0</v>
      </c>
      <c r="HN28">
        <f t="shared" si="3"/>
        <v>-3561.4</v>
      </c>
      <c r="HO28">
        <f t="shared" si="4"/>
        <v>50987.209999999861</v>
      </c>
      <c r="HP28">
        <f t="shared" si="5"/>
        <v>2695.4</v>
      </c>
      <c r="HQ28">
        <f t="shared" si="6"/>
        <v>0</v>
      </c>
      <c r="HR28">
        <f t="shared" si="7"/>
        <v>53682.609999999862</v>
      </c>
      <c r="HS28" t="b">
        <f t="shared" si="8"/>
        <v>0</v>
      </c>
    </row>
    <row r="29" spans="1:227" x14ac:dyDescent="0.2">
      <c r="A29" t="s">
        <v>245</v>
      </c>
      <c r="B29">
        <v>4</v>
      </c>
      <c r="C29">
        <v>108601.71</v>
      </c>
      <c r="D29">
        <v>153969.95161290301</v>
      </c>
      <c r="E29">
        <v>124623.735326086</v>
      </c>
      <c r="F29">
        <v>125112.081521739</v>
      </c>
      <c r="G29">
        <v>108601.71</v>
      </c>
      <c r="H29">
        <v>153969.95161290301</v>
      </c>
      <c r="I29">
        <v>124623.735326086</v>
      </c>
      <c r="J29">
        <v>125112.081521739</v>
      </c>
      <c r="K29">
        <v>8961.74</v>
      </c>
      <c r="L29">
        <v>38.171666666666603</v>
      </c>
      <c r="M29">
        <v>136.41</v>
      </c>
      <c r="N29">
        <v>78.803333333333299</v>
      </c>
      <c r="O29">
        <v>39.4016666666666</v>
      </c>
      <c r="P29">
        <v>762.38691666666602</v>
      </c>
      <c r="Q29">
        <v>771.82041095890395</v>
      </c>
      <c r="R29">
        <v>695.36122222222195</v>
      </c>
      <c r="S29">
        <v>264.104193548387</v>
      </c>
      <c r="T29">
        <v>264.21733333333299</v>
      </c>
      <c r="U29">
        <v>771.82041095890395</v>
      </c>
      <c r="V29">
        <v>622.72336956521701</v>
      </c>
      <c r="W29">
        <v>695.03190217391295</v>
      </c>
      <c r="X29">
        <v>627.13333333333298</v>
      </c>
      <c r="Y29">
        <v>9.17</v>
      </c>
      <c r="Z29">
        <v>-33.369999999999997</v>
      </c>
      <c r="AA29">
        <v>8.74</v>
      </c>
      <c r="AB29">
        <v>-274.87</v>
      </c>
      <c r="AC29">
        <v>9.17</v>
      </c>
      <c r="AD29">
        <v>1</v>
      </c>
      <c r="AE29">
        <v>186.67</v>
      </c>
      <c r="AF29">
        <v>251.46</v>
      </c>
      <c r="AG29">
        <v>61.82</v>
      </c>
      <c r="AH29">
        <v>0.15675</v>
      </c>
      <c r="AI29">
        <v>0.1045</v>
      </c>
      <c r="AJ29">
        <v>0</v>
      </c>
      <c r="AK29">
        <v>1.2344931506849299</v>
      </c>
      <c r="AL29">
        <v>0.20899999999999999</v>
      </c>
      <c r="AM29">
        <v>450.59</v>
      </c>
      <c r="AN29">
        <v>0</v>
      </c>
      <c r="AO29">
        <v>18.809999999999999</v>
      </c>
      <c r="AP29">
        <v>18.809999999999999</v>
      </c>
      <c r="AQ29">
        <v>450.59</v>
      </c>
      <c r="AR29">
        <v>0</v>
      </c>
      <c r="AS29">
        <v>18.809999999999999</v>
      </c>
      <c r="AT29">
        <v>18.809999999999999</v>
      </c>
      <c r="AU29">
        <v>0.81512595240924202</v>
      </c>
      <c r="AV29">
        <v>0.88316151202749105</v>
      </c>
      <c r="AW29">
        <v>0</v>
      </c>
      <c r="AX29">
        <v>13489</v>
      </c>
      <c r="AY29">
        <v>1745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305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0.83333333333333304</v>
      </c>
      <c r="BM29">
        <v>0.55555555555555503</v>
      </c>
      <c r="BN29">
        <v>0</v>
      </c>
      <c r="BO29">
        <v>0.376</v>
      </c>
      <c r="BP29">
        <v>0</v>
      </c>
      <c r="BQ29">
        <v>137.24</v>
      </c>
      <c r="BR29">
        <v>0</v>
      </c>
      <c r="BS29">
        <v>0</v>
      </c>
      <c r="BT29">
        <v>100</v>
      </c>
      <c r="BU29">
        <v>218.03847274846899</v>
      </c>
      <c r="BV29">
        <v>0.95438645111057296</v>
      </c>
      <c r="BW29">
        <v>0.44554315477184703</v>
      </c>
      <c r="BX29">
        <v>209.3348</v>
      </c>
      <c r="BY29">
        <v>89</v>
      </c>
      <c r="BZ29">
        <v>309</v>
      </c>
      <c r="CA29">
        <v>138</v>
      </c>
      <c r="CB29">
        <v>27</v>
      </c>
      <c r="CC29">
        <v>26</v>
      </c>
      <c r="CD29">
        <v>309</v>
      </c>
      <c r="CE29">
        <v>73</v>
      </c>
      <c r="CF29">
        <v>142</v>
      </c>
      <c r="CG29">
        <v>71</v>
      </c>
      <c r="CR29">
        <v>335.731666666666</v>
      </c>
      <c r="CS29">
        <v>343.16911111111102</v>
      </c>
      <c r="CT29">
        <v>422.16500000000002</v>
      </c>
      <c r="CU29">
        <v>296.30443835616398</v>
      </c>
      <c r="CV29">
        <v>343.81366666666599</v>
      </c>
      <c r="CW29">
        <v>108151.12</v>
      </c>
      <c r="CX29">
        <v>13076.9</v>
      </c>
      <c r="CY29">
        <v>31393.200000000001</v>
      </c>
      <c r="CZ29">
        <v>63051.39</v>
      </c>
      <c r="DA29">
        <v>108151.12</v>
      </c>
      <c r="DB29">
        <v>13076.9</v>
      </c>
      <c r="DC29">
        <v>31393.200000000001</v>
      </c>
      <c r="DD29">
        <v>63051.39</v>
      </c>
      <c r="DE29">
        <v>0.99814663800133396</v>
      </c>
      <c r="DF29">
        <v>551</v>
      </c>
      <c r="DG29">
        <v>84256.31</v>
      </c>
      <c r="DH29">
        <v>422.46600000000001</v>
      </c>
      <c r="DI29">
        <v>-0.12549812399999999</v>
      </c>
      <c r="DJ29">
        <v>352</v>
      </c>
      <c r="DK29">
        <v>534</v>
      </c>
      <c r="DL29">
        <v>129</v>
      </c>
      <c r="DM29">
        <v>978</v>
      </c>
      <c r="DN29">
        <v>293</v>
      </c>
      <c r="DO29">
        <v>192</v>
      </c>
      <c r="DP29">
        <v>305</v>
      </c>
      <c r="DQ29">
        <v>435.56</v>
      </c>
      <c r="DR29">
        <v>0.58069538142189903</v>
      </c>
      <c r="DS29">
        <v>0.91461601541066495</v>
      </c>
      <c r="DT29">
        <v>25</v>
      </c>
      <c r="DU29">
        <v>45</v>
      </c>
      <c r="DV29">
        <v>6</v>
      </c>
      <c r="DW29">
        <v>70</v>
      </c>
      <c r="DX29">
        <v>45</v>
      </c>
      <c r="DY29">
        <v>11</v>
      </c>
      <c r="DZ29">
        <v>0</v>
      </c>
      <c r="EA29">
        <v>5</v>
      </c>
      <c r="EB29">
        <v>0</v>
      </c>
      <c r="EC29">
        <v>9</v>
      </c>
      <c r="ED29">
        <v>0</v>
      </c>
      <c r="EE29">
        <v>106.320083333333</v>
      </c>
      <c r="EF29">
        <v>117.49533333333299</v>
      </c>
      <c r="EG29">
        <v>196.68133333333299</v>
      </c>
      <c r="EH29">
        <v>81.982465753424606</v>
      </c>
      <c r="EI29">
        <v>135.52422222222199</v>
      </c>
      <c r="EJ29">
        <v>29923.599999999999</v>
      </c>
      <c r="EK29">
        <v>6234.99</v>
      </c>
      <c r="EL29">
        <v>12510.02</v>
      </c>
      <c r="EM29">
        <v>20933.48</v>
      </c>
      <c r="EN29">
        <v>29923.599999999999</v>
      </c>
      <c r="EO29">
        <v>6234.99</v>
      </c>
      <c r="EP29">
        <v>12510.02</v>
      </c>
      <c r="EQ29">
        <v>20933.48</v>
      </c>
      <c r="ER29">
        <v>0</v>
      </c>
      <c r="ES29">
        <v>0</v>
      </c>
      <c r="ET29">
        <v>0</v>
      </c>
      <c r="EU29">
        <v>2</v>
      </c>
      <c r="EV29">
        <v>0</v>
      </c>
      <c r="EW29">
        <v>0.43567508378171299</v>
      </c>
      <c r="EX29">
        <v>0.74536893205036503</v>
      </c>
      <c r="EY29">
        <v>0.99545531224876604</v>
      </c>
      <c r="EZ29">
        <v>5.2600615398477699E-2</v>
      </c>
      <c r="FA29">
        <v>0</v>
      </c>
      <c r="FB29">
        <v>0</v>
      </c>
      <c r="FC29">
        <v>0</v>
      </c>
      <c r="FD29">
        <v>5</v>
      </c>
      <c r="FE29">
        <v>0</v>
      </c>
      <c r="FF29">
        <v>0</v>
      </c>
      <c r="FG29">
        <v>229.411583333333</v>
      </c>
      <c r="FH29">
        <v>225.67377777777699</v>
      </c>
      <c r="FI29">
        <v>225.48366666666601</v>
      </c>
      <c r="FJ29">
        <v>214.32197260273901</v>
      </c>
      <c r="FK29">
        <v>208.289444444444</v>
      </c>
      <c r="FL29">
        <v>78227.520000000004</v>
      </c>
      <c r="FM29">
        <v>6841.91</v>
      </c>
      <c r="FN29">
        <v>18883.18</v>
      </c>
      <c r="FO29">
        <v>42117.91</v>
      </c>
      <c r="FP29">
        <v>78227.520000000004</v>
      </c>
      <c r="FQ29">
        <v>6841.91</v>
      </c>
      <c r="FR29">
        <v>18883.18</v>
      </c>
      <c r="FS29">
        <v>42117.91</v>
      </c>
      <c r="FT29">
        <v>-424.48120549999999</v>
      </c>
      <c r="FU29">
        <v>708</v>
      </c>
      <c r="FV29">
        <v>1045</v>
      </c>
      <c r="FW29">
        <v>174</v>
      </c>
      <c r="FX29">
        <v>2390</v>
      </c>
      <c r="FY29">
        <v>512</v>
      </c>
      <c r="FZ29">
        <v>0</v>
      </c>
      <c r="GA29">
        <v>379.54</v>
      </c>
      <c r="GB29">
        <v>379.54</v>
      </c>
      <c r="GC29">
        <v>379.54</v>
      </c>
      <c r="GD29">
        <v>5.7095699E-2</v>
      </c>
      <c r="GE29">
        <v>3.5723578184843001E-2</v>
      </c>
      <c r="GF29">
        <v>0.13992293179035101</v>
      </c>
      <c r="GG29">
        <v>1</v>
      </c>
      <c r="GH29">
        <v>335.88841666666599</v>
      </c>
      <c r="GI29">
        <v>343.27361111111099</v>
      </c>
      <c r="GJ29">
        <v>422.16500000000002</v>
      </c>
      <c r="GK29">
        <v>297.538931506849</v>
      </c>
      <c r="GL29">
        <v>344.022666666666</v>
      </c>
      <c r="GM29">
        <v>0.89398109358950295</v>
      </c>
      <c r="GN29">
        <v>0.99062098659311104</v>
      </c>
      <c r="GO29">
        <v>0.63795474761260096</v>
      </c>
      <c r="GP29">
        <v>0.98039175862567196</v>
      </c>
      <c r="GQ29">
        <v>-7.7761870000000004E-3</v>
      </c>
      <c r="GR29">
        <v>108601.71</v>
      </c>
      <c r="GS29">
        <v>13076.9</v>
      </c>
      <c r="GT29">
        <v>31412.01</v>
      </c>
      <c r="GU29">
        <v>63070.2</v>
      </c>
      <c r="GV29">
        <v>9050.1424999999999</v>
      </c>
      <c r="GW29">
        <v>13076.9</v>
      </c>
      <c r="GX29">
        <v>10470.67</v>
      </c>
      <c r="GY29">
        <v>10511.7</v>
      </c>
      <c r="GZ29">
        <v>108601.71</v>
      </c>
      <c r="HA29">
        <v>13076.9</v>
      </c>
      <c r="HB29">
        <v>31412.01</v>
      </c>
      <c r="HC29">
        <v>63070.2</v>
      </c>
      <c r="HD29">
        <v>17</v>
      </c>
      <c r="HE29">
        <v>6205</v>
      </c>
      <c r="HF29">
        <v>1</v>
      </c>
      <c r="HG29">
        <v>0.36649625498530303</v>
      </c>
      <c r="HH29">
        <v>617.71343750000005</v>
      </c>
      <c r="HI29">
        <v>3</v>
      </c>
      <c r="HJ29">
        <v>1</v>
      </c>
      <c r="HK29">
        <f t="shared" si="1"/>
        <v>-735.55000749999238</v>
      </c>
      <c r="HL29">
        <f t="shared" si="2"/>
        <v>30091.359999999979</v>
      </c>
      <c r="HM29" t="b">
        <f t="shared" si="14"/>
        <v>0</v>
      </c>
      <c r="HN29">
        <f t="shared" si="3"/>
        <v>186.67</v>
      </c>
      <c r="HO29">
        <f t="shared" si="4"/>
        <v>21149.159999999938</v>
      </c>
      <c r="HP29">
        <f t="shared" si="5"/>
        <v>0</v>
      </c>
      <c r="HQ29">
        <f t="shared" si="6"/>
        <v>99.999999999999901</v>
      </c>
      <c r="HR29">
        <f t="shared" si="7"/>
        <v>21049.159999999938</v>
      </c>
      <c r="HS29" t="b">
        <f t="shared" si="8"/>
        <v>0</v>
      </c>
    </row>
    <row r="30" spans="1:227" x14ac:dyDescent="0.2">
      <c r="A30" t="s">
        <v>246</v>
      </c>
      <c r="B30">
        <v>2</v>
      </c>
      <c r="C30">
        <v>1041222.04</v>
      </c>
      <c r="D30">
        <v>0</v>
      </c>
      <c r="E30">
        <v>0</v>
      </c>
      <c r="F30">
        <v>41041.061263736199</v>
      </c>
      <c r="G30">
        <v>1041222.04</v>
      </c>
      <c r="H30">
        <v>0</v>
      </c>
      <c r="I30">
        <v>0</v>
      </c>
      <c r="J30">
        <v>41041.061263736199</v>
      </c>
      <c r="K30">
        <v>0</v>
      </c>
      <c r="L30">
        <v>90886.838333333304</v>
      </c>
      <c r="M30">
        <v>0</v>
      </c>
      <c r="N30">
        <v>0</v>
      </c>
      <c r="O30">
        <v>11827.0366666666</v>
      </c>
      <c r="P30">
        <v>27487.386712328698</v>
      </c>
      <c r="Q30">
        <v>77158.565562310003</v>
      </c>
      <c r="R30">
        <v>15904.9787218045</v>
      </c>
      <c r="S30">
        <v>0.26969585827976</v>
      </c>
      <c r="T30">
        <v>0.96460422931877299</v>
      </c>
      <c r="U30">
        <v>79814.136289308095</v>
      </c>
      <c r="V30">
        <v>35637.631428571403</v>
      </c>
      <c r="W30">
        <v>16494.855890410901</v>
      </c>
      <c r="X30">
        <v>23361.619069767399</v>
      </c>
      <c r="Y30">
        <v>81</v>
      </c>
      <c r="Z30">
        <v>-6775.5</v>
      </c>
      <c r="AA30">
        <v>0.59374458496887805</v>
      </c>
      <c r="AB30">
        <v>-271009.62</v>
      </c>
      <c r="AC30">
        <v>160.99</v>
      </c>
      <c r="AD30">
        <v>1</v>
      </c>
      <c r="AE30">
        <v>-373.52</v>
      </c>
      <c r="AF30">
        <v>0.27139223406992902</v>
      </c>
      <c r="AG30">
        <v>-164910.32999999999</v>
      </c>
      <c r="AH30">
        <v>1371.3489999999999</v>
      </c>
      <c r="AI30">
        <v>2303.12155555555</v>
      </c>
      <c r="AJ30">
        <v>0</v>
      </c>
      <c r="AK30">
        <v>13159.4938630137</v>
      </c>
      <c r="AL30">
        <v>1828.4653333333299</v>
      </c>
      <c r="AM30">
        <v>4921562.92</v>
      </c>
      <c r="AN30">
        <v>0</v>
      </c>
      <c r="AO30">
        <v>164561.88</v>
      </c>
      <c r="AP30">
        <v>414561.88</v>
      </c>
      <c r="AQ30">
        <v>4921562.92</v>
      </c>
      <c r="AR30">
        <v>0</v>
      </c>
      <c r="AS30">
        <v>164561.88</v>
      </c>
      <c r="AT30">
        <v>414561.88</v>
      </c>
      <c r="AU30">
        <v>0.70485650551786205</v>
      </c>
      <c r="AV30">
        <v>0.53321678321678301</v>
      </c>
      <c r="AW30">
        <v>0</v>
      </c>
      <c r="AX30">
        <v>4124</v>
      </c>
      <c r="AY30">
        <v>1715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1129.57046575342</v>
      </c>
      <c r="BP30">
        <v>0</v>
      </c>
      <c r="BQ30">
        <v>412724.54</v>
      </c>
      <c r="BR30">
        <v>0</v>
      </c>
      <c r="BS30">
        <v>0</v>
      </c>
      <c r="BT30">
        <v>0</v>
      </c>
      <c r="BU30">
        <v>-19.340730449999999</v>
      </c>
      <c r="BV30">
        <v>0.82929046565898101</v>
      </c>
      <c r="BW30">
        <v>0.28375635325197002</v>
      </c>
      <c r="BX30">
        <v>0.66132103992295399</v>
      </c>
      <c r="BY30">
        <v>3</v>
      </c>
      <c r="BZ30">
        <v>101</v>
      </c>
      <c r="CA30">
        <v>14</v>
      </c>
      <c r="CB30">
        <v>1</v>
      </c>
      <c r="CC30">
        <v>0</v>
      </c>
      <c r="CD30">
        <v>96</v>
      </c>
      <c r="CE30">
        <v>3</v>
      </c>
      <c r="CF30">
        <v>16</v>
      </c>
      <c r="CG30">
        <v>2</v>
      </c>
      <c r="CR30">
        <v>-1371.3489999999999</v>
      </c>
      <c r="CS30">
        <v>-2189.4309440000002</v>
      </c>
      <c r="CT30">
        <v>0</v>
      </c>
      <c r="CU30">
        <v>-10325.59304</v>
      </c>
      <c r="CV30">
        <v>-1828.4653330000001</v>
      </c>
      <c r="CW30">
        <v>-3880340.88</v>
      </c>
      <c r="CX30">
        <v>0</v>
      </c>
      <c r="CY30">
        <v>-164561.88</v>
      </c>
      <c r="CZ30">
        <v>-394097.57</v>
      </c>
      <c r="DA30">
        <v>-3880340.88</v>
      </c>
      <c r="DB30">
        <v>0</v>
      </c>
      <c r="DC30">
        <v>-164561.88</v>
      </c>
      <c r="DD30">
        <v>-394097.57</v>
      </c>
      <c r="DE30">
        <v>0.59626576139670195</v>
      </c>
      <c r="DF30">
        <v>0.66212811242118297</v>
      </c>
      <c r="DG30">
        <v>419647.58</v>
      </c>
      <c r="DH30">
        <v>12093.691972602701</v>
      </c>
      <c r="DI30">
        <v>-0.54496654899999997</v>
      </c>
      <c r="DJ30">
        <v>11</v>
      </c>
      <c r="DK30">
        <v>30</v>
      </c>
      <c r="DL30">
        <v>0</v>
      </c>
      <c r="DM30">
        <v>256</v>
      </c>
      <c r="DN30">
        <v>6</v>
      </c>
      <c r="DO30">
        <v>803</v>
      </c>
      <c r="DP30">
        <v>50000</v>
      </c>
      <c r="DQ30">
        <v>160.99</v>
      </c>
      <c r="DR30">
        <v>0.32541222114451901</v>
      </c>
      <c r="DS30">
        <v>0.33457105795919401</v>
      </c>
      <c r="DT30">
        <v>0</v>
      </c>
      <c r="DU30">
        <v>18</v>
      </c>
      <c r="DV30">
        <v>0.88291135390471398</v>
      </c>
      <c r="DW30">
        <v>65</v>
      </c>
      <c r="DX30">
        <v>18</v>
      </c>
      <c r="DY30">
        <v>0</v>
      </c>
      <c r="DZ30">
        <v>0</v>
      </c>
      <c r="EA30">
        <v>18</v>
      </c>
      <c r="EB30">
        <v>0.28164342479106302</v>
      </c>
      <c r="EC30">
        <v>65</v>
      </c>
      <c r="ED30">
        <v>0</v>
      </c>
      <c r="EE30">
        <v>-1397.0020830000001</v>
      </c>
      <c r="EF30">
        <v>-2238.795611</v>
      </c>
      <c r="EG30">
        <v>-8.9</v>
      </c>
      <c r="EH30">
        <v>-20582.117590000002</v>
      </c>
      <c r="EI30">
        <v>-1854.1765559999999</v>
      </c>
      <c r="EJ30">
        <v>-7982394.0800000001</v>
      </c>
      <c r="EK30">
        <v>-320.24</v>
      </c>
      <c r="EL30">
        <v>-166852.71</v>
      </c>
      <c r="EM30">
        <v>-454509.94</v>
      </c>
      <c r="EN30">
        <v>-7982394.0800000001</v>
      </c>
      <c r="EO30">
        <v>-320.24</v>
      </c>
      <c r="EP30">
        <v>-166852.71</v>
      </c>
      <c r="EQ30">
        <v>-454509.94</v>
      </c>
      <c r="ER30">
        <v>0</v>
      </c>
      <c r="ES30">
        <v>0</v>
      </c>
      <c r="ET30">
        <v>0</v>
      </c>
      <c r="EU30">
        <v>2</v>
      </c>
      <c r="EV30">
        <v>0</v>
      </c>
      <c r="EW30">
        <v>3.6591258913258401E-2</v>
      </c>
      <c r="EX30">
        <v>0.858776765</v>
      </c>
      <c r="EY30">
        <v>0.89586912446706102</v>
      </c>
      <c r="EZ30">
        <v>0.75571934615117298</v>
      </c>
      <c r="FA30">
        <v>0</v>
      </c>
      <c r="FB30">
        <v>0</v>
      </c>
      <c r="FC30">
        <v>0</v>
      </c>
      <c r="FD30">
        <v>4</v>
      </c>
      <c r="FE30">
        <v>3</v>
      </c>
      <c r="FF30">
        <v>0</v>
      </c>
      <c r="FG30">
        <v>25.653083333333299</v>
      </c>
      <c r="FH30">
        <v>49.364666666666601</v>
      </c>
      <c r="FI30">
        <v>8.9</v>
      </c>
      <c r="FJ30">
        <v>10256.524547945201</v>
      </c>
      <c r="FK30">
        <v>25.711222222222201</v>
      </c>
      <c r="FL30">
        <v>4102053.2</v>
      </c>
      <c r="FM30">
        <v>320.24</v>
      </c>
      <c r="FN30">
        <v>2290.83</v>
      </c>
      <c r="FO30">
        <v>60412.37</v>
      </c>
      <c r="FP30">
        <v>4102053.2</v>
      </c>
      <c r="FQ30">
        <v>320.24</v>
      </c>
      <c r="FR30">
        <v>2290.83</v>
      </c>
      <c r="FS30">
        <v>60412.37</v>
      </c>
      <c r="FT30">
        <v>-27132.841039999999</v>
      </c>
      <c r="FU30">
        <v>22</v>
      </c>
      <c r="FV30">
        <v>60</v>
      </c>
      <c r="FW30">
        <v>1</v>
      </c>
      <c r="FX30">
        <v>542</v>
      </c>
      <c r="FY30">
        <v>16</v>
      </c>
      <c r="FZ30">
        <v>0</v>
      </c>
      <c r="GA30">
        <v>118856.43</v>
      </c>
      <c r="GB30">
        <v>118856.43</v>
      </c>
      <c r="GC30">
        <v>118856.43</v>
      </c>
      <c r="GD30">
        <v>5.3126934915781E-2</v>
      </c>
      <c r="GE30">
        <v>4.3061956763267503E-2</v>
      </c>
      <c r="GF30">
        <v>0.32067498564720098</v>
      </c>
      <c r="GG30">
        <v>1</v>
      </c>
      <c r="GH30">
        <v>0</v>
      </c>
      <c r="GI30">
        <v>113.690611111111</v>
      </c>
      <c r="GJ30">
        <v>0</v>
      </c>
      <c r="GK30">
        <v>2833.9008219177999</v>
      </c>
      <c r="GL30">
        <v>0</v>
      </c>
      <c r="GM30">
        <v>0.80541231947141301</v>
      </c>
      <c r="GN30">
        <v>0.38121185173434402</v>
      </c>
      <c r="GO30">
        <v>0.84373902300000003</v>
      </c>
      <c r="GP30">
        <v>0.75193106944847399</v>
      </c>
      <c r="GQ30">
        <v>-1</v>
      </c>
      <c r="GR30">
        <v>1041222.04</v>
      </c>
      <c r="GS30">
        <v>0</v>
      </c>
      <c r="GT30">
        <v>0</v>
      </c>
      <c r="GU30">
        <v>20464.310000000001</v>
      </c>
      <c r="GV30">
        <v>86768.503333333298</v>
      </c>
      <c r="GW30">
        <v>0</v>
      </c>
      <c r="GX30">
        <v>0</v>
      </c>
      <c r="GY30">
        <v>3410.7183333333301</v>
      </c>
      <c r="GZ30">
        <v>1041222.04</v>
      </c>
      <c r="HA30">
        <v>0</v>
      </c>
      <c r="HB30">
        <v>0</v>
      </c>
      <c r="HC30">
        <v>20464.310000000001</v>
      </c>
      <c r="HD30">
        <v>2</v>
      </c>
      <c r="HE30">
        <v>667484.43999999994</v>
      </c>
      <c r="HF30">
        <v>14</v>
      </c>
      <c r="HG30">
        <v>2.9807760308700701</v>
      </c>
      <c r="HH30">
        <v>21627.7587096774</v>
      </c>
      <c r="HI30">
        <v>3</v>
      </c>
      <c r="HJ30">
        <v>0</v>
      </c>
      <c r="HK30">
        <f t="shared" si="1"/>
        <v>-5489289.4096000139</v>
      </c>
      <c r="HL30">
        <f t="shared" si="2"/>
        <v>-7924766.1403499981</v>
      </c>
      <c r="HM30" t="b">
        <f t="shared" si="9"/>
        <v>0</v>
      </c>
      <c r="HN30">
        <f t="shared" si="3"/>
        <v>-373.52</v>
      </c>
      <c r="HO30">
        <f t="shared" si="4"/>
        <v>-402983.20997999999</v>
      </c>
      <c r="HP30">
        <f t="shared" si="5"/>
        <v>0</v>
      </c>
      <c r="HQ30">
        <f t="shared" si="6"/>
        <v>0</v>
      </c>
      <c r="HR30">
        <f t="shared" si="7"/>
        <v>-402983.20997999999</v>
      </c>
      <c r="HS30" t="b">
        <f t="shared" si="8"/>
        <v>0</v>
      </c>
    </row>
    <row r="31" spans="1:227" x14ac:dyDescent="0.2">
      <c r="A31" t="s">
        <v>247</v>
      </c>
      <c r="B31">
        <v>4</v>
      </c>
      <c r="C31">
        <v>1246827.08</v>
      </c>
      <c r="D31">
        <v>1280940.6548387001</v>
      </c>
      <c r="E31">
        <v>1340315.19076086</v>
      </c>
      <c r="F31">
        <v>1355373.7582872901</v>
      </c>
      <c r="G31">
        <v>1246827.08</v>
      </c>
      <c r="H31">
        <v>1280940.6548387001</v>
      </c>
      <c r="I31">
        <v>1340315.19076086</v>
      </c>
      <c r="J31">
        <v>1355373.7582872901</v>
      </c>
      <c r="K31">
        <v>0</v>
      </c>
      <c r="L31">
        <v>0</v>
      </c>
      <c r="M31">
        <v>0</v>
      </c>
      <c r="N31">
        <v>0</v>
      </c>
      <c r="O31">
        <v>0</v>
      </c>
      <c r="P31">
        <v>9782.1733613445303</v>
      </c>
      <c r="Q31">
        <v>-4223.0806849999999</v>
      </c>
      <c r="R31">
        <v>2561.2211173184301</v>
      </c>
      <c r="S31">
        <v>-6242.2280650000002</v>
      </c>
      <c r="T31">
        <v>-16377.15379</v>
      </c>
      <c r="U31">
        <v>-5549.2579400000004</v>
      </c>
      <c r="V31">
        <v>17133.424130434702</v>
      </c>
      <c r="W31">
        <v>4722.6462983425399</v>
      </c>
      <c r="X31">
        <v>-521.65516849999995</v>
      </c>
      <c r="Y31">
        <v>-50284.63</v>
      </c>
      <c r="Z31">
        <v>-54349.79</v>
      </c>
      <c r="AA31">
        <v>-50284.63</v>
      </c>
      <c r="AB31">
        <v>-56183.14</v>
      </c>
      <c r="AC31">
        <v>-50284.63</v>
      </c>
      <c r="AD31">
        <v>1</v>
      </c>
      <c r="AE31">
        <v>14629.13</v>
      </c>
      <c r="AF31">
        <v>40743.1</v>
      </c>
      <c r="AG31">
        <v>-53477.83</v>
      </c>
      <c r="AH31">
        <v>154.67783333333301</v>
      </c>
      <c r="AI31">
        <v>116.487277777777</v>
      </c>
      <c r="AJ31">
        <v>177.50766666666601</v>
      </c>
      <c r="AK31">
        <v>128.706493150684</v>
      </c>
      <c r="AL31">
        <v>133.846</v>
      </c>
      <c r="AM31">
        <v>43897.88</v>
      </c>
      <c r="AN31">
        <v>2038.52</v>
      </c>
      <c r="AO31">
        <v>13544.19</v>
      </c>
      <c r="AP31">
        <v>20600.79</v>
      </c>
      <c r="AQ31">
        <v>43897.88</v>
      </c>
      <c r="AR31">
        <v>2038.52</v>
      </c>
      <c r="AS31">
        <v>13544.19</v>
      </c>
      <c r="AT31">
        <v>20600.79</v>
      </c>
      <c r="AU31">
        <v>0.73402222900000003</v>
      </c>
      <c r="AV31">
        <v>0.65234375</v>
      </c>
      <c r="AW31">
        <v>0</v>
      </c>
      <c r="AX31">
        <v>5827</v>
      </c>
      <c r="AY31">
        <v>1791</v>
      </c>
      <c r="AZ31">
        <v>0</v>
      </c>
      <c r="BA31">
        <v>5</v>
      </c>
      <c r="BB31">
        <v>0</v>
      </c>
      <c r="BC31">
        <v>0</v>
      </c>
      <c r="BD31">
        <v>0</v>
      </c>
      <c r="BE31">
        <v>26000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1399.9579166666599</v>
      </c>
      <c r="BM31">
        <v>1452.8254444444401</v>
      </c>
      <c r="BN31">
        <v>1356.8596666666599</v>
      </c>
      <c r="BO31">
        <v>1666.00123287671</v>
      </c>
      <c r="BP31">
        <v>1401.9946666666599</v>
      </c>
      <c r="BQ31">
        <v>614437.61</v>
      </c>
      <c r="BR31">
        <v>38570.22</v>
      </c>
      <c r="BS31">
        <v>129747.43</v>
      </c>
      <c r="BT31">
        <v>289831.62</v>
      </c>
      <c r="BU31">
        <v>1.19320374936032</v>
      </c>
      <c r="BV31">
        <v>1.1790070162939099</v>
      </c>
      <c r="BW31">
        <v>1.3505670979378901</v>
      </c>
      <c r="BX31">
        <v>1.4155817781372499</v>
      </c>
      <c r="BY31">
        <v>49</v>
      </c>
      <c r="BZ31">
        <v>156</v>
      </c>
      <c r="CA31">
        <v>74</v>
      </c>
      <c r="CB31">
        <v>10</v>
      </c>
      <c r="CC31">
        <v>15</v>
      </c>
      <c r="CD31">
        <v>156</v>
      </c>
      <c r="CE31">
        <v>35</v>
      </c>
      <c r="CF31">
        <v>75</v>
      </c>
      <c r="CG31">
        <v>38</v>
      </c>
      <c r="CR31">
        <v>3381.70816666666</v>
      </c>
      <c r="CS31">
        <v>3431.5448333333302</v>
      </c>
      <c r="CT31">
        <v>2706.94066666666</v>
      </c>
      <c r="CU31">
        <v>3299.76912328767</v>
      </c>
      <c r="CV31">
        <v>3059.4446666666599</v>
      </c>
      <c r="CW31">
        <v>1202929.2</v>
      </c>
      <c r="CX31">
        <v>106753.7</v>
      </c>
      <c r="CY31">
        <v>324288.68</v>
      </c>
      <c r="CZ31">
        <v>651516.06000000006</v>
      </c>
      <c r="DA31">
        <v>1202929.2</v>
      </c>
      <c r="DB31">
        <v>106753.7</v>
      </c>
      <c r="DC31">
        <v>324288.68</v>
      </c>
      <c r="DD31">
        <v>651516.06000000006</v>
      </c>
      <c r="DE31">
        <v>0.43384245752531297</v>
      </c>
      <c r="DF31">
        <v>0.80030322133160603</v>
      </c>
      <c r="DG31">
        <v>907734.12</v>
      </c>
      <c r="DH31">
        <v>4688.0349041095797</v>
      </c>
      <c r="DI31">
        <v>-7.4023462999999998E-2</v>
      </c>
      <c r="DJ31">
        <v>72</v>
      </c>
      <c r="DK31">
        <v>113</v>
      </c>
      <c r="DL31">
        <v>15</v>
      </c>
      <c r="DM31">
        <v>242</v>
      </c>
      <c r="DN31">
        <v>51</v>
      </c>
      <c r="DO31">
        <v>209</v>
      </c>
      <c r="DP31">
        <v>3000</v>
      </c>
      <c r="DQ31">
        <v>2570.25</v>
      </c>
      <c r="DR31">
        <v>0.34494594130770501</v>
      </c>
      <c r="DS31">
        <v>0.96755778800000003</v>
      </c>
      <c r="DT31">
        <v>83</v>
      </c>
      <c r="DU31">
        <v>165</v>
      </c>
      <c r="DV31">
        <v>29</v>
      </c>
      <c r="DW31">
        <v>365</v>
      </c>
      <c r="DX31">
        <v>167</v>
      </c>
      <c r="DY31">
        <v>67</v>
      </c>
      <c r="DZ31">
        <v>39</v>
      </c>
      <c r="EA31">
        <v>84</v>
      </c>
      <c r="EB31">
        <v>14</v>
      </c>
      <c r="EC31">
        <v>212</v>
      </c>
      <c r="ED31">
        <v>29</v>
      </c>
      <c r="EE31">
        <v>1913.55283333333</v>
      </c>
      <c r="EF31">
        <v>2110.9825000000001</v>
      </c>
      <c r="EG31">
        <v>1563.53766666666</v>
      </c>
      <c r="EH31">
        <v>1995.7236164383501</v>
      </c>
      <c r="EI31">
        <v>1509.4459999999999</v>
      </c>
      <c r="EJ31">
        <v>733149.26</v>
      </c>
      <c r="EK31">
        <v>45474.559999999998</v>
      </c>
      <c r="EL31">
        <v>175232.61</v>
      </c>
      <c r="EM31">
        <v>410280.36</v>
      </c>
      <c r="EN31">
        <v>733149.26</v>
      </c>
      <c r="EO31">
        <v>45474.559999999998</v>
      </c>
      <c r="EP31">
        <v>175232.61</v>
      </c>
      <c r="EQ31">
        <v>410280.36</v>
      </c>
      <c r="ER31">
        <v>0</v>
      </c>
      <c r="ES31">
        <v>0</v>
      </c>
      <c r="ET31">
        <v>0</v>
      </c>
      <c r="EU31">
        <v>2</v>
      </c>
      <c r="EV31">
        <v>0</v>
      </c>
      <c r="EW31">
        <v>3.9032479999999998E-3</v>
      </c>
      <c r="EX31">
        <v>0.311543925527966</v>
      </c>
      <c r="EY31">
        <v>0.60649108687435205</v>
      </c>
      <c r="EZ31">
        <v>0.63934976437383395</v>
      </c>
      <c r="FA31">
        <v>0</v>
      </c>
      <c r="FB31">
        <v>0</v>
      </c>
      <c r="FC31">
        <v>0</v>
      </c>
      <c r="FD31">
        <v>2</v>
      </c>
      <c r="FE31">
        <v>0</v>
      </c>
      <c r="FF31">
        <v>0</v>
      </c>
      <c r="FG31">
        <v>1468.15533333333</v>
      </c>
      <c r="FH31">
        <v>1320.5623333333299</v>
      </c>
      <c r="FI31">
        <v>1143.403</v>
      </c>
      <c r="FJ31">
        <v>1304.04550684931</v>
      </c>
      <c r="FK31">
        <v>1549.99866666666</v>
      </c>
      <c r="FL31">
        <v>469779.94</v>
      </c>
      <c r="FM31">
        <v>61279.14</v>
      </c>
      <c r="FN31">
        <v>149056.07</v>
      </c>
      <c r="FO31">
        <v>241235.7</v>
      </c>
      <c r="FP31">
        <v>469779.94</v>
      </c>
      <c r="FQ31">
        <v>61279.14</v>
      </c>
      <c r="FR31">
        <v>149056.07</v>
      </c>
      <c r="FS31">
        <v>241235.7</v>
      </c>
      <c r="FT31">
        <v>-4599.7675069999996</v>
      </c>
      <c r="FU31">
        <v>362</v>
      </c>
      <c r="FV31">
        <v>511</v>
      </c>
      <c r="FW31">
        <v>84</v>
      </c>
      <c r="FX31">
        <v>1055</v>
      </c>
      <c r="FY31">
        <v>270</v>
      </c>
      <c r="FZ31">
        <v>0</v>
      </c>
      <c r="GA31">
        <v>-1300.6600000000001</v>
      </c>
      <c r="GB31">
        <v>-1300.6600000000001</v>
      </c>
      <c r="GC31">
        <v>-1300.6600000000001</v>
      </c>
      <c r="GD31">
        <v>3.6003671586513498E-2</v>
      </c>
      <c r="GE31">
        <v>8.0187797546386705E-2</v>
      </c>
      <c r="GF31">
        <v>0.37198868393897999</v>
      </c>
      <c r="GG31">
        <v>0</v>
      </c>
      <c r="GH31">
        <v>3536.386</v>
      </c>
      <c r="GI31">
        <v>3548.0321111111102</v>
      </c>
      <c r="GJ31">
        <v>2884.4483333333301</v>
      </c>
      <c r="GK31">
        <v>3428.4756164383498</v>
      </c>
      <c r="GL31">
        <v>3193.2906666666599</v>
      </c>
      <c r="GM31">
        <v>0.86706526145068497</v>
      </c>
      <c r="GN31">
        <v>0.13155420967893999</v>
      </c>
      <c r="GO31">
        <v>9.6686313637788596E-2</v>
      </c>
      <c r="GP31">
        <v>0.44805789260777801</v>
      </c>
      <c r="GQ31">
        <v>1.06163926850458E-2</v>
      </c>
      <c r="GR31">
        <v>1246827.08</v>
      </c>
      <c r="GS31">
        <v>108792.22</v>
      </c>
      <c r="GT31">
        <v>337832.87</v>
      </c>
      <c r="GU31">
        <v>672116.85</v>
      </c>
      <c r="GV31">
        <v>103902.256666666</v>
      </c>
      <c r="GW31">
        <v>108792.22</v>
      </c>
      <c r="GX31">
        <v>112610.956666666</v>
      </c>
      <c r="GY31">
        <v>112019.47500000001</v>
      </c>
      <c r="GZ31">
        <v>1246827.08</v>
      </c>
      <c r="HA31">
        <v>108792.22</v>
      </c>
      <c r="HB31">
        <v>337832.87</v>
      </c>
      <c r="HC31">
        <v>672116.85</v>
      </c>
      <c r="HD31">
        <v>6</v>
      </c>
      <c r="HE31">
        <v>56987.87</v>
      </c>
      <c r="HF31">
        <v>3</v>
      </c>
      <c r="HG31">
        <v>4.56636505093201E-2</v>
      </c>
      <c r="HH31">
        <v>860.918571428571</v>
      </c>
      <c r="HI31">
        <v>1</v>
      </c>
      <c r="HJ31">
        <v>4</v>
      </c>
      <c r="HK31">
        <f t="shared" si="1"/>
        <v>32217.599944996731</v>
      </c>
      <c r="HL31">
        <f t="shared" si="2"/>
        <v>146348.66999999864</v>
      </c>
      <c r="HM31" t="b">
        <f t="shared" si="9"/>
        <v>0</v>
      </c>
      <c r="HN31">
        <f t="shared" si="3"/>
        <v>14629.13</v>
      </c>
      <c r="HO31">
        <f t="shared" si="4"/>
        <v>379976.85000000003</v>
      </c>
      <c r="HP31">
        <f t="shared" si="5"/>
        <v>0</v>
      </c>
      <c r="HQ31">
        <f t="shared" si="6"/>
        <v>261508.57999999923</v>
      </c>
      <c r="HR31">
        <f t="shared" si="7"/>
        <v>118468.2700000008</v>
      </c>
      <c r="HS31" t="b">
        <f t="shared" si="8"/>
        <v>0</v>
      </c>
    </row>
    <row r="32" spans="1:227" x14ac:dyDescent="0.2">
      <c r="A32" t="s">
        <v>248</v>
      </c>
      <c r="B32">
        <v>4</v>
      </c>
      <c r="C32">
        <v>1575.67</v>
      </c>
      <c r="D32">
        <v>0</v>
      </c>
      <c r="E32">
        <v>0</v>
      </c>
      <c r="F32">
        <v>140.94157608695599</v>
      </c>
      <c r="G32">
        <v>1575.67</v>
      </c>
      <c r="H32">
        <v>0</v>
      </c>
      <c r="I32">
        <v>0</v>
      </c>
      <c r="J32">
        <v>140.94157608695599</v>
      </c>
      <c r="K32">
        <v>20</v>
      </c>
      <c r="L32">
        <v>12.3533333333333</v>
      </c>
      <c r="M32">
        <v>0</v>
      </c>
      <c r="N32">
        <v>0</v>
      </c>
      <c r="O32">
        <v>11.841666666666599</v>
      </c>
      <c r="P32">
        <v>4028.4430000000002</v>
      </c>
      <c r="Q32">
        <v>3845.7898630136901</v>
      </c>
      <c r="R32">
        <v>4335.7677222222201</v>
      </c>
      <c r="S32">
        <v>2775</v>
      </c>
      <c r="T32">
        <v>2775</v>
      </c>
      <c r="U32">
        <v>3845.7898630136901</v>
      </c>
      <c r="V32">
        <v>2483.9673913043398</v>
      </c>
      <c r="W32">
        <v>4269.5869021739099</v>
      </c>
      <c r="X32">
        <v>2510.5555555555502</v>
      </c>
      <c r="Y32">
        <v>1298.52</v>
      </c>
      <c r="Z32">
        <v>1266.45</v>
      </c>
      <c r="AA32">
        <v>2775</v>
      </c>
      <c r="AB32">
        <v>1266.45</v>
      </c>
      <c r="AC32">
        <v>1287.5</v>
      </c>
      <c r="AD32">
        <v>1</v>
      </c>
      <c r="AE32">
        <v>2982.07</v>
      </c>
      <c r="AF32">
        <v>0</v>
      </c>
      <c r="AG32">
        <v>1487.5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0.66928302098514403</v>
      </c>
      <c r="AV32">
        <v>0.23983739837398299</v>
      </c>
      <c r="AW32">
        <v>0</v>
      </c>
      <c r="AX32">
        <v>698</v>
      </c>
      <c r="AY32">
        <v>1721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0.37940546979120898</v>
      </c>
      <c r="BV32">
        <v>0.37179582793342297</v>
      </c>
      <c r="BW32">
        <v>0.91510819920172903</v>
      </c>
      <c r="BX32">
        <v>8.225141E-3</v>
      </c>
      <c r="BY32">
        <v>7</v>
      </c>
      <c r="BZ32">
        <v>36</v>
      </c>
      <c r="CA32">
        <v>15</v>
      </c>
      <c r="CB32">
        <v>1</v>
      </c>
      <c r="CC32">
        <v>1</v>
      </c>
      <c r="CD32">
        <v>36</v>
      </c>
      <c r="CE32">
        <v>3</v>
      </c>
      <c r="CF32">
        <v>15</v>
      </c>
      <c r="CG32">
        <v>3</v>
      </c>
      <c r="CR32">
        <v>0</v>
      </c>
      <c r="CS32">
        <v>0.39472222222222197</v>
      </c>
      <c r="CT32">
        <v>0</v>
      </c>
      <c r="CU32">
        <v>4.3169041095890401</v>
      </c>
      <c r="CV32">
        <v>0</v>
      </c>
      <c r="CW32">
        <v>1575.67</v>
      </c>
      <c r="CX32">
        <v>0</v>
      </c>
      <c r="CY32">
        <v>0</v>
      </c>
      <c r="CZ32">
        <v>71.05</v>
      </c>
      <c r="DA32">
        <v>1575.67</v>
      </c>
      <c r="DB32">
        <v>0</v>
      </c>
      <c r="DC32">
        <v>0</v>
      </c>
      <c r="DD32">
        <v>71.05</v>
      </c>
      <c r="DE32">
        <v>0.78510028653295105</v>
      </c>
      <c r="DF32">
        <v>0.375820439585692</v>
      </c>
      <c r="DG32">
        <v>38826.26</v>
      </c>
      <c r="DH32">
        <v>251.52627397260201</v>
      </c>
      <c r="DI32">
        <v>-0.72706045600000002</v>
      </c>
      <c r="DJ32">
        <v>9</v>
      </c>
      <c r="DK32">
        <v>20</v>
      </c>
      <c r="DL32">
        <v>1</v>
      </c>
      <c r="DM32">
        <v>47</v>
      </c>
      <c r="DN32">
        <v>3</v>
      </c>
      <c r="DO32">
        <v>0.75875294856566899</v>
      </c>
      <c r="DP32">
        <v>9.9875808999999996E-2</v>
      </c>
      <c r="DQ32">
        <v>4273.5200000000004</v>
      </c>
      <c r="DR32">
        <v>1.8624641833810799E-2</v>
      </c>
      <c r="DS32">
        <v>0.486911917242977</v>
      </c>
      <c r="DT32">
        <v>17</v>
      </c>
      <c r="DU32">
        <v>56</v>
      </c>
      <c r="DV32">
        <v>0</v>
      </c>
      <c r="DW32">
        <v>60</v>
      </c>
      <c r="DX32">
        <v>60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-11.834583329999999</v>
      </c>
      <c r="EF32">
        <v>-28.267277780000001</v>
      </c>
      <c r="EG32">
        <v>-92.5</v>
      </c>
      <c r="EH32">
        <v>-63.082219180000003</v>
      </c>
      <c r="EI32">
        <v>-92.5</v>
      </c>
      <c r="EJ32">
        <v>-23025.01</v>
      </c>
      <c r="EK32">
        <v>-2775</v>
      </c>
      <c r="EL32">
        <v>-8325</v>
      </c>
      <c r="EM32">
        <v>-5063.1099999999997</v>
      </c>
      <c r="EN32">
        <v>-23025.01</v>
      </c>
      <c r="EO32">
        <v>-2775</v>
      </c>
      <c r="EP32">
        <v>-8325</v>
      </c>
      <c r="EQ32">
        <v>-5063.1099999999997</v>
      </c>
      <c r="ER32">
        <v>0</v>
      </c>
      <c r="ES32">
        <v>1</v>
      </c>
      <c r="ET32">
        <v>0</v>
      </c>
      <c r="EU32">
        <v>2</v>
      </c>
      <c r="EV32">
        <v>0</v>
      </c>
      <c r="EW32">
        <v>0.84375884769825804</v>
      </c>
      <c r="EX32">
        <v>0.373758998972686</v>
      </c>
      <c r="EY32">
        <v>0.25274486414209701</v>
      </c>
      <c r="EZ32">
        <v>0.72585593336697996</v>
      </c>
      <c r="FA32">
        <v>0</v>
      </c>
      <c r="FB32">
        <v>1</v>
      </c>
      <c r="FC32">
        <v>0</v>
      </c>
      <c r="FD32">
        <v>2</v>
      </c>
      <c r="FE32">
        <v>2</v>
      </c>
      <c r="FF32">
        <v>0</v>
      </c>
      <c r="FG32">
        <v>11.834583333333301</v>
      </c>
      <c r="FH32">
        <v>28.661999999999999</v>
      </c>
      <c r="FI32">
        <v>92.5</v>
      </c>
      <c r="FJ32">
        <v>67.399123287671202</v>
      </c>
      <c r="FK32">
        <v>92.5</v>
      </c>
      <c r="FL32">
        <v>24600.68</v>
      </c>
      <c r="FM32">
        <v>2775</v>
      </c>
      <c r="FN32">
        <v>8325</v>
      </c>
      <c r="FO32">
        <v>5134.16</v>
      </c>
      <c r="FP32">
        <v>24600.68</v>
      </c>
      <c r="FQ32">
        <v>2775</v>
      </c>
      <c r="FR32">
        <v>8325</v>
      </c>
      <c r="FS32">
        <v>5134.16</v>
      </c>
      <c r="FT32">
        <v>-251.526274</v>
      </c>
      <c r="FU32">
        <v>7</v>
      </c>
      <c r="FV32">
        <v>15</v>
      </c>
      <c r="FW32">
        <v>1</v>
      </c>
      <c r="FX32">
        <v>37</v>
      </c>
      <c r="FY32">
        <v>3</v>
      </c>
      <c r="FZ32">
        <v>0</v>
      </c>
      <c r="GA32">
        <v>1733.07</v>
      </c>
      <c r="GB32">
        <v>1733.07</v>
      </c>
      <c r="GC32">
        <v>1733.07</v>
      </c>
      <c r="GD32">
        <v>1.0952373966574599E-2</v>
      </c>
      <c r="GE32">
        <v>6.4703710377216297E-2</v>
      </c>
      <c r="GF32">
        <v>0.114346884191036</v>
      </c>
      <c r="GG32">
        <v>0</v>
      </c>
      <c r="GH32">
        <v>0</v>
      </c>
      <c r="GI32">
        <v>0.39472222222222197</v>
      </c>
      <c r="GJ32">
        <v>0</v>
      </c>
      <c r="GK32">
        <v>4.3169041095890401</v>
      </c>
      <c r="GL32">
        <v>0</v>
      </c>
      <c r="GM32">
        <v>0.16437259247812899</v>
      </c>
      <c r="GN32">
        <v>0.74799352810497299</v>
      </c>
      <c r="GO32">
        <v>0.98457641992913403</v>
      </c>
      <c r="GP32">
        <v>0.20523188242280399</v>
      </c>
      <c r="GQ32">
        <v>-1</v>
      </c>
      <c r="GR32">
        <v>1575.67</v>
      </c>
      <c r="GS32">
        <v>0</v>
      </c>
      <c r="GT32">
        <v>0</v>
      </c>
      <c r="GU32">
        <v>71.05</v>
      </c>
      <c r="GV32">
        <v>131.305833333333</v>
      </c>
      <c r="GW32">
        <v>0</v>
      </c>
      <c r="GX32">
        <v>0</v>
      </c>
      <c r="GY32">
        <v>11.841666666666599</v>
      </c>
      <c r="GZ32">
        <v>1575.67</v>
      </c>
      <c r="HA32">
        <v>0</v>
      </c>
      <c r="HB32">
        <v>0</v>
      </c>
      <c r="HC32">
        <v>71.05</v>
      </c>
      <c r="HD32">
        <v>1</v>
      </c>
      <c r="HE32">
        <v>0</v>
      </c>
      <c r="HF32">
        <v>0</v>
      </c>
      <c r="HG32">
        <v>16.612837713480602</v>
      </c>
      <c r="HH32">
        <v>2542.578125</v>
      </c>
      <c r="HI32">
        <v>0</v>
      </c>
      <c r="HJ32">
        <v>5</v>
      </c>
      <c r="HK32">
        <f t="shared" si="1"/>
        <v>-1.0000265575627054E-5</v>
      </c>
      <c r="HL32">
        <f t="shared" si="2"/>
        <v>-23025.0100007</v>
      </c>
      <c r="HM32" t="b">
        <f t="shared" si="9"/>
        <v>0</v>
      </c>
      <c r="HN32">
        <f t="shared" si="3"/>
        <v>2982.07</v>
      </c>
      <c r="HO32">
        <f t="shared" si="4"/>
        <v>-5088.1100004</v>
      </c>
      <c r="HP32">
        <f t="shared" si="5"/>
        <v>0</v>
      </c>
      <c r="HQ32">
        <f t="shared" si="6"/>
        <v>0</v>
      </c>
      <c r="HR32">
        <f t="shared" si="7"/>
        <v>-5088.1100004</v>
      </c>
      <c r="HS32" t="b">
        <f t="shared" si="8"/>
        <v>0</v>
      </c>
    </row>
    <row r="33" spans="1:227" x14ac:dyDescent="0.2">
      <c r="A33" t="s">
        <v>249</v>
      </c>
      <c r="B33">
        <v>2</v>
      </c>
      <c r="C33">
        <v>1562.2</v>
      </c>
      <c r="D33">
        <v>8241.9354838709605</v>
      </c>
      <c r="E33">
        <v>2777.1739130434698</v>
      </c>
      <c r="F33">
        <v>3031.1939226519298</v>
      </c>
      <c r="G33">
        <v>1562.2</v>
      </c>
      <c r="H33">
        <v>8241.9354838709605</v>
      </c>
      <c r="I33">
        <v>2777.1739130434698</v>
      </c>
      <c r="J33">
        <v>3031.1939226519298</v>
      </c>
      <c r="K33">
        <v>0</v>
      </c>
      <c r="L33">
        <v>429.15333333333302</v>
      </c>
      <c r="M33">
        <v>1836.39</v>
      </c>
      <c r="N33">
        <v>1199.35666666666</v>
      </c>
      <c r="O33">
        <v>616.90666666666596</v>
      </c>
      <c r="P33">
        <v>14437.291999999999</v>
      </c>
      <c r="Q33">
        <v>12696.731643835599</v>
      </c>
      <c r="R33">
        <v>14616.185166666601</v>
      </c>
      <c r="S33">
        <v>14978.150322580599</v>
      </c>
      <c r="T33">
        <v>13321.9786666666</v>
      </c>
      <c r="U33">
        <v>12463.496219178</v>
      </c>
      <c r="V33">
        <v>14824.9892391304</v>
      </c>
      <c r="W33">
        <v>14086.1525414364</v>
      </c>
      <c r="X33">
        <v>14303.144333333301</v>
      </c>
      <c r="Y33">
        <v>10649.37</v>
      </c>
      <c r="Z33">
        <v>10180.299999999999</v>
      </c>
      <c r="AA33">
        <v>10649.37</v>
      </c>
      <c r="AB33">
        <v>2830.49</v>
      </c>
      <c r="AC33">
        <v>10649.37</v>
      </c>
      <c r="AD33">
        <v>1</v>
      </c>
      <c r="AE33">
        <v>3175.56</v>
      </c>
      <c r="AF33">
        <v>3761.32</v>
      </c>
      <c r="AG33">
        <v>-132.41</v>
      </c>
      <c r="AH33">
        <v>1.5225</v>
      </c>
      <c r="AI33">
        <v>1.2094444444444401</v>
      </c>
      <c r="AJ33">
        <v>2.8233333333333301</v>
      </c>
      <c r="AK33">
        <v>4.00983561643835</v>
      </c>
      <c r="AL33">
        <v>1.67444444444444</v>
      </c>
      <c r="AM33">
        <v>1403.89</v>
      </c>
      <c r="AN33">
        <v>35</v>
      </c>
      <c r="AO33">
        <v>98</v>
      </c>
      <c r="AP33">
        <v>694.5</v>
      </c>
      <c r="AQ33">
        <v>1403.89</v>
      </c>
      <c r="AR33">
        <v>35</v>
      </c>
      <c r="AS33">
        <v>98</v>
      </c>
      <c r="AT33">
        <v>694.5</v>
      </c>
      <c r="AU33">
        <v>0.71846060662500399</v>
      </c>
      <c r="AV33">
        <v>0.64614121510673195</v>
      </c>
      <c r="AW33">
        <v>0</v>
      </c>
      <c r="AX33">
        <v>2012</v>
      </c>
      <c r="AY33">
        <v>1217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71.944416666666598</v>
      </c>
      <c r="BM33">
        <v>71.648722222222204</v>
      </c>
      <c r="BN33">
        <v>55.689666666666596</v>
      </c>
      <c r="BO33">
        <v>71.6346575342465</v>
      </c>
      <c r="BP33">
        <v>72.240111110000001</v>
      </c>
      <c r="BQ33">
        <v>26584.19</v>
      </c>
      <c r="BR33">
        <v>2699.2</v>
      </c>
      <c r="BS33">
        <v>7423.67</v>
      </c>
      <c r="BT33">
        <v>13357.8</v>
      </c>
      <c r="BU33">
        <v>-1.7535057489999999</v>
      </c>
      <c r="BV33">
        <v>-1.170854327</v>
      </c>
      <c r="BW33">
        <v>-1.3013496019999999</v>
      </c>
      <c r="BX33">
        <v>-1.496008325</v>
      </c>
      <c r="BY33">
        <v>16</v>
      </c>
      <c r="BZ33">
        <v>74</v>
      </c>
      <c r="CA33">
        <v>26</v>
      </c>
      <c r="CB33">
        <v>4</v>
      </c>
      <c r="CC33">
        <v>6</v>
      </c>
      <c r="CD33">
        <v>73</v>
      </c>
      <c r="CE33">
        <v>10</v>
      </c>
      <c r="CF33">
        <v>27</v>
      </c>
      <c r="CG33">
        <v>12</v>
      </c>
      <c r="CR33">
        <v>5.9775</v>
      </c>
      <c r="CS33">
        <v>4.8572222222222203</v>
      </c>
      <c r="CT33">
        <v>3.8433333333333302</v>
      </c>
      <c r="CU33">
        <v>0.81810958904109499</v>
      </c>
      <c r="CV33">
        <v>8.3255555555555496</v>
      </c>
      <c r="CW33">
        <v>158.31</v>
      </c>
      <c r="CX33">
        <v>665</v>
      </c>
      <c r="CY33">
        <v>602</v>
      </c>
      <c r="CZ33">
        <v>808.64</v>
      </c>
      <c r="DA33">
        <v>158.31</v>
      </c>
      <c r="DB33">
        <v>665</v>
      </c>
      <c r="DC33">
        <v>602</v>
      </c>
      <c r="DD33">
        <v>808.64</v>
      </c>
      <c r="DE33">
        <v>0.999502982107355</v>
      </c>
      <c r="DF33">
        <v>0.41290859200000002</v>
      </c>
      <c r="DG33">
        <v>52140.33</v>
      </c>
      <c r="DH33">
        <v>277.69419178082097</v>
      </c>
      <c r="DI33">
        <v>-0.55389213800000003</v>
      </c>
      <c r="DJ33">
        <v>19</v>
      </c>
      <c r="DK33">
        <v>31</v>
      </c>
      <c r="DL33">
        <v>7</v>
      </c>
      <c r="DM33">
        <v>89</v>
      </c>
      <c r="DN33">
        <v>14</v>
      </c>
      <c r="DO33">
        <v>0.22521482892530001</v>
      </c>
      <c r="DP33">
        <v>0.148352710938391</v>
      </c>
      <c r="DQ33">
        <v>14410.69</v>
      </c>
      <c r="DR33">
        <v>0.57405566600397595</v>
      </c>
      <c r="DS33">
        <v>0.444629045654586</v>
      </c>
      <c r="DT33">
        <v>1</v>
      </c>
      <c r="DU33">
        <v>3</v>
      </c>
      <c r="DV33">
        <v>1</v>
      </c>
      <c r="DW33">
        <v>4</v>
      </c>
      <c r="DX33">
        <v>2</v>
      </c>
      <c r="DY33">
        <v>1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-116.0083333</v>
      </c>
      <c r="EF33">
        <v>-117.9740556</v>
      </c>
      <c r="EG33">
        <v>-146.815</v>
      </c>
      <c r="EH33">
        <v>-130.2286301</v>
      </c>
      <c r="EI33">
        <v>-114.30966669999999</v>
      </c>
      <c r="EJ33">
        <v>-46615.53</v>
      </c>
      <c r="EK33">
        <v>-3160.37</v>
      </c>
      <c r="EL33">
        <v>-9660.7900000000009</v>
      </c>
      <c r="EM33">
        <v>-19983.38</v>
      </c>
      <c r="EN33">
        <v>-46615.53</v>
      </c>
      <c r="EO33">
        <v>-3160.37</v>
      </c>
      <c r="EP33">
        <v>-9660.7900000000009</v>
      </c>
      <c r="EQ33">
        <v>-19983.38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0.656972096028696</v>
      </c>
      <c r="EX33">
        <v>0.97477977686122397</v>
      </c>
      <c r="EY33">
        <v>0.45221864299999998</v>
      </c>
      <c r="EZ33">
        <v>0.89290149949414799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121.98583333333301</v>
      </c>
      <c r="FH33">
        <v>122.831277777777</v>
      </c>
      <c r="FI33">
        <v>150.65833333333299</v>
      </c>
      <c r="FJ33">
        <v>131.046739726027</v>
      </c>
      <c r="FK33">
        <v>122.635222222222</v>
      </c>
      <c r="FL33">
        <v>46773.84</v>
      </c>
      <c r="FM33">
        <v>3825.37</v>
      </c>
      <c r="FN33">
        <v>10262.790000000001</v>
      </c>
      <c r="FO33">
        <v>20792.02</v>
      </c>
      <c r="FP33">
        <v>46773.84</v>
      </c>
      <c r="FQ33">
        <v>3825.37</v>
      </c>
      <c r="FR33">
        <v>10262.790000000001</v>
      </c>
      <c r="FS33">
        <v>20792.02</v>
      </c>
      <c r="FT33">
        <v>-277.0561644</v>
      </c>
      <c r="FU33">
        <v>209</v>
      </c>
      <c r="FV33">
        <v>347</v>
      </c>
      <c r="FW33">
        <v>61</v>
      </c>
      <c r="FX33">
        <v>783</v>
      </c>
      <c r="FY33">
        <v>158</v>
      </c>
      <c r="FZ33">
        <v>0</v>
      </c>
      <c r="GA33">
        <v>7925.05</v>
      </c>
      <c r="GB33">
        <v>7925.05</v>
      </c>
      <c r="GC33">
        <v>7925.05</v>
      </c>
      <c r="GD33">
        <v>5.721088E-3</v>
      </c>
      <c r="GE33">
        <v>1.4667596E-2</v>
      </c>
      <c r="GF33">
        <v>0.33048301935195901</v>
      </c>
      <c r="GG33">
        <v>0</v>
      </c>
      <c r="GH33">
        <v>7.5</v>
      </c>
      <c r="GI33">
        <v>6.0666666666666602</v>
      </c>
      <c r="GJ33">
        <v>6.6666666666666599</v>
      </c>
      <c r="GK33">
        <v>4.8279452054794501</v>
      </c>
      <c r="GL33">
        <v>10</v>
      </c>
      <c r="GM33">
        <v>0.76823603350247804</v>
      </c>
      <c r="GN33">
        <v>0.55572682165111098</v>
      </c>
      <c r="GO33">
        <v>0.69508102709617703</v>
      </c>
      <c r="GP33">
        <v>0.35184227457328399</v>
      </c>
      <c r="GQ33">
        <v>-0.12842094800000001</v>
      </c>
      <c r="GR33">
        <v>1562.2</v>
      </c>
      <c r="GS33">
        <v>700</v>
      </c>
      <c r="GT33">
        <v>700</v>
      </c>
      <c r="GU33">
        <v>1503.14</v>
      </c>
      <c r="GV33">
        <v>130.183333333333</v>
      </c>
      <c r="GW33">
        <v>700</v>
      </c>
      <c r="GX33">
        <v>233.333333333333</v>
      </c>
      <c r="GY33">
        <v>250.523333333333</v>
      </c>
      <c r="GZ33">
        <v>1562.2</v>
      </c>
      <c r="HA33">
        <v>700</v>
      </c>
      <c r="HB33">
        <v>700</v>
      </c>
      <c r="HC33">
        <v>1503.14</v>
      </c>
      <c r="HD33">
        <v>2</v>
      </c>
      <c r="HE33">
        <v>4906.72</v>
      </c>
      <c r="HF33">
        <v>7</v>
      </c>
      <c r="HG33">
        <v>6.8789013732833901E-2</v>
      </c>
      <c r="HH33">
        <v>14232.05953</v>
      </c>
      <c r="HI33">
        <v>3</v>
      </c>
      <c r="HJ33">
        <v>1</v>
      </c>
      <c r="HK33">
        <f t="shared" si="1"/>
        <v>232.87999399965486</v>
      </c>
      <c r="HL33">
        <f t="shared" si="2"/>
        <v>-73680.099986499976</v>
      </c>
      <c r="HM33" t="b">
        <f t="shared" si="9"/>
        <v>0</v>
      </c>
      <c r="HN33">
        <f t="shared" si="3"/>
        <v>3175.56</v>
      </c>
      <c r="HO33">
        <f t="shared" si="4"/>
        <v>-21235.330008000001</v>
      </c>
      <c r="HP33">
        <f t="shared" si="5"/>
        <v>0</v>
      </c>
      <c r="HQ33">
        <f t="shared" si="6"/>
        <v>12896.769999999997</v>
      </c>
      <c r="HR33">
        <f t="shared" si="7"/>
        <v>-34132.100007999994</v>
      </c>
      <c r="HS33" t="b">
        <f t="shared" si="8"/>
        <v>0</v>
      </c>
    </row>
    <row r="34" spans="1:227" x14ac:dyDescent="0.2">
      <c r="A34" t="s">
        <v>250</v>
      </c>
      <c r="B34">
        <v>3</v>
      </c>
      <c r="C34">
        <v>102490.21</v>
      </c>
      <c r="D34">
        <v>0</v>
      </c>
      <c r="E34">
        <v>44047.208152173902</v>
      </c>
      <c r="F34">
        <v>80796.621823204405</v>
      </c>
      <c r="G34">
        <v>102490.21</v>
      </c>
      <c r="H34">
        <v>0</v>
      </c>
      <c r="I34">
        <v>44047.208152173902</v>
      </c>
      <c r="J34">
        <v>80796.621823204405</v>
      </c>
      <c r="K34">
        <v>0</v>
      </c>
      <c r="L34">
        <v>0</v>
      </c>
      <c r="M34">
        <v>0</v>
      </c>
      <c r="N34">
        <v>0</v>
      </c>
      <c r="O34">
        <v>0</v>
      </c>
      <c r="P34">
        <v>59635.329115044202</v>
      </c>
      <c r="Q34">
        <v>98844.376273972593</v>
      </c>
      <c r="R34">
        <v>66052.969830000002</v>
      </c>
      <c r="S34">
        <v>52309.0177419354</v>
      </c>
      <c r="T34">
        <v>3310.20217391304</v>
      </c>
      <c r="U34">
        <v>93816.699078212201</v>
      </c>
      <c r="V34">
        <v>59758.617065217302</v>
      </c>
      <c r="W34">
        <v>70783.819171270705</v>
      </c>
      <c r="X34">
        <v>55946.192289156599</v>
      </c>
      <c r="Y34">
        <v>48643.99</v>
      </c>
      <c r="Z34">
        <v>48643.99</v>
      </c>
      <c r="AA34">
        <v>2096.9</v>
      </c>
      <c r="AB34">
        <v>48643.99</v>
      </c>
      <c r="AC34">
        <v>48643.99</v>
      </c>
      <c r="AD34">
        <v>1</v>
      </c>
      <c r="AE34">
        <v>-48066.77</v>
      </c>
      <c r="AF34">
        <v>-1923.83</v>
      </c>
      <c r="AG34">
        <v>-12377.01</v>
      </c>
      <c r="AH34">
        <v>2.8533333333333299</v>
      </c>
      <c r="AI34">
        <v>2.8533333333333299</v>
      </c>
      <c r="AJ34">
        <v>2.8533333333333299</v>
      </c>
      <c r="AK34">
        <v>2.81643835616438</v>
      </c>
      <c r="AL34">
        <v>2.8533333333333299</v>
      </c>
      <c r="AM34">
        <v>1028</v>
      </c>
      <c r="AN34">
        <v>85.6</v>
      </c>
      <c r="AO34">
        <v>256.8</v>
      </c>
      <c r="AP34">
        <v>513.6</v>
      </c>
      <c r="AQ34">
        <v>1028</v>
      </c>
      <c r="AR34">
        <v>85.6</v>
      </c>
      <c r="AS34">
        <v>256.8</v>
      </c>
      <c r="AT34">
        <v>513.6</v>
      </c>
      <c r="AU34">
        <v>0.80497486862170697</v>
      </c>
      <c r="AV34">
        <v>0.57977332170880502</v>
      </c>
      <c r="AW34">
        <v>0</v>
      </c>
      <c r="AX34">
        <v>2656</v>
      </c>
      <c r="AY34">
        <v>1146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0.58625477270345805</v>
      </c>
      <c r="BV34">
        <v>0.77719320149573901</v>
      </c>
      <c r="BW34">
        <v>0.84612186830273295</v>
      </c>
      <c r="BX34">
        <v>0.79197765424667199</v>
      </c>
      <c r="BY34">
        <v>14</v>
      </c>
      <c r="BZ34">
        <v>127</v>
      </c>
      <c r="CA34">
        <v>40</v>
      </c>
      <c r="CB34">
        <v>1</v>
      </c>
      <c r="CC34">
        <v>0</v>
      </c>
      <c r="CD34">
        <v>113</v>
      </c>
      <c r="CE34">
        <v>11</v>
      </c>
      <c r="CF34">
        <v>50</v>
      </c>
      <c r="CG34">
        <v>2</v>
      </c>
      <c r="CR34">
        <v>102.215916666666</v>
      </c>
      <c r="CS34">
        <v>169.08444444444399</v>
      </c>
      <c r="CT34">
        <v>-2.8533333330000001</v>
      </c>
      <c r="CU34">
        <v>236.59109589041</v>
      </c>
      <c r="CV34">
        <v>-2.8533333330000001</v>
      </c>
      <c r="CW34">
        <v>101462.21</v>
      </c>
      <c r="CX34">
        <v>-85.6</v>
      </c>
      <c r="CY34">
        <v>10845.51</v>
      </c>
      <c r="CZ34">
        <v>39552.67</v>
      </c>
      <c r="DA34">
        <v>101462.21</v>
      </c>
      <c r="DB34">
        <v>-85.6</v>
      </c>
      <c r="DC34">
        <v>10845.51</v>
      </c>
      <c r="DD34">
        <v>39552.67</v>
      </c>
      <c r="DE34">
        <v>0.999246987951807</v>
      </c>
      <c r="DF34">
        <v>747</v>
      </c>
      <c r="DG34">
        <v>57274.64</v>
      </c>
      <c r="DH34">
        <v>426.27978082191697</v>
      </c>
      <c r="DI34">
        <v>-0.31366424900000001</v>
      </c>
      <c r="DJ34">
        <v>38</v>
      </c>
      <c r="DK34">
        <v>114</v>
      </c>
      <c r="DL34">
        <v>0</v>
      </c>
      <c r="DM34">
        <v>313</v>
      </c>
      <c r="DN34">
        <v>3</v>
      </c>
      <c r="DO34">
        <v>973</v>
      </c>
      <c r="DP34">
        <v>20000</v>
      </c>
      <c r="DQ34">
        <v>92795.24</v>
      </c>
      <c r="DR34">
        <v>0.37311746987951799</v>
      </c>
      <c r="DS34">
        <v>0.45135839652083998</v>
      </c>
      <c r="DT34">
        <v>2</v>
      </c>
      <c r="DU34">
        <v>2</v>
      </c>
      <c r="DV34">
        <v>0</v>
      </c>
      <c r="DW34">
        <v>5</v>
      </c>
      <c r="DX34">
        <v>2</v>
      </c>
      <c r="DY34">
        <v>2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-284.80691669999999</v>
      </c>
      <c r="EF34">
        <v>-281.80305559999999</v>
      </c>
      <c r="EG34">
        <v>-301.43099999999998</v>
      </c>
      <c r="EH34">
        <v>-297.40569859999999</v>
      </c>
      <c r="EI34">
        <v>-353.78244439999997</v>
      </c>
      <c r="EJ34">
        <v>-102755.73</v>
      </c>
      <c r="EK34">
        <v>-10503.83</v>
      </c>
      <c r="EL34">
        <v>-26157.45</v>
      </c>
      <c r="EM34">
        <v>-45732.57</v>
      </c>
      <c r="EN34">
        <v>-102755.73</v>
      </c>
      <c r="EO34">
        <v>-10503.83</v>
      </c>
      <c r="EP34">
        <v>-26157.45</v>
      </c>
      <c r="EQ34">
        <v>-45732.57</v>
      </c>
      <c r="ER34">
        <v>0</v>
      </c>
      <c r="ES34">
        <v>0</v>
      </c>
      <c r="ET34">
        <v>0</v>
      </c>
      <c r="EU34">
        <v>1</v>
      </c>
      <c r="EV34">
        <v>0</v>
      </c>
      <c r="EW34">
        <v>0.21402935822642299</v>
      </c>
      <c r="EX34">
        <v>0.46477345307504703</v>
      </c>
      <c r="EY34">
        <v>0.25820529091126898</v>
      </c>
      <c r="EZ34">
        <v>0.729658379028846</v>
      </c>
      <c r="FA34">
        <v>0</v>
      </c>
      <c r="FB34">
        <v>0</v>
      </c>
      <c r="FC34">
        <v>0</v>
      </c>
      <c r="FD34">
        <v>1</v>
      </c>
      <c r="FE34">
        <v>0</v>
      </c>
      <c r="FF34">
        <v>0</v>
      </c>
      <c r="FG34">
        <v>387.02283333333298</v>
      </c>
      <c r="FH34">
        <v>450.88749999999999</v>
      </c>
      <c r="FI34">
        <v>298.577666666666</v>
      </c>
      <c r="FJ34">
        <v>533.99679449999996</v>
      </c>
      <c r="FK34">
        <v>350.92911111111101</v>
      </c>
      <c r="FL34">
        <v>204217.94</v>
      </c>
      <c r="FM34">
        <v>10418.23</v>
      </c>
      <c r="FN34">
        <v>37002.959999999999</v>
      </c>
      <c r="FO34">
        <v>85285.24</v>
      </c>
      <c r="FP34">
        <v>204217.94</v>
      </c>
      <c r="FQ34">
        <v>10418.23</v>
      </c>
      <c r="FR34">
        <v>37002.959999999999</v>
      </c>
      <c r="FS34">
        <v>85285.24</v>
      </c>
      <c r="FT34">
        <v>-734.20287670000005</v>
      </c>
      <c r="FU34">
        <v>54</v>
      </c>
      <c r="FV34">
        <v>108</v>
      </c>
      <c r="FW34">
        <v>6</v>
      </c>
      <c r="FX34">
        <v>268</v>
      </c>
      <c r="FY34">
        <v>24</v>
      </c>
      <c r="FZ34">
        <v>0</v>
      </c>
      <c r="GA34">
        <v>31167.77</v>
      </c>
      <c r="GB34">
        <v>31167.77</v>
      </c>
      <c r="GC34">
        <v>31167.77</v>
      </c>
      <c r="GD34">
        <v>1.503054E-2</v>
      </c>
      <c r="GE34">
        <v>5.1627870999999999E-2</v>
      </c>
      <c r="GF34">
        <v>0.17122873663902199</v>
      </c>
      <c r="GG34">
        <v>0</v>
      </c>
      <c r="GH34">
        <v>105.06925</v>
      </c>
      <c r="GI34">
        <v>171.937777777777</v>
      </c>
      <c r="GJ34">
        <v>0</v>
      </c>
      <c r="GK34">
        <v>239.40753424657501</v>
      </c>
      <c r="GL34">
        <v>0</v>
      </c>
      <c r="GM34">
        <v>0.87898553763815701</v>
      </c>
      <c r="GN34">
        <v>0.32909364916532302</v>
      </c>
      <c r="GO34">
        <v>0.104537403089646</v>
      </c>
      <c r="GP34">
        <v>0.43851993099999997</v>
      </c>
      <c r="GQ34">
        <v>-0.61668535700000005</v>
      </c>
      <c r="GR34">
        <v>102490.21</v>
      </c>
      <c r="GS34">
        <v>0</v>
      </c>
      <c r="GT34">
        <v>11102.31</v>
      </c>
      <c r="GU34">
        <v>40066.269999999997</v>
      </c>
      <c r="GV34">
        <v>8540.8508333333302</v>
      </c>
      <c r="GW34">
        <v>0</v>
      </c>
      <c r="GX34">
        <v>3700.77</v>
      </c>
      <c r="GY34">
        <v>6677.7116666666598</v>
      </c>
      <c r="GZ34">
        <v>102490.21</v>
      </c>
      <c r="HA34">
        <v>0</v>
      </c>
      <c r="HB34">
        <v>11102.31</v>
      </c>
      <c r="HC34">
        <v>40066.269999999997</v>
      </c>
      <c r="HD34">
        <v>2</v>
      </c>
      <c r="HE34">
        <v>4047.22</v>
      </c>
      <c r="HF34">
        <v>10</v>
      </c>
      <c r="HG34">
        <v>0</v>
      </c>
      <c r="HH34">
        <v>56045.130508474504</v>
      </c>
      <c r="HI34">
        <v>3</v>
      </c>
      <c r="HJ34">
        <v>4</v>
      </c>
      <c r="HK34">
        <f t="shared" si="1"/>
        <v>-112391.92999550032</v>
      </c>
      <c r="HL34">
        <f t="shared" si="2"/>
        <v>-108553.07998899999</v>
      </c>
      <c r="HM34" t="b">
        <f t="shared" ref="HM34:HM39" si="15">ABS(HK34 - HL34) &lt;= 0.2 * ABS(HL34)</f>
        <v>1</v>
      </c>
      <c r="HN34">
        <f t="shared" si="3"/>
        <v>-48066.77</v>
      </c>
      <c r="HO34">
        <f t="shared" si="4"/>
        <v>-50724.550007999998</v>
      </c>
      <c r="HP34">
        <f t="shared" si="5"/>
        <v>0</v>
      </c>
      <c r="HQ34">
        <f t="shared" si="6"/>
        <v>0</v>
      </c>
      <c r="HR34">
        <f t="shared" si="7"/>
        <v>-50724.550007999998</v>
      </c>
      <c r="HS34" t="b">
        <f t="shared" si="8"/>
        <v>1</v>
      </c>
    </row>
    <row r="35" spans="1:227" x14ac:dyDescent="0.2">
      <c r="A35" t="s">
        <v>519</v>
      </c>
      <c r="B35">
        <v>1</v>
      </c>
      <c r="C35">
        <v>1018053.36</v>
      </c>
      <c r="D35">
        <v>1130635.3032257999</v>
      </c>
      <c r="E35">
        <v>909069.87282608601</v>
      </c>
      <c r="F35">
        <v>941417.78038673999</v>
      </c>
      <c r="G35">
        <v>1018053.36</v>
      </c>
      <c r="H35">
        <v>1130635.3032257999</v>
      </c>
      <c r="I35">
        <v>909069.87282608601</v>
      </c>
      <c r="J35">
        <v>941417.78038673999</v>
      </c>
      <c r="K35">
        <v>0</v>
      </c>
      <c r="L35">
        <v>34054.446666666598</v>
      </c>
      <c r="M35">
        <v>25349.88</v>
      </c>
      <c r="N35">
        <v>28880.84</v>
      </c>
      <c r="O35">
        <v>32409.08</v>
      </c>
      <c r="P35">
        <v>19066.423916666601</v>
      </c>
      <c r="Q35">
        <v>34083.491424657499</v>
      </c>
      <c r="R35">
        <v>25731.3787777777</v>
      </c>
      <c r="S35">
        <v>17912.016129032199</v>
      </c>
      <c r="T35">
        <v>22770.317999999999</v>
      </c>
      <c r="U35">
        <v>32587.611808219099</v>
      </c>
      <c r="V35">
        <v>18553.780217391301</v>
      </c>
      <c r="W35">
        <v>27633.914917127</v>
      </c>
      <c r="X35">
        <v>21872.664111111098</v>
      </c>
      <c r="Y35">
        <v>953.56</v>
      </c>
      <c r="Z35">
        <v>953.56</v>
      </c>
      <c r="AA35">
        <v>5171.04</v>
      </c>
      <c r="AB35">
        <v>-15782.19</v>
      </c>
      <c r="AC35">
        <v>5059.34</v>
      </c>
      <c r="AD35">
        <v>1</v>
      </c>
      <c r="AE35">
        <v>-20091.939999999999</v>
      </c>
      <c r="AF35">
        <v>-24592.82</v>
      </c>
      <c r="AG35">
        <v>-9900.27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0.80833228717540195</v>
      </c>
      <c r="AV35">
        <v>0.61580680570801305</v>
      </c>
      <c r="AW35">
        <v>0</v>
      </c>
      <c r="AX35">
        <v>1414</v>
      </c>
      <c r="AY35">
        <v>910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317.13808333333299</v>
      </c>
      <c r="BM35">
        <v>313.15027777777698</v>
      </c>
      <c r="BN35">
        <v>276.27833333333302</v>
      </c>
      <c r="BO35">
        <v>327.89054794520501</v>
      </c>
      <c r="BP35">
        <v>302.12133333333298</v>
      </c>
      <c r="BQ35">
        <v>156491.89000000001</v>
      </c>
      <c r="BR35">
        <v>8209.58</v>
      </c>
      <c r="BS35">
        <v>35668.22</v>
      </c>
      <c r="BT35">
        <v>58346</v>
      </c>
      <c r="BU35">
        <v>1.5783814100526199</v>
      </c>
      <c r="BV35">
        <v>4.4394658435632497</v>
      </c>
      <c r="BW35">
        <v>1.5068024140256999</v>
      </c>
      <c r="BX35">
        <v>1.8379419326089099</v>
      </c>
      <c r="BY35">
        <v>51</v>
      </c>
      <c r="BZ35">
        <v>156</v>
      </c>
      <c r="CA35">
        <v>75</v>
      </c>
      <c r="CB35">
        <v>14</v>
      </c>
      <c r="CC35">
        <v>13</v>
      </c>
      <c r="CD35">
        <v>155</v>
      </c>
      <c r="CE35">
        <v>39</v>
      </c>
      <c r="CF35">
        <v>74</v>
      </c>
      <c r="CG35">
        <v>37</v>
      </c>
      <c r="CR35">
        <v>2311.8969999999999</v>
      </c>
      <c r="CS35">
        <v>2528.8163888888798</v>
      </c>
      <c r="CT35">
        <v>1758.0719999999999</v>
      </c>
      <c r="CU35">
        <v>2709.3286027397198</v>
      </c>
      <c r="CV35">
        <v>2599.1478888888801</v>
      </c>
      <c r="CW35">
        <v>1018053.36</v>
      </c>
      <c r="CX35">
        <v>96026.559999999998</v>
      </c>
      <c r="CY35">
        <v>229135.42</v>
      </c>
      <c r="CZ35">
        <v>466840.05</v>
      </c>
      <c r="DA35">
        <v>1018053.36</v>
      </c>
      <c r="DB35">
        <v>96026.559999999998</v>
      </c>
      <c r="DC35">
        <v>229135.42</v>
      </c>
      <c r="DD35">
        <v>466840.05</v>
      </c>
      <c r="DE35">
        <v>1</v>
      </c>
      <c r="DF35">
        <v>978</v>
      </c>
      <c r="DG35">
        <v>466840.12</v>
      </c>
      <c r="DH35">
        <v>2709.3290684931499</v>
      </c>
      <c r="DI35">
        <v>-3.6049942000000001E-2</v>
      </c>
      <c r="DJ35">
        <v>85</v>
      </c>
      <c r="DK35">
        <v>127</v>
      </c>
      <c r="DL35">
        <v>21</v>
      </c>
      <c r="DM35">
        <v>259</v>
      </c>
      <c r="DN35">
        <v>63</v>
      </c>
      <c r="DO35">
        <v>0.33719177909429399</v>
      </c>
      <c r="DP35">
        <v>0.82349105291348201</v>
      </c>
      <c r="DQ35">
        <v>15204.92</v>
      </c>
      <c r="DR35">
        <v>0.33663366336633599</v>
      </c>
      <c r="DS35">
        <v>0.208639608099115</v>
      </c>
      <c r="DT35">
        <v>0</v>
      </c>
      <c r="DU35">
        <v>0</v>
      </c>
      <c r="DV35">
        <v>0</v>
      </c>
      <c r="DW35">
        <v>3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3</v>
      </c>
      <c r="ED35">
        <v>0</v>
      </c>
      <c r="EE35">
        <v>344.20433333333301</v>
      </c>
      <c r="EF35">
        <v>400.913833333333</v>
      </c>
      <c r="EG35">
        <v>-454.69433329999998</v>
      </c>
      <c r="EH35">
        <v>530.05561643835597</v>
      </c>
      <c r="EI35">
        <v>354.518888888888</v>
      </c>
      <c r="EJ35">
        <v>247003.89</v>
      </c>
      <c r="EK35">
        <v>36446.15</v>
      </c>
      <c r="EL35">
        <v>53744.959999999999</v>
      </c>
      <c r="EM35">
        <v>107236.56</v>
      </c>
      <c r="EN35">
        <v>247003.89</v>
      </c>
      <c r="EO35">
        <v>36446.15</v>
      </c>
      <c r="EP35">
        <v>53744.959999999999</v>
      </c>
      <c r="EQ35">
        <v>107236.56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0.98840426370404599</v>
      </c>
      <c r="EX35">
        <v>0.88187765122020001</v>
      </c>
      <c r="EY35">
        <v>0.99632918906108903</v>
      </c>
      <c r="EZ35">
        <v>0.18024286895549799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1967.69266666666</v>
      </c>
      <c r="FH35">
        <v>2127.90255555555</v>
      </c>
      <c r="FI35">
        <v>2212.7663333333298</v>
      </c>
      <c r="FJ35">
        <v>2179.2729863013601</v>
      </c>
      <c r="FK35">
        <v>2244.6289999999999</v>
      </c>
      <c r="FL35">
        <v>771049.47</v>
      </c>
      <c r="FM35">
        <v>59580.41</v>
      </c>
      <c r="FN35">
        <v>175390.46</v>
      </c>
      <c r="FO35">
        <v>359603.49</v>
      </c>
      <c r="FP35">
        <v>771049.47</v>
      </c>
      <c r="FQ35">
        <v>59580.41</v>
      </c>
      <c r="FR35">
        <v>175390.46</v>
      </c>
      <c r="FS35">
        <v>359603.49</v>
      </c>
      <c r="FT35">
        <v>-2766.8109319999999</v>
      </c>
      <c r="FU35">
        <v>79</v>
      </c>
      <c r="FV35">
        <v>126</v>
      </c>
      <c r="FW35">
        <v>23</v>
      </c>
      <c r="FX35">
        <v>265</v>
      </c>
      <c r="FY35">
        <v>62</v>
      </c>
      <c r="FZ35">
        <v>0</v>
      </c>
      <c r="GA35">
        <v>50919.85</v>
      </c>
      <c r="GB35">
        <v>50919.85</v>
      </c>
      <c r="GC35">
        <v>50919.85</v>
      </c>
      <c r="GD35">
        <v>6.2533370000000003E-3</v>
      </c>
      <c r="GE35">
        <v>1.1402004E-2</v>
      </c>
      <c r="GF35">
        <v>1.6483226791024201E-2</v>
      </c>
      <c r="GG35">
        <v>0</v>
      </c>
      <c r="GH35">
        <v>2311.8969999999999</v>
      </c>
      <c r="GI35">
        <v>2528.8163888888798</v>
      </c>
      <c r="GJ35">
        <v>1758.0719999999999</v>
      </c>
      <c r="GK35">
        <v>2709.3286027397198</v>
      </c>
      <c r="GL35">
        <v>2599.1478888888801</v>
      </c>
      <c r="GM35">
        <v>0.79121176013193995</v>
      </c>
      <c r="GN35">
        <v>0.24360038684562399</v>
      </c>
      <c r="GO35">
        <v>0.37647281130409199</v>
      </c>
      <c r="GP35">
        <v>1.5689104106250299E-2</v>
      </c>
      <c r="GQ35">
        <v>-3.6049824000000001E-2</v>
      </c>
      <c r="GR35">
        <v>1018053.36</v>
      </c>
      <c r="GS35">
        <v>96026.559999999998</v>
      </c>
      <c r="GT35">
        <v>229135.42</v>
      </c>
      <c r="GU35">
        <v>466840.05</v>
      </c>
      <c r="GV35">
        <v>84837.78</v>
      </c>
      <c r="GW35">
        <v>96026.559999999998</v>
      </c>
      <c r="GX35">
        <v>76378.473333333299</v>
      </c>
      <c r="GY35">
        <v>77806.675000000003</v>
      </c>
      <c r="GZ35">
        <v>1018053.36</v>
      </c>
      <c r="HA35">
        <v>96026.559999999998</v>
      </c>
      <c r="HB35">
        <v>229135.42</v>
      </c>
      <c r="HC35">
        <v>466840.05</v>
      </c>
      <c r="HD35">
        <v>1</v>
      </c>
      <c r="HE35">
        <v>94771.3</v>
      </c>
      <c r="HF35">
        <v>12</v>
      </c>
      <c r="HG35">
        <v>0</v>
      </c>
      <c r="HH35">
        <v>23159.884839999999</v>
      </c>
      <c r="HI35">
        <v>1</v>
      </c>
      <c r="HJ35">
        <v>3</v>
      </c>
      <c r="HK35">
        <f t="shared" si="1"/>
        <v>-20980.880180000251</v>
      </c>
      <c r="HL35">
        <f t="shared" si="2"/>
        <v>73790.250000000102</v>
      </c>
      <c r="HM35" t="b">
        <f t="shared" si="15"/>
        <v>0</v>
      </c>
      <c r="HN35">
        <f t="shared" si="3"/>
        <v>-20091.939999999999</v>
      </c>
      <c r="HO35">
        <f t="shared" si="4"/>
        <v>72164.489999999947</v>
      </c>
      <c r="HP35">
        <f t="shared" si="5"/>
        <v>0</v>
      </c>
      <c r="HQ35">
        <f t="shared" si="6"/>
        <v>56367.049999999857</v>
      </c>
      <c r="HR35">
        <f t="shared" si="7"/>
        <v>15797.44000000009</v>
      </c>
      <c r="HS35" t="b">
        <f t="shared" si="8"/>
        <v>0</v>
      </c>
    </row>
    <row r="36" spans="1:227" x14ac:dyDescent="0.2">
      <c r="A36" t="s">
        <v>252</v>
      </c>
      <c r="B36">
        <v>4</v>
      </c>
      <c r="C36">
        <v>418064.01</v>
      </c>
      <c r="D36">
        <v>478921.20967741898</v>
      </c>
      <c r="E36">
        <v>486983.39673913002</v>
      </c>
      <c r="F36">
        <v>420890.11077347997</v>
      </c>
      <c r="G36">
        <v>418064.01</v>
      </c>
      <c r="H36">
        <v>478921.20967741898</v>
      </c>
      <c r="I36">
        <v>486983.39673913002</v>
      </c>
      <c r="J36">
        <v>420890.11077347997</v>
      </c>
      <c r="K36">
        <v>22190</v>
      </c>
      <c r="L36">
        <v>83.638333333333307</v>
      </c>
      <c r="M36">
        <v>0</v>
      </c>
      <c r="N36">
        <v>0</v>
      </c>
      <c r="O36">
        <v>0</v>
      </c>
      <c r="P36">
        <v>28529.7559166666</v>
      </c>
      <c r="Q36">
        <v>37306.553479451999</v>
      </c>
      <c r="R36">
        <v>30187.6880555555</v>
      </c>
      <c r="S36">
        <v>35502.974193548303</v>
      </c>
      <c r="T36">
        <v>33981.285333333297</v>
      </c>
      <c r="U36">
        <v>36737.792657534199</v>
      </c>
      <c r="V36">
        <v>26818.061521739099</v>
      </c>
      <c r="W36">
        <v>31673.620718231999</v>
      </c>
      <c r="X36">
        <v>31974.6467777777</v>
      </c>
      <c r="Y36">
        <v>9796.7900000000009</v>
      </c>
      <c r="Z36">
        <v>9796.7900000000009</v>
      </c>
      <c r="AA36">
        <v>25673.08</v>
      </c>
      <c r="AB36">
        <v>9796.7900000000009</v>
      </c>
      <c r="AC36">
        <v>12817.11</v>
      </c>
      <c r="AD36">
        <v>1</v>
      </c>
      <c r="AE36">
        <v>-10261.25</v>
      </c>
      <c r="AF36">
        <v>3680.46</v>
      </c>
      <c r="AG36">
        <v>19118.810000000001</v>
      </c>
      <c r="AH36">
        <v>4.3420833333333304</v>
      </c>
      <c r="AI36">
        <v>5.2487222222222201</v>
      </c>
      <c r="AJ36">
        <v>0</v>
      </c>
      <c r="AK36">
        <v>4.8241095890410897</v>
      </c>
      <c r="AL36">
        <v>5.1425555555555498</v>
      </c>
      <c r="AM36">
        <v>2132.98</v>
      </c>
      <c r="AN36">
        <v>136.6</v>
      </c>
      <c r="AO36">
        <v>521.04999999999995</v>
      </c>
      <c r="AP36">
        <v>1653.31</v>
      </c>
      <c r="AQ36">
        <v>2132.98</v>
      </c>
      <c r="AR36">
        <v>136.6</v>
      </c>
      <c r="AS36">
        <v>521.04999999999995</v>
      </c>
      <c r="AT36">
        <v>1653.31</v>
      </c>
      <c r="AU36">
        <v>0.82016858160212103</v>
      </c>
      <c r="AV36">
        <v>0.71467146714671403</v>
      </c>
      <c r="AW36">
        <v>0</v>
      </c>
      <c r="AX36">
        <v>4492</v>
      </c>
      <c r="AY36">
        <v>1110</v>
      </c>
      <c r="AZ36">
        <v>0</v>
      </c>
      <c r="BA36">
        <v>2</v>
      </c>
      <c r="BB36">
        <v>0</v>
      </c>
      <c r="BC36">
        <v>0</v>
      </c>
      <c r="BD36">
        <v>0</v>
      </c>
      <c r="BE36">
        <v>10500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97.878500000000003</v>
      </c>
      <c r="BM36">
        <v>98.314444444444405</v>
      </c>
      <c r="BN36">
        <v>99.186333333333295</v>
      </c>
      <c r="BO36">
        <v>97.503863013698606</v>
      </c>
      <c r="BP36">
        <v>102.48111111111101</v>
      </c>
      <c r="BQ36">
        <v>35588.910000000003</v>
      </c>
      <c r="BR36">
        <v>4179.0600000000004</v>
      </c>
      <c r="BS36">
        <v>9676.77</v>
      </c>
      <c r="BT36">
        <v>18603.54</v>
      </c>
      <c r="BU36">
        <v>6.5087264543926704</v>
      </c>
      <c r="BV36">
        <v>6.5858063775107301</v>
      </c>
      <c r="BW36">
        <v>6.6667545058940103</v>
      </c>
      <c r="BX36">
        <v>5.4749848684712603</v>
      </c>
      <c r="BY36">
        <v>77</v>
      </c>
      <c r="BZ36">
        <v>208</v>
      </c>
      <c r="CA36">
        <v>109</v>
      </c>
      <c r="CB36">
        <v>20</v>
      </c>
      <c r="CC36">
        <v>23</v>
      </c>
      <c r="CD36">
        <v>211</v>
      </c>
      <c r="CE36">
        <v>56</v>
      </c>
      <c r="CF36">
        <v>105</v>
      </c>
      <c r="CG36">
        <v>61</v>
      </c>
      <c r="CR36">
        <v>1360.7474999999999</v>
      </c>
      <c r="CS36">
        <v>1157.4318333333299</v>
      </c>
      <c r="CT36">
        <v>1408.3916666666601</v>
      </c>
      <c r="CU36">
        <v>1141.8115342465701</v>
      </c>
      <c r="CV36">
        <v>1486.6435555555499</v>
      </c>
      <c r="CW36">
        <v>415931.03</v>
      </c>
      <c r="CX36">
        <v>40538.9</v>
      </c>
      <c r="CY36">
        <v>122225.45</v>
      </c>
      <c r="CZ36">
        <v>207062.06</v>
      </c>
      <c r="DA36">
        <v>415931.03</v>
      </c>
      <c r="DB36">
        <v>40538.9</v>
      </c>
      <c r="DC36">
        <v>122225.45</v>
      </c>
      <c r="DD36">
        <v>207062.06</v>
      </c>
      <c r="DE36">
        <v>0.96059661620658898</v>
      </c>
      <c r="DF36">
        <v>519</v>
      </c>
      <c r="DG36">
        <v>413689.14</v>
      </c>
      <c r="DH36">
        <v>2168.7070136986299</v>
      </c>
      <c r="DI36">
        <v>0.12503091700650301</v>
      </c>
      <c r="DJ36">
        <v>164</v>
      </c>
      <c r="DK36">
        <v>232</v>
      </c>
      <c r="DL36">
        <v>48</v>
      </c>
      <c r="DM36">
        <v>443</v>
      </c>
      <c r="DN36">
        <v>124</v>
      </c>
      <c r="DO36">
        <v>206</v>
      </c>
      <c r="DP36">
        <v>10000</v>
      </c>
      <c r="DQ36">
        <v>36917.03</v>
      </c>
      <c r="DR36">
        <v>0.39447907390917097</v>
      </c>
      <c r="DS36">
        <v>0.85806334900000003</v>
      </c>
      <c r="DT36">
        <v>15</v>
      </c>
      <c r="DU36">
        <v>15</v>
      </c>
      <c r="DV36">
        <v>0</v>
      </c>
      <c r="DW36">
        <v>24</v>
      </c>
      <c r="DX36">
        <v>21</v>
      </c>
      <c r="DY36">
        <v>5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756.79075</v>
      </c>
      <c r="EF36">
        <v>624.29555555555498</v>
      </c>
      <c r="EG36">
        <v>867.33</v>
      </c>
      <c r="EH36">
        <v>638.37232876712301</v>
      </c>
      <c r="EI36">
        <v>977.258222222222</v>
      </c>
      <c r="EJ36">
        <v>231638.48</v>
      </c>
      <c r="EK36">
        <v>27522.48</v>
      </c>
      <c r="EL36">
        <v>64512.65</v>
      </c>
      <c r="EM36">
        <v>101854.1</v>
      </c>
      <c r="EN36">
        <v>231638.48</v>
      </c>
      <c r="EO36">
        <v>27522.48</v>
      </c>
      <c r="EP36">
        <v>64512.65</v>
      </c>
      <c r="EQ36">
        <v>101854.1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0.555251707686234</v>
      </c>
      <c r="EX36">
        <v>0.29083958721499598</v>
      </c>
      <c r="EY36">
        <v>0.27142622455535897</v>
      </c>
      <c r="EZ36">
        <v>0.40820849088818401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603.95675000000006</v>
      </c>
      <c r="FH36">
        <v>533.13627777777697</v>
      </c>
      <c r="FI36">
        <v>541.06166666666604</v>
      </c>
      <c r="FJ36">
        <v>503.43920550000001</v>
      </c>
      <c r="FK36">
        <v>509.38533333333299</v>
      </c>
      <c r="FL36">
        <v>184292.55</v>
      </c>
      <c r="FM36">
        <v>13016.42</v>
      </c>
      <c r="FN36">
        <v>57712.800000000003</v>
      </c>
      <c r="FO36">
        <v>105207.96</v>
      </c>
      <c r="FP36">
        <v>184292.55</v>
      </c>
      <c r="FQ36">
        <v>13016.42</v>
      </c>
      <c r="FR36">
        <v>57712.800000000003</v>
      </c>
      <c r="FS36">
        <v>105207.96</v>
      </c>
      <c r="FT36">
        <v>-2192.291479</v>
      </c>
      <c r="FU36">
        <v>464</v>
      </c>
      <c r="FV36">
        <v>661</v>
      </c>
      <c r="FW36">
        <v>116</v>
      </c>
      <c r="FX36">
        <v>1276</v>
      </c>
      <c r="FY36">
        <v>355</v>
      </c>
      <c r="FZ36">
        <v>0</v>
      </c>
      <c r="GA36">
        <v>10149.82</v>
      </c>
      <c r="GB36">
        <v>10149.82</v>
      </c>
      <c r="GC36">
        <v>10149.82</v>
      </c>
      <c r="GD36">
        <v>8.1880760000000007E-3</v>
      </c>
      <c r="GE36">
        <v>3.4439819999999999E-3</v>
      </c>
      <c r="GF36">
        <v>1.523795E-2</v>
      </c>
      <c r="GG36">
        <v>0</v>
      </c>
      <c r="GH36">
        <v>1365.08958333333</v>
      </c>
      <c r="GI36">
        <v>1162.68055555555</v>
      </c>
      <c r="GJ36">
        <v>1408.3916666666601</v>
      </c>
      <c r="GK36">
        <v>1146.6356438356099</v>
      </c>
      <c r="GL36">
        <v>1491.7861111111099</v>
      </c>
      <c r="GM36">
        <v>0.15154348805135201</v>
      </c>
      <c r="GN36">
        <v>0.71788871198439697</v>
      </c>
      <c r="GO36">
        <v>0.86027044656143303</v>
      </c>
      <c r="GP36">
        <v>0.33324017178427201</v>
      </c>
      <c r="GQ36">
        <v>0.42780171500000003</v>
      </c>
      <c r="GR36">
        <v>418064.01</v>
      </c>
      <c r="GS36">
        <v>40675.5</v>
      </c>
      <c r="GT36">
        <v>122746.5</v>
      </c>
      <c r="GU36">
        <v>208715.37</v>
      </c>
      <c r="GV36">
        <v>34838.667500000003</v>
      </c>
      <c r="GW36">
        <v>40675.5</v>
      </c>
      <c r="GX36">
        <v>40915.5</v>
      </c>
      <c r="GY36">
        <v>34785.894999999997</v>
      </c>
      <c r="GZ36">
        <v>418064.01</v>
      </c>
      <c r="HA36">
        <v>40675.5</v>
      </c>
      <c r="HB36">
        <v>122746.5</v>
      </c>
      <c r="HC36">
        <v>208715.37</v>
      </c>
      <c r="HD36">
        <v>0</v>
      </c>
      <c r="HE36">
        <v>27347.53</v>
      </c>
      <c r="HF36">
        <v>53</v>
      </c>
      <c r="HG36">
        <v>0.45205101638501599</v>
      </c>
      <c r="HH36">
        <v>32049.423910000001</v>
      </c>
      <c r="HI36">
        <v>1</v>
      </c>
      <c r="HJ36">
        <v>0</v>
      </c>
      <c r="HK36">
        <f t="shared" si="1"/>
        <v>-8608.3298350000769</v>
      </c>
      <c r="HL36">
        <f t="shared" si="2"/>
        <v>207916.98999999993</v>
      </c>
      <c r="HM36" t="b">
        <f t="shared" si="15"/>
        <v>0</v>
      </c>
      <c r="HN36">
        <f t="shared" si="3"/>
        <v>-10261.25</v>
      </c>
      <c r="HO36">
        <f t="shared" si="4"/>
        <v>112373.1999999999</v>
      </c>
      <c r="HP36">
        <f t="shared" si="5"/>
        <v>0</v>
      </c>
      <c r="HQ36">
        <f t="shared" si="6"/>
        <v>17696.599999999991</v>
      </c>
      <c r="HR36">
        <f t="shared" si="7"/>
        <v>94676.599999999904</v>
      </c>
      <c r="HS36" t="b">
        <f t="shared" si="8"/>
        <v>0</v>
      </c>
    </row>
    <row r="37" spans="1:227" x14ac:dyDescent="0.2">
      <c r="A37" t="s">
        <v>253</v>
      </c>
      <c r="B37">
        <v>3</v>
      </c>
      <c r="C37">
        <v>2899.48</v>
      </c>
      <c r="D37">
        <v>10364.233870967701</v>
      </c>
      <c r="E37">
        <v>3703.3217391304302</v>
      </c>
      <c r="F37">
        <v>4995.7610497237501</v>
      </c>
      <c r="G37">
        <v>2899.48</v>
      </c>
      <c r="H37">
        <v>10364.233870967701</v>
      </c>
      <c r="I37">
        <v>3703.3217391304302</v>
      </c>
      <c r="J37">
        <v>4995.7610497237501</v>
      </c>
      <c r="K37">
        <v>0</v>
      </c>
      <c r="L37">
        <v>2119.2316666666602</v>
      </c>
      <c r="M37">
        <v>6096.84</v>
      </c>
      <c r="N37">
        <v>4948.34666666666</v>
      </c>
      <c r="O37">
        <v>2920.69333333333</v>
      </c>
      <c r="P37">
        <v>129.30223214285701</v>
      </c>
      <c r="Q37">
        <v>-49.949260270000003</v>
      </c>
      <c r="R37">
        <v>267.975232558139</v>
      </c>
      <c r="S37">
        <v>887.654516129032</v>
      </c>
      <c r="T37">
        <v>-1142.254545</v>
      </c>
      <c r="U37">
        <v>-132.667619</v>
      </c>
      <c r="V37">
        <v>468.86347826086899</v>
      </c>
      <c r="W37">
        <v>50.218397790055199</v>
      </c>
      <c r="X37">
        <v>162.172804878048</v>
      </c>
      <c r="Y37">
        <v>-4789.53</v>
      </c>
      <c r="Z37">
        <v>-4789.53</v>
      </c>
      <c r="AA37">
        <v>-4789.53</v>
      </c>
      <c r="AB37">
        <v>-4790.7700000000004</v>
      </c>
      <c r="AC37">
        <v>-4789.53</v>
      </c>
      <c r="AD37">
        <v>1</v>
      </c>
      <c r="AE37">
        <v>-649.64</v>
      </c>
      <c r="AF37">
        <v>-565.39</v>
      </c>
      <c r="AG37">
        <v>-34.49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0.77057759202857201</v>
      </c>
      <c r="AV37">
        <v>0.344188658057271</v>
      </c>
      <c r="AW37">
        <v>0</v>
      </c>
      <c r="AX37">
        <v>1515</v>
      </c>
      <c r="AY37">
        <v>1780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0.59037161828713502</v>
      </c>
      <c r="BV37">
        <v>0.62800992241860998</v>
      </c>
      <c r="BW37">
        <v>0.74867834932269295</v>
      </c>
      <c r="BX37">
        <v>0.44632739885481099</v>
      </c>
      <c r="BY37">
        <v>11</v>
      </c>
      <c r="BZ37">
        <v>33</v>
      </c>
      <c r="CA37">
        <v>16</v>
      </c>
      <c r="CB37">
        <v>5</v>
      </c>
      <c r="CC37">
        <v>3</v>
      </c>
      <c r="CD37">
        <v>32</v>
      </c>
      <c r="CE37">
        <v>8</v>
      </c>
      <c r="CF37">
        <v>16</v>
      </c>
      <c r="CG37">
        <v>9</v>
      </c>
      <c r="CR37">
        <v>7.77866666666666</v>
      </c>
      <c r="CS37">
        <v>12.8276111111111</v>
      </c>
      <c r="CT37">
        <v>14.851000000000001</v>
      </c>
      <c r="CU37">
        <v>7.7948219178082097</v>
      </c>
      <c r="CV37">
        <v>10.371555555555499</v>
      </c>
      <c r="CW37">
        <v>2899.48</v>
      </c>
      <c r="CX37">
        <v>880.25</v>
      </c>
      <c r="CY37">
        <v>933.44</v>
      </c>
      <c r="CZ37">
        <v>2477.35</v>
      </c>
      <c r="DA37">
        <v>2899.48</v>
      </c>
      <c r="DB37">
        <v>880.25</v>
      </c>
      <c r="DC37">
        <v>933.44</v>
      </c>
      <c r="DD37">
        <v>2477.35</v>
      </c>
      <c r="DE37">
        <v>0.73333333333333295</v>
      </c>
      <c r="DF37">
        <v>0.27201498207411701</v>
      </c>
      <c r="DG37">
        <v>26463.279999999999</v>
      </c>
      <c r="DH37">
        <v>163.18224657534199</v>
      </c>
      <c r="DI37">
        <v>-0.33733366799999998</v>
      </c>
      <c r="DJ37">
        <v>19</v>
      </c>
      <c r="DK37">
        <v>29</v>
      </c>
      <c r="DL37">
        <v>5</v>
      </c>
      <c r="DM37">
        <v>57</v>
      </c>
      <c r="DN37">
        <v>16</v>
      </c>
      <c r="DO37">
        <v>0.85626587822681199</v>
      </c>
      <c r="DP37">
        <v>2.6464134849734401E-2</v>
      </c>
      <c r="DQ37">
        <v>404.41</v>
      </c>
      <c r="DR37">
        <v>0.33465346534653401</v>
      </c>
      <c r="DS37">
        <v>0.83918452820712197</v>
      </c>
      <c r="DT37">
        <v>19</v>
      </c>
      <c r="DU37">
        <v>20</v>
      </c>
      <c r="DV37">
        <v>7</v>
      </c>
      <c r="DW37">
        <v>48</v>
      </c>
      <c r="DX37">
        <v>28</v>
      </c>
      <c r="DY37">
        <v>7</v>
      </c>
      <c r="DZ37">
        <v>19</v>
      </c>
      <c r="EA37">
        <v>20</v>
      </c>
      <c r="EB37">
        <v>7</v>
      </c>
      <c r="EC37">
        <v>48</v>
      </c>
      <c r="ED37">
        <v>7</v>
      </c>
      <c r="EE37">
        <v>-262.36966669999998</v>
      </c>
      <c r="EF37">
        <v>-212.8183889</v>
      </c>
      <c r="EG37">
        <v>-330.36833330000002</v>
      </c>
      <c r="EH37">
        <v>-139.1721096</v>
      </c>
      <c r="EI37">
        <v>-311.55155559999997</v>
      </c>
      <c r="EJ37">
        <v>-44508.7</v>
      </c>
      <c r="EK37">
        <v>-9576.14</v>
      </c>
      <c r="EL37">
        <v>-23067.43</v>
      </c>
      <c r="EM37">
        <v>-30043.4</v>
      </c>
      <c r="EN37">
        <v>-44508.7</v>
      </c>
      <c r="EO37">
        <v>-9576.14</v>
      </c>
      <c r="EP37">
        <v>-23067.43</v>
      </c>
      <c r="EQ37">
        <v>-30043.4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0.39053139173663998</v>
      </c>
      <c r="EX37">
        <v>0.81100956799599</v>
      </c>
      <c r="EY37">
        <v>0.12779900932825899</v>
      </c>
      <c r="EZ37">
        <v>0.99965876250068997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270.14833333333303</v>
      </c>
      <c r="FH37">
        <v>225.64599999999999</v>
      </c>
      <c r="FI37">
        <v>345.219333333333</v>
      </c>
      <c r="FJ37">
        <v>146.96693150684899</v>
      </c>
      <c r="FK37">
        <v>321.92311111111098</v>
      </c>
      <c r="FL37">
        <v>47408.18</v>
      </c>
      <c r="FM37">
        <v>10456.39</v>
      </c>
      <c r="FN37">
        <v>24000.87</v>
      </c>
      <c r="FO37">
        <v>32520.75</v>
      </c>
      <c r="FP37">
        <v>47408.18</v>
      </c>
      <c r="FQ37">
        <v>10456.39</v>
      </c>
      <c r="FR37">
        <v>24000.87</v>
      </c>
      <c r="FS37">
        <v>32520.75</v>
      </c>
      <c r="FT37">
        <v>-147.1573425</v>
      </c>
      <c r="FU37">
        <v>46</v>
      </c>
      <c r="FV37">
        <v>63</v>
      </c>
      <c r="FW37">
        <v>16</v>
      </c>
      <c r="FX37">
        <v>147</v>
      </c>
      <c r="FY37">
        <v>39</v>
      </c>
      <c r="FZ37">
        <v>0</v>
      </c>
      <c r="GA37">
        <v>-809.39</v>
      </c>
      <c r="GB37">
        <v>-809.39</v>
      </c>
      <c r="GC37">
        <v>-809.39</v>
      </c>
      <c r="GD37">
        <v>8.2722990000000003E-3</v>
      </c>
      <c r="GE37">
        <v>6.5237350761890397E-2</v>
      </c>
      <c r="GF37">
        <v>0.20610417425632399</v>
      </c>
      <c r="GG37">
        <v>0</v>
      </c>
      <c r="GH37">
        <v>7.77866666666666</v>
      </c>
      <c r="GI37">
        <v>12.8276111111111</v>
      </c>
      <c r="GJ37">
        <v>14.851000000000001</v>
      </c>
      <c r="GK37">
        <v>7.7948219178082097</v>
      </c>
      <c r="GL37">
        <v>10.371555555555499</v>
      </c>
      <c r="GM37">
        <v>0.86078571153601102</v>
      </c>
      <c r="GN37">
        <v>0.11182145298191799</v>
      </c>
      <c r="GO37">
        <v>0.867655491890579</v>
      </c>
      <c r="GP37">
        <v>0.69976129251777897</v>
      </c>
      <c r="GQ37">
        <v>-0.395405173</v>
      </c>
      <c r="GR37">
        <v>2899.48</v>
      </c>
      <c r="GS37">
        <v>880.25</v>
      </c>
      <c r="GT37">
        <v>933.44</v>
      </c>
      <c r="GU37">
        <v>2477.35</v>
      </c>
      <c r="GV37">
        <v>241.62333333333299</v>
      </c>
      <c r="GW37">
        <v>880.25</v>
      </c>
      <c r="GX37">
        <v>311.14666666666602</v>
      </c>
      <c r="GY37">
        <v>412.89166666666603</v>
      </c>
      <c r="GZ37">
        <v>2899.48</v>
      </c>
      <c r="HA37">
        <v>880.25</v>
      </c>
      <c r="HB37">
        <v>933.44</v>
      </c>
      <c r="HC37">
        <v>2477.35</v>
      </c>
      <c r="HD37">
        <v>1</v>
      </c>
      <c r="HE37">
        <v>0</v>
      </c>
      <c r="HF37">
        <v>0</v>
      </c>
      <c r="HG37">
        <v>0</v>
      </c>
      <c r="HH37">
        <v>144.626034482758</v>
      </c>
      <c r="HI37">
        <v>3</v>
      </c>
      <c r="HJ37">
        <v>0</v>
      </c>
      <c r="HK37">
        <f t="shared" si="1"/>
        <v>5849.0899874998277</v>
      </c>
      <c r="HL37">
        <f t="shared" si="2"/>
        <v>-50797.820004000001</v>
      </c>
      <c r="HM37" t="b">
        <f t="shared" si="15"/>
        <v>0</v>
      </c>
      <c r="HN37">
        <f t="shared" si="3"/>
        <v>-649.64</v>
      </c>
      <c r="HO37">
        <f t="shared" si="4"/>
        <v>-38307.310001999998</v>
      </c>
      <c r="HP37">
        <f t="shared" si="5"/>
        <v>0</v>
      </c>
      <c r="HQ37">
        <f t="shared" si="6"/>
        <v>0</v>
      </c>
      <c r="HR37">
        <f t="shared" si="7"/>
        <v>-38307.310001999998</v>
      </c>
      <c r="HS37" t="b">
        <f t="shared" si="8"/>
        <v>0</v>
      </c>
    </row>
    <row r="38" spans="1:227" x14ac:dyDescent="0.2">
      <c r="A38" t="s">
        <v>254</v>
      </c>
      <c r="B38">
        <v>2</v>
      </c>
      <c r="C38">
        <v>55568</v>
      </c>
      <c r="D38">
        <v>26138.709677419301</v>
      </c>
      <c r="E38">
        <v>37920.326086956498</v>
      </c>
      <c r="F38">
        <v>49835.607734806603</v>
      </c>
      <c r="G38">
        <v>55568</v>
      </c>
      <c r="H38">
        <v>26138.709677419301</v>
      </c>
      <c r="I38">
        <v>37920.326086956498</v>
      </c>
      <c r="J38">
        <v>49835.607734806603</v>
      </c>
      <c r="K38">
        <v>0</v>
      </c>
      <c r="L38">
        <v>19.412500000000001</v>
      </c>
      <c r="M38">
        <v>0</v>
      </c>
      <c r="N38">
        <v>0</v>
      </c>
      <c r="O38">
        <v>0</v>
      </c>
      <c r="P38">
        <v>6619.9163333333299</v>
      </c>
      <c r="Q38">
        <v>8465.6201369862993</v>
      </c>
      <c r="R38">
        <v>6532.9309999999996</v>
      </c>
      <c r="S38">
        <v>5381.8032258064504</v>
      </c>
      <c r="T38">
        <v>7080.0780000000004</v>
      </c>
      <c r="U38">
        <v>7956.5693698630103</v>
      </c>
      <c r="V38">
        <v>5977.2897826086901</v>
      </c>
      <c r="W38">
        <v>6120.5940879999998</v>
      </c>
      <c r="X38">
        <v>6410.6105555555496</v>
      </c>
      <c r="Y38">
        <v>2712.05</v>
      </c>
      <c r="Z38">
        <v>1371.79</v>
      </c>
      <c r="AA38">
        <v>4802.97</v>
      </c>
      <c r="AB38">
        <v>-496.59</v>
      </c>
      <c r="AC38">
        <v>2712.05</v>
      </c>
      <c r="AD38">
        <v>1</v>
      </c>
      <c r="AE38">
        <v>8269.0300000000007</v>
      </c>
      <c r="AF38">
        <v>3794.87</v>
      </c>
      <c r="AG38">
        <v>6832.57</v>
      </c>
      <c r="AH38">
        <v>17.842749999999999</v>
      </c>
      <c r="AI38">
        <v>11.895166666666601</v>
      </c>
      <c r="AJ38">
        <v>32.325000000000003</v>
      </c>
      <c r="AK38">
        <v>8.0921917808219099</v>
      </c>
      <c r="AL38">
        <v>23.345888888888801</v>
      </c>
      <c r="AM38">
        <v>2095.4699999999998</v>
      </c>
      <c r="AN38">
        <v>1131.3800000000001</v>
      </c>
      <c r="AO38">
        <v>1131.3800000000001</v>
      </c>
      <c r="AP38">
        <v>1171.3800000000001</v>
      </c>
      <c r="AQ38">
        <v>2095.4699999999998</v>
      </c>
      <c r="AR38">
        <v>1131.3800000000001</v>
      </c>
      <c r="AS38">
        <v>1131.3800000000001</v>
      </c>
      <c r="AT38">
        <v>1171.3800000000001</v>
      </c>
      <c r="AU38">
        <v>0.79107393940378301</v>
      </c>
      <c r="AV38">
        <v>0.53171538900000004</v>
      </c>
      <c r="AW38">
        <v>0</v>
      </c>
      <c r="AX38">
        <v>2466</v>
      </c>
      <c r="AY38">
        <v>1812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54.808333333333302</v>
      </c>
      <c r="BM38">
        <v>38.251444444444402</v>
      </c>
      <c r="BN38">
        <v>0</v>
      </c>
      <c r="BO38">
        <v>39.945315068493102</v>
      </c>
      <c r="BP38">
        <v>17.522222222222201</v>
      </c>
      <c r="BQ38">
        <v>17380.04</v>
      </c>
      <c r="BR38">
        <v>0</v>
      </c>
      <c r="BS38">
        <v>6577</v>
      </c>
      <c r="BT38">
        <v>6885.26</v>
      </c>
      <c r="BU38">
        <v>1.0128164261992401</v>
      </c>
      <c r="BV38">
        <v>4.7822636000000002E-2</v>
      </c>
      <c r="BW38">
        <v>-1.115982971</v>
      </c>
      <c r="BX38">
        <v>-0.31230338400000002</v>
      </c>
      <c r="BY38">
        <v>31</v>
      </c>
      <c r="BZ38">
        <v>64</v>
      </c>
      <c r="CA38">
        <v>43</v>
      </c>
      <c r="CB38">
        <v>8</v>
      </c>
      <c r="CC38">
        <v>8</v>
      </c>
      <c r="CD38">
        <v>69</v>
      </c>
      <c r="CE38">
        <v>23</v>
      </c>
      <c r="CF38">
        <v>40</v>
      </c>
      <c r="CG38">
        <v>26</v>
      </c>
      <c r="CR38">
        <v>103.473916666666</v>
      </c>
      <c r="CS38">
        <v>148.815944444444</v>
      </c>
      <c r="CT38">
        <v>134.34166666666599</v>
      </c>
      <c r="CU38">
        <v>157.84753424657501</v>
      </c>
      <c r="CV38">
        <v>129.298555555555</v>
      </c>
      <c r="CW38">
        <v>53472.53</v>
      </c>
      <c r="CX38">
        <v>1088.6199999999999</v>
      </c>
      <c r="CY38">
        <v>8426.6200000000008</v>
      </c>
      <c r="CZ38">
        <v>23541.62</v>
      </c>
      <c r="DA38">
        <v>53472.53</v>
      </c>
      <c r="DB38">
        <v>1088.6199999999999</v>
      </c>
      <c r="DC38">
        <v>8426.6200000000008</v>
      </c>
      <c r="DD38">
        <v>23541.62</v>
      </c>
      <c r="DE38">
        <v>0.99513381995133798</v>
      </c>
      <c r="DF38">
        <v>0.52133959521803097</v>
      </c>
      <c r="DG38">
        <v>89489.75</v>
      </c>
      <c r="DH38">
        <v>474.39123287671202</v>
      </c>
      <c r="DI38">
        <v>6.4102688000000005E-2</v>
      </c>
      <c r="DJ38">
        <v>44</v>
      </c>
      <c r="DK38">
        <v>64</v>
      </c>
      <c r="DL38">
        <v>14</v>
      </c>
      <c r="DM38">
        <v>112</v>
      </c>
      <c r="DN38">
        <v>38</v>
      </c>
      <c r="DO38">
        <v>535</v>
      </c>
      <c r="DP38">
        <v>350</v>
      </c>
      <c r="DQ38">
        <v>12764.98</v>
      </c>
      <c r="DR38">
        <v>0.45823195458231902</v>
      </c>
      <c r="DS38">
        <v>0.78542107423854801</v>
      </c>
      <c r="DT38">
        <v>0</v>
      </c>
      <c r="DU38">
        <v>0</v>
      </c>
      <c r="DV38">
        <v>0</v>
      </c>
      <c r="DW38">
        <v>5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5</v>
      </c>
      <c r="ED38">
        <v>0</v>
      </c>
      <c r="EE38">
        <v>-92.027749999999997</v>
      </c>
      <c r="EF38">
        <v>-17.05238889</v>
      </c>
      <c r="EG38">
        <v>-45.884999999999998</v>
      </c>
      <c r="EH38">
        <v>59.494</v>
      </c>
      <c r="EI38">
        <v>-91.577444439999994</v>
      </c>
      <c r="EJ38">
        <v>17602.79</v>
      </c>
      <c r="EK38">
        <v>-6875.65</v>
      </c>
      <c r="EL38">
        <v>-7339.82</v>
      </c>
      <c r="EM38">
        <v>-2150.29</v>
      </c>
      <c r="EN38">
        <v>17602.79</v>
      </c>
      <c r="EO38">
        <v>-6875.65</v>
      </c>
      <c r="EP38">
        <v>-7339.82</v>
      </c>
      <c r="EQ38">
        <v>-2150.29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0.25039969200000001</v>
      </c>
      <c r="EX38">
        <v>0.66914822496083004</v>
      </c>
      <c r="EY38">
        <v>0.79278557838674202</v>
      </c>
      <c r="EZ38">
        <v>0.58305814262356304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195.50166666666601</v>
      </c>
      <c r="FH38">
        <v>165.868333333333</v>
      </c>
      <c r="FI38">
        <v>180.22666666666601</v>
      </c>
      <c r="FJ38">
        <v>98.353534246575293</v>
      </c>
      <c r="FK38">
        <v>220.876</v>
      </c>
      <c r="FL38">
        <v>35869.74</v>
      </c>
      <c r="FM38">
        <v>7964.27</v>
      </c>
      <c r="FN38">
        <v>15766.44</v>
      </c>
      <c r="FO38">
        <v>25691.91</v>
      </c>
      <c r="FP38">
        <v>35869.74</v>
      </c>
      <c r="FQ38">
        <v>7964.27</v>
      </c>
      <c r="FR38">
        <v>15766.44</v>
      </c>
      <c r="FS38">
        <v>25691.91</v>
      </c>
      <c r="FT38">
        <v>-465.81101369999999</v>
      </c>
      <c r="FU38">
        <v>171</v>
      </c>
      <c r="FV38">
        <v>272</v>
      </c>
      <c r="FW38">
        <v>48</v>
      </c>
      <c r="FX38">
        <v>538</v>
      </c>
      <c r="FY38">
        <v>121</v>
      </c>
      <c r="FZ38">
        <v>0</v>
      </c>
      <c r="GA38">
        <v>5557.38</v>
      </c>
      <c r="GB38">
        <v>5557.38</v>
      </c>
      <c r="GC38">
        <v>5557.38</v>
      </c>
      <c r="GD38">
        <v>6.2240259999999997E-3</v>
      </c>
      <c r="GE38">
        <v>9.7569010000000001E-3</v>
      </c>
      <c r="GF38">
        <v>0.119415685534477</v>
      </c>
      <c r="GG38">
        <v>0</v>
      </c>
      <c r="GH38">
        <v>121.31666666666599</v>
      </c>
      <c r="GI38">
        <v>160.71111111111099</v>
      </c>
      <c r="GJ38">
        <v>166.666666666666</v>
      </c>
      <c r="GK38">
        <v>165.939726027397</v>
      </c>
      <c r="GL38">
        <v>152.64444444444399</v>
      </c>
      <c r="GM38">
        <v>0.343047221478744</v>
      </c>
      <c r="GN38">
        <v>0.57639551849283799</v>
      </c>
      <c r="GO38">
        <v>1.76303627061314E-2</v>
      </c>
      <c r="GP38">
        <v>0.55231437903723701</v>
      </c>
      <c r="GQ38">
        <v>-0.369317057</v>
      </c>
      <c r="GR38">
        <v>55568</v>
      </c>
      <c r="GS38">
        <v>2220</v>
      </c>
      <c r="GT38">
        <v>9558</v>
      </c>
      <c r="GU38">
        <v>24713</v>
      </c>
      <c r="GV38">
        <v>4630.6666666666597</v>
      </c>
      <c r="GW38">
        <v>2220</v>
      </c>
      <c r="GX38">
        <v>3186</v>
      </c>
      <c r="GY38">
        <v>4118.8333333333303</v>
      </c>
      <c r="GZ38">
        <v>55568</v>
      </c>
      <c r="HA38">
        <v>2220</v>
      </c>
      <c r="HB38">
        <v>9558</v>
      </c>
      <c r="HC38">
        <v>24713</v>
      </c>
      <c r="HD38">
        <v>2</v>
      </c>
      <c r="HE38">
        <v>3352.47</v>
      </c>
      <c r="HF38">
        <v>24</v>
      </c>
      <c r="HG38">
        <v>1.2618049134856599</v>
      </c>
      <c r="HH38">
        <v>6506.0845310000004</v>
      </c>
      <c r="HI38">
        <v>0</v>
      </c>
      <c r="HJ38">
        <v>5</v>
      </c>
      <c r="HK38">
        <f t="shared" si="1"/>
        <v>3131.7799994998927</v>
      </c>
      <c r="HL38">
        <f t="shared" si="2"/>
        <v>7135.2700000000186</v>
      </c>
      <c r="HM38" t="b">
        <f t="shared" si="15"/>
        <v>0</v>
      </c>
      <c r="HN38">
        <f t="shared" si="3"/>
        <v>8269.0300000000007</v>
      </c>
      <c r="HO38">
        <f t="shared" si="4"/>
        <v>-3069.4300002</v>
      </c>
      <c r="HP38">
        <f t="shared" si="5"/>
        <v>0</v>
      </c>
      <c r="HQ38">
        <f t="shared" si="6"/>
        <v>6885.259999999992</v>
      </c>
      <c r="HR38">
        <f t="shared" si="7"/>
        <v>-9954.6900001999929</v>
      </c>
      <c r="HS38" t="b">
        <f t="shared" si="8"/>
        <v>0</v>
      </c>
    </row>
    <row r="39" spans="1:227" x14ac:dyDescent="0.2">
      <c r="A39" t="s">
        <v>690</v>
      </c>
      <c r="B39">
        <v>1</v>
      </c>
      <c r="C39">
        <v>80218.17</v>
      </c>
      <c r="D39">
        <v>86981.737096774101</v>
      </c>
      <c r="E39">
        <v>92854.373369565204</v>
      </c>
      <c r="F39">
        <v>80236.256077348007</v>
      </c>
      <c r="G39">
        <v>80218.17</v>
      </c>
      <c r="H39">
        <v>86981.737096774101</v>
      </c>
      <c r="I39">
        <v>92854.373369565204</v>
      </c>
      <c r="J39">
        <v>80236.256077348007</v>
      </c>
      <c r="K39">
        <v>0</v>
      </c>
      <c r="L39">
        <v>766.66666666666595</v>
      </c>
      <c r="M39">
        <v>2727.08</v>
      </c>
      <c r="N39">
        <v>1309.02666666666</v>
      </c>
      <c r="O39">
        <v>851.14166666666597</v>
      </c>
      <c r="P39">
        <v>401.35806722689</v>
      </c>
      <c r="Q39">
        <v>125.192876712328</v>
      </c>
      <c r="R39">
        <v>246.49843575419001</v>
      </c>
      <c r="S39">
        <v>334.21225806451599</v>
      </c>
      <c r="T39">
        <v>253.87103448275801</v>
      </c>
      <c r="U39">
        <v>139.94192307692299</v>
      </c>
      <c r="V39">
        <v>452.18021739130398</v>
      </c>
      <c r="W39">
        <v>138.458784530386</v>
      </c>
      <c r="X39">
        <v>259.77516853932502</v>
      </c>
      <c r="Y39">
        <v>-837.48</v>
      </c>
      <c r="Z39">
        <v>-837.48</v>
      </c>
      <c r="AA39">
        <v>65.67</v>
      </c>
      <c r="AB39">
        <v>-1092.8499999999999</v>
      </c>
      <c r="AC39">
        <v>-837.48</v>
      </c>
      <c r="AD39">
        <v>1</v>
      </c>
      <c r="AE39">
        <v>481.89</v>
      </c>
      <c r="AF39">
        <v>-361.73</v>
      </c>
      <c r="AG39">
        <v>-413.7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0.80291123399999997</v>
      </c>
      <c r="AV39">
        <v>0.60406698599999997</v>
      </c>
      <c r="AW39">
        <v>0</v>
      </c>
      <c r="AX39">
        <v>3928</v>
      </c>
      <c r="AY39">
        <v>1671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2.3694999999999999</v>
      </c>
      <c r="BM39">
        <v>1.5796666666666599</v>
      </c>
      <c r="BN39">
        <v>0</v>
      </c>
      <c r="BO39">
        <v>1.1690684931506801</v>
      </c>
      <c r="BP39">
        <v>0</v>
      </c>
      <c r="BQ39">
        <v>426.71</v>
      </c>
      <c r="BR39">
        <v>0</v>
      </c>
      <c r="BS39">
        <v>284.33999999999997</v>
      </c>
      <c r="BT39">
        <v>284.33999999999997</v>
      </c>
      <c r="BU39">
        <v>10.8510932483419</v>
      </c>
      <c r="BV39">
        <v>0.81778583400000004</v>
      </c>
      <c r="BW39">
        <v>6.9891327284237104</v>
      </c>
      <c r="BX39">
        <v>8.6179573749736207</v>
      </c>
      <c r="BY39">
        <v>77</v>
      </c>
      <c r="BZ39">
        <v>229</v>
      </c>
      <c r="CA39">
        <v>116</v>
      </c>
      <c r="CB39">
        <v>20</v>
      </c>
      <c r="CC39">
        <v>17</v>
      </c>
      <c r="CD39">
        <v>229</v>
      </c>
      <c r="CE39">
        <v>62</v>
      </c>
      <c r="CF39">
        <v>118</v>
      </c>
      <c r="CG39">
        <v>57</v>
      </c>
      <c r="CR39">
        <v>231.125333333333</v>
      </c>
      <c r="CS39">
        <v>220.27633333333301</v>
      </c>
      <c r="CT39">
        <v>189.553333333333</v>
      </c>
      <c r="CU39">
        <v>220.19104109589</v>
      </c>
      <c r="CV39">
        <v>227.425222222222</v>
      </c>
      <c r="CW39">
        <v>80218.17</v>
      </c>
      <c r="CX39">
        <v>7387.49</v>
      </c>
      <c r="CY39">
        <v>23404.39</v>
      </c>
      <c r="CZ39">
        <v>39788.39</v>
      </c>
      <c r="DA39">
        <v>80218.17</v>
      </c>
      <c r="DB39">
        <v>7387.49</v>
      </c>
      <c r="DC39">
        <v>23404.39</v>
      </c>
      <c r="DD39">
        <v>39788.39</v>
      </c>
      <c r="DE39">
        <v>0.630855397148676</v>
      </c>
      <c r="DF39">
        <v>978</v>
      </c>
      <c r="DG39">
        <v>41164.06</v>
      </c>
      <c r="DH39">
        <v>227.91041095890401</v>
      </c>
      <c r="DI39">
        <v>0.40037669799999998</v>
      </c>
      <c r="DJ39">
        <v>129</v>
      </c>
      <c r="DK39">
        <v>191</v>
      </c>
      <c r="DL39">
        <v>32</v>
      </c>
      <c r="DM39">
        <v>398</v>
      </c>
      <c r="DN39">
        <v>95</v>
      </c>
      <c r="DO39">
        <v>0.19009899885892101</v>
      </c>
      <c r="DP39">
        <v>0.15879303871546599</v>
      </c>
      <c r="DQ39">
        <v>65.67</v>
      </c>
      <c r="DR39">
        <v>0.60208757637474497</v>
      </c>
      <c r="DS39">
        <v>0.773045644998134</v>
      </c>
      <c r="DT39">
        <v>24</v>
      </c>
      <c r="DU39">
        <v>66</v>
      </c>
      <c r="DV39">
        <v>0</v>
      </c>
      <c r="DW39">
        <v>137</v>
      </c>
      <c r="DX39">
        <v>90</v>
      </c>
      <c r="DY39">
        <v>24</v>
      </c>
      <c r="DZ39">
        <v>24</v>
      </c>
      <c r="EA39">
        <v>66</v>
      </c>
      <c r="EB39">
        <v>0</v>
      </c>
      <c r="EC39">
        <v>137</v>
      </c>
      <c r="ED39">
        <v>24</v>
      </c>
      <c r="EE39">
        <v>22.1479166666666</v>
      </c>
      <c r="EF39">
        <v>26.576000000000001</v>
      </c>
      <c r="EG39">
        <v>55.643666666666597</v>
      </c>
      <c r="EH39">
        <v>15.302</v>
      </c>
      <c r="EI39">
        <v>38.833444444444403</v>
      </c>
      <c r="EJ39">
        <v>4630.2700000000004</v>
      </c>
      <c r="EK39">
        <v>673.78</v>
      </c>
      <c r="EL39">
        <v>1987.29</v>
      </c>
      <c r="EM39">
        <v>2450.4299999999998</v>
      </c>
      <c r="EN39">
        <v>4630.2700000000004</v>
      </c>
      <c r="EO39">
        <v>673.78</v>
      </c>
      <c r="EP39">
        <v>1987.29</v>
      </c>
      <c r="EQ39">
        <v>2450.4299999999998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0.76005730151185302</v>
      </c>
      <c r="EX39">
        <v>0.70366463612570096</v>
      </c>
      <c r="EY39">
        <v>0.915722437048064</v>
      </c>
      <c r="EZ39">
        <v>0.54934359936136001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208.97741666666599</v>
      </c>
      <c r="FH39">
        <v>193.70033333333299</v>
      </c>
      <c r="FI39">
        <v>133.909666666666</v>
      </c>
      <c r="FJ39">
        <v>204.88904109589001</v>
      </c>
      <c r="FK39">
        <v>188.591777777777</v>
      </c>
      <c r="FL39">
        <v>75587.899999999994</v>
      </c>
      <c r="FM39">
        <v>6713.71</v>
      </c>
      <c r="FN39">
        <v>21417.1</v>
      </c>
      <c r="FO39">
        <v>37337.96</v>
      </c>
      <c r="FP39">
        <v>75587.899999999994</v>
      </c>
      <c r="FQ39">
        <v>6713.71</v>
      </c>
      <c r="FR39">
        <v>21417.1</v>
      </c>
      <c r="FS39">
        <v>37337.96</v>
      </c>
      <c r="FT39">
        <v>-228.17035619999999</v>
      </c>
      <c r="FU39">
        <v>106</v>
      </c>
      <c r="FV39">
        <v>153</v>
      </c>
      <c r="FW39">
        <v>28</v>
      </c>
      <c r="FX39">
        <v>344</v>
      </c>
      <c r="FY39">
        <v>78</v>
      </c>
      <c r="FZ39">
        <v>0</v>
      </c>
      <c r="GA39">
        <v>501.25</v>
      </c>
      <c r="GB39">
        <v>501.25</v>
      </c>
      <c r="GC39">
        <v>501.25</v>
      </c>
      <c r="GD39">
        <v>1.6947835683822601E-2</v>
      </c>
      <c r="GE39">
        <v>1.6349343582987699E-2</v>
      </c>
      <c r="GF39">
        <v>4.0194645524024901E-2</v>
      </c>
      <c r="GG39">
        <v>1</v>
      </c>
      <c r="GH39">
        <v>231.125333333333</v>
      </c>
      <c r="GI39">
        <v>220.27633333333301</v>
      </c>
      <c r="GJ39">
        <v>189.553333333333</v>
      </c>
      <c r="GK39">
        <v>220.19104109589</v>
      </c>
      <c r="GL39">
        <v>227.425222222222</v>
      </c>
      <c r="GM39">
        <v>0.87860114423032498</v>
      </c>
      <c r="GN39">
        <v>0.934302950793925</v>
      </c>
      <c r="GO39">
        <v>0.64290746793462605</v>
      </c>
      <c r="GP39">
        <v>0.203975943557899</v>
      </c>
      <c r="GQ39">
        <v>0.42849060058593702</v>
      </c>
      <c r="GR39">
        <v>80218.17</v>
      </c>
      <c r="GS39">
        <v>7387.49</v>
      </c>
      <c r="GT39">
        <v>23404.39</v>
      </c>
      <c r="GU39">
        <v>39788.39</v>
      </c>
      <c r="GV39">
        <v>6684.8474999999999</v>
      </c>
      <c r="GW39">
        <v>7387.49</v>
      </c>
      <c r="GX39">
        <v>7801.4633333333304</v>
      </c>
      <c r="GY39">
        <v>6631.3983333333299</v>
      </c>
      <c r="GZ39">
        <v>80218.17</v>
      </c>
      <c r="HA39">
        <v>7387.49</v>
      </c>
      <c r="HB39">
        <v>23404.39</v>
      </c>
      <c r="HC39">
        <v>39788.39</v>
      </c>
      <c r="HD39">
        <v>3</v>
      </c>
      <c r="HE39">
        <v>3914.04</v>
      </c>
      <c r="HF39">
        <v>6</v>
      </c>
      <c r="HG39">
        <v>1.6664980708532898E-2</v>
      </c>
      <c r="HH39">
        <v>237.56714285714199</v>
      </c>
      <c r="HI39">
        <v>3</v>
      </c>
      <c r="HJ39">
        <v>0</v>
      </c>
      <c r="HK39">
        <f t="shared" si="1"/>
        <v>-94.880013000031624</v>
      </c>
      <c r="HL39">
        <f t="shared" si="2"/>
        <v>5158.5200000000013</v>
      </c>
      <c r="HM39" t="b">
        <f t="shared" si="15"/>
        <v>0</v>
      </c>
      <c r="HN39">
        <f t="shared" si="3"/>
        <v>481.89</v>
      </c>
      <c r="HO39">
        <f t="shared" si="4"/>
        <v>4783.68</v>
      </c>
      <c r="HP39">
        <f t="shared" si="5"/>
        <v>0</v>
      </c>
      <c r="HQ39">
        <f t="shared" si="6"/>
        <v>284.33999999999878</v>
      </c>
      <c r="HR39">
        <f t="shared" si="7"/>
        <v>4499.340000000002</v>
      </c>
      <c r="HS39" t="b">
        <f t="shared" si="8"/>
        <v>0</v>
      </c>
    </row>
    <row r="40" spans="1:227" x14ac:dyDescent="0.2">
      <c r="A40" t="s">
        <v>256</v>
      </c>
      <c r="B40">
        <v>4</v>
      </c>
      <c r="C40">
        <v>23064.59</v>
      </c>
      <c r="D40">
        <v>32967.741935483798</v>
      </c>
      <c r="E40">
        <v>21933.762500000001</v>
      </c>
      <c r="F40">
        <v>20551.9400552486</v>
      </c>
      <c r="G40">
        <v>23064.59</v>
      </c>
      <c r="H40">
        <v>32967.741935483798</v>
      </c>
      <c r="I40">
        <v>21933.762500000001</v>
      </c>
      <c r="J40">
        <v>20551.9400552486</v>
      </c>
      <c r="K40">
        <v>3480.38</v>
      </c>
      <c r="L40">
        <v>0</v>
      </c>
      <c r="M40">
        <v>0</v>
      </c>
      <c r="N40">
        <v>0</v>
      </c>
      <c r="O40">
        <v>0</v>
      </c>
      <c r="P40">
        <v>18707.000583333302</v>
      </c>
      <c r="Q40">
        <v>15756.4145205479</v>
      </c>
      <c r="R40">
        <v>21147.456999999999</v>
      </c>
      <c r="S40">
        <v>17637.87</v>
      </c>
      <c r="T40">
        <v>14983.183999999999</v>
      </c>
      <c r="U40">
        <v>15916.967041095801</v>
      </c>
      <c r="V40">
        <v>19682.192282608601</v>
      </c>
      <c r="W40">
        <v>20774.294806629801</v>
      </c>
      <c r="X40">
        <v>17979.852999999999</v>
      </c>
      <c r="Y40">
        <v>12164.98</v>
      </c>
      <c r="Z40">
        <v>11459.55</v>
      </c>
      <c r="AA40">
        <v>12164.98</v>
      </c>
      <c r="AB40">
        <v>4752.03</v>
      </c>
      <c r="AC40">
        <v>12164.98</v>
      </c>
      <c r="AD40">
        <v>1</v>
      </c>
      <c r="AE40">
        <v>803.07</v>
      </c>
      <c r="AF40">
        <v>-833.05</v>
      </c>
      <c r="AG40">
        <v>-7300.47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0.67596042293167002</v>
      </c>
      <c r="AV40">
        <v>0.45158597662771199</v>
      </c>
      <c r="AW40">
        <v>0</v>
      </c>
      <c r="AX40">
        <v>1048</v>
      </c>
      <c r="AY40">
        <v>1197</v>
      </c>
      <c r="AZ40">
        <v>0</v>
      </c>
      <c r="BA40">
        <v>2</v>
      </c>
      <c r="BB40">
        <v>0</v>
      </c>
      <c r="BC40">
        <v>0</v>
      </c>
      <c r="BD40">
        <v>0</v>
      </c>
      <c r="BE40">
        <v>1800.38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0.72105555555555501</v>
      </c>
      <c r="BN40">
        <v>0</v>
      </c>
      <c r="BO40">
        <v>0.61553424657534195</v>
      </c>
      <c r="BP40">
        <v>0</v>
      </c>
      <c r="BQ40">
        <v>224.67</v>
      </c>
      <c r="BR40">
        <v>0</v>
      </c>
      <c r="BS40">
        <v>0</v>
      </c>
      <c r="BT40">
        <v>183.89</v>
      </c>
      <c r="BU40">
        <v>-228.33181999999999</v>
      </c>
      <c r="BV40">
        <v>0.74616663400000005</v>
      </c>
      <c r="BW40">
        <v>0.19701488305413201</v>
      </c>
      <c r="BX40">
        <v>-86.558431670000004</v>
      </c>
      <c r="BY40">
        <v>16</v>
      </c>
      <c r="BZ40">
        <v>50</v>
      </c>
      <c r="CA40">
        <v>24</v>
      </c>
      <c r="CB40">
        <v>5</v>
      </c>
      <c r="CC40">
        <v>6</v>
      </c>
      <c r="CD40">
        <v>52</v>
      </c>
      <c r="CE40">
        <v>11</v>
      </c>
      <c r="CF40">
        <v>24</v>
      </c>
      <c r="CG40">
        <v>12</v>
      </c>
      <c r="CR40">
        <v>61.904249999999998</v>
      </c>
      <c r="CS40">
        <v>64.397277777777703</v>
      </c>
      <c r="CT40">
        <v>73.3333333333333</v>
      </c>
      <c r="CU40">
        <v>60.176958904109497</v>
      </c>
      <c r="CV40">
        <v>82.539000000000001</v>
      </c>
      <c r="CW40">
        <v>23064.59</v>
      </c>
      <c r="CX40">
        <v>2800</v>
      </c>
      <c r="CY40">
        <v>5528.51</v>
      </c>
      <c r="CZ40">
        <v>10191.51</v>
      </c>
      <c r="DA40">
        <v>23064.59</v>
      </c>
      <c r="DB40">
        <v>2800</v>
      </c>
      <c r="DC40">
        <v>5528.51</v>
      </c>
      <c r="DD40">
        <v>10191.51</v>
      </c>
      <c r="DE40">
        <v>0.969465648854961</v>
      </c>
      <c r="DF40">
        <v>0.68689073993342298</v>
      </c>
      <c r="DG40">
        <v>89170.3</v>
      </c>
      <c r="DH40">
        <v>457.89115068493101</v>
      </c>
      <c r="DI40">
        <v>-0.55673725600000001</v>
      </c>
      <c r="DJ40">
        <v>27</v>
      </c>
      <c r="DK40">
        <v>42</v>
      </c>
      <c r="DL40">
        <v>9</v>
      </c>
      <c r="DM40">
        <v>88</v>
      </c>
      <c r="DN40">
        <v>21</v>
      </c>
      <c r="DO40">
        <v>293</v>
      </c>
      <c r="DP40">
        <v>3</v>
      </c>
      <c r="DQ40">
        <v>17850.78</v>
      </c>
      <c r="DR40">
        <v>9.5419849999999994E-3</v>
      </c>
      <c r="DS40">
        <v>0.91180300632563704</v>
      </c>
      <c r="DT40">
        <v>0</v>
      </c>
      <c r="DU40">
        <v>0</v>
      </c>
      <c r="DV40">
        <v>0</v>
      </c>
      <c r="DW40">
        <v>44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-160.73625000000001</v>
      </c>
      <c r="EF40">
        <v>-80.825277779999993</v>
      </c>
      <c r="EG40">
        <v>-242.197</v>
      </c>
      <c r="EH40">
        <v>-119.380137</v>
      </c>
      <c r="EI40">
        <v>-163.29300000000001</v>
      </c>
      <c r="EJ40">
        <v>-51299.31</v>
      </c>
      <c r="EK40">
        <v>-5253.18</v>
      </c>
      <c r="EL40">
        <v>-15565.33</v>
      </c>
      <c r="EM40">
        <v>-15917.23</v>
      </c>
      <c r="EN40">
        <v>-51299.31</v>
      </c>
      <c r="EO40">
        <v>-5253.18</v>
      </c>
      <c r="EP40">
        <v>-15565.33</v>
      </c>
      <c r="EQ40">
        <v>-15917.23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0.96739773834690301</v>
      </c>
      <c r="EX40">
        <v>0.90036997125679097</v>
      </c>
      <c r="EY40">
        <v>0.27861637164508501</v>
      </c>
      <c r="EZ40">
        <v>0.86083820091161201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222.6405</v>
      </c>
      <c r="FH40">
        <v>145.222555555555</v>
      </c>
      <c r="FI40">
        <v>315.53033333333298</v>
      </c>
      <c r="FJ40">
        <v>179.55709589041001</v>
      </c>
      <c r="FK40">
        <v>245.83199999999999</v>
      </c>
      <c r="FL40">
        <v>74363.899999999994</v>
      </c>
      <c r="FM40">
        <v>8053.18</v>
      </c>
      <c r="FN40">
        <v>21093.84</v>
      </c>
      <c r="FO40">
        <v>26108.74</v>
      </c>
      <c r="FP40">
        <v>74363.899999999994</v>
      </c>
      <c r="FQ40">
        <v>8053.18</v>
      </c>
      <c r="FR40">
        <v>21093.84</v>
      </c>
      <c r="FS40">
        <v>26108.74</v>
      </c>
      <c r="FT40">
        <v>-435.79750680000001</v>
      </c>
      <c r="FU40">
        <v>69</v>
      </c>
      <c r="FV40">
        <v>105</v>
      </c>
      <c r="FW40">
        <v>18</v>
      </c>
      <c r="FX40">
        <v>211</v>
      </c>
      <c r="FY40">
        <v>53</v>
      </c>
      <c r="FZ40">
        <v>0</v>
      </c>
      <c r="GA40">
        <v>5029.6000000000004</v>
      </c>
      <c r="GB40">
        <v>5029.6000000000004</v>
      </c>
      <c r="GC40">
        <v>5029.6000000000004</v>
      </c>
      <c r="GD40">
        <v>1.4867300999999999E-2</v>
      </c>
      <c r="GE40">
        <v>8.8472710000000003E-3</v>
      </c>
      <c r="GF40">
        <v>2.8853918999999999E-2</v>
      </c>
      <c r="GG40">
        <v>0</v>
      </c>
      <c r="GH40">
        <v>61.904249999999998</v>
      </c>
      <c r="GI40">
        <v>64.397277777777703</v>
      </c>
      <c r="GJ40">
        <v>73.3333333333333</v>
      </c>
      <c r="GK40">
        <v>60.176958904109497</v>
      </c>
      <c r="GL40">
        <v>82.539000000000001</v>
      </c>
      <c r="GM40">
        <v>0.66422132746836904</v>
      </c>
      <c r="GN40">
        <v>0.85973059078385805</v>
      </c>
      <c r="GO40">
        <v>0.59812524051194904</v>
      </c>
      <c r="GP40">
        <v>0.43289463694154301</v>
      </c>
      <c r="GQ40">
        <v>0.18561226678104201</v>
      </c>
      <c r="GR40">
        <v>23064.59</v>
      </c>
      <c r="GS40">
        <v>2800</v>
      </c>
      <c r="GT40">
        <v>5528.51</v>
      </c>
      <c r="GU40">
        <v>10191.51</v>
      </c>
      <c r="GV40">
        <v>1922.0491666666601</v>
      </c>
      <c r="GW40">
        <v>2800</v>
      </c>
      <c r="GX40">
        <v>1842.83666666666</v>
      </c>
      <c r="GY40">
        <v>1698.585</v>
      </c>
      <c r="GZ40">
        <v>23064.59</v>
      </c>
      <c r="HA40">
        <v>2800</v>
      </c>
      <c r="HB40">
        <v>5528.51</v>
      </c>
      <c r="HC40">
        <v>10191.51</v>
      </c>
      <c r="HD40">
        <v>0</v>
      </c>
      <c r="HE40">
        <v>1423</v>
      </c>
      <c r="HF40">
        <v>5</v>
      </c>
      <c r="HG40">
        <v>0.72844519292188004</v>
      </c>
      <c r="HH40">
        <v>18090.243910000001</v>
      </c>
      <c r="HI40">
        <v>3</v>
      </c>
      <c r="HJ40">
        <v>5</v>
      </c>
      <c r="HK40">
        <f t="shared" si="1"/>
        <v>8064.1800179998145</v>
      </c>
      <c r="HL40">
        <f t="shared" si="2"/>
        <v>-41998.040005000003</v>
      </c>
      <c r="HM40" t="b">
        <f t="shared" si="9"/>
        <v>0</v>
      </c>
      <c r="HN40">
        <f t="shared" si="3"/>
        <v>803.07</v>
      </c>
      <c r="HO40">
        <f t="shared" si="4"/>
        <v>-14548.550000399999</v>
      </c>
      <c r="HP40">
        <f t="shared" si="5"/>
        <v>0</v>
      </c>
      <c r="HQ40">
        <f t="shared" si="6"/>
        <v>129.78999999999991</v>
      </c>
      <c r="HR40">
        <f t="shared" si="7"/>
        <v>-14678.340000399998</v>
      </c>
      <c r="HS40" t="b">
        <f t="shared" si="8"/>
        <v>0</v>
      </c>
    </row>
    <row r="41" spans="1:227" x14ac:dyDescent="0.2">
      <c r="A41" t="s">
        <v>257</v>
      </c>
      <c r="B41">
        <v>1</v>
      </c>
      <c r="C41">
        <v>116593.28</v>
      </c>
      <c r="D41">
        <v>102548.39838709599</v>
      </c>
      <c r="E41">
        <v>104084.15380434701</v>
      </c>
      <c r="F41">
        <v>112334.29558011</v>
      </c>
      <c r="G41">
        <v>116593.28</v>
      </c>
      <c r="H41">
        <v>102548.39838709599</v>
      </c>
      <c r="I41">
        <v>104084.15380434701</v>
      </c>
      <c r="J41">
        <v>112334.29558011</v>
      </c>
      <c r="K41">
        <v>0</v>
      </c>
      <c r="L41">
        <v>0</v>
      </c>
      <c r="M41">
        <v>0</v>
      </c>
      <c r="N41">
        <v>0</v>
      </c>
      <c r="O41">
        <v>0</v>
      </c>
      <c r="P41">
        <v>23673.852685185098</v>
      </c>
      <c r="Q41">
        <v>18605.592739725998</v>
      </c>
      <c r="R41">
        <v>25397.1117261904</v>
      </c>
      <c r="S41">
        <v>23591.0158064516</v>
      </c>
      <c r="T41">
        <v>19566.84</v>
      </c>
      <c r="U41">
        <v>19267.857450424901</v>
      </c>
      <c r="V41">
        <v>24478.541195652098</v>
      </c>
      <c r="W41">
        <v>25615.162320441901</v>
      </c>
      <c r="X41">
        <v>22592.738717948701</v>
      </c>
      <c r="Y41">
        <v>15017.31</v>
      </c>
      <c r="Z41">
        <v>15017.31</v>
      </c>
      <c r="AA41">
        <v>17399.2</v>
      </c>
      <c r="AB41">
        <v>-1219.75</v>
      </c>
      <c r="AC41">
        <v>15017.31</v>
      </c>
      <c r="AD41">
        <v>1</v>
      </c>
      <c r="AE41">
        <v>-10197.08</v>
      </c>
      <c r="AF41">
        <v>-4203.87</v>
      </c>
      <c r="AG41">
        <v>-9228.2000000000007</v>
      </c>
      <c r="AH41">
        <v>5.53891666666666</v>
      </c>
      <c r="AI41">
        <v>3.7940555555555502</v>
      </c>
      <c r="AJ41">
        <v>22.155666666666601</v>
      </c>
      <c r="AK41">
        <v>1.9285753424657499</v>
      </c>
      <c r="AL41">
        <v>7.3852222222222199</v>
      </c>
      <c r="AM41">
        <v>39.26</v>
      </c>
      <c r="AN41">
        <v>0</v>
      </c>
      <c r="AO41">
        <v>0</v>
      </c>
      <c r="AP41">
        <v>18.260000000000002</v>
      </c>
      <c r="AQ41">
        <v>39.26</v>
      </c>
      <c r="AR41">
        <v>0</v>
      </c>
      <c r="AS41">
        <v>0</v>
      </c>
      <c r="AT41">
        <v>18.260000000000002</v>
      </c>
      <c r="AU41">
        <v>0.66235587496602799</v>
      </c>
      <c r="AV41">
        <v>0.50370370370370299</v>
      </c>
      <c r="AW41">
        <v>0</v>
      </c>
      <c r="AX41">
        <v>1173</v>
      </c>
      <c r="AY41">
        <v>1214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0.185953014262976</v>
      </c>
      <c r="BV41">
        <v>0.65957376608516305</v>
      </c>
      <c r="BW41">
        <v>0.13848076023092101</v>
      </c>
      <c r="BX41">
        <v>0.50186343692721602</v>
      </c>
      <c r="BY41">
        <v>43</v>
      </c>
      <c r="BZ41">
        <v>139</v>
      </c>
      <c r="CA41">
        <v>67</v>
      </c>
      <c r="CB41">
        <v>11</v>
      </c>
      <c r="CC41">
        <v>11</v>
      </c>
      <c r="CD41">
        <v>139</v>
      </c>
      <c r="CE41">
        <v>32</v>
      </c>
      <c r="CF41">
        <v>73</v>
      </c>
      <c r="CG41">
        <v>33</v>
      </c>
      <c r="CR41">
        <v>286.88916666666597</v>
      </c>
      <c r="CS41">
        <v>286.48200000000003</v>
      </c>
      <c r="CT41">
        <v>273.05966666666598</v>
      </c>
      <c r="CU41">
        <v>320.93884931506801</v>
      </c>
      <c r="CV41">
        <v>285.05022222222198</v>
      </c>
      <c r="CW41">
        <v>116554.02</v>
      </c>
      <c r="CX41">
        <v>8709.59</v>
      </c>
      <c r="CY41">
        <v>26234.91</v>
      </c>
      <c r="CZ41">
        <v>55687.24</v>
      </c>
      <c r="DA41">
        <v>116554.02</v>
      </c>
      <c r="DB41">
        <v>8709.59</v>
      </c>
      <c r="DC41">
        <v>26234.91</v>
      </c>
      <c r="DD41">
        <v>55687.24</v>
      </c>
      <c r="DE41">
        <v>0.99232736572890001</v>
      </c>
      <c r="DF41">
        <v>0.50902297454426104</v>
      </c>
      <c r="DG41">
        <v>57913.85</v>
      </c>
      <c r="DH41">
        <v>338.55934246575299</v>
      </c>
      <c r="DI41">
        <v>-9.7075552999999995E-2</v>
      </c>
      <c r="DJ41">
        <v>65</v>
      </c>
      <c r="DK41">
        <v>94</v>
      </c>
      <c r="DL41">
        <v>17</v>
      </c>
      <c r="DM41">
        <v>199</v>
      </c>
      <c r="DN41">
        <v>50</v>
      </c>
      <c r="DO41">
        <v>0.180808035680008</v>
      </c>
      <c r="DP41">
        <v>9.6057631457403606E-2</v>
      </c>
      <c r="DQ41">
        <v>20221.34</v>
      </c>
      <c r="DR41">
        <v>0.37766410912190901</v>
      </c>
      <c r="DS41">
        <v>7.6345493960931807E-2</v>
      </c>
      <c r="DT41">
        <v>0</v>
      </c>
      <c r="DU41">
        <v>0</v>
      </c>
      <c r="DV41">
        <v>0</v>
      </c>
      <c r="DW41">
        <v>4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4</v>
      </c>
      <c r="ED41">
        <v>0</v>
      </c>
      <c r="EE41">
        <v>143.63083333333299</v>
      </c>
      <c r="EF41">
        <v>136.12483333333299</v>
      </c>
      <c r="EG41">
        <v>214.641666666666</v>
      </c>
      <c r="EH41">
        <v>150.16008219177999</v>
      </c>
      <c r="EI41">
        <v>163.53366666666599</v>
      </c>
      <c r="EJ41">
        <v>51099.360000000001</v>
      </c>
      <c r="EK41">
        <v>5441.38</v>
      </c>
      <c r="EL41">
        <v>10796.45</v>
      </c>
      <c r="EM41">
        <v>25826.53</v>
      </c>
      <c r="EN41">
        <v>51099.360000000001</v>
      </c>
      <c r="EO41">
        <v>5441.38</v>
      </c>
      <c r="EP41">
        <v>10796.45</v>
      </c>
      <c r="EQ41">
        <v>25826.53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0.80274644690888597</v>
      </c>
      <c r="EX41">
        <v>0.54061333620819696</v>
      </c>
      <c r="EY41">
        <v>0.44924035386260103</v>
      </c>
      <c r="EZ41">
        <v>0.89208602100000001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143.25833333333301</v>
      </c>
      <c r="FH41">
        <v>150.35716666666599</v>
      </c>
      <c r="FI41">
        <v>58.417999999999999</v>
      </c>
      <c r="FJ41">
        <v>170.778767123287</v>
      </c>
      <c r="FK41">
        <v>121.516555555555</v>
      </c>
      <c r="FL41">
        <v>65454.66</v>
      </c>
      <c r="FM41">
        <v>3268.21</v>
      </c>
      <c r="FN41">
        <v>15438.46</v>
      </c>
      <c r="FO41">
        <v>29860.71</v>
      </c>
      <c r="FP41">
        <v>65454.66</v>
      </c>
      <c r="FQ41">
        <v>3268.21</v>
      </c>
      <c r="FR41">
        <v>15438.46</v>
      </c>
      <c r="FS41">
        <v>29860.71</v>
      </c>
      <c r="FT41">
        <v>-307.46846579999999</v>
      </c>
      <c r="FU41">
        <v>56</v>
      </c>
      <c r="FV41">
        <v>84</v>
      </c>
      <c r="FW41">
        <v>12</v>
      </c>
      <c r="FX41">
        <v>164</v>
      </c>
      <c r="FY41">
        <v>38</v>
      </c>
      <c r="FZ41">
        <v>0</v>
      </c>
      <c r="GA41">
        <v>23354.09</v>
      </c>
      <c r="GB41">
        <v>23354.09</v>
      </c>
      <c r="GC41">
        <v>23354.09</v>
      </c>
      <c r="GD41">
        <v>1.2045304E-2</v>
      </c>
      <c r="GE41">
        <v>4.4720239999999998E-3</v>
      </c>
      <c r="GF41">
        <v>2.30123791843652E-2</v>
      </c>
      <c r="GG41">
        <v>0</v>
      </c>
      <c r="GH41">
        <v>292.42808333333301</v>
      </c>
      <c r="GI41">
        <v>290.27605555555499</v>
      </c>
      <c r="GJ41">
        <v>295.21533333333298</v>
      </c>
      <c r="GK41">
        <v>322.867424657534</v>
      </c>
      <c r="GL41">
        <v>292.43544444444399</v>
      </c>
      <c r="GM41">
        <v>0.93736277070406304</v>
      </c>
      <c r="GN41">
        <v>0.14712191091788199</v>
      </c>
      <c r="GO41">
        <v>0.95000368603132901</v>
      </c>
      <c r="GP41">
        <v>0.39431082997713301</v>
      </c>
      <c r="GQ41">
        <v>-0.109793526</v>
      </c>
      <c r="GR41">
        <v>116593.28</v>
      </c>
      <c r="GS41">
        <v>8709.59</v>
      </c>
      <c r="GT41">
        <v>26234.91</v>
      </c>
      <c r="GU41">
        <v>55705.5</v>
      </c>
      <c r="GV41">
        <v>9716.1066666666593</v>
      </c>
      <c r="GW41">
        <v>8709.59</v>
      </c>
      <c r="GX41">
        <v>8744.9699999999993</v>
      </c>
      <c r="GY41">
        <v>9284.25</v>
      </c>
      <c r="GZ41">
        <v>116593.28</v>
      </c>
      <c r="HA41">
        <v>8709.59</v>
      </c>
      <c r="HB41">
        <v>26234.91</v>
      </c>
      <c r="HC41">
        <v>55705.5</v>
      </c>
      <c r="HD41">
        <v>0</v>
      </c>
      <c r="HE41">
        <v>11321</v>
      </c>
      <c r="HF41">
        <v>9</v>
      </c>
      <c r="HG41">
        <v>0.28172214711988702</v>
      </c>
      <c r="HH41">
        <v>22820.041071428499</v>
      </c>
      <c r="HI41">
        <v>2</v>
      </c>
      <c r="HJ41">
        <v>0</v>
      </c>
      <c r="HK41">
        <f t="shared" si="1"/>
        <v>11348.169982999845</v>
      </c>
      <c r="HL41">
        <f t="shared" si="2"/>
        <v>54808.429999999695</v>
      </c>
      <c r="HM41" t="b">
        <f t="shared" si="9"/>
        <v>0</v>
      </c>
      <c r="HN41">
        <f t="shared" si="3"/>
        <v>-10197.08</v>
      </c>
      <c r="HO41">
        <f t="shared" si="4"/>
        <v>24502.469999999939</v>
      </c>
      <c r="HP41">
        <f t="shared" si="5"/>
        <v>0</v>
      </c>
      <c r="HQ41">
        <f t="shared" si="6"/>
        <v>0</v>
      </c>
      <c r="HR41">
        <f t="shared" si="7"/>
        <v>24502.469999999939</v>
      </c>
      <c r="HS41" t="b">
        <f t="shared" si="8"/>
        <v>0</v>
      </c>
    </row>
    <row r="42" spans="1:227" x14ac:dyDescent="0.2">
      <c r="A42" t="s">
        <v>251</v>
      </c>
      <c r="B42">
        <v>2</v>
      </c>
      <c r="C42">
        <v>123409.55</v>
      </c>
      <c r="D42">
        <v>186812.18064516099</v>
      </c>
      <c r="E42">
        <v>127432.053260869</v>
      </c>
      <c r="F42">
        <v>120075.643093922</v>
      </c>
      <c r="G42">
        <v>123409.55</v>
      </c>
      <c r="H42">
        <v>186812.18064516099</v>
      </c>
      <c r="I42">
        <v>127432.053260869</v>
      </c>
      <c r="J42">
        <v>120075.643093922</v>
      </c>
      <c r="K42">
        <v>0</v>
      </c>
      <c r="L42">
        <v>250.75083333333299</v>
      </c>
      <c r="M42">
        <v>220</v>
      </c>
      <c r="N42">
        <v>281.666666666666</v>
      </c>
      <c r="O42">
        <v>200.833333333333</v>
      </c>
      <c r="P42">
        <v>1736.4575629999999</v>
      </c>
      <c r="Q42">
        <v>1332.17860273972</v>
      </c>
      <c r="R42">
        <v>1584.8875418994401</v>
      </c>
      <c r="S42">
        <v>2125.4038709677402</v>
      </c>
      <c r="T42">
        <v>2863.0265517241301</v>
      </c>
      <c r="U42">
        <v>1468.3354120879101</v>
      </c>
      <c r="V42">
        <v>1399.8414130434701</v>
      </c>
      <c r="W42">
        <v>1300.0072928176701</v>
      </c>
      <c r="X42">
        <v>2027.04674157303</v>
      </c>
      <c r="Y42">
        <v>-402.12</v>
      </c>
      <c r="Z42">
        <v>-402.12</v>
      </c>
      <c r="AA42">
        <v>1750.14</v>
      </c>
      <c r="AB42">
        <v>-402.12</v>
      </c>
      <c r="AC42">
        <v>-402.12</v>
      </c>
      <c r="AD42">
        <v>1</v>
      </c>
      <c r="AE42">
        <v>767.04</v>
      </c>
      <c r="AF42">
        <v>-2229.17</v>
      </c>
      <c r="AG42">
        <v>644.24</v>
      </c>
      <c r="AH42">
        <v>18.528083333333299</v>
      </c>
      <c r="AI42">
        <v>16.466166666666599</v>
      </c>
      <c r="AJ42">
        <v>24.513000000000002</v>
      </c>
      <c r="AK42">
        <v>17.484684931506798</v>
      </c>
      <c r="AL42">
        <v>24.479666666666599</v>
      </c>
      <c r="AM42">
        <v>5742.76</v>
      </c>
      <c r="AN42">
        <v>994.6</v>
      </c>
      <c r="AO42">
        <v>1487.98</v>
      </c>
      <c r="AP42">
        <v>3439.93</v>
      </c>
      <c r="AQ42">
        <v>5742.76</v>
      </c>
      <c r="AR42">
        <v>994.6</v>
      </c>
      <c r="AS42">
        <v>1487.98</v>
      </c>
      <c r="AT42">
        <v>3439.93</v>
      </c>
      <c r="AU42">
        <v>0.89813074663188897</v>
      </c>
      <c r="AV42">
        <v>0.839926962872793</v>
      </c>
      <c r="AW42">
        <v>0</v>
      </c>
      <c r="AX42">
        <v>4857</v>
      </c>
      <c r="AY42">
        <v>1642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23.132999999999999</v>
      </c>
      <c r="BM42">
        <v>18.669611111111099</v>
      </c>
      <c r="BN42">
        <v>17.995666666666601</v>
      </c>
      <c r="BO42">
        <v>19.107342465753401</v>
      </c>
      <c r="BP42">
        <v>26.6672222222222</v>
      </c>
      <c r="BQ42">
        <v>6715.48</v>
      </c>
      <c r="BR42">
        <v>771.94</v>
      </c>
      <c r="BS42">
        <v>2236.09</v>
      </c>
      <c r="BT42">
        <v>2820.66</v>
      </c>
      <c r="BU42">
        <v>1.5157784700000001</v>
      </c>
      <c r="BV42">
        <v>4.4253698473974596</v>
      </c>
      <c r="BW42">
        <v>2.5325769535215401</v>
      </c>
      <c r="BX42">
        <v>2.4989683265618599</v>
      </c>
      <c r="BY42">
        <v>55</v>
      </c>
      <c r="BZ42">
        <v>186</v>
      </c>
      <c r="CA42">
        <v>87</v>
      </c>
      <c r="CB42">
        <v>14</v>
      </c>
      <c r="CC42">
        <v>12</v>
      </c>
      <c r="CD42">
        <v>183</v>
      </c>
      <c r="CE42">
        <v>44</v>
      </c>
      <c r="CF42">
        <v>92</v>
      </c>
      <c r="CG42">
        <v>42</v>
      </c>
      <c r="CR42">
        <v>310.151833333333</v>
      </c>
      <c r="CS42">
        <v>300.050833333333</v>
      </c>
      <c r="CT42">
        <v>232.08466666666601</v>
      </c>
      <c r="CU42">
        <v>317.50506849315002</v>
      </c>
      <c r="CV42">
        <v>350.56544444444398</v>
      </c>
      <c r="CW42">
        <v>117666.79</v>
      </c>
      <c r="CX42">
        <v>14871.64</v>
      </c>
      <c r="CY42">
        <v>30631.88</v>
      </c>
      <c r="CZ42">
        <v>56104.43</v>
      </c>
      <c r="DA42">
        <v>117666.79</v>
      </c>
      <c r="DB42">
        <v>14871.64</v>
      </c>
      <c r="DC42">
        <v>30631.88</v>
      </c>
      <c r="DD42">
        <v>56104.43</v>
      </c>
      <c r="DE42">
        <v>0.99958822318303397</v>
      </c>
      <c r="DF42">
        <v>972</v>
      </c>
      <c r="DG42">
        <v>59544.65</v>
      </c>
      <c r="DH42">
        <v>334.99054794520498</v>
      </c>
      <c r="DI42">
        <v>0.17122098853215101</v>
      </c>
      <c r="DJ42">
        <v>72</v>
      </c>
      <c r="DK42">
        <v>125</v>
      </c>
      <c r="DL42">
        <v>17</v>
      </c>
      <c r="DM42">
        <v>275</v>
      </c>
      <c r="DN42">
        <v>55</v>
      </c>
      <c r="DO42">
        <v>0.84266020320812396</v>
      </c>
      <c r="DP42">
        <v>0.77745242176818896</v>
      </c>
      <c r="DQ42">
        <v>2406.89</v>
      </c>
      <c r="DR42">
        <v>0.530986205476631</v>
      </c>
      <c r="DS42">
        <v>0.492233049333964</v>
      </c>
      <c r="DT42">
        <v>2</v>
      </c>
      <c r="DU42">
        <v>2</v>
      </c>
      <c r="DV42">
        <v>0</v>
      </c>
      <c r="DW42">
        <v>6</v>
      </c>
      <c r="DX42">
        <v>4</v>
      </c>
      <c r="DY42">
        <v>2</v>
      </c>
      <c r="DZ42">
        <v>2</v>
      </c>
      <c r="EA42">
        <v>2</v>
      </c>
      <c r="EB42">
        <v>0</v>
      </c>
      <c r="EC42">
        <v>6</v>
      </c>
      <c r="ED42">
        <v>2</v>
      </c>
      <c r="EE42">
        <v>43.602833333333301</v>
      </c>
      <c r="EF42">
        <v>27.970944444444399</v>
      </c>
      <c r="EG42">
        <v>-45.419666669999998</v>
      </c>
      <c r="EH42">
        <v>24.02473973</v>
      </c>
      <c r="EI42">
        <v>59.785222222222203</v>
      </c>
      <c r="EJ42">
        <v>10179.18</v>
      </c>
      <c r="EK42">
        <v>3416.12</v>
      </c>
      <c r="EL42">
        <v>5663.07</v>
      </c>
      <c r="EM42">
        <v>7048.74</v>
      </c>
      <c r="EN42">
        <v>10179.18</v>
      </c>
      <c r="EO42">
        <v>3416.12</v>
      </c>
      <c r="EP42">
        <v>5663.07</v>
      </c>
      <c r="EQ42">
        <v>7048.74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0.123862547461039</v>
      </c>
      <c r="EX42">
        <v>0.76013284940840997</v>
      </c>
      <c r="EY42">
        <v>0.87046358000207802</v>
      </c>
      <c r="EZ42">
        <v>0.88603703599999994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266.54899999999998</v>
      </c>
      <c r="FH42">
        <v>272.07988888888798</v>
      </c>
      <c r="FI42">
        <v>277.50433333333302</v>
      </c>
      <c r="FJ42">
        <v>293.48032876712301</v>
      </c>
      <c r="FK42">
        <v>290.78022222222199</v>
      </c>
      <c r="FL42">
        <v>107487.61</v>
      </c>
      <c r="FM42">
        <v>11455.52</v>
      </c>
      <c r="FN42">
        <v>24968.81</v>
      </c>
      <c r="FO42">
        <v>49055.69</v>
      </c>
      <c r="FP42">
        <v>107487.61</v>
      </c>
      <c r="FQ42">
        <v>11455.52</v>
      </c>
      <c r="FR42">
        <v>24968.81</v>
      </c>
      <c r="FS42">
        <v>49055.69</v>
      </c>
      <c r="FT42">
        <v>-332.89287669999999</v>
      </c>
      <c r="FU42">
        <v>306</v>
      </c>
      <c r="FV42">
        <v>468</v>
      </c>
      <c r="FW42">
        <v>82</v>
      </c>
      <c r="FX42">
        <v>999</v>
      </c>
      <c r="FY42">
        <v>255</v>
      </c>
      <c r="FZ42">
        <v>0</v>
      </c>
      <c r="GA42">
        <v>494.41</v>
      </c>
      <c r="GB42">
        <v>494.41</v>
      </c>
      <c r="GC42">
        <v>494.41</v>
      </c>
      <c r="GD42">
        <v>2.9767218977212899E-2</v>
      </c>
      <c r="GE42">
        <v>5.26249222457408E-2</v>
      </c>
      <c r="GF42">
        <v>0.102600179612636</v>
      </c>
      <c r="GG42">
        <v>0</v>
      </c>
      <c r="GH42">
        <v>328.67991666666597</v>
      </c>
      <c r="GI42">
        <v>316.517</v>
      </c>
      <c r="GJ42">
        <v>256.59766666666599</v>
      </c>
      <c r="GK42">
        <v>334.98975342465701</v>
      </c>
      <c r="GL42">
        <v>375.045111111111</v>
      </c>
      <c r="GM42">
        <v>0.76706332226601803</v>
      </c>
      <c r="GN42">
        <v>0.15397307020149201</v>
      </c>
      <c r="GO42">
        <v>0.76548152889282195</v>
      </c>
      <c r="GP42">
        <v>6.5099590000000001E-3</v>
      </c>
      <c r="GQ42">
        <v>0.17121041404583401</v>
      </c>
      <c r="GR42">
        <v>123409.55</v>
      </c>
      <c r="GS42">
        <v>15866.24</v>
      </c>
      <c r="GT42">
        <v>32119.86</v>
      </c>
      <c r="GU42">
        <v>59544.36</v>
      </c>
      <c r="GV42">
        <v>10284.1291666666</v>
      </c>
      <c r="GW42">
        <v>15866.24</v>
      </c>
      <c r="GX42">
        <v>10706.62</v>
      </c>
      <c r="GY42">
        <v>9924.06</v>
      </c>
      <c r="GZ42">
        <v>123409.55</v>
      </c>
      <c r="HA42">
        <v>15866.24</v>
      </c>
      <c r="HB42">
        <v>32119.86</v>
      </c>
      <c r="HC42">
        <v>59544.36</v>
      </c>
      <c r="HD42">
        <v>2</v>
      </c>
      <c r="HE42">
        <v>29.2</v>
      </c>
      <c r="HF42">
        <v>2</v>
      </c>
      <c r="HG42">
        <v>0</v>
      </c>
      <c r="HH42">
        <v>2143.1057142857098</v>
      </c>
      <c r="HI42">
        <v>1</v>
      </c>
      <c r="HJ42">
        <v>0</v>
      </c>
      <c r="HK42">
        <f t="shared" si="1"/>
        <v>765.65000449982222</v>
      </c>
      <c r="HL42">
        <f t="shared" si="2"/>
        <v>1794.8500014500096</v>
      </c>
      <c r="HM42" t="b">
        <f t="shared" ref="HM42" si="16">ABS(HK42 - HL42) &lt;= 0.2 * ABS(HL42)</f>
        <v>0</v>
      </c>
      <c r="HN42">
        <f t="shared" si="3"/>
        <v>767.04</v>
      </c>
      <c r="HO42">
        <f t="shared" si="4"/>
        <v>5034.7699999999913</v>
      </c>
      <c r="HP42">
        <f t="shared" si="5"/>
        <v>0</v>
      </c>
      <c r="HQ42">
        <f t="shared" si="6"/>
        <v>3360.5299999999979</v>
      </c>
      <c r="HR42">
        <f t="shared" si="7"/>
        <v>1674.2399999999934</v>
      </c>
      <c r="HS42" t="b">
        <f t="shared" si="8"/>
        <v>0</v>
      </c>
    </row>
    <row r="43" spans="1:227" x14ac:dyDescent="0.2">
      <c r="A43" t="s">
        <v>259</v>
      </c>
      <c r="B43">
        <v>30</v>
      </c>
      <c r="C43">
        <v>9948327.8699999992</v>
      </c>
      <c r="D43">
        <v>12162563.203225801</v>
      </c>
      <c r="E43">
        <v>17848284.769021701</v>
      </c>
      <c r="F43">
        <v>12702545.987569001</v>
      </c>
      <c r="G43">
        <v>9948327.8699999992</v>
      </c>
      <c r="H43">
        <v>12162563.203225801</v>
      </c>
      <c r="I43">
        <v>17848284.769021701</v>
      </c>
      <c r="J43">
        <v>12702545.987569001</v>
      </c>
      <c r="K43">
        <v>20500</v>
      </c>
      <c r="L43">
        <v>0</v>
      </c>
      <c r="M43">
        <v>0</v>
      </c>
      <c r="N43">
        <v>0</v>
      </c>
      <c r="O43">
        <v>0</v>
      </c>
      <c r="P43">
        <v>19521320.952688999</v>
      </c>
      <c r="Q43">
        <v>7782336.7996438304</v>
      </c>
      <c r="R43">
        <v>16392282.8372625</v>
      </c>
      <c r="S43">
        <v>23381872.9958064</v>
      </c>
      <c r="T43">
        <v>21078442.679310299</v>
      </c>
      <c r="U43">
        <v>9457030.6944780201</v>
      </c>
      <c r="V43">
        <v>18269734.9286956</v>
      </c>
      <c r="W43">
        <v>12985792.438784501</v>
      </c>
      <c r="X43">
        <v>19958820.4504494</v>
      </c>
      <c r="Y43">
        <v>7406644.9900000002</v>
      </c>
      <c r="Z43">
        <v>2118269.7799999998</v>
      </c>
      <c r="AA43">
        <v>15929138.48</v>
      </c>
      <c r="AB43">
        <v>648727.91</v>
      </c>
      <c r="AC43">
        <v>7406644.9900000002</v>
      </c>
      <c r="AD43">
        <v>1</v>
      </c>
      <c r="AE43">
        <v>14633330.939999999</v>
      </c>
      <c r="AF43">
        <v>-8255876.6699999999</v>
      </c>
      <c r="AG43">
        <v>3382597.11</v>
      </c>
      <c r="AH43">
        <v>13624.8425833333</v>
      </c>
      <c r="AI43">
        <v>9110.3672777777701</v>
      </c>
      <c r="AJ43">
        <v>11075.8336666666</v>
      </c>
      <c r="AK43">
        <v>4504.4550958904101</v>
      </c>
      <c r="AL43">
        <v>15847.643888888801</v>
      </c>
      <c r="AM43">
        <v>1311851.1000000001</v>
      </c>
      <c r="AN43">
        <v>848730</v>
      </c>
      <c r="AO43">
        <v>1303916.1000000001</v>
      </c>
      <c r="AP43">
        <v>1308881.1000000001</v>
      </c>
      <c r="AQ43">
        <v>1311851.1000000001</v>
      </c>
      <c r="AR43">
        <v>848730</v>
      </c>
      <c r="AS43">
        <v>1303916.1000000001</v>
      </c>
      <c r="AT43">
        <v>1308881.1000000001</v>
      </c>
      <c r="AU43">
        <v>0.65097697206988403</v>
      </c>
      <c r="AV43">
        <v>0.46795523906408898</v>
      </c>
      <c r="AW43">
        <v>0</v>
      </c>
      <c r="AX43">
        <v>4932</v>
      </c>
      <c r="AY43">
        <v>982</v>
      </c>
      <c r="AZ43">
        <v>0</v>
      </c>
      <c r="BA43">
        <v>29</v>
      </c>
      <c r="BB43">
        <v>993800.79</v>
      </c>
      <c r="BC43">
        <v>1243800.79</v>
      </c>
      <c r="BD43">
        <v>505300.79</v>
      </c>
      <c r="BE43">
        <v>1348202.72</v>
      </c>
      <c r="BF43">
        <v>893800.79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27452.914000000001</v>
      </c>
      <c r="BM43">
        <v>20315.131333333298</v>
      </c>
      <c r="BN43">
        <v>103485.766</v>
      </c>
      <c r="BO43">
        <v>14291.074328767099</v>
      </c>
      <c r="BP43">
        <v>35756.673999999999</v>
      </c>
      <c r="BQ43">
        <v>2222625.3199999998</v>
      </c>
      <c r="BR43">
        <v>61319.89</v>
      </c>
      <c r="BS43">
        <v>189776.7</v>
      </c>
      <c r="BT43">
        <v>660488.69999999995</v>
      </c>
      <c r="BU43">
        <v>-25.499880050000002</v>
      </c>
      <c r="BV43">
        <v>-145.45303699999999</v>
      </c>
      <c r="BW43">
        <v>-115.11017339999999</v>
      </c>
      <c r="BX43">
        <v>-49.260031060000003</v>
      </c>
      <c r="BY43">
        <v>58</v>
      </c>
      <c r="BZ43">
        <v>122</v>
      </c>
      <c r="CA43">
        <v>82</v>
      </c>
      <c r="CB43">
        <v>15</v>
      </c>
      <c r="CC43">
        <v>15</v>
      </c>
      <c r="CD43">
        <v>130</v>
      </c>
      <c r="CE43">
        <v>45</v>
      </c>
      <c r="CF43">
        <v>74</v>
      </c>
      <c r="CG43">
        <v>44</v>
      </c>
      <c r="CR43">
        <v>36070.723916666597</v>
      </c>
      <c r="CS43">
        <v>31371.26</v>
      </c>
      <c r="CT43">
        <v>41081.574000000001</v>
      </c>
      <c r="CU43">
        <v>25070.8293150684</v>
      </c>
      <c r="CV43">
        <v>27502.936777777701</v>
      </c>
      <c r="CW43">
        <v>8636476.7699999996</v>
      </c>
      <c r="CX43">
        <v>184254.82</v>
      </c>
      <c r="CY43">
        <v>3194829.65</v>
      </c>
      <c r="CZ43">
        <v>4990189.6500000004</v>
      </c>
      <c r="DA43">
        <v>8636476.7699999996</v>
      </c>
      <c r="DB43">
        <v>184254.82</v>
      </c>
      <c r="DC43">
        <v>3194829.65</v>
      </c>
      <c r="DD43">
        <v>4990189.6500000004</v>
      </c>
      <c r="DE43">
        <v>0.95519059205190604</v>
      </c>
      <c r="DF43">
        <v>0.469014778513547</v>
      </c>
      <c r="DG43">
        <v>11361336.66</v>
      </c>
      <c r="DH43">
        <v>52905.570931506802</v>
      </c>
      <c r="DI43">
        <v>1.47205933799419</v>
      </c>
      <c r="DJ43">
        <v>333</v>
      </c>
      <c r="DK43">
        <v>409</v>
      </c>
      <c r="DL43">
        <v>93</v>
      </c>
      <c r="DM43">
        <v>628</v>
      </c>
      <c r="DN43">
        <v>228</v>
      </c>
      <c r="DO43">
        <v>2</v>
      </c>
      <c r="DP43">
        <v>50000</v>
      </c>
      <c r="DQ43">
        <v>18134946.170000002</v>
      </c>
      <c r="DR43">
        <v>1.03406326034063E-2</v>
      </c>
      <c r="DS43">
        <v>0.592426980332596</v>
      </c>
      <c r="DT43">
        <v>7</v>
      </c>
      <c r="DU43">
        <v>8</v>
      </c>
      <c r="DV43">
        <v>4</v>
      </c>
      <c r="DW43">
        <v>67</v>
      </c>
      <c r="DX43">
        <v>5</v>
      </c>
      <c r="DY43">
        <v>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-257934.47089999999</v>
      </c>
      <c r="EF43">
        <v>-211884.37160000001</v>
      </c>
      <c r="EG43">
        <v>-304065.18229999999</v>
      </c>
      <c r="EH43">
        <v>-170093.55780000001</v>
      </c>
      <c r="EI43">
        <v>-258732.25</v>
      </c>
      <c r="EJ43">
        <v>-56676679.060000002</v>
      </c>
      <c r="EK43">
        <v>-8919164.2300000004</v>
      </c>
      <c r="EL43">
        <v>-21845228.84</v>
      </c>
      <c r="EM43">
        <v>-32535693.879999999</v>
      </c>
      <c r="EN43">
        <v>-56676679.060000002</v>
      </c>
      <c r="EO43">
        <v>-8919164.2300000004</v>
      </c>
      <c r="EP43">
        <v>-21845228.84</v>
      </c>
      <c r="EQ43">
        <v>-32535693.879999999</v>
      </c>
      <c r="ER43">
        <v>0</v>
      </c>
      <c r="ES43">
        <v>1</v>
      </c>
      <c r="ET43">
        <v>0</v>
      </c>
      <c r="EU43">
        <v>1</v>
      </c>
      <c r="EV43">
        <v>0</v>
      </c>
      <c r="EW43">
        <v>0.60934233011693995</v>
      </c>
      <c r="EX43">
        <v>0.148575139065419</v>
      </c>
      <c r="EY43">
        <v>0.84738233687905395</v>
      </c>
      <c r="EZ43">
        <v>0.20071364729084301</v>
      </c>
      <c r="FA43">
        <v>0</v>
      </c>
      <c r="FB43">
        <v>1</v>
      </c>
      <c r="FC43">
        <v>0</v>
      </c>
      <c r="FD43">
        <v>1</v>
      </c>
      <c r="FE43">
        <v>1</v>
      </c>
      <c r="FF43">
        <v>0</v>
      </c>
      <c r="FG43">
        <v>294005.19483333302</v>
      </c>
      <c r="FH43">
        <v>243255.63161111099</v>
      </c>
      <c r="FI43">
        <v>345146.75633333297</v>
      </c>
      <c r="FJ43">
        <v>195164.38715068399</v>
      </c>
      <c r="FK43">
        <v>286235.18677777698</v>
      </c>
      <c r="FL43">
        <v>65313155.829999998</v>
      </c>
      <c r="FM43">
        <v>9103419.0500000007</v>
      </c>
      <c r="FN43">
        <v>25040058.489999998</v>
      </c>
      <c r="FO43">
        <v>37525883.530000001</v>
      </c>
      <c r="FP43">
        <v>65313155.829999998</v>
      </c>
      <c r="FQ43">
        <v>9103419.0500000007</v>
      </c>
      <c r="FR43">
        <v>25040058.489999998</v>
      </c>
      <c r="FS43">
        <v>37525883.530000001</v>
      </c>
      <c r="FT43">
        <v>-263069.10759999999</v>
      </c>
      <c r="FU43">
        <v>1822</v>
      </c>
      <c r="FV43">
        <v>2134</v>
      </c>
      <c r="FW43">
        <v>537</v>
      </c>
      <c r="FX43">
        <v>2928</v>
      </c>
      <c r="FY43">
        <v>1398</v>
      </c>
      <c r="FZ43">
        <v>0</v>
      </c>
      <c r="GA43">
        <v>1040415.46</v>
      </c>
      <c r="GB43">
        <v>1040415.46</v>
      </c>
      <c r="GC43">
        <v>1040415.46</v>
      </c>
      <c r="GD43">
        <v>1.7476406E-2</v>
      </c>
      <c r="GE43">
        <v>0.14084669947624201</v>
      </c>
      <c r="GF43">
        <v>0.12596778571605599</v>
      </c>
      <c r="GG43">
        <v>1</v>
      </c>
      <c r="GH43">
        <v>49695.566500000001</v>
      </c>
      <c r="GI43">
        <v>40481.627277777698</v>
      </c>
      <c r="GJ43">
        <v>52157.407666666601</v>
      </c>
      <c r="GK43">
        <v>29575.284410958899</v>
      </c>
      <c r="GL43">
        <v>43350.580666666603</v>
      </c>
      <c r="GM43">
        <v>0.53201479344088898</v>
      </c>
      <c r="GN43">
        <v>0.506519655966575</v>
      </c>
      <c r="GO43">
        <v>0.63337654720208802</v>
      </c>
      <c r="GP43">
        <v>0.70987325239439802</v>
      </c>
      <c r="GQ43">
        <v>1.4988520128310101</v>
      </c>
      <c r="GR43">
        <v>9948327.8699999992</v>
      </c>
      <c r="GS43">
        <v>1032984.82</v>
      </c>
      <c r="GT43">
        <v>4498745.75</v>
      </c>
      <c r="GU43">
        <v>6299070.75</v>
      </c>
      <c r="GV43">
        <v>829027.32250000001</v>
      </c>
      <c r="GW43">
        <v>1032984.82</v>
      </c>
      <c r="GX43">
        <v>1499581.91666666</v>
      </c>
      <c r="GY43">
        <v>1049845.125</v>
      </c>
      <c r="GZ43">
        <v>9948327.8699999992</v>
      </c>
      <c r="HA43">
        <v>1032984.82</v>
      </c>
      <c r="HB43">
        <v>4498745.75</v>
      </c>
      <c r="HC43">
        <v>6299070.75</v>
      </c>
      <c r="HD43">
        <v>1</v>
      </c>
      <c r="HE43">
        <v>91335.47</v>
      </c>
      <c r="HF43">
        <v>3</v>
      </c>
      <c r="HG43">
        <v>0.99605048414171005</v>
      </c>
      <c r="HH43">
        <v>19857337.973809499</v>
      </c>
      <c r="HI43">
        <v>4</v>
      </c>
      <c r="HJ43">
        <v>1</v>
      </c>
      <c r="HK43">
        <f t="shared" si="1"/>
        <v>-76709690.884000003</v>
      </c>
      <c r="HL43">
        <f t="shared" si="2"/>
        <v>-65952188.006999999</v>
      </c>
      <c r="HM43" t="b">
        <f t="shared" si="9"/>
        <v>0</v>
      </c>
      <c r="HN43">
        <f t="shared" si="3"/>
        <v>14633330.939999999</v>
      </c>
      <c r="HO43">
        <f t="shared" si="4"/>
        <v>-38139186.888000004</v>
      </c>
      <c r="HP43">
        <f t="shared" si="5"/>
        <v>1243800.79</v>
      </c>
      <c r="HQ43">
        <f t="shared" si="6"/>
        <v>3656723.6399999936</v>
      </c>
      <c r="HR43">
        <f t="shared" si="7"/>
        <v>-40552109.737999998</v>
      </c>
      <c r="HS43" t="b">
        <f t="shared" si="8"/>
        <v>0</v>
      </c>
    </row>
    <row r="44" spans="1:227" x14ac:dyDescent="0.2">
      <c r="A44" t="s">
        <v>260</v>
      </c>
      <c r="B44">
        <v>2</v>
      </c>
      <c r="C44">
        <v>99208.72</v>
      </c>
      <c r="D44">
        <v>150769.49032258001</v>
      </c>
      <c r="E44">
        <v>112121.01739130401</v>
      </c>
      <c r="F44">
        <v>94769.325966850796</v>
      </c>
      <c r="G44">
        <v>99208.72</v>
      </c>
      <c r="H44">
        <v>150769.49032258001</v>
      </c>
      <c r="I44">
        <v>112121.01739130401</v>
      </c>
      <c r="J44">
        <v>94769.325966850796</v>
      </c>
      <c r="K44">
        <v>0</v>
      </c>
      <c r="L44">
        <v>281.303333333333</v>
      </c>
      <c r="M44">
        <v>0</v>
      </c>
      <c r="N44">
        <v>252.87333333333299</v>
      </c>
      <c r="O44">
        <v>272.31833333333299</v>
      </c>
      <c r="P44">
        <v>12180.4067741935</v>
      </c>
      <c r="Q44">
        <v>15887.051883656501</v>
      </c>
      <c r="R44">
        <v>13867.0688235294</v>
      </c>
      <c r="S44">
        <v>10749.3192592592</v>
      </c>
      <c r="T44">
        <v>13172.496666666601</v>
      </c>
      <c r="U44">
        <v>15816.1229881656</v>
      </c>
      <c r="V44">
        <v>12098.020909090899</v>
      </c>
      <c r="W44">
        <v>15013.923107344601</v>
      </c>
      <c r="X44">
        <v>11184.436190476101</v>
      </c>
      <c r="Y44">
        <v>9032.7000000000007</v>
      </c>
      <c r="Z44">
        <v>9032.7000000000007</v>
      </c>
      <c r="AA44">
        <v>13105.35</v>
      </c>
      <c r="AB44">
        <v>9032.7000000000007</v>
      </c>
      <c r="AC44">
        <v>9032.7000000000007</v>
      </c>
      <c r="AD44">
        <v>1</v>
      </c>
      <c r="AE44">
        <v>-10944.33</v>
      </c>
      <c r="AF44">
        <v>201.44</v>
      </c>
      <c r="AG44">
        <v>3485.95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0.75719415712579496</v>
      </c>
      <c r="AV44">
        <v>0.46083674111355699</v>
      </c>
      <c r="AW44">
        <v>0</v>
      </c>
      <c r="AX44">
        <v>2563</v>
      </c>
      <c r="AY44">
        <v>3178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1.7182465753424601</v>
      </c>
      <c r="BP44">
        <v>0</v>
      </c>
      <c r="BQ44">
        <v>627.16</v>
      </c>
      <c r="BR44">
        <v>0</v>
      </c>
      <c r="BS44">
        <v>0</v>
      </c>
      <c r="BT44">
        <v>0</v>
      </c>
      <c r="BU44">
        <v>40.451989922826698</v>
      </c>
      <c r="BV44">
        <v>0.496974119685757</v>
      </c>
      <c r="BW44">
        <v>0.65316715800573699</v>
      </c>
      <c r="BX44">
        <v>0.37368402212872398</v>
      </c>
      <c r="BY44">
        <v>40</v>
      </c>
      <c r="BZ44">
        <v>149</v>
      </c>
      <c r="CA44">
        <v>66</v>
      </c>
      <c r="CB44">
        <v>12</v>
      </c>
      <c r="CC44">
        <v>12</v>
      </c>
      <c r="CD44">
        <v>149</v>
      </c>
      <c r="CE44">
        <v>30</v>
      </c>
      <c r="CF44">
        <v>73</v>
      </c>
      <c r="CG44">
        <v>29</v>
      </c>
      <c r="CR44">
        <v>311.55966666666598</v>
      </c>
      <c r="CS44">
        <v>275.50861111111101</v>
      </c>
      <c r="CT44">
        <v>462.34100000000001</v>
      </c>
      <c r="CU44">
        <v>279.887863013698</v>
      </c>
      <c r="CV44">
        <v>322.72955555555501</v>
      </c>
      <c r="CW44">
        <v>99208.72</v>
      </c>
      <c r="CX44">
        <v>12805.08</v>
      </c>
      <c r="CY44">
        <v>28260.639999999999</v>
      </c>
      <c r="CZ44">
        <v>46995.199999999997</v>
      </c>
      <c r="DA44">
        <v>99208.72</v>
      </c>
      <c r="DB44">
        <v>12805.08</v>
      </c>
      <c r="DC44">
        <v>28260.639999999999</v>
      </c>
      <c r="DD44">
        <v>46995.199999999997</v>
      </c>
      <c r="DE44">
        <v>0.98868513460788099</v>
      </c>
      <c r="DF44">
        <v>0.43630393170648502</v>
      </c>
      <c r="DG44">
        <v>47074.2</v>
      </c>
      <c r="DH44">
        <v>280.10430136986298</v>
      </c>
      <c r="DI44">
        <v>0.51269311902708103</v>
      </c>
      <c r="DJ44">
        <v>52</v>
      </c>
      <c r="DK44">
        <v>85</v>
      </c>
      <c r="DL44">
        <v>14</v>
      </c>
      <c r="DM44">
        <v>191</v>
      </c>
      <c r="DN44">
        <v>37</v>
      </c>
      <c r="DO44">
        <v>0.86359781252076895</v>
      </c>
      <c r="DP44">
        <v>0.57808177687891404</v>
      </c>
      <c r="DQ44">
        <v>13306.79</v>
      </c>
      <c r="DR44">
        <v>0.15801794771751801</v>
      </c>
      <c r="DS44">
        <v>3.6019400094368499E-2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120.170416666666</v>
      </c>
      <c r="EF44">
        <v>69.158444444444399</v>
      </c>
      <c r="EG44">
        <v>256.28533333333303</v>
      </c>
      <c r="EH44">
        <v>81.398164383561607</v>
      </c>
      <c r="EI44">
        <v>129.93011111111099</v>
      </c>
      <c r="EJ44">
        <v>25369.87</v>
      </c>
      <c r="EK44">
        <v>5139.17</v>
      </c>
      <c r="EL44">
        <v>9222.02</v>
      </c>
      <c r="EM44">
        <v>10322.07</v>
      </c>
      <c r="EN44">
        <v>25369.87</v>
      </c>
      <c r="EO44">
        <v>5139.17</v>
      </c>
      <c r="EP44">
        <v>9222.02</v>
      </c>
      <c r="EQ44">
        <v>10322.07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0.66527064539834502</v>
      </c>
      <c r="EX44">
        <v>0.13099517883946399</v>
      </c>
      <c r="EY44">
        <v>9.3214168840774103E-2</v>
      </c>
      <c r="EZ44">
        <v>0.28094351245155502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191.38925</v>
      </c>
      <c r="FH44">
        <v>206.35016666666601</v>
      </c>
      <c r="FI44">
        <v>206.05566666666601</v>
      </c>
      <c r="FJ44">
        <v>198.48969863013599</v>
      </c>
      <c r="FK44">
        <v>192.79944444444399</v>
      </c>
      <c r="FL44">
        <v>73838.850000000006</v>
      </c>
      <c r="FM44">
        <v>7665.91</v>
      </c>
      <c r="FN44">
        <v>19038.62</v>
      </c>
      <c r="FO44">
        <v>36673.129999999997</v>
      </c>
      <c r="FP44">
        <v>73838.850000000006</v>
      </c>
      <c r="FQ44">
        <v>7665.91</v>
      </c>
      <c r="FR44">
        <v>19038.62</v>
      </c>
      <c r="FS44">
        <v>36673.129999999997</v>
      </c>
      <c r="FT44">
        <v>-277.2667945</v>
      </c>
      <c r="FU44">
        <v>52</v>
      </c>
      <c r="FV44">
        <v>81</v>
      </c>
      <c r="FW44">
        <v>12</v>
      </c>
      <c r="FX44">
        <v>161</v>
      </c>
      <c r="FY44">
        <v>38</v>
      </c>
      <c r="FZ44">
        <v>0</v>
      </c>
      <c r="GA44">
        <v>15613.58</v>
      </c>
      <c r="GB44">
        <v>15613.58</v>
      </c>
      <c r="GC44">
        <v>15613.58</v>
      </c>
      <c r="GD44">
        <v>1.05330115184187E-2</v>
      </c>
      <c r="GE44">
        <v>2.9066489999999999E-3</v>
      </c>
      <c r="GF44">
        <v>2.4097302928566901E-2</v>
      </c>
      <c r="GG44">
        <v>2</v>
      </c>
      <c r="GH44">
        <v>311.55966666666598</v>
      </c>
      <c r="GI44">
        <v>275.50861111111101</v>
      </c>
      <c r="GJ44">
        <v>462.34100000000001</v>
      </c>
      <c r="GK44">
        <v>279.887863013698</v>
      </c>
      <c r="GL44">
        <v>322.72955555555501</v>
      </c>
      <c r="GM44">
        <v>0.31145587029755101</v>
      </c>
      <c r="GN44">
        <v>0.123694974556615</v>
      </c>
      <c r="GO44">
        <v>0.97825189703975601</v>
      </c>
      <c r="GP44">
        <v>1.6523267827509801E-2</v>
      </c>
      <c r="GQ44">
        <v>0.50847631329478704</v>
      </c>
      <c r="GR44">
        <v>99208.72</v>
      </c>
      <c r="GS44">
        <v>12805.08</v>
      </c>
      <c r="GT44">
        <v>28260.639999999999</v>
      </c>
      <c r="GU44">
        <v>46995.199999999997</v>
      </c>
      <c r="GV44">
        <v>8267.3933333333298</v>
      </c>
      <c r="GW44">
        <v>12805.08</v>
      </c>
      <c r="GX44">
        <v>9420.2133333333295</v>
      </c>
      <c r="GY44">
        <v>7832.5333333333301</v>
      </c>
      <c r="GZ44">
        <v>99208.72</v>
      </c>
      <c r="HA44">
        <v>12805.08</v>
      </c>
      <c r="HB44">
        <v>28260.639999999999</v>
      </c>
      <c r="HC44">
        <v>46995.199999999997</v>
      </c>
      <c r="HD44">
        <v>1</v>
      </c>
      <c r="HE44">
        <v>12238.12</v>
      </c>
      <c r="HF44">
        <v>33</v>
      </c>
      <c r="HG44">
        <v>0.11853817776532199</v>
      </c>
      <c r="HH44">
        <v>11235.1471111111</v>
      </c>
      <c r="HI44">
        <v>3</v>
      </c>
      <c r="HJ44">
        <v>0</v>
      </c>
      <c r="HK44">
        <f t="shared" si="1"/>
        <v>1035.6900074999867</v>
      </c>
      <c r="HL44">
        <f t="shared" si="2"/>
        <v>29083.169999999991</v>
      </c>
      <c r="HM44" t="b">
        <f t="shared" ref="HM44" si="17">ABS(HK44 - HL44) &lt;= 0.2 * ABS(HL44)</f>
        <v>0</v>
      </c>
      <c r="HN44">
        <f t="shared" si="3"/>
        <v>-10944.33</v>
      </c>
      <c r="HO44">
        <f t="shared" si="4"/>
        <v>12448.519999999991</v>
      </c>
      <c r="HP44">
        <f t="shared" si="5"/>
        <v>0</v>
      </c>
      <c r="HQ44">
        <f t="shared" si="6"/>
        <v>0</v>
      </c>
      <c r="HR44">
        <f t="shared" si="7"/>
        <v>12448.519999999991</v>
      </c>
      <c r="HS44" t="b">
        <f t="shared" si="8"/>
        <v>0</v>
      </c>
    </row>
    <row r="45" spans="1:227" x14ac:dyDescent="0.2">
      <c r="A45" t="s">
        <v>261</v>
      </c>
      <c r="B45">
        <v>4</v>
      </c>
      <c r="C45">
        <v>26921.919999999998</v>
      </c>
      <c r="D45">
        <v>11986.129032258001</v>
      </c>
      <c r="E45">
        <v>67872.464130434702</v>
      </c>
      <c r="F45">
        <v>38965.484254143601</v>
      </c>
      <c r="G45">
        <v>26921.919999999998</v>
      </c>
      <c r="H45">
        <v>11986.129032258001</v>
      </c>
      <c r="I45">
        <v>67872.464130434702</v>
      </c>
      <c r="J45">
        <v>38965.484254143601</v>
      </c>
      <c r="K45">
        <v>152</v>
      </c>
      <c r="L45">
        <v>671.45500000000004</v>
      </c>
      <c r="M45">
        <v>723.33</v>
      </c>
      <c r="N45">
        <v>670.76</v>
      </c>
      <c r="O45">
        <v>668.41833333333295</v>
      </c>
      <c r="P45">
        <v>-59.48176471</v>
      </c>
      <c r="Q45">
        <v>112.28753424657501</v>
      </c>
      <c r="R45">
        <v>-130.17586589999999</v>
      </c>
      <c r="S45">
        <v>139.26258064516099</v>
      </c>
      <c r="T45">
        <v>513.57241379310301</v>
      </c>
      <c r="U45">
        <v>71.228214285714202</v>
      </c>
      <c r="V45">
        <v>-248.02717390000001</v>
      </c>
      <c r="W45">
        <v>-267.84132599999998</v>
      </c>
      <c r="X45">
        <v>32.50146067</v>
      </c>
      <c r="Y45">
        <v>-3045.15</v>
      </c>
      <c r="Z45">
        <v>-3045.15</v>
      </c>
      <c r="AA45">
        <v>153.19</v>
      </c>
      <c r="AB45">
        <v>-5871.02</v>
      </c>
      <c r="AC45">
        <v>-3045.15</v>
      </c>
      <c r="AD45">
        <v>1</v>
      </c>
      <c r="AE45">
        <v>-543.92999999999995</v>
      </c>
      <c r="AF45">
        <v>-97.14</v>
      </c>
      <c r="AG45">
        <v>1054.6099999999999</v>
      </c>
      <c r="AH45">
        <v>22.727166666666601</v>
      </c>
      <c r="AI45">
        <v>19.8687222222222</v>
      </c>
      <c r="AJ45">
        <v>9.7383333333333297</v>
      </c>
      <c r="AK45">
        <v>16.8357260273972</v>
      </c>
      <c r="AL45">
        <v>27.3737777777777</v>
      </c>
      <c r="AM45">
        <v>5941.66</v>
      </c>
      <c r="AN45">
        <v>120.4</v>
      </c>
      <c r="AO45">
        <v>2435.11</v>
      </c>
      <c r="AP45">
        <v>3284.22</v>
      </c>
      <c r="AQ45">
        <v>5941.66</v>
      </c>
      <c r="AR45">
        <v>120.4</v>
      </c>
      <c r="AS45">
        <v>2435.11</v>
      </c>
      <c r="AT45">
        <v>3284.22</v>
      </c>
      <c r="AU45">
        <v>0.64925715471700796</v>
      </c>
      <c r="AV45">
        <v>0.67799442896935902</v>
      </c>
      <c r="AW45">
        <v>0</v>
      </c>
      <c r="AX45">
        <v>9186</v>
      </c>
      <c r="AY45">
        <v>1794</v>
      </c>
      <c r="AZ45">
        <v>0</v>
      </c>
      <c r="BA45">
        <v>2</v>
      </c>
      <c r="BB45">
        <v>0.21</v>
      </c>
      <c r="BC45">
        <v>0.21</v>
      </c>
      <c r="BD45">
        <v>0</v>
      </c>
      <c r="BE45">
        <v>0.21</v>
      </c>
      <c r="BF45">
        <v>0.21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48.629750000000001</v>
      </c>
      <c r="BM45">
        <v>55.271833333333298</v>
      </c>
      <c r="BN45">
        <v>57.228999999999999</v>
      </c>
      <c r="BO45">
        <v>66.3122465753424</v>
      </c>
      <c r="BP45">
        <v>58.335555555555501</v>
      </c>
      <c r="BQ45">
        <v>24237.17</v>
      </c>
      <c r="BR45">
        <v>691.78</v>
      </c>
      <c r="BS45">
        <v>5407.57</v>
      </c>
      <c r="BT45">
        <v>10248.549999999999</v>
      </c>
      <c r="BU45">
        <v>-0.66441667900000001</v>
      </c>
      <c r="BV45">
        <v>-3.8695828149999998</v>
      </c>
      <c r="BW45">
        <v>0.19674826215841801</v>
      </c>
      <c r="BX45">
        <v>0.14252747949709901</v>
      </c>
      <c r="BY45">
        <v>78</v>
      </c>
      <c r="BZ45">
        <v>216</v>
      </c>
      <c r="CA45">
        <v>118</v>
      </c>
      <c r="CB45">
        <v>19</v>
      </c>
      <c r="CC45">
        <v>19</v>
      </c>
      <c r="CD45">
        <v>220</v>
      </c>
      <c r="CE45">
        <v>61</v>
      </c>
      <c r="CF45">
        <v>120</v>
      </c>
      <c r="CG45">
        <v>58</v>
      </c>
      <c r="CR45">
        <v>126.71550000000001</v>
      </c>
      <c r="CS45">
        <v>86.212999999999994</v>
      </c>
      <c r="CT45">
        <v>17.7796666666666</v>
      </c>
      <c r="CU45">
        <v>52.374630136986298</v>
      </c>
      <c r="CV45">
        <v>7.0880000000000001</v>
      </c>
      <c r="CW45">
        <v>20980.26</v>
      </c>
      <c r="CX45">
        <v>897.6</v>
      </c>
      <c r="CY45">
        <v>14672.47</v>
      </c>
      <c r="CZ45">
        <v>16038.39</v>
      </c>
      <c r="DA45">
        <v>20980.26</v>
      </c>
      <c r="DB45">
        <v>897.6</v>
      </c>
      <c r="DC45">
        <v>14672.47</v>
      </c>
      <c r="DD45">
        <v>16038.39</v>
      </c>
      <c r="DE45">
        <v>0.50163291966035195</v>
      </c>
      <c r="DF45">
        <v>4.5168135725893697E-2</v>
      </c>
      <c r="DG45">
        <v>68679.64</v>
      </c>
      <c r="DH45">
        <v>353.17430136986297</v>
      </c>
      <c r="DI45">
        <v>0.52993036024437401</v>
      </c>
      <c r="DJ45">
        <v>159</v>
      </c>
      <c r="DK45">
        <v>222</v>
      </c>
      <c r="DL45">
        <v>39</v>
      </c>
      <c r="DM45">
        <v>432</v>
      </c>
      <c r="DN45">
        <v>114</v>
      </c>
      <c r="DO45">
        <v>43</v>
      </c>
      <c r="DP45">
        <v>0.09</v>
      </c>
      <c r="DQ45">
        <v>1401.28</v>
      </c>
      <c r="DR45">
        <v>0.50141519703897197</v>
      </c>
      <c r="DS45">
        <v>0.97347447899999995</v>
      </c>
      <c r="DT45">
        <v>155</v>
      </c>
      <c r="DU45">
        <v>275</v>
      </c>
      <c r="DV45">
        <v>22</v>
      </c>
      <c r="DW45">
        <v>580</v>
      </c>
      <c r="DX45">
        <v>298</v>
      </c>
      <c r="DY45">
        <v>110</v>
      </c>
      <c r="DZ45">
        <v>42</v>
      </c>
      <c r="EA45">
        <v>88</v>
      </c>
      <c r="EB45">
        <v>0</v>
      </c>
      <c r="EC45">
        <v>205</v>
      </c>
      <c r="ED45">
        <v>27</v>
      </c>
      <c r="EE45">
        <v>-36.608750000000001</v>
      </c>
      <c r="EF45">
        <v>-49.777611110000002</v>
      </c>
      <c r="EG45">
        <v>-193.78399999999999</v>
      </c>
      <c r="EH45">
        <v>-53.065808220000001</v>
      </c>
      <c r="EI45">
        <v>-91.867222220000002</v>
      </c>
      <c r="EJ45">
        <v>-16103.58</v>
      </c>
      <c r="EK45">
        <v>-2676.9</v>
      </c>
      <c r="EL45">
        <v>1063.93</v>
      </c>
      <c r="EM45">
        <v>1460.7</v>
      </c>
      <c r="EN45">
        <v>-16103.58</v>
      </c>
      <c r="EO45">
        <v>-2676.9</v>
      </c>
      <c r="EP45">
        <v>1063.93</v>
      </c>
      <c r="EQ45">
        <v>1460.7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0.610863774914017</v>
      </c>
      <c r="EX45">
        <v>0.53552205582860002</v>
      </c>
      <c r="EY45">
        <v>0.72624961797530296</v>
      </c>
      <c r="EZ45">
        <v>0.51430581251711305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163.32425000000001</v>
      </c>
      <c r="FH45">
        <v>135.99061111111101</v>
      </c>
      <c r="FI45">
        <v>211.56366666666599</v>
      </c>
      <c r="FJ45">
        <v>105.44043835616399</v>
      </c>
      <c r="FK45">
        <v>98.955222222222204</v>
      </c>
      <c r="FL45">
        <v>37083.839999999997</v>
      </c>
      <c r="FM45">
        <v>3574.5</v>
      </c>
      <c r="FN45">
        <v>13608.54</v>
      </c>
      <c r="FO45">
        <v>14577.69</v>
      </c>
      <c r="FP45">
        <v>37083.839999999997</v>
      </c>
      <c r="FQ45">
        <v>3574.5</v>
      </c>
      <c r="FR45">
        <v>13608.54</v>
      </c>
      <c r="FS45">
        <v>14577.69</v>
      </c>
      <c r="FT45">
        <v>-391.51600000000002</v>
      </c>
      <c r="FU45">
        <v>692</v>
      </c>
      <c r="FV45">
        <v>978</v>
      </c>
      <c r="FW45">
        <v>183</v>
      </c>
      <c r="FX45">
        <v>1905</v>
      </c>
      <c r="FY45">
        <v>513</v>
      </c>
      <c r="FZ45">
        <v>0</v>
      </c>
      <c r="GA45">
        <v>149.78</v>
      </c>
      <c r="GB45">
        <v>149.78</v>
      </c>
      <c r="GC45">
        <v>149.78</v>
      </c>
      <c r="GD45">
        <v>7.3114879429340293E-2</v>
      </c>
      <c r="GE45">
        <v>5.61045110225677E-2</v>
      </c>
      <c r="GF45">
        <v>6.7468434572219793E-2</v>
      </c>
      <c r="GG45">
        <v>2</v>
      </c>
      <c r="GH45">
        <v>149.44266666666601</v>
      </c>
      <c r="GI45">
        <v>106.081722222222</v>
      </c>
      <c r="GJ45">
        <v>27.518000000000001</v>
      </c>
      <c r="GK45">
        <v>69.210356164383498</v>
      </c>
      <c r="GL45">
        <v>34.461777777777698</v>
      </c>
      <c r="GM45">
        <v>0.62611786741942699</v>
      </c>
      <c r="GN45">
        <v>0.90675707432279495</v>
      </c>
      <c r="GO45">
        <v>0.59205654917180905</v>
      </c>
      <c r="GP45">
        <v>0.40172039671528298</v>
      </c>
      <c r="GQ45">
        <v>6.7234078093750398</v>
      </c>
      <c r="GR45">
        <v>26921.919999999998</v>
      </c>
      <c r="GS45">
        <v>1018</v>
      </c>
      <c r="GT45">
        <v>17107.580000000002</v>
      </c>
      <c r="GU45">
        <v>19322.61</v>
      </c>
      <c r="GV45">
        <v>2243.4933333333302</v>
      </c>
      <c r="GW45">
        <v>1018</v>
      </c>
      <c r="GX45">
        <v>5702.5266666666603</v>
      </c>
      <c r="GY45">
        <v>3220.4349999999999</v>
      </c>
      <c r="GZ45">
        <v>26921.919999999998</v>
      </c>
      <c r="HA45">
        <v>1018</v>
      </c>
      <c r="HB45">
        <v>17107.580000000002</v>
      </c>
      <c r="HC45">
        <v>19322.61</v>
      </c>
      <c r="HD45">
        <v>16</v>
      </c>
      <c r="HE45">
        <v>711</v>
      </c>
      <c r="HF45">
        <v>2</v>
      </c>
      <c r="HG45">
        <v>0.39618229594272403</v>
      </c>
      <c r="HH45">
        <v>18.388412698412601</v>
      </c>
      <c r="HI45">
        <v>0</v>
      </c>
      <c r="HJ45">
        <v>1</v>
      </c>
      <c r="HK45">
        <f t="shared" si="1"/>
        <v>-13994.720000000021</v>
      </c>
      <c r="HL45">
        <f t="shared" si="2"/>
        <v>-43572.780000299972</v>
      </c>
      <c r="HM45" t="b">
        <f t="shared" si="9"/>
        <v>0</v>
      </c>
      <c r="HN45">
        <f t="shared" si="3"/>
        <v>-543.92999999999995</v>
      </c>
      <c r="HO45">
        <f t="shared" si="4"/>
        <v>-8959.9699997999996</v>
      </c>
      <c r="HP45">
        <f t="shared" si="5"/>
        <v>0.21</v>
      </c>
      <c r="HQ45">
        <f t="shared" si="6"/>
        <v>9948.929999999993</v>
      </c>
      <c r="HR45">
        <f t="shared" si="7"/>
        <v>-18908.689999799994</v>
      </c>
      <c r="HS45" t="b">
        <f t="shared" si="8"/>
        <v>0</v>
      </c>
    </row>
    <row r="46" spans="1:227" x14ac:dyDescent="0.2">
      <c r="A46" t="s">
        <v>262</v>
      </c>
      <c r="B46">
        <v>2</v>
      </c>
      <c r="C46">
        <v>1547667.29</v>
      </c>
      <c r="D46">
        <v>807174.06935483799</v>
      </c>
      <c r="E46">
        <v>1095248.43804347</v>
      </c>
      <c r="F46">
        <v>1523283.03453038</v>
      </c>
      <c r="G46">
        <v>1547667.29</v>
      </c>
      <c r="H46">
        <v>807174.06935483799</v>
      </c>
      <c r="I46">
        <v>1095248.43804347</v>
      </c>
      <c r="J46">
        <v>1523283.03453038</v>
      </c>
      <c r="K46">
        <v>1926.5</v>
      </c>
      <c r="L46">
        <v>2774.7525000000001</v>
      </c>
      <c r="M46">
        <v>1885.32</v>
      </c>
      <c r="N46">
        <v>2267.71333333333</v>
      </c>
      <c r="O46">
        <v>4966.0366666666596</v>
      </c>
      <c r="P46">
        <v>-1060.6221849999999</v>
      </c>
      <c r="Q46">
        <v>-2642.8858359999999</v>
      </c>
      <c r="R46">
        <v>4298.8402234636796</v>
      </c>
      <c r="S46">
        <v>-9543.6445160000003</v>
      </c>
      <c r="T46">
        <v>11519.5696551724</v>
      </c>
      <c r="U46">
        <v>-1164.6320049999999</v>
      </c>
      <c r="V46">
        <v>-5088.2258700000002</v>
      </c>
      <c r="W46">
        <v>1165.5314917127</v>
      </c>
      <c r="X46">
        <v>-1743.773371</v>
      </c>
      <c r="Y46">
        <v>-26696.91</v>
      </c>
      <c r="Z46">
        <v>-26696.91</v>
      </c>
      <c r="AA46">
        <v>-14287.25</v>
      </c>
      <c r="AB46">
        <v>-33813.370000000003</v>
      </c>
      <c r="AC46">
        <v>-26696.91</v>
      </c>
      <c r="AD46">
        <v>1</v>
      </c>
      <c r="AE46">
        <v>-36428.29</v>
      </c>
      <c r="AF46">
        <v>-7875.4</v>
      </c>
      <c r="AG46">
        <v>-3896.25</v>
      </c>
      <c r="AH46">
        <v>587.57150000000001</v>
      </c>
      <c r="AI46">
        <v>616.63216666666597</v>
      </c>
      <c r="AJ46">
        <v>663.83233333333305</v>
      </c>
      <c r="AK46">
        <v>636.45865753424596</v>
      </c>
      <c r="AL46">
        <v>449.11811111111098</v>
      </c>
      <c r="AM46">
        <v>250894.86</v>
      </c>
      <c r="AN46">
        <v>8575.23</v>
      </c>
      <c r="AO46">
        <v>50918.61</v>
      </c>
      <c r="AP46">
        <v>110634.83</v>
      </c>
      <c r="AQ46">
        <v>250894.86</v>
      </c>
      <c r="AR46">
        <v>8575.23</v>
      </c>
      <c r="AS46">
        <v>50918.61</v>
      </c>
      <c r="AT46">
        <v>110634.83</v>
      </c>
      <c r="AU46">
        <v>0.74280571054385203</v>
      </c>
      <c r="AV46">
        <v>0.58250825082508195</v>
      </c>
      <c r="AW46">
        <v>0</v>
      </c>
      <c r="AX46">
        <v>6305</v>
      </c>
      <c r="AY46">
        <v>1211</v>
      </c>
      <c r="AZ46">
        <v>0</v>
      </c>
      <c r="BA46">
        <v>11</v>
      </c>
      <c r="BB46">
        <v>38501.19</v>
      </c>
      <c r="BC46">
        <v>77501.19</v>
      </c>
      <c r="BD46">
        <v>23896.19</v>
      </c>
      <c r="BE46">
        <v>125501.19</v>
      </c>
      <c r="BF46">
        <v>38501.19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339.67599999999999</v>
      </c>
      <c r="BM46">
        <v>314.884111111111</v>
      </c>
      <c r="BN46">
        <v>313.02833333333302</v>
      </c>
      <c r="BO46">
        <v>213.16482191780801</v>
      </c>
      <c r="BP46">
        <v>395.19388888888801</v>
      </c>
      <c r="BQ46">
        <v>72384.990000000005</v>
      </c>
      <c r="BR46">
        <v>21955.89</v>
      </c>
      <c r="BS46">
        <v>33693.269999999997</v>
      </c>
      <c r="BT46">
        <v>51836.59</v>
      </c>
      <c r="BU46">
        <v>1.5252157940479001</v>
      </c>
      <c r="BV46">
        <v>0.930378135</v>
      </c>
      <c r="BW46">
        <v>2.0390398438619899</v>
      </c>
      <c r="BX46">
        <v>2.8719867568449202</v>
      </c>
      <c r="BY46">
        <v>65</v>
      </c>
      <c r="BZ46">
        <v>164</v>
      </c>
      <c r="CA46">
        <v>88</v>
      </c>
      <c r="CB46">
        <v>18</v>
      </c>
      <c r="CC46">
        <v>17</v>
      </c>
      <c r="CD46">
        <v>166</v>
      </c>
      <c r="CE46">
        <v>50</v>
      </c>
      <c r="CF46">
        <v>89</v>
      </c>
      <c r="CG46">
        <v>49</v>
      </c>
      <c r="CR46">
        <v>2615.5810833333298</v>
      </c>
      <c r="CS46">
        <v>2647.8869444444399</v>
      </c>
      <c r="CT46">
        <v>3338.19066666666</v>
      </c>
      <c r="CU46">
        <v>3505.9882739725999</v>
      </c>
      <c r="CV46">
        <v>2434.1341111111101</v>
      </c>
      <c r="CW46">
        <v>1296772.43</v>
      </c>
      <c r="CX46">
        <v>59979.28</v>
      </c>
      <c r="CY46">
        <v>225144.01</v>
      </c>
      <c r="CZ46">
        <v>644746.62</v>
      </c>
      <c r="DA46">
        <v>1296772.43</v>
      </c>
      <c r="DB46">
        <v>59979.28</v>
      </c>
      <c r="DC46">
        <v>225144.01</v>
      </c>
      <c r="DD46">
        <v>644746.62</v>
      </c>
      <c r="DE46">
        <v>0.24076130100000001</v>
      </c>
      <c r="DF46">
        <v>0.89344983822844504</v>
      </c>
      <c r="DG46">
        <v>1082160.0900000001</v>
      </c>
      <c r="DH46">
        <v>5938.30038356164</v>
      </c>
      <c r="DI46">
        <v>-0.30085426799999998</v>
      </c>
      <c r="DJ46">
        <v>119</v>
      </c>
      <c r="DK46">
        <v>158</v>
      </c>
      <c r="DL46">
        <v>35</v>
      </c>
      <c r="DM46">
        <v>314</v>
      </c>
      <c r="DN46">
        <v>94</v>
      </c>
      <c r="DO46">
        <v>19</v>
      </c>
      <c r="DP46">
        <v>23396.19</v>
      </c>
      <c r="DQ46">
        <v>-14287.25</v>
      </c>
      <c r="DR46">
        <v>0.42870737509912699</v>
      </c>
      <c r="DS46">
        <v>0.48307401277246198</v>
      </c>
      <c r="DT46">
        <v>129</v>
      </c>
      <c r="DU46">
        <v>164</v>
      </c>
      <c r="DV46">
        <v>29</v>
      </c>
      <c r="DW46">
        <v>427</v>
      </c>
      <c r="DX46">
        <v>189</v>
      </c>
      <c r="DY46">
        <v>106</v>
      </c>
      <c r="DZ46">
        <v>75</v>
      </c>
      <c r="EA46">
        <v>92</v>
      </c>
      <c r="EB46">
        <v>14</v>
      </c>
      <c r="EC46">
        <v>242</v>
      </c>
      <c r="ED46">
        <v>59</v>
      </c>
      <c r="EE46">
        <v>899.13191666666603</v>
      </c>
      <c r="EF46">
        <v>306.07655555555499</v>
      </c>
      <c r="EG46">
        <v>1577.59733333333</v>
      </c>
      <c r="EH46">
        <v>320.48720547945197</v>
      </c>
      <c r="EI46">
        <v>798.81488888888805</v>
      </c>
      <c r="EJ46">
        <v>110402.73</v>
      </c>
      <c r="EK46">
        <v>20427.28</v>
      </c>
      <c r="EL46">
        <v>68701.919999999998</v>
      </c>
      <c r="EM46">
        <v>148874</v>
      </c>
      <c r="EN46">
        <v>110402.73</v>
      </c>
      <c r="EO46">
        <v>20427.28</v>
      </c>
      <c r="EP46">
        <v>68701.919999999998</v>
      </c>
      <c r="EQ46">
        <v>148874</v>
      </c>
      <c r="ER46">
        <v>3</v>
      </c>
      <c r="ES46">
        <v>3</v>
      </c>
      <c r="ET46">
        <v>1</v>
      </c>
      <c r="EU46">
        <v>11</v>
      </c>
      <c r="EV46">
        <v>2</v>
      </c>
      <c r="EW46">
        <v>2.6645434299534799E-2</v>
      </c>
      <c r="EX46">
        <v>7.3827650999999994E-2</v>
      </c>
      <c r="EY46">
        <v>0.77599563921228698</v>
      </c>
      <c r="EZ46">
        <v>0.93954337908276897</v>
      </c>
      <c r="FA46">
        <v>5</v>
      </c>
      <c r="FB46">
        <v>5</v>
      </c>
      <c r="FC46">
        <v>1</v>
      </c>
      <c r="FD46">
        <v>24</v>
      </c>
      <c r="FE46">
        <v>8</v>
      </c>
      <c r="FF46">
        <v>2</v>
      </c>
      <c r="FG46">
        <v>1716.4491666666599</v>
      </c>
      <c r="FH46">
        <v>2341.81038888888</v>
      </c>
      <c r="FI46">
        <v>1760.5933333333301</v>
      </c>
      <c r="FJ46">
        <v>3185.5010684931499</v>
      </c>
      <c r="FK46">
        <v>1635.3192222222201</v>
      </c>
      <c r="FL46">
        <v>1186369.7</v>
      </c>
      <c r="FM46">
        <v>39552</v>
      </c>
      <c r="FN46">
        <v>156442.09</v>
      </c>
      <c r="FO46">
        <v>495872.62</v>
      </c>
      <c r="FP46">
        <v>1186369.7</v>
      </c>
      <c r="FQ46">
        <v>39552</v>
      </c>
      <c r="FR46">
        <v>156442.09</v>
      </c>
      <c r="FS46">
        <v>495872.62</v>
      </c>
      <c r="FT46">
        <v>-6030.5602740000004</v>
      </c>
      <c r="FU46">
        <v>810</v>
      </c>
      <c r="FV46">
        <v>1213</v>
      </c>
      <c r="FW46">
        <v>235</v>
      </c>
      <c r="FX46">
        <v>2444</v>
      </c>
      <c r="FY46">
        <v>650</v>
      </c>
      <c r="FZ46">
        <v>0</v>
      </c>
      <c r="GA46">
        <v>-2362.0300000000002</v>
      </c>
      <c r="GB46">
        <v>-2362.0300000000002</v>
      </c>
      <c r="GC46">
        <v>-2362.0300000000002</v>
      </c>
      <c r="GD46">
        <v>0.79991912841796797</v>
      </c>
      <c r="GE46">
        <v>0.61668378114700295</v>
      </c>
      <c r="GF46">
        <v>0.872134029865264</v>
      </c>
      <c r="GG46">
        <v>0</v>
      </c>
      <c r="GH46">
        <v>3203.1525833333299</v>
      </c>
      <c r="GI46">
        <v>3264.5191111111099</v>
      </c>
      <c r="GJ46">
        <v>4002.0230000000001</v>
      </c>
      <c r="GK46">
        <v>4142.44693150684</v>
      </c>
      <c r="GL46">
        <v>2883.2522222222201</v>
      </c>
      <c r="GM46">
        <v>0.77591294316006099</v>
      </c>
      <c r="GN46">
        <v>0.84070588999999996</v>
      </c>
      <c r="GO46">
        <v>0.58051676583379996</v>
      </c>
      <c r="GP46">
        <v>0.98948127253205198</v>
      </c>
      <c r="GQ46">
        <v>-0.42405221199999998</v>
      </c>
      <c r="GR46">
        <v>1547667.29</v>
      </c>
      <c r="GS46">
        <v>68554.509999999995</v>
      </c>
      <c r="GT46">
        <v>276062.62</v>
      </c>
      <c r="GU46">
        <v>755381.45</v>
      </c>
      <c r="GV46">
        <v>128972.274166666</v>
      </c>
      <c r="GW46">
        <v>68554.509999999995</v>
      </c>
      <c r="GX46">
        <v>92020.873333333293</v>
      </c>
      <c r="GY46">
        <v>125896.90833333301</v>
      </c>
      <c r="GZ46">
        <v>1547667.29</v>
      </c>
      <c r="HA46">
        <v>68554.509999999995</v>
      </c>
      <c r="HB46">
        <v>276062.62</v>
      </c>
      <c r="HC46">
        <v>755381.45</v>
      </c>
      <c r="HD46">
        <v>17</v>
      </c>
      <c r="HE46">
        <v>18082.28</v>
      </c>
      <c r="HF46">
        <v>11</v>
      </c>
      <c r="HG46">
        <v>0.10153253804797301</v>
      </c>
      <c r="HH46">
        <v>-1007.415714</v>
      </c>
      <c r="HI46">
        <v>4</v>
      </c>
      <c r="HJ46">
        <v>5</v>
      </c>
      <c r="HK46">
        <f t="shared" si="1"/>
        <v>-33674.860010001525</v>
      </c>
      <c r="HL46">
        <f t="shared" si="2"/>
        <v>164673.86000000004</v>
      </c>
      <c r="HM46" t="b">
        <f t="shared" si="9"/>
        <v>0</v>
      </c>
      <c r="HN46">
        <f t="shared" si="3"/>
        <v>-36428.29</v>
      </c>
      <c r="HO46">
        <f t="shared" si="4"/>
        <v>55093.779999999897</v>
      </c>
      <c r="HP46">
        <f t="shared" si="5"/>
        <v>77501.19</v>
      </c>
      <c r="HQ46">
        <f t="shared" si="6"/>
        <v>56679.139999999978</v>
      </c>
      <c r="HR46">
        <f t="shared" si="7"/>
        <v>75915.829999999929</v>
      </c>
      <c r="HS46" t="b">
        <f t="shared" si="8"/>
        <v>0</v>
      </c>
    </row>
    <row r="47" spans="1:227" x14ac:dyDescent="0.2">
      <c r="A47" t="s">
        <v>263</v>
      </c>
      <c r="B47">
        <v>2</v>
      </c>
      <c r="C47">
        <v>1007693.8</v>
      </c>
      <c r="D47">
        <v>855740.14516128995</v>
      </c>
      <c r="E47">
        <v>931139.35978260799</v>
      </c>
      <c r="F47">
        <v>973461.55386740295</v>
      </c>
      <c r="G47">
        <v>1007693.8</v>
      </c>
      <c r="H47">
        <v>855740.14516128995</v>
      </c>
      <c r="I47">
        <v>931139.35978260799</v>
      </c>
      <c r="J47">
        <v>973461.55386740295</v>
      </c>
      <c r="K47">
        <v>16</v>
      </c>
      <c r="L47">
        <v>0</v>
      </c>
      <c r="M47">
        <v>0</v>
      </c>
      <c r="N47">
        <v>0</v>
      </c>
      <c r="O47">
        <v>0</v>
      </c>
      <c r="P47">
        <v>-4490.1135290000002</v>
      </c>
      <c r="Q47">
        <v>-4084.2586299999998</v>
      </c>
      <c r="R47">
        <v>-5816.0300559999996</v>
      </c>
      <c r="S47">
        <v>-1355.44129</v>
      </c>
      <c r="T47">
        <v>-6046.5382760000002</v>
      </c>
      <c r="U47">
        <v>-4172.320385</v>
      </c>
      <c r="V47">
        <v>-4001.46587</v>
      </c>
      <c r="W47">
        <v>-4897.6573479999997</v>
      </c>
      <c r="X47">
        <v>-4397.2215729999998</v>
      </c>
      <c r="Y47">
        <v>-13578.41</v>
      </c>
      <c r="Z47">
        <v>-13605.7</v>
      </c>
      <c r="AA47">
        <v>-13213.28</v>
      </c>
      <c r="AB47">
        <v>-16078.25</v>
      </c>
      <c r="AC47">
        <v>-13578.41</v>
      </c>
      <c r="AD47">
        <v>1</v>
      </c>
      <c r="AE47">
        <v>-3422.54</v>
      </c>
      <c r="AF47">
        <v>1423.64</v>
      </c>
      <c r="AG47">
        <v>-16620.990000000002</v>
      </c>
      <c r="AH47">
        <v>410.41533333333302</v>
      </c>
      <c r="AI47">
        <v>463.324833333333</v>
      </c>
      <c r="AJ47">
        <v>269.44633333333297</v>
      </c>
      <c r="AK47">
        <v>466.24101369863001</v>
      </c>
      <c r="AL47">
        <v>388.19866666666599</v>
      </c>
      <c r="AM47">
        <v>173519.34</v>
      </c>
      <c r="AN47">
        <v>12965.72</v>
      </c>
      <c r="AO47">
        <v>41166.449999999997</v>
      </c>
      <c r="AP47">
        <v>85420.13</v>
      </c>
      <c r="AQ47">
        <v>173519.34</v>
      </c>
      <c r="AR47">
        <v>12965.72</v>
      </c>
      <c r="AS47">
        <v>41166.449999999997</v>
      </c>
      <c r="AT47">
        <v>85420.13</v>
      </c>
      <c r="AU47">
        <v>0.78642794536779004</v>
      </c>
      <c r="AV47">
        <v>0.67465181058495804</v>
      </c>
      <c r="AW47">
        <v>0</v>
      </c>
      <c r="AX47">
        <v>6523</v>
      </c>
      <c r="AY47">
        <v>1794</v>
      </c>
      <c r="AZ47">
        <v>0</v>
      </c>
      <c r="BA47">
        <v>16</v>
      </c>
      <c r="BB47">
        <v>3114.3</v>
      </c>
      <c r="BC47">
        <v>4638.43</v>
      </c>
      <c r="BD47">
        <v>1350.17</v>
      </c>
      <c r="BE47">
        <v>11809.74</v>
      </c>
      <c r="BF47">
        <v>1858.24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12.022</v>
      </c>
      <c r="BM47">
        <v>12.022</v>
      </c>
      <c r="BN47">
        <v>12.022</v>
      </c>
      <c r="BO47">
        <v>15.433972602739701</v>
      </c>
      <c r="BP47">
        <v>12.022</v>
      </c>
      <c r="BQ47">
        <v>5633.4</v>
      </c>
      <c r="BR47">
        <v>360.66</v>
      </c>
      <c r="BS47">
        <v>1081.98</v>
      </c>
      <c r="BT47">
        <v>2599.12</v>
      </c>
      <c r="BU47">
        <v>5.4344108353747203</v>
      </c>
      <c r="BV47">
        <v>5.53737592192092</v>
      </c>
      <c r="BW47">
        <v>10.351383574557699</v>
      </c>
      <c r="BX47">
        <v>6.9290836898642603</v>
      </c>
      <c r="BY47">
        <v>76</v>
      </c>
      <c r="BZ47">
        <v>232</v>
      </c>
      <c r="CA47">
        <v>116</v>
      </c>
      <c r="CB47">
        <v>18</v>
      </c>
      <c r="CC47">
        <v>20</v>
      </c>
      <c r="CD47">
        <v>232</v>
      </c>
      <c r="CE47">
        <v>58</v>
      </c>
      <c r="CF47">
        <v>116</v>
      </c>
      <c r="CG47">
        <v>56</v>
      </c>
      <c r="CR47">
        <v>2150.6862500000002</v>
      </c>
      <c r="CS47">
        <v>2152.6259444444399</v>
      </c>
      <c r="CT47">
        <v>2337.0079999999998</v>
      </c>
      <c r="CU47">
        <v>2285.94290410958</v>
      </c>
      <c r="CV47">
        <v>2123.8962222222199</v>
      </c>
      <c r="CW47">
        <v>834174.46</v>
      </c>
      <c r="CX47">
        <v>59713.58</v>
      </c>
      <c r="CY47">
        <v>193531.69</v>
      </c>
      <c r="CZ47">
        <v>397310.12</v>
      </c>
      <c r="DA47">
        <v>834174.46</v>
      </c>
      <c r="DB47">
        <v>59713.58</v>
      </c>
      <c r="DC47">
        <v>193531.69</v>
      </c>
      <c r="DD47">
        <v>397310.12</v>
      </c>
      <c r="DE47">
        <v>0.63713015483673097</v>
      </c>
      <c r="DF47">
        <v>6.5473215357686396E-2</v>
      </c>
      <c r="DG47">
        <v>495253.11</v>
      </c>
      <c r="DH47">
        <v>2828.9915616438302</v>
      </c>
      <c r="DI47">
        <v>-5.4441702000000002E-2</v>
      </c>
      <c r="DJ47">
        <v>162</v>
      </c>
      <c r="DK47">
        <v>250</v>
      </c>
      <c r="DL47">
        <v>41</v>
      </c>
      <c r="DM47">
        <v>508</v>
      </c>
      <c r="DN47">
        <v>118</v>
      </c>
      <c r="DO47">
        <v>0</v>
      </c>
      <c r="DP47">
        <v>933.25</v>
      </c>
      <c r="DQ47">
        <v>-11914.64</v>
      </c>
      <c r="DR47">
        <v>3.6179671930093499E-2</v>
      </c>
      <c r="DS47">
        <v>0.14624940813658899</v>
      </c>
      <c r="DT47">
        <v>192</v>
      </c>
      <c r="DU47">
        <v>282</v>
      </c>
      <c r="DV47">
        <v>29</v>
      </c>
      <c r="DW47">
        <v>411</v>
      </c>
      <c r="DX47">
        <v>251</v>
      </c>
      <c r="DY47">
        <v>160</v>
      </c>
      <c r="DZ47">
        <v>100</v>
      </c>
      <c r="EA47">
        <v>159</v>
      </c>
      <c r="EB47">
        <v>29</v>
      </c>
      <c r="EC47">
        <v>267</v>
      </c>
      <c r="ED47">
        <v>78</v>
      </c>
      <c r="EE47">
        <v>192.06366666666599</v>
      </c>
      <c r="EF47">
        <v>108.430777777777</v>
      </c>
      <c r="EG47">
        <v>476.19266666666601</v>
      </c>
      <c r="EH47">
        <v>149.14709589040999</v>
      </c>
      <c r="EI47">
        <v>189.92311111111101</v>
      </c>
      <c r="EJ47">
        <v>30614.21</v>
      </c>
      <c r="EK47">
        <v>1997.11</v>
      </c>
      <c r="EL47">
        <v>11199.99</v>
      </c>
      <c r="EM47">
        <v>18009.52</v>
      </c>
      <c r="EN47">
        <v>30614.21</v>
      </c>
      <c r="EO47">
        <v>1997.11</v>
      </c>
      <c r="EP47">
        <v>11199.99</v>
      </c>
      <c r="EQ47">
        <v>18009.52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0.291153532878555</v>
      </c>
      <c r="EX47">
        <v>2.3236354632681599E-2</v>
      </c>
      <c r="EY47">
        <v>0.66489404509810301</v>
      </c>
      <c r="EZ47">
        <v>0.673435517856389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1958.6225833333301</v>
      </c>
      <c r="FH47">
        <v>2044.19516666666</v>
      </c>
      <c r="FI47">
        <v>1860.81533333333</v>
      </c>
      <c r="FJ47">
        <v>2136.7958082191699</v>
      </c>
      <c r="FK47">
        <v>1933.97311111111</v>
      </c>
      <c r="FL47">
        <v>803560.25</v>
      </c>
      <c r="FM47">
        <v>57716.47</v>
      </c>
      <c r="FN47">
        <v>182331.7</v>
      </c>
      <c r="FO47">
        <v>379300.6</v>
      </c>
      <c r="FP47">
        <v>803560.25</v>
      </c>
      <c r="FQ47">
        <v>57716.47</v>
      </c>
      <c r="FR47">
        <v>182331.7</v>
      </c>
      <c r="FS47">
        <v>379300.6</v>
      </c>
      <c r="FT47">
        <v>-2797.9002190000001</v>
      </c>
      <c r="FU47">
        <v>265</v>
      </c>
      <c r="FV47">
        <v>422</v>
      </c>
      <c r="FW47">
        <v>64</v>
      </c>
      <c r="FX47">
        <v>856</v>
      </c>
      <c r="FY47">
        <v>200</v>
      </c>
      <c r="FZ47">
        <v>0</v>
      </c>
      <c r="GA47">
        <v>-1214.9000000000001</v>
      </c>
      <c r="GB47">
        <v>-1214.9000000000001</v>
      </c>
      <c r="GC47">
        <v>-1214.9000000000001</v>
      </c>
      <c r="GD47">
        <v>4.8181819999999998E-3</v>
      </c>
      <c r="GE47">
        <v>1.8889547999999999E-2</v>
      </c>
      <c r="GF47">
        <v>5.2809976041316903E-2</v>
      </c>
      <c r="GG47">
        <v>0</v>
      </c>
      <c r="GH47">
        <v>2561.1015833333299</v>
      </c>
      <c r="GI47">
        <v>2615.9507777777699</v>
      </c>
      <c r="GJ47">
        <v>2606.4543333333299</v>
      </c>
      <c r="GK47">
        <v>2752.18391780821</v>
      </c>
      <c r="GL47">
        <v>2512.0948888888802</v>
      </c>
      <c r="GM47">
        <v>0.68532811100000002</v>
      </c>
      <c r="GN47">
        <v>0.22726098354995899</v>
      </c>
      <c r="GO47">
        <v>0.80799858492085597</v>
      </c>
      <c r="GP47">
        <v>0.1997623848715</v>
      </c>
      <c r="GQ47">
        <v>-5.3759047999999997E-2</v>
      </c>
      <c r="GR47">
        <v>1007693.8</v>
      </c>
      <c r="GS47">
        <v>72679.3</v>
      </c>
      <c r="GT47">
        <v>234698.14</v>
      </c>
      <c r="GU47">
        <v>482730.25</v>
      </c>
      <c r="GV47">
        <v>83974.483333333294</v>
      </c>
      <c r="GW47">
        <v>72679.3</v>
      </c>
      <c r="GX47">
        <v>78232.713333333304</v>
      </c>
      <c r="GY47">
        <v>80455.041666666599</v>
      </c>
      <c r="GZ47">
        <v>1007693.8</v>
      </c>
      <c r="HA47">
        <v>72679.3</v>
      </c>
      <c r="HB47">
        <v>234698.14</v>
      </c>
      <c r="HC47">
        <v>482730.25</v>
      </c>
      <c r="HD47">
        <v>1</v>
      </c>
      <c r="HE47">
        <v>53024.69</v>
      </c>
      <c r="HF47">
        <v>93</v>
      </c>
      <c r="HG47">
        <v>1.3190020000000001E-3</v>
      </c>
      <c r="HH47">
        <v>-4573.6453970000002</v>
      </c>
      <c r="HI47">
        <v>4</v>
      </c>
      <c r="HJ47">
        <v>0</v>
      </c>
      <c r="HK47">
        <f t="shared" si="1"/>
        <v>11348.340064997989</v>
      </c>
      <c r="HL47">
        <f t="shared" si="2"/>
        <v>60615.02999999965</v>
      </c>
      <c r="HM47" t="b">
        <f t="shared" ref="HM47" si="18">ABS(HK47 - HL47) &lt;= 0.2 * ABS(HL47)</f>
        <v>0</v>
      </c>
      <c r="HN47">
        <f t="shared" si="3"/>
        <v>-3422.54</v>
      </c>
      <c r="HO47">
        <f t="shared" si="4"/>
        <v>19517.539999999859</v>
      </c>
      <c r="HP47">
        <f t="shared" si="5"/>
        <v>4638.43</v>
      </c>
      <c r="HQ47">
        <f t="shared" si="6"/>
        <v>2163.96</v>
      </c>
      <c r="HR47">
        <f t="shared" si="7"/>
        <v>21992.00999999986</v>
      </c>
      <c r="HS47" t="b">
        <f t="shared" si="8"/>
        <v>0</v>
      </c>
    </row>
    <row r="48" spans="1:227" x14ac:dyDescent="0.2">
      <c r="A48" t="s">
        <v>264</v>
      </c>
      <c r="B48">
        <v>1</v>
      </c>
      <c r="C48">
        <v>412883.94</v>
      </c>
      <c r="D48">
        <v>476166.04838709597</v>
      </c>
      <c r="E48">
        <v>543837.34402173897</v>
      </c>
      <c r="F48">
        <v>425148.57182320399</v>
      </c>
      <c r="G48">
        <v>412883.94</v>
      </c>
      <c r="H48">
        <v>476166.04838709597</v>
      </c>
      <c r="I48">
        <v>543837.34402173897</v>
      </c>
      <c r="J48">
        <v>425148.57182320399</v>
      </c>
      <c r="K48">
        <v>0</v>
      </c>
      <c r="L48">
        <v>0</v>
      </c>
      <c r="M48">
        <v>0</v>
      </c>
      <c r="N48">
        <v>0</v>
      </c>
      <c r="O48">
        <v>0</v>
      </c>
      <c r="P48">
        <v>-2858.8301110000002</v>
      </c>
      <c r="Q48">
        <v>283.01775342465697</v>
      </c>
      <c r="R48">
        <v>-420.53653329999997</v>
      </c>
      <c r="S48">
        <v>-7456.4638709999999</v>
      </c>
      <c r="T48">
        <v>0.613634972650826</v>
      </c>
      <c r="U48">
        <v>552.21847761193999</v>
      </c>
      <c r="V48">
        <v>-2794.4035869999998</v>
      </c>
      <c r="W48">
        <v>-291.36453039999998</v>
      </c>
      <c r="X48">
        <v>-3544.5948330000001</v>
      </c>
      <c r="Y48">
        <v>-21099.52</v>
      </c>
      <c r="Z48">
        <v>-21099.52</v>
      </c>
      <c r="AA48">
        <v>0.48288291772904901</v>
      </c>
      <c r="AB48">
        <v>-21099.52</v>
      </c>
      <c r="AC48">
        <v>-21099.52</v>
      </c>
      <c r="AD48">
        <v>1</v>
      </c>
      <c r="AE48">
        <v>-927.5</v>
      </c>
      <c r="AF48">
        <v>0.86937243641484696</v>
      </c>
      <c r="AG48">
        <v>-927.5</v>
      </c>
      <c r="AH48">
        <v>4.8541666666666599</v>
      </c>
      <c r="AI48">
        <v>5.0515555555555496</v>
      </c>
      <c r="AJ48">
        <v>4.2916666666666599</v>
      </c>
      <c r="AK48">
        <v>4.9847945205479398</v>
      </c>
      <c r="AL48">
        <v>5.0416666666666599</v>
      </c>
      <c r="AM48">
        <v>1821.23</v>
      </c>
      <c r="AN48">
        <v>196.25</v>
      </c>
      <c r="AO48">
        <v>453.75</v>
      </c>
      <c r="AP48">
        <v>909.28</v>
      </c>
      <c r="AQ48">
        <v>1821.23</v>
      </c>
      <c r="AR48">
        <v>196.25</v>
      </c>
      <c r="AS48">
        <v>453.75</v>
      </c>
      <c r="AT48">
        <v>909.28</v>
      </c>
      <c r="AU48">
        <v>0.72216187256549003</v>
      </c>
      <c r="AV48">
        <v>0.49830672472181903</v>
      </c>
      <c r="AW48">
        <v>0</v>
      </c>
      <c r="AX48">
        <v>2506</v>
      </c>
      <c r="AY48">
        <v>2066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0.50383272811378799</v>
      </c>
      <c r="BV48">
        <v>0.72489231611423199</v>
      </c>
      <c r="BW48">
        <v>0.77931310264382003</v>
      </c>
      <c r="BX48">
        <v>8.3428095729403295E-2</v>
      </c>
      <c r="BY48">
        <v>9</v>
      </c>
      <c r="BZ48">
        <v>54</v>
      </c>
      <c r="CA48">
        <v>16</v>
      </c>
      <c r="CB48">
        <v>2</v>
      </c>
      <c r="CC48">
        <v>3</v>
      </c>
      <c r="CD48">
        <v>46</v>
      </c>
      <c r="CE48">
        <v>6</v>
      </c>
      <c r="CF48">
        <v>18</v>
      </c>
      <c r="CG48">
        <v>6</v>
      </c>
      <c r="CR48">
        <v>1403.9135833333301</v>
      </c>
      <c r="CS48">
        <v>1122.1031111111099</v>
      </c>
      <c r="CT48">
        <v>1061.5523333333299</v>
      </c>
      <c r="CU48">
        <v>1099.9916438356099</v>
      </c>
      <c r="CV48">
        <v>1150.70033333333</v>
      </c>
      <c r="CW48">
        <v>411062.71</v>
      </c>
      <c r="CX48">
        <v>40245.25</v>
      </c>
      <c r="CY48">
        <v>136623.06</v>
      </c>
      <c r="CZ48">
        <v>209917.82</v>
      </c>
      <c r="DA48">
        <v>411062.71</v>
      </c>
      <c r="DB48">
        <v>40245.25</v>
      </c>
      <c r="DC48">
        <v>136623.06</v>
      </c>
      <c r="DD48">
        <v>209917.82</v>
      </c>
      <c r="DE48">
        <v>0.59138068635275298</v>
      </c>
      <c r="DF48">
        <v>6.5539099999999996E-4</v>
      </c>
      <c r="DG48">
        <v>210827.1</v>
      </c>
      <c r="DH48">
        <v>1105.2476712328701</v>
      </c>
      <c r="DI48">
        <v>0.85866130153522102</v>
      </c>
      <c r="DJ48">
        <v>10</v>
      </c>
      <c r="DK48">
        <v>17</v>
      </c>
      <c r="DL48">
        <v>3</v>
      </c>
      <c r="DM48">
        <v>49</v>
      </c>
      <c r="DN48">
        <v>6</v>
      </c>
      <c r="DO48">
        <v>0.42667445700000001</v>
      </c>
      <c r="DP48">
        <v>0.61256115099999997</v>
      </c>
      <c r="DQ48">
        <v>72.5</v>
      </c>
      <c r="DR48">
        <v>0.36113328012769302</v>
      </c>
      <c r="DS48">
        <v>0.162451537470886</v>
      </c>
      <c r="DT48">
        <v>24</v>
      </c>
      <c r="DU48">
        <v>27</v>
      </c>
      <c r="DV48">
        <v>0.56221904657692701</v>
      </c>
      <c r="DW48">
        <v>73</v>
      </c>
      <c r="DX48">
        <v>31</v>
      </c>
      <c r="DY48">
        <v>17</v>
      </c>
      <c r="DZ48">
        <v>24</v>
      </c>
      <c r="EA48">
        <v>27</v>
      </c>
      <c r="EB48">
        <v>0.99119729400000001</v>
      </c>
      <c r="EC48">
        <v>73</v>
      </c>
      <c r="ED48">
        <v>17</v>
      </c>
      <c r="EE48">
        <v>657.85225000000003</v>
      </c>
      <c r="EF48">
        <v>291.28983333333298</v>
      </c>
      <c r="EG48">
        <v>357.29933333333298</v>
      </c>
      <c r="EH48">
        <v>72.144739729999998</v>
      </c>
      <c r="EI48">
        <v>377.64844444444401</v>
      </c>
      <c r="EJ48">
        <v>33433.22</v>
      </c>
      <c r="EK48">
        <v>11466.79</v>
      </c>
      <c r="EL48">
        <v>67908.490000000005</v>
      </c>
      <c r="EM48">
        <v>59492.82</v>
      </c>
      <c r="EN48">
        <v>33433.22</v>
      </c>
      <c r="EO48">
        <v>11466.79</v>
      </c>
      <c r="EP48">
        <v>67908.490000000005</v>
      </c>
      <c r="EQ48">
        <v>59492.82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0.520362454693031</v>
      </c>
      <c r="EX48">
        <v>0.48453341719557003</v>
      </c>
      <c r="EY48">
        <v>0.42828983144944299</v>
      </c>
      <c r="EZ48">
        <v>0.19862837606313299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746.06133333333298</v>
      </c>
      <c r="FH48">
        <v>830.81327777777699</v>
      </c>
      <c r="FI48">
        <v>704.25300000000004</v>
      </c>
      <c r="FJ48">
        <v>1027.84690410958</v>
      </c>
      <c r="FK48">
        <v>773.05188888888802</v>
      </c>
      <c r="FL48">
        <v>377629.49</v>
      </c>
      <c r="FM48">
        <v>28778.46</v>
      </c>
      <c r="FN48">
        <v>68714.570000000007</v>
      </c>
      <c r="FO48">
        <v>150425</v>
      </c>
      <c r="FP48">
        <v>377629.49</v>
      </c>
      <c r="FQ48">
        <v>28778.46</v>
      </c>
      <c r="FR48">
        <v>68714.570000000007</v>
      </c>
      <c r="FS48">
        <v>150425</v>
      </c>
      <c r="FT48">
        <v>-1033.102932</v>
      </c>
      <c r="FU48">
        <v>87</v>
      </c>
      <c r="FV48">
        <v>138</v>
      </c>
      <c r="FW48">
        <v>22</v>
      </c>
      <c r="FX48">
        <v>297</v>
      </c>
      <c r="FY48">
        <v>69</v>
      </c>
      <c r="FZ48">
        <v>0</v>
      </c>
      <c r="GA48">
        <v>2874.53</v>
      </c>
      <c r="GB48">
        <v>2874.53</v>
      </c>
      <c r="GC48">
        <v>2874.53</v>
      </c>
      <c r="GD48">
        <v>1.2174912E-2</v>
      </c>
      <c r="GE48">
        <v>4.888814E-3</v>
      </c>
      <c r="GF48">
        <v>1.0250923E-2</v>
      </c>
      <c r="GG48">
        <v>1</v>
      </c>
      <c r="GH48">
        <v>1408.76775</v>
      </c>
      <c r="GI48">
        <v>1127.15466666666</v>
      </c>
      <c r="GJ48">
        <v>1065.8440000000001</v>
      </c>
      <c r="GK48">
        <v>1104.9764383561601</v>
      </c>
      <c r="GL48">
        <v>1155.742</v>
      </c>
      <c r="GM48">
        <v>0.16522058069380899</v>
      </c>
      <c r="GN48">
        <v>0.65608518734489196</v>
      </c>
      <c r="GO48">
        <v>1.1459814016036299E-2</v>
      </c>
      <c r="GP48">
        <v>2.09607602814561E-2</v>
      </c>
      <c r="GQ48">
        <v>0.85866130153522102</v>
      </c>
      <c r="GR48">
        <v>412883.94</v>
      </c>
      <c r="GS48">
        <v>40441.5</v>
      </c>
      <c r="GT48">
        <v>137076.81</v>
      </c>
      <c r="GU48">
        <v>210827.1</v>
      </c>
      <c r="GV48">
        <v>34406.995000000003</v>
      </c>
      <c r="GW48">
        <v>40441.5</v>
      </c>
      <c r="GX48">
        <v>45692.27</v>
      </c>
      <c r="GY48">
        <v>35137.85</v>
      </c>
      <c r="GZ48">
        <v>412883.94</v>
      </c>
      <c r="HA48">
        <v>40441.5</v>
      </c>
      <c r="HB48">
        <v>137076.81</v>
      </c>
      <c r="HC48">
        <v>210827.1</v>
      </c>
      <c r="HD48">
        <v>0</v>
      </c>
      <c r="HE48">
        <v>0</v>
      </c>
      <c r="HF48">
        <v>0</v>
      </c>
      <c r="HG48">
        <v>0</v>
      </c>
      <c r="HH48">
        <v>-4188.9040480000003</v>
      </c>
      <c r="HI48">
        <v>4</v>
      </c>
      <c r="HJ48">
        <v>2</v>
      </c>
      <c r="HK48">
        <f t="shared" si="1"/>
        <v>26332.829819997569</v>
      </c>
      <c r="HL48">
        <f t="shared" si="2"/>
        <v>26332.830001449998</v>
      </c>
      <c r="HM48" t="b">
        <f t="shared" si="9"/>
        <v>1</v>
      </c>
      <c r="HN48">
        <f t="shared" si="3"/>
        <v>-927.5</v>
      </c>
      <c r="HO48">
        <f t="shared" si="4"/>
        <v>52432.169999999933</v>
      </c>
      <c r="HP48">
        <f t="shared" si="5"/>
        <v>0</v>
      </c>
      <c r="HQ48">
        <f t="shared" si="6"/>
        <v>0</v>
      </c>
      <c r="HR48">
        <f t="shared" si="7"/>
        <v>52432.169999999933</v>
      </c>
      <c r="HS48" t="b">
        <f t="shared" si="8"/>
        <v>0</v>
      </c>
    </row>
    <row r="49" spans="1:227" x14ac:dyDescent="0.2">
      <c r="A49" t="s">
        <v>265</v>
      </c>
      <c r="B49">
        <v>7</v>
      </c>
      <c r="C49">
        <v>527088.49</v>
      </c>
      <c r="D49">
        <v>910859.26612903201</v>
      </c>
      <c r="E49">
        <v>634310.01304347801</v>
      </c>
      <c r="F49">
        <v>508565.45</v>
      </c>
      <c r="G49">
        <v>527088.49</v>
      </c>
      <c r="H49">
        <v>910859.26612903201</v>
      </c>
      <c r="I49">
        <v>634310.01304347801</v>
      </c>
      <c r="J49">
        <v>508565.45</v>
      </c>
      <c r="K49">
        <v>3310</v>
      </c>
      <c r="L49">
        <v>3490.5974999999999</v>
      </c>
      <c r="M49">
        <v>2122.58</v>
      </c>
      <c r="N49">
        <v>983.09</v>
      </c>
      <c r="O49">
        <v>1374.2916666666599</v>
      </c>
      <c r="P49">
        <v>72301.014333333296</v>
      </c>
      <c r="Q49">
        <v>22573.756575342399</v>
      </c>
      <c r="R49">
        <v>50641.518277777701</v>
      </c>
      <c r="S49">
        <v>154805.65677419299</v>
      </c>
      <c r="T49">
        <v>115689.180666666</v>
      </c>
      <c r="U49">
        <v>30894.1647123287</v>
      </c>
      <c r="V49">
        <v>56811.608152173903</v>
      </c>
      <c r="W49">
        <v>33317.281770000001</v>
      </c>
      <c r="X49">
        <v>93258.134333333306</v>
      </c>
      <c r="Y49">
        <v>-3663.38</v>
      </c>
      <c r="Z49">
        <v>-3663.38</v>
      </c>
      <c r="AA49">
        <v>51046.93</v>
      </c>
      <c r="AB49">
        <v>-11837.28</v>
      </c>
      <c r="AC49">
        <v>-3663.38</v>
      </c>
      <c r="AD49">
        <v>1</v>
      </c>
      <c r="AE49">
        <v>41979.199999999997</v>
      </c>
      <c r="AF49">
        <v>-153190.37</v>
      </c>
      <c r="AG49">
        <v>50408.79</v>
      </c>
      <c r="AH49">
        <v>229.924583333333</v>
      </c>
      <c r="AI49">
        <v>168.70883333333299</v>
      </c>
      <c r="AJ49">
        <v>795.73266666666598</v>
      </c>
      <c r="AK49">
        <v>121.646520547945</v>
      </c>
      <c r="AL49">
        <v>286.293777777777</v>
      </c>
      <c r="AM49">
        <v>25607</v>
      </c>
      <c r="AN49">
        <v>786.31</v>
      </c>
      <c r="AO49">
        <v>3718.97</v>
      </c>
      <c r="AP49">
        <v>11181.68</v>
      </c>
      <c r="AQ49">
        <v>25607</v>
      </c>
      <c r="AR49">
        <v>786.31</v>
      </c>
      <c r="AS49">
        <v>3718.97</v>
      </c>
      <c r="AT49">
        <v>11181.68</v>
      </c>
      <c r="AU49">
        <v>0.73900073580826797</v>
      </c>
      <c r="AV49">
        <v>0.68862275399999995</v>
      </c>
      <c r="AW49">
        <v>0</v>
      </c>
      <c r="AX49">
        <v>16682</v>
      </c>
      <c r="AY49">
        <v>1168</v>
      </c>
      <c r="AZ49">
        <v>0</v>
      </c>
      <c r="BA49">
        <v>18</v>
      </c>
      <c r="BB49">
        <v>220</v>
      </c>
      <c r="BC49">
        <v>220</v>
      </c>
      <c r="BD49">
        <v>220</v>
      </c>
      <c r="BE49">
        <v>55066.2</v>
      </c>
      <c r="BF49">
        <v>220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319.74525</v>
      </c>
      <c r="BM49">
        <v>287.30266666666603</v>
      </c>
      <c r="BN49">
        <v>79.22</v>
      </c>
      <c r="BO49">
        <v>340.67879452054802</v>
      </c>
      <c r="BP49">
        <v>358.34766666666599</v>
      </c>
      <c r="BQ49">
        <v>135687.26999999999</v>
      </c>
      <c r="BR49">
        <v>15519.13</v>
      </c>
      <c r="BS49">
        <v>38409.26</v>
      </c>
      <c r="BT49">
        <v>62996.06</v>
      </c>
      <c r="BU49">
        <v>0.4422932232331</v>
      </c>
      <c r="BV49">
        <v>2.5595474746329199</v>
      </c>
      <c r="BW49">
        <v>1.96452235736903</v>
      </c>
      <c r="BX49">
        <v>1.4230396313674201</v>
      </c>
      <c r="BY49">
        <v>56</v>
      </c>
      <c r="BZ49">
        <v>218</v>
      </c>
      <c r="CA49">
        <v>88</v>
      </c>
      <c r="CB49">
        <v>11</v>
      </c>
      <c r="CC49">
        <v>12</v>
      </c>
      <c r="CD49">
        <v>208</v>
      </c>
      <c r="CE49">
        <v>46</v>
      </c>
      <c r="CF49">
        <v>96</v>
      </c>
      <c r="CG49">
        <v>37</v>
      </c>
      <c r="CR49">
        <v>1568.7756666666601</v>
      </c>
      <c r="CS49">
        <v>1277.02694444444</v>
      </c>
      <c r="CT49">
        <v>1097.8723333333301</v>
      </c>
      <c r="CU49">
        <v>1236.1177534246499</v>
      </c>
      <c r="CV49">
        <v>1442.9238888888799</v>
      </c>
      <c r="CW49">
        <v>501481.49</v>
      </c>
      <c r="CX49">
        <v>76574.34</v>
      </c>
      <c r="CY49">
        <v>156161.91</v>
      </c>
      <c r="CZ49">
        <v>241011.05</v>
      </c>
      <c r="DA49">
        <v>501481.49</v>
      </c>
      <c r="DB49">
        <v>76574.34</v>
      </c>
      <c r="DC49">
        <v>156161.91</v>
      </c>
      <c r="DD49">
        <v>241011.05</v>
      </c>
      <c r="DE49">
        <v>0.99922071694041403</v>
      </c>
      <c r="DF49">
        <v>0.94492205268141205</v>
      </c>
      <c r="DG49">
        <v>465092.7</v>
      </c>
      <c r="DH49">
        <v>2691.52315068493</v>
      </c>
      <c r="DI49">
        <v>0.54386123721985002</v>
      </c>
      <c r="DJ49">
        <v>119</v>
      </c>
      <c r="DK49">
        <v>200</v>
      </c>
      <c r="DL49">
        <v>18</v>
      </c>
      <c r="DM49">
        <v>602</v>
      </c>
      <c r="DN49">
        <v>75</v>
      </c>
      <c r="DO49">
        <v>12</v>
      </c>
      <c r="DP49">
        <v>220</v>
      </c>
      <c r="DQ49">
        <v>57939.47</v>
      </c>
      <c r="DR49">
        <v>0.377832394197338</v>
      </c>
      <c r="DS49">
        <v>0.72818313199999996</v>
      </c>
      <c r="DT49">
        <v>29</v>
      </c>
      <c r="DU49">
        <v>31</v>
      </c>
      <c r="DV49">
        <v>12</v>
      </c>
      <c r="DW49">
        <v>54</v>
      </c>
      <c r="DX49">
        <v>29</v>
      </c>
      <c r="DY49">
        <v>20</v>
      </c>
      <c r="DZ49">
        <v>4</v>
      </c>
      <c r="EA49">
        <v>5</v>
      </c>
      <c r="EB49">
        <v>0</v>
      </c>
      <c r="EC49">
        <v>9</v>
      </c>
      <c r="ED49">
        <v>4</v>
      </c>
      <c r="EE49">
        <v>190.186583333333</v>
      </c>
      <c r="EF49">
        <v>114.51900000000001</v>
      </c>
      <c r="EG49">
        <v>-1829.5060000000001</v>
      </c>
      <c r="EH49">
        <v>103.29575342465699</v>
      </c>
      <c r="EI49">
        <v>-135.7814444</v>
      </c>
      <c r="EJ49">
        <v>60013.56</v>
      </c>
      <c r="EK49">
        <v>39721.949999999997</v>
      </c>
      <c r="EL49">
        <v>75455.850000000006</v>
      </c>
      <c r="EM49">
        <v>89645.89</v>
      </c>
      <c r="EN49">
        <v>60013.56</v>
      </c>
      <c r="EO49">
        <v>39721.949999999997</v>
      </c>
      <c r="EP49">
        <v>75455.850000000006</v>
      </c>
      <c r="EQ49">
        <v>89645.89</v>
      </c>
      <c r="ER49">
        <v>30</v>
      </c>
      <c r="ES49">
        <v>52</v>
      </c>
      <c r="ET49">
        <v>7</v>
      </c>
      <c r="EU49">
        <v>71</v>
      </c>
      <c r="EV49">
        <v>25</v>
      </c>
      <c r="EW49">
        <v>0.750041879693084</v>
      </c>
      <c r="EX49">
        <v>0.33876537519996203</v>
      </c>
      <c r="EY49">
        <v>0.82074371499999998</v>
      </c>
      <c r="EZ49">
        <v>0.53498457309194603</v>
      </c>
      <c r="FA49">
        <v>38</v>
      </c>
      <c r="FB49">
        <v>78</v>
      </c>
      <c r="FC49">
        <v>7</v>
      </c>
      <c r="FD49">
        <v>113</v>
      </c>
      <c r="FE49">
        <v>80</v>
      </c>
      <c r="FF49">
        <v>31</v>
      </c>
      <c r="FG49">
        <v>1378.5890833333301</v>
      </c>
      <c r="FH49">
        <v>1162.50794444444</v>
      </c>
      <c r="FI49">
        <v>2927.3783333333299</v>
      </c>
      <c r="FJ49">
        <v>1132.8219999999999</v>
      </c>
      <c r="FK49">
        <v>1578.7053333333299</v>
      </c>
      <c r="FL49">
        <v>441467.93</v>
      </c>
      <c r="FM49">
        <v>36852.39</v>
      </c>
      <c r="FN49">
        <v>80706.06</v>
      </c>
      <c r="FO49">
        <v>151365.16</v>
      </c>
      <c r="FP49">
        <v>441467.93</v>
      </c>
      <c r="FQ49">
        <v>36852.39</v>
      </c>
      <c r="FR49">
        <v>80706.06</v>
      </c>
      <c r="FS49">
        <v>151365.16</v>
      </c>
      <c r="FT49">
        <v>-2939.0430409999999</v>
      </c>
      <c r="FU49">
        <v>996</v>
      </c>
      <c r="FV49">
        <v>1639</v>
      </c>
      <c r="FW49">
        <v>237</v>
      </c>
      <c r="FX49">
        <v>4121</v>
      </c>
      <c r="FY49">
        <v>686</v>
      </c>
      <c r="FZ49">
        <v>0</v>
      </c>
      <c r="GA49">
        <v>2185.12</v>
      </c>
      <c r="GB49">
        <v>2185.12</v>
      </c>
      <c r="GC49">
        <v>2185.12</v>
      </c>
      <c r="GD49">
        <v>0.944288730621337</v>
      </c>
      <c r="GE49">
        <v>0.96758168935775701</v>
      </c>
      <c r="GF49">
        <v>0.92293453216552701</v>
      </c>
      <c r="GG49">
        <v>0</v>
      </c>
      <c r="GH49">
        <v>1798.7002500000001</v>
      </c>
      <c r="GI49">
        <v>1445.73577777777</v>
      </c>
      <c r="GJ49">
        <v>1893.605</v>
      </c>
      <c r="GK49">
        <v>1357.7642739726</v>
      </c>
      <c r="GL49">
        <v>1729.2176666666601</v>
      </c>
      <c r="GM49">
        <v>0.36101799412651697</v>
      </c>
      <c r="GN49">
        <v>0.90857923655445705</v>
      </c>
      <c r="GO49">
        <v>0.87904115780454595</v>
      </c>
      <c r="GP49">
        <v>6.6446232938242797E-2</v>
      </c>
      <c r="GQ49">
        <v>0.73196485608294004</v>
      </c>
      <c r="GR49">
        <v>527088.49</v>
      </c>
      <c r="GS49">
        <v>77360.649999999994</v>
      </c>
      <c r="GT49">
        <v>159880.88</v>
      </c>
      <c r="GU49">
        <v>252192.73</v>
      </c>
      <c r="GV49">
        <v>43924.040833333303</v>
      </c>
      <c r="GW49">
        <v>77360.649999999994</v>
      </c>
      <c r="GX49">
        <v>53293.626666666598</v>
      </c>
      <c r="GY49">
        <v>42032.121666666601</v>
      </c>
      <c r="GZ49">
        <v>527088.49</v>
      </c>
      <c r="HA49">
        <v>77360.649999999994</v>
      </c>
      <c r="HB49">
        <v>159880.88</v>
      </c>
      <c r="HC49">
        <v>252192.73</v>
      </c>
      <c r="HD49">
        <v>1</v>
      </c>
      <c r="HE49">
        <v>2332.7199999999998</v>
      </c>
      <c r="HF49">
        <v>21</v>
      </c>
      <c r="HG49">
        <v>0.15882140334001099</v>
      </c>
      <c r="HH49">
        <v>95303.856719999996</v>
      </c>
      <c r="HI49">
        <v>0</v>
      </c>
      <c r="HJ49">
        <v>4</v>
      </c>
      <c r="HK49">
        <f t="shared" si="1"/>
        <v>-90344.759965000514</v>
      </c>
      <c r="HL49">
        <f t="shared" si="2"/>
        <v>-31578.610000000233</v>
      </c>
      <c r="HM49" t="b">
        <f t="shared" si="9"/>
        <v>0</v>
      </c>
      <c r="HN49">
        <f t="shared" si="3"/>
        <v>41979.199999999997</v>
      </c>
      <c r="HO49">
        <f t="shared" si="4"/>
        <v>20613.420000000002</v>
      </c>
      <c r="HP49">
        <f t="shared" si="5"/>
        <v>220</v>
      </c>
      <c r="HQ49">
        <f t="shared" si="6"/>
        <v>51714.479999999887</v>
      </c>
      <c r="HR49">
        <f t="shared" si="7"/>
        <v>-30881.059999999885</v>
      </c>
      <c r="HS49" t="b">
        <f t="shared" si="8"/>
        <v>0</v>
      </c>
    </row>
    <row r="50" spans="1:227" x14ac:dyDescent="0.2">
      <c r="A50" t="s">
        <v>266</v>
      </c>
      <c r="B50">
        <v>2</v>
      </c>
      <c r="C50">
        <v>74673.23</v>
      </c>
      <c r="D50">
        <v>0</v>
      </c>
      <c r="E50">
        <v>44730.182222222204</v>
      </c>
      <c r="F50">
        <v>65293.902209944703</v>
      </c>
      <c r="G50">
        <v>74673.23</v>
      </c>
      <c r="H50">
        <v>0</v>
      </c>
      <c r="I50">
        <v>44730.182222222204</v>
      </c>
      <c r="J50">
        <v>65293.902209944703</v>
      </c>
      <c r="K50">
        <v>0</v>
      </c>
      <c r="L50">
        <v>364.51333333333298</v>
      </c>
      <c r="M50">
        <v>294.54000000000002</v>
      </c>
      <c r="N50">
        <v>193.023333333333</v>
      </c>
      <c r="O50">
        <v>221.33500000000001</v>
      </c>
      <c r="P50">
        <v>1652.1752678571399</v>
      </c>
      <c r="Q50">
        <v>-387.17994520000002</v>
      </c>
      <c r="R50">
        <v>57.170290697674403</v>
      </c>
      <c r="S50">
        <v>-1647.6275000000001</v>
      </c>
      <c r="T50">
        <v>3014.7522727272699</v>
      </c>
      <c r="U50">
        <v>-226.43411760000001</v>
      </c>
      <c r="V50">
        <v>835.09922222222201</v>
      </c>
      <c r="W50">
        <v>-481.7572376</v>
      </c>
      <c r="X50">
        <v>1355.1075609756001</v>
      </c>
      <c r="Y50">
        <v>-13149.93</v>
      </c>
      <c r="Z50">
        <v>-13149.93</v>
      </c>
      <c r="AA50">
        <v>1584.17</v>
      </c>
      <c r="AB50">
        <v>-13149.93</v>
      </c>
      <c r="AC50">
        <v>-13149.93</v>
      </c>
      <c r="AD50">
        <v>1</v>
      </c>
      <c r="AE50">
        <v>9111.41</v>
      </c>
      <c r="AF50">
        <v>-969.69</v>
      </c>
      <c r="AG50">
        <v>4600.92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0.71997028131650698</v>
      </c>
      <c r="AV50">
        <v>0.375076734192756</v>
      </c>
      <c r="AW50">
        <v>0</v>
      </c>
      <c r="AX50">
        <v>1040</v>
      </c>
      <c r="AY50">
        <v>1628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75.498333333333306</v>
      </c>
      <c r="BM50">
        <v>76.501055555555496</v>
      </c>
      <c r="BN50">
        <v>71.847333333333296</v>
      </c>
      <c r="BO50">
        <v>75.221452054794497</v>
      </c>
      <c r="BP50">
        <v>75.092666666666602</v>
      </c>
      <c r="BQ50">
        <v>27455.83</v>
      </c>
      <c r="BR50">
        <v>3739.59</v>
      </c>
      <c r="BS50">
        <v>6758.34</v>
      </c>
      <c r="BT50">
        <v>13770.19</v>
      </c>
      <c r="BU50">
        <v>0.18564035397946399</v>
      </c>
      <c r="BV50">
        <v>-2.6205065259999998</v>
      </c>
      <c r="BW50">
        <v>-1.0295945449999999</v>
      </c>
      <c r="BX50">
        <v>-0.394046124</v>
      </c>
      <c r="BY50">
        <v>17</v>
      </c>
      <c r="BZ50">
        <v>62</v>
      </c>
      <c r="CA50">
        <v>28</v>
      </c>
      <c r="CB50">
        <v>2</v>
      </c>
      <c r="CC50">
        <v>1</v>
      </c>
      <c r="CD50">
        <v>61</v>
      </c>
      <c r="CE50">
        <v>13</v>
      </c>
      <c r="CF50">
        <v>30</v>
      </c>
      <c r="CG50">
        <v>12</v>
      </c>
      <c r="CR50">
        <v>115.433333333333</v>
      </c>
      <c r="CS50">
        <v>164.19994444444399</v>
      </c>
      <c r="CT50">
        <v>0</v>
      </c>
      <c r="CU50">
        <v>197.08205479451999</v>
      </c>
      <c r="CV50">
        <v>91.185888888888798</v>
      </c>
      <c r="CW50">
        <v>74673.23</v>
      </c>
      <c r="CX50">
        <v>0</v>
      </c>
      <c r="CY50">
        <v>11029.36</v>
      </c>
      <c r="CZ50">
        <v>32378.62</v>
      </c>
      <c r="DA50">
        <v>74673.23</v>
      </c>
      <c r="DB50">
        <v>0</v>
      </c>
      <c r="DC50">
        <v>11029.36</v>
      </c>
      <c r="DD50">
        <v>32378.62</v>
      </c>
      <c r="DE50">
        <v>0.88365384615384601</v>
      </c>
      <c r="DF50">
        <v>0.17870342642994</v>
      </c>
      <c r="DG50">
        <v>58782.29</v>
      </c>
      <c r="DH50">
        <v>269.43490409999998</v>
      </c>
      <c r="DI50">
        <v>0.14107019471761201</v>
      </c>
      <c r="DJ50">
        <v>19</v>
      </c>
      <c r="DK50">
        <v>33</v>
      </c>
      <c r="DL50">
        <v>1</v>
      </c>
      <c r="DM50">
        <v>68</v>
      </c>
      <c r="DN50">
        <v>13</v>
      </c>
      <c r="DO50">
        <v>0.93734842200000001</v>
      </c>
      <c r="DP50">
        <v>8.7355384234824002E-2</v>
      </c>
      <c r="DQ50">
        <v>6541.97</v>
      </c>
      <c r="DR50">
        <v>0.181730769230769</v>
      </c>
      <c r="DS50">
        <v>0.97729595941570702</v>
      </c>
      <c r="DT50">
        <v>80</v>
      </c>
      <c r="DU50">
        <v>169</v>
      </c>
      <c r="DV50">
        <v>0</v>
      </c>
      <c r="DW50">
        <v>417</v>
      </c>
      <c r="DX50">
        <v>192</v>
      </c>
      <c r="DY50">
        <v>50</v>
      </c>
      <c r="DZ50">
        <v>25</v>
      </c>
      <c r="EA50">
        <v>85</v>
      </c>
      <c r="EB50">
        <v>0</v>
      </c>
      <c r="EC50">
        <v>182</v>
      </c>
      <c r="ED50">
        <v>22</v>
      </c>
      <c r="EE50">
        <v>-110.2770833</v>
      </c>
      <c r="EF50">
        <v>-37.664333329999998</v>
      </c>
      <c r="EG50">
        <v>-308.15466670000001</v>
      </c>
      <c r="EH50">
        <v>-6.5230684930000002</v>
      </c>
      <c r="EI50">
        <v>-126.4063333</v>
      </c>
      <c r="EJ50">
        <v>5096.91</v>
      </c>
      <c r="EK50">
        <v>-9799.6200000000008</v>
      </c>
      <c r="EL50">
        <v>-6958.35</v>
      </c>
      <c r="EM50">
        <v>-5426.09</v>
      </c>
      <c r="EN50">
        <v>5096.91</v>
      </c>
      <c r="EO50">
        <v>-9799.6200000000008</v>
      </c>
      <c r="EP50">
        <v>-6958.35</v>
      </c>
      <c r="EQ50">
        <v>-5426.09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2.5139722807295001E-2</v>
      </c>
      <c r="EX50">
        <v>0.65945886119208796</v>
      </c>
      <c r="EY50">
        <v>0.89472904548649401</v>
      </c>
      <c r="EZ50">
        <v>0.56513804969132797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225.71041666666599</v>
      </c>
      <c r="FH50">
        <v>201.864277777777</v>
      </c>
      <c r="FI50">
        <v>308.154666666666</v>
      </c>
      <c r="FJ50">
        <v>203.60512328767101</v>
      </c>
      <c r="FK50">
        <v>217.59222222222201</v>
      </c>
      <c r="FL50">
        <v>69576.320000000007</v>
      </c>
      <c r="FM50">
        <v>9799.6200000000008</v>
      </c>
      <c r="FN50">
        <v>17987.71</v>
      </c>
      <c r="FO50">
        <v>37804.71</v>
      </c>
      <c r="FP50">
        <v>69576.320000000007</v>
      </c>
      <c r="FQ50">
        <v>9799.6200000000008</v>
      </c>
      <c r="FR50">
        <v>17987.71</v>
      </c>
      <c r="FS50">
        <v>37804.71</v>
      </c>
      <c r="FT50">
        <v>-327.8312603</v>
      </c>
      <c r="FU50">
        <v>38</v>
      </c>
      <c r="FV50">
        <v>60</v>
      </c>
      <c r="FW50">
        <v>8</v>
      </c>
      <c r="FX50">
        <v>114</v>
      </c>
      <c r="FY50">
        <v>28</v>
      </c>
      <c r="FZ50">
        <v>0</v>
      </c>
      <c r="GA50">
        <v>-485.31</v>
      </c>
      <c r="GB50">
        <v>-485.31</v>
      </c>
      <c r="GC50">
        <v>-485.31</v>
      </c>
      <c r="GD50">
        <v>1.0705563E-2</v>
      </c>
      <c r="GE50">
        <v>2.0379651337862001E-2</v>
      </c>
      <c r="GF50">
        <v>3.0435182154178599E-2</v>
      </c>
      <c r="GG50">
        <v>0</v>
      </c>
      <c r="GH50">
        <v>115.433333333333</v>
      </c>
      <c r="GI50">
        <v>164.19994444444399</v>
      </c>
      <c r="GJ50">
        <v>0</v>
      </c>
      <c r="GK50">
        <v>197.08205479451999</v>
      </c>
      <c r="GL50">
        <v>91.185888888888798</v>
      </c>
      <c r="GM50">
        <v>0.58568146828175205</v>
      </c>
      <c r="GN50">
        <v>0.91812613239909902</v>
      </c>
      <c r="GO50">
        <v>0.29147686450720101</v>
      </c>
      <c r="GP50">
        <v>0.59086573701054901</v>
      </c>
      <c r="GQ50">
        <v>-0.48338443599999997</v>
      </c>
      <c r="GR50">
        <v>74673.23</v>
      </c>
      <c r="GS50">
        <v>0</v>
      </c>
      <c r="GT50">
        <v>11029.36</v>
      </c>
      <c r="GU50">
        <v>32378.62</v>
      </c>
      <c r="GV50">
        <v>6222.7691666666597</v>
      </c>
      <c r="GW50">
        <v>0</v>
      </c>
      <c r="GX50">
        <v>3676.4533333333302</v>
      </c>
      <c r="GY50">
        <v>5396.4366666666601</v>
      </c>
      <c r="GZ50">
        <v>74673.23</v>
      </c>
      <c r="HA50">
        <v>0</v>
      </c>
      <c r="HB50">
        <v>11029.36</v>
      </c>
      <c r="HC50">
        <v>32378.62</v>
      </c>
      <c r="HD50">
        <v>1</v>
      </c>
      <c r="HE50">
        <v>2464.7399999999998</v>
      </c>
      <c r="HF50">
        <v>1</v>
      </c>
      <c r="HG50">
        <v>0.122193731975903</v>
      </c>
      <c r="HH50">
        <v>1265.9372413793101</v>
      </c>
      <c r="HI50">
        <v>5</v>
      </c>
      <c r="HJ50">
        <v>3</v>
      </c>
      <c r="HK50">
        <f t="shared" si="1"/>
        <v>-21314.670013000006</v>
      </c>
      <c r="HL50">
        <f t="shared" si="2"/>
        <v>-29836.74999994499</v>
      </c>
      <c r="HM50" t="b">
        <f t="shared" si="9"/>
        <v>0</v>
      </c>
      <c r="HN50">
        <f t="shared" si="3"/>
        <v>9111.41</v>
      </c>
      <c r="HO50">
        <f t="shared" si="4"/>
        <v>-6779.5799993999999</v>
      </c>
      <c r="HP50">
        <f t="shared" si="5"/>
        <v>0</v>
      </c>
      <c r="HQ50">
        <f t="shared" si="6"/>
        <v>13770.18999999999</v>
      </c>
      <c r="HR50">
        <f t="shared" si="7"/>
        <v>-20549.769999399989</v>
      </c>
      <c r="HS50" t="b">
        <f t="shared" si="8"/>
        <v>0</v>
      </c>
    </row>
    <row r="51" spans="1:227" x14ac:dyDescent="0.2">
      <c r="A51" t="s">
        <v>267</v>
      </c>
      <c r="B51">
        <v>2</v>
      </c>
      <c r="C51">
        <v>202854.25</v>
      </c>
      <c r="D51">
        <v>178414.354838709</v>
      </c>
      <c r="E51">
        <v>216060.16304347801</v>
      </c>
      <c r="F51">
        <v>194232.430939226</v>
      </c>
      <c r="G51">
        <v>202854.25</v>
      </c>
      <c r="H51">
        <v>178414.354838709</v>
      </c>
      <c r="I51">
        <v>216060.16304347801</v>
      </c>
      <c r="J51">
        <v>194232.430939226</v>
      </c>
      <c r="K51">
        <v>0</v>
      </c>
      <c r="L51">
        <v>964.49166666666599</v>
      </c>
      <c r="M51">
        <v>0</v>
      </c>
      <c r="N51">
        <v>1631.6666666666599</v>
      </c>
      <c r="O51">
        <v>1149.1666666666599</v>
      </c>
      <c r="P51">
        <v>46757.117333333299</v>
      </c>
      <c r="Q51">
        <v>37657.209041095797</v>
      </c>
      <c r="R51">
        <v>42324.571833333299</v>
      </c>
      <c r="S51">
        <v>63189.3841935483</v>
      </c>
      <c r="T51">
        <v>62700.094333333298</v>
      </c>
      <c r="U51">
        <v>37798.126409999997</v>
      </c>
      <c r="V51">
        <v>51966.0075</v>
      </c>
      <c r="W51">
        <v>41769.329834254102</v>
      </c>
      <c r="X51">
        <v>53347.8131111111</v>
      </c>
      <c r="Y51">
        <v>20786.63</v>
      </c>
      <c r="Z51">
        <v>17920.330000000002</v>
      </c>
      <c r="AA51">
        <v>42495.29</v>
      </c>
      <c r="AB51">
        <v>3554.94</v>
      </c>
      <c r="AC51">
        <v>26259.07</v>
      </c>
      <c r="AD51">
        <v>1</v>
      </c>
      <c r="AE51">
        <v>29622.25</v>
      </c>
      <c r="AF51">
        <v>-3571.31</v>
      </c>
      <c r="AG51">
        <v>34005.699999999997</v>
      </c>
      <c r="AH51">
        <v>44.018833333333298</v>
      </c>
      <c r="AI51">
        <v>40.4172222222222</v>
      </c>
      <c r="AJ51">
        <v>0</v>
      </c>
      <c r="AK51">
        <v>24.6644383561643</v>
      </c>
      <c r="AL51">
        <v>18.506222222222199</v>
      </c>
      <c r="AM51">
        <v>9002.52</v>
      </c>
      <c r="AN51">
        <v>0</v>
      </c>
      <c r="AO51">
        <v>5282.26</v>
      </c>
      <c r="AP51">
        <v>7275.1</v>
      </c>
      <c r="AQ51">
        <v>9002.52</v>
      </c>
      <c r="AR51">
        <v>0</v>
      </c>
      <c r="AS51">
        <v>5282.26</v>
      </c>
      <c r="AT51">
        <v>7275.1</v>
      </c>
      <c r="AU51">
        <v>0.85766569599103504</v>
      </c>
      <c r="AV51">
        <v>0.18495821727019399</v>
      </c>
      <c r="AW51">
        <v>0</v>
      </c>
      <c r="AX51">
        <v>445</v>
      </c>
      <c r="AY51">
        <v>1794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109.61075</v>
      </c>
      <c r="BM51">
        <v>312.81433333333302</v>
      </c>
      <c r="BN51">
        <v>146.147666666666</v>
      </c>
      <c r="BO51">
        <v>190.30101369862999</v>
      </c>
      <c r="BP51">
        <v>97.431777777777697</v>
      </c>
      <c r="BQ51">
        <v>73844.3</v>
      </c>
      <c r="BR51">
        <v>4384.43</v>
      </c>
      <c r="BS51">
        <v>13153.29</v>
      </c>
      <c r="BT51">
        <v>56306.58</v>
      </c>
      <c r="BU51">
        <v>-7.1497729999999999E-3</v>
      </c>
      <c r="BV51">
        <v>-4.2409275549999998</v>
      </c>
      <c r="BW51">
        <v>0.146963991518471</v>
      </c>
      <c r="BX51">
        <v>0.41109902252987102</v>
      </c>
      <c r="BY51">
        <v>15</v>
      </c>
      <c r="BZ51">
        <v>44</v>
      </c>
      <c r="CA51">
        <v>22</v>
      </c>
      <c r="CB51">
        <v>3</v>
      </c>
      <c r="CC51">
        <v>4</v>
      </c>
      <c r="CD51">
        <v>45</v>
      </c>
      <c r="CE51">
        <v>11</v>
      </c>
      <c r="CF51">
        <v>21</v>
      </c>
      <c r="CG51">
        <v>12</v>
      </c>
      <c r="CR51">
        <v>581.08116666666604</v>
      </c>
      <c r="CS51">
        <v>544.68277777777701</v>
      </c>
      <c r="CT51">
        <v>805.1</v>
      </c>
      <c r="CU51">
        <v>535.89515068493097</v>
      </c>
      <c r="CV51">
        <v>686.59377777777695</v>
      </c>
      <c r="CW51">
        <v>193851.73</v>
      </c>
      <c r="CX51">
        <v>15153</v>
      </c>
      <c r="CY51">
        <v>49176.74</v>
      </c>
      <c r="CZ51">
        <v>89042.9</v>
      </c>
      <c r="DA51">
        <v>193851.73</v>
      </c>
      <c r="DB51">
        <v>15153</v>
      </c>
      <c r="DC51">
        <v>49176.74</v>
      </c>
      <c r="DD51">
        <v>89042.9</v>
      </c>
      <c r="DE51">
        <v>1</v>
      </c>
      <c r="DF51">
        <v>587</v>
      </c>
      <c r="DG51">
        <v>150649.57</v>
      </c>
      <c r="DH51">
        <v>897.15194520547902</v>
      </c>
      <c r="DI51">
        <v>0.18300186580897801</v>
      </c>
      <c r="DJ51">
        <v>16</v>
      </c>
      <c r="DK51">
        <v>23</v>
      </c>
      <c r="DL51">
        <v>5</v>
      </c>
      <c r="DM51">
        <v>46</v>
      </c>
      <c r="DN51">
        <v>13</v>
      </c>
      <c r="DO51">
        <v>0.52371321311336305</v>
      </c>
      <c r="DP51">
        <v>0.99384580319012505</v>
      </c>
      <c r="DQ51">
        <v>60264.77</v>
      </c>
      <c r="DR51">
        <v>4.7191011235954997E-2</v>
      </c>
      <c r="DS51">
        <v>0.14884220700546699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122.319583333333</v>
      </c>
      <c r="EF51">
        <v>176.667277777777</v>
      </c>
      <c r="EG51">
        <v>-276.79433330000001</v>
      </c>
      <c r="EH51">
        <v>4.7713972602739698</v>
      </c>
      <c r="EI51">
        <v>171.29211111111101</v>
      </c>
      <c r="EJ51">
        <v>-527.97</v>
      </c>
      <c r="EK51">
        <v>-18594.05</v>
      </c>
      <c r="EL51">
        <v>1933.06</v>
      </c>
      <c r="EM51">
        <v>23147.58</v>
      </c>
      <c r="EN51">
        <v>-527.97</v>
      </c>
      <c r="EO51">
        <v>-18594.05</v>
      </c>
      <c r="EP51">
        <v>1933.06</v>
      </c>
      <c r="EQ51">
        <v>23147.58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0.16445690199999999</v>
      </c>
      <c r="EX51">
        <v>0.79088833315468798</v>
      </c>
      <c r="EY51">
        <v>0.83642391750463696</v>
      </c>
      <c r="EZ51">
        <v>0.95405758756398495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458.76158333333302</v>
      </c>
      <c r="FH51">
        <v>368.01549999999997</v>
      </c>
      <c r="FI51">
        <v>1081.89433333333</v>
      </c>
      <c r="FJ51">
        <v>531.12375342465702</v>
      </c>
      <c r="FK51">
        <v>515.30166666666605</v>
      </c>
      <c r="FL51">
        <v>194379.7</v>
      </c>
      <c r="FM51">
        <v>33747.050000000003</v>
      </c>
      <c r="FN51">
        <v>47243.68</v>
      </c>
      <c r="FO51">
        <v>65895.320000000007</v>
      </c>
      <c r="FP51">
        <v>194379.7</v>
      </c>
      <c r="FQ51">
        <v>33747.050000000003</v>
      </c>
      <c r="FR51">
        <v>47243.68</v>
      </c>
      <c r="FS51">
        <v>65895.320000000007</v>
      </c>
      <c r="FT51">
        <v>-859.30838359999996</v>
      </c>
      <c r="FU51">
        <v>57</v>
      </c>
      <c r="FV51">
        <v>69</v>
      </c>
      <c r="FW51">
        <v>18</v>
      </c>
      <c r="FX51">
        <v>109</v>
      </c>
      <c r="FY51">
        <v>48</v>
      </c>
      <c r="FZ51">
        <v>0</v>
      </c>
      <c r="GA51">
        <v>46617.279999999999</v>
      </c>
      <c r="GB51">
        <v>46617.279999999999</v>
      </c>
      <c r="GC51">
        <v>46617.279999999999</v>
      </c>
      <c r="GD51">
        <v>7.2461909999999999E-3</v>
      </c>
      <c r="GE51">
        <v>1.9105596467852499E-2</v>
      </c>
      <c r="GF51">
        <v>2.3294201120734201E-2</v>
      </c>
      <c r="GG51">
        <v>0</v>
      </c>
      <c r="GH51">
        <v>625.1</v>
      </c>
      <c r="GI51">
        <v>585.1</v>
      </c>
      <c r="GJ51">
        <v>805.1</v>
      </c>
      <c r="GK51">
        <v>560.55958904109502</v>
      </c>
      <c r="GL51">
        <v>705.1</v>
      </c>
      <c r="GM51">
        <v>0.19822015784675701</v>
      </c>
      <c r="GN51">
        <v>9.9792099999999992E-4</v>
      </c>
      <c r="GO51">
        <v>0.64208329156973398</v>
      </c>
      <c r="GP51">
        <v>0.15718150777470399</v>
      </c>
      <c r="GQ51">
        <v>0.30101053536873701</v>
      </c>
      <c r="GR51">
        <v>202854.25</v>
      </c>
      <c r="GS51">
        <v>15153</v>
      </c>
      <c r="GT51">
        <v>54459</v>
      </c>
      <c r="GU51">
        <v>96318</v>
      </c>
      <c r="GV51">
        <v>16904.520833333299</v>
      </c>
      <c r="GW51">
        <v>15153</v>
      </c>
      <c r="GX51">
        <v>18153</v>
      </c>
      <c r="GY51">
        <v>16053</v>
      </c>
      <c r="GZ51">
        <v>202854.25</v>
      </c>
      <c r="HA51">
        <v>15153</v>
      </c>
      <c r="HB51">
        <v>54459</v>
      </c>
      <c r="HC51">
        <v>96318</v>
      </c>
      <c r="HD51">
        <v>0</v>
      </c>
      <c r="HE51">
        <v>0</v>
      </c>
      <c r="HF51">
        <v>0</v>
      </c>
      <c r="HG51">
        <v>0.324256460948391</v>
      </c>
      <c r="HH51">
        <v>53822.479529999997</v>
      </c>
      <c r="HI51">
        <v>1</v>
      </c>
      <c r="HJ51">
        <v>6</v>
      </c>
      <c r="HK51">
        <f t="shared" si="1"/>
        <v>13812.89998599986</v>
      </c>
      <c r="HL51">
        <f t="shared" si="2"/>
        <v>-67718.309999999954</v>
      </c>
      <c r="HM51" t="b">
        <f t="shared" ref="HM51:HM52" si="19">ABS(HK51 - HL51) &lt;= 0.2 * ABS(HL51)</f>
        <v>0</v>
      </c>
      <c r="HN51">
        <f t="shared" si="3"/>
        <v>29622.25</v>
      </c>
      <c r="HO51">
        <f t="shared" si="4"/>
        <v>31800.109999999859</v>
      </c>
      <c r="HP51">
        <f t="shared" si="5"/>
        <v>0</v>
      </c>
      <c r="HQ51">
        <f t="shared" si="6"/>
        <v>56306.579999999944</v>
      </c>
      <c r="HR51">
        <f t="shared" si="7"/>
        <v>-24506.470000000085</v>
      </c>
      <c r="HS51" t="b">
        <f t="shared" si="8"/>
        <v>0</v>
      </c>
    </row>
    <row r="52" spans="1:227" x14ac:dyDescent="0.2">
      <c r="A52" t="s">
        <v>268</v>
      </c>
      <c r="B52">
        <v>4</v>
      </c>
      <c r="C52">
        <v>162874.04</v>
      </c>
      <c r="D52">
        <v>156829.43225806399</v>
      </c>
      <c r="E52">
        <v>164187.51358695599</v>
      </c>
      <c r="F52">
        <v>148349.79337016499</v>
      </c>
      <c r="G52">
        <v>162874.04</v>
      </c>
      <c r="H52">
        <v>156829.43225806399</v>
      </c>
      <c r="I52">
        <v>164187.51358695599</v>
      </c>
      <c r="J52">
        <v>148349.79337016499</v>
      </c>
      <c r="K52">
        <v>16579.8</v>
      </c>
      <c r="L52">
        <v>3887.65</v>
      </c>
      <c r="M52">
        <v>6085.47</v>
      </c>
      <c r="N52">
        <v>4469.24</v>
      </c>
      <c r="O52">
        <v>4556.9633333333304</v>
      </c>
      <c r="P52">
        <v>171312.69134453699</v>
      </c>
      <c r="Q52">
        <v>194908.07386301301</v>
      </c>
      <c r="R52">
        <v>185903.11458100501</v>
      </c>
      <c r="S52">
        <v>146597.86258064501</v>
      </c>
      <c r="T52">
        <v>98223.126551724097</v>
      </c>
      <c r="U52">
        <v>188769.544450549</v>
      </c>
      <c r="V52">
        <v>195379.306956521</v>
      </c>
      <c r="W52">
        <v>203054.81723756899</v>
      </c>
      <c r="X52">
        <v>154883.85786516801</v>
      </c>
      <c r="Y52">
        <v>89861.68</v>
      </c>
      <c r="Z52">
        <v>89861.68</v>
      </c>
      <c r="AA52">
        <v>89861.68</v>
      </c>
      <c r="AB52">
        <v>89861.68</v>
      </c>
      <c r="AC52">
        <v>89861.68</v>
      </c>
      <c r="AD52">
        <v>1</v>
      </c>
      <c r="AE52">
        <v>-115218.14</v>
      </c>
      <c r="AF52">
        <v>-19160.36</v>
      </c>
      <c r="AG52">
        <v>-123154.31</v>
      </c>
      <c r="AH52">
        <v>0</v>
      </c>
      <c r="AI52">
        <v>0</v>
      </c>
      <c r="AJ52">
        <v>0</v>
      </c>
      <c r="AK52">
        <v>0.55547945205479399</v>
      </c>
      <c r="AL52">
        <v>0</v>
      </c>
      <c r="AM52">
        <v>449.81</v>
      </c>
      <c r="AN52">
        <v>0</v>
      </c>
      <c r="AO52">
        <v>0</v>
      </c>
      <c r="AP52">
        <v>202.75</v>
      </c>
      <c r="AQ52">
        <v>449.81</v>
      </c>
      <c r="AR52">
        <v>0</v>
      </c>
      <c r="AS52">
        <v>0</v>
      </c>
      <c r="AT52">
        <v>202.75</v>
      </c>
      <c r="AU52">
        <v>0.75626616659066004</v>
      </c>
      <c r="AV52">
        <v>0.67739678096570999</v>
      </c>
      <c r="AW52">
        <v>0</v>
      </c>
      <c r="AX52">
        <v>2712</v>
      </c>
      <c r="AY52">
        <v>1428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67.495500000000007</v>
      </c>
      <c r="BM52">
        <v>63.1477222222222</v>
      </c>
      <c r="BN52">
        <v>0</v>
      </c>
      <c r="BO52">
        <v>57.306712328767098</v>
      </c>
      <c r="BP52">
        <v>16.453222222222202</v>
      </c>
      <c r="BQ52">
        <v>20916.95</v>
      </c>
      <c r="BR52">
        <v>0</v>
      </c>
      <c r="BS52">
        <v>8099.46</v>
      </c>
      <c r="BT52">
        <v>13149.07</v>
      </c>
      <c r="BU52">
        <v>-2.149443872</v>
      </c>
      <c r="BV52">
        <v>0.75384225624881995</v>
      </c>
      <c r="BW52">
        <v>-11.92050581</v>
      </c>
      <c r="BX52">
        <v>-6.0565119809999999</v>
      </c>
      <c r="BY52">
        <v>44</v>
      </c>
      <c r="BZ52">
        <v>117</v>
      </c>
      <c r="CA52">
        <v>64</v>
      </c>
      <c r="CB52">
        <v>10</v>
      </c>
      <c r="CC52">
        <v>13</v>
      </c>
      <c r="CD52">
        <v>122</v>
      </c>
      <c r="CE52">
        <v>31</v>
      </c>
      <c r="CF52">
        <v>60</v>
      </c>
      <c r="CG52">
        <v>32</v>
      </c>
      <c r="CR52">
        <v>487.48508333333302</v>
      </c>
      <c r="CS52">
        <v>449.90800000000002</v>
      </c>
      <c r="CT52">
        <v>570.46533333333298</v>
      </c>
      <c r="CU52">
        <v>470.09405479451999</v>
      </c>
      <c r="CV52">
        <v>512.71555555555506</v>
      </c>
      <c r="CW52">
        <v>162424.23000000001</v>
      </c>
      <c r="CX52">
        <v>13319.76</v>
      </c>
      <c r="CY52">
        <v>41384.25</v>
      </c>
      <c r="CZ52">
        <v>73362.490000000005</v>
      </c>
      <c r="DA52">
        <v>162424.23000000001</v>
      </c>
      <c r="DB52">
        <v>13319.76</v>
      </c>
      <c r="DC52">
        <v>41384.25</v>
      </c>
      <c r="DD52">
        <v>73362.490000000005</v>
      </c>
      <c r="DE52">
        <v>0.99815634218288996</v>
      </c>
      <c r="DF52">
        <v>0.561134252</v>
      </c>
      <c r="DG52">
        <v>150178.92000000001</v>
      </c>
      <c r="DH52">
        <v>828.41561643835598</v>
      </c>
      <c r="DI52">
        <v>-3.8208573000000003E-2</v>
      </c>
      <c r="DJ52">
        <v>88</v>
      </c>
      <c r="DK52">
        <v>128</v>
      </c>
      <c r="DL52">
        <v>21</v>
      </c>
      <c r="DM52">
        <v>264</v>
      </c>
      <c r="DN52">
        <v>61</v>
      </c>
      <c r="DO52">
        <v>735</v>
      </c>
      <c r="DP52">
        <v>500</v>
      </c>
      <c r="DQ52">
        <v>93962.8</v>
      </c>
      <c r="DR52">
        <v>0.23377581120943899</v>
      </c>
      <c r="DS52">
        <v>0.85111880097643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-956.85233330000005</v>
      </c>
      <c r="EF52">
        <v>-576.25138890000005</v>
      </c>
      <c r="EG52">
        <v>-627.70233329999996</v>
      </c>
      <c r="EH52">
        <v>-171.80827400000001</v>
      </c>
      <c r="EI52">
        <v>-1346.8646670000001</v>
      </c>
      <c r="EJ52">
        <v>-44959.81</v>
      </c>
      <c r="EK52">
        <v>-111516.56</v>
      </c>
      <c r="EL52">
        <v>-96549.66</v>
      </c>
      <c r="EM52">
        <v>-79637.5</v>
      </c>
      <c r="EN52">
        <v>-44959.81</v>
      </c>
      <c r="EO52">
        <v>-111516.56</v>
      </c>
      <c r="EP52">
        <v>-96549.66</v>
      </c>
      <c r="EQ52">
        <v>-79637.5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0.754725110725598</v>
      </c>
      <c r="EX52">
        <v>0.48704299062518203</v>
      </c>
      <c r="EY52">
        <v>0.49808345388896402</v>
      </c>
      <c r="EZ52">
        <v>0.934775588958069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1444.3374166666599</v>
      </c>
      <c r="FH52">
        <v>1026.1593888888799</v>
      </c>
      <c r="FI52">
        <v>1198.1676666666599</v>
      </c>
      <c r="FJ52">
        <v>641.90232876712298</v>
      </c>
      <c r="FK52">
        <v>1859.5802222222201</v>
      </c>
      <c r="FL52">
        <v>207384.04</v>
      </c>
      <c r="FM52">
        <v>124836.32</v>
      </c>
      <c r="FN52">
        <v>137933.91</v>
      </c>
      <c r="FO52">
        <v>152999.99</v>
      </c>
      <c r="FP52">
        <v>207384.04</v>
      </c>
      <c r="FQ52">
        <v>124836.32</v>
      </c>
      <c r="FR52">
        <v>137933.91</v>
      </c>
      <c r="FS52">
        <v>152999.99</v>
      </c>
      <c r="FT52">
        <v>-1050.472493</v>
      </c>
      <c r="FU52">
        <v>205</v>
      </c>
      <c r="FV52">
        <v>287</v>
      </c>
      <c r="FW52">
        <v>44</v>
      </c>
      <c r="FX52">
        <v>555</v>
      </c>
      <c r="FY52">
        <v>145</v>
      </c>
      <c r="FZ52">
        <v>0</v>
      </c>
      <c r="GA52">
        <v>28704.97</v>
      </c>
      <c r="GB52">
        <v>28704.97</v>
      </c>
      <c r="GC52">
        <v>28704.97</v>
      </c>
      <c r="GD52">
        <v>1.7062853999999999E-2</v>
      </c>
      <c r="GE52">
        <v>9.6731309999999997E-3</v>
      </c>
      <c r="GF52">
        <v>3.5879425704479197E-2</v>
      </c>
      <c r="GG52">
        <v>0</v>
      </c>
      <c r="GH52">
        <v>487.48508333333302</v>
      </c>
      <c r="GI52">
        <v>449.90800000000002</v>
      </c>
      <c r="GJ52">
        <v>570.46533333333298</v>
      </c>
      <c r="GK52">
        <v>470.649534246575</v>
      </c>
      <c r="GL52">
        <v>512.71555555555506</v>
      </c>
      <c r="GM52">
        <v>0.75634722099999996</v>
      </c>
      <c r="GN52">
        <v>0.76926652114428795</v>
      </c>
      <c r="GO52">
        <v>0.980064943426742</v>
      </c>
      <c r="GP52">
        <v>5.3268234720472298E-2</v>
      </c>
      <c r="GQ52">
        <v>0.28598436530386401</v>
      </c>
      <c r="GR52">
        <v>162874.04</v>
      </c>
      <c r="GS52">
        <v>13319.76</v>
      </c>
      <c r="GT52">
        <v>41384.25</v>
      </c>
      <c r="GU52">
        <v>73565.240000000005</v>
      </c>
      <c r="GV52">
        <v>13572.836666666601</v>
      </c>
      <c r="GW52">
        <v>13319.76</v>
      </c>
      <c r="GX52">
        <v>13794.75</v>
      </c>
      <c r="GY52">
        <v>12260.8733333333</v>
      </c>
      <c r="GZ52">
        <v>162874.04</v>
      </c>
      <c r="HA52">
        <v>13319.76</v>
      </c>
      <c r="HB52">
        <v>41384.25</v>
      </c>
      <c r="HC52">
        <v>73565.240000000005</v>
      </c>
      <c r="HD52">
        <v>1</v>
      </c>
      <c r="HE52">
        <v>4887</v>
      </c>
      <c r="HF52">
        <v>3</v>
      </c>
      <c r="HG52">
        <v>2.8826789535045302E-2</v>
      </c>
      <c r="HH52">
        <v>155433.427619047</v>
      </c>
      <c r="HI52">
        <v>2</v>
      </c>
      <c r="HJ52">
        <v>0</v>
      </c>
      <c r="HK52">
        <f t="shared" si="1"/>
        <v>-81050.759945000056</v>
      </c>
      <c r="HL52">
        <f t="shared" si="2"/>
        <v>-83626.97000999999</v>
      </c>
      <c r="HM52" t="b">
        <f t="shared" si="19"/>
        <v>1</v>
      </c>
      <c r="HN52">
        <f t="shared" si="3"/>
        <v>-115218.14</v>
      </c>
      <c r="HO52">
        <f t="shared" si="4"/>
        <v>-103725.25000200002</v>
      </c>
      <c r="HP52">
        <f t="shared" si="5"/>
        <v>0</v>
      </c>
      <c r="HQ52">
        <f t="shared" si="6"/>
        <v>11366.589999999997</v>
      </c>
      <c r="HR52">
        <f t="shared" si="7"/>
        <v>-115091.84000200001</v>
      </c>
      <c r="HS52" t="b">
        <f t="shared" si="8"/>
        <v>1</v>
      </c>
    </row>
    <row r="53" spans="1:227" x14ac:dyDescent="0.2">
      <c r="A53" t="s">
        <v>269</v>
      </c>
      <c r="B53">
        <v>1</v>
      </c>
      <c r="C53">
        <v>6654.42</v>
      </c>
      <c r="D53">
        <v>0</v>
      </c>
      <c r="E53">
        <v>5317.3755434782597</v>
      </c>
      <c r="F53">
        <v>10936.327624309301</v>
      </c>
      <c r="G53">
        <v>6654.42</v>
      </c>
      <c r="H53">
        <v>0</v>
      </c>
      <c r="I53">
        <v>5317.3755434782597</v>
      </c>
      <c r="J53">
        <v>10936.327624309301</v>
      </c>
      <c r="K53">
        <v>0</v>
      </c>
      <c r="L53">
        <v>4492.5124999999998</v>
      </c>
      <c r="M53">
        <v>4430.55</v>
      </c>
      <c r="N53">
        <v>4051.39</v>
      </c>
      <c r="O53">
        <v>3801.7283333333298</v>
      </c>
      <c r="P53">
        <v>1694.87522935779</v>
      </c>
      <c r="Q53">
        <v>1874.18189041095</v>
      </c>
      <c r="R53">
        <v>2550.5751479289902</v>
      </c>
      <c r="S53">
        <v>2761.5170967741901</v>
      </c>
      <c r="T53">
        <v>2075.9626315789401</v>
      </c>
      <c r="U53">
        <v>2144.2009887005602</v>
      </c>
      <c r="V53">
        <v>1724.5779347826001</v>
      </c>
      <c r="W53">
        <v>2673.99292817679</v>
      </c>
      <c r="X53">
        <v>1807.3192405063201</v>
      </c>
      <c r="Y53">
        <v>-37.49</v>
      </c>
      <c r="Z53">
        <v>-37.49</v>
      </c>
      <c r="AA53">
        <v>322.38</v>
      </c>
      <c r="AB53">
        <v>-37.49</v>
      </c>
      <c r="AC53">
        <v>-37.49</v>
      </c>
      <c r="AD53">
        <v>1</v>
      </c>
      <c r="AE53">
        <v>-2978.23</v>
      </c>
      <c r="AF53">
        <v>-5695.81</v>
      </c>
      <c r="AG53">
        <v>-2523.8200000000002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0.666089914790989</v>
      </c>
      <c r="AV53">
        <v>0.38088947600176098</v>
      </c>
      <c r="AW53">
        <v>0</v>
      </c>
      <c r="AX53">
        <v>3609</v>
      </c>
      <c r="AY53">
        <v>4541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0.672135361216324</v>
      </c>
      <c r="BV53">
        <v>0.42415473723021802</v>
      </c>
      <c r="BW53">
        <v>0.92159738400000002</v>
      </c>
      <c r="BX53">
        <v>0.99552824825087005</v>
      </c>
      <c r="BY53">
        <v>22</v>
      </c>
      <c r="BZ53">
        <v>67</v>
      </c>
      <c r="CA53">
        <v>31</v>
      </c>
      <c r="CB53">
        <v>6</v>
      </c>
      <c r="CC53">
        <v>4</v>
      </c>
      <c r="CD53">
        <v>64</v>
      </c>
      <c r="CE53">
        <v>18</v>
      </c>
      <c r="CF53">
        <v>32</v>
      </c>
      <c r="CG53">
        <v>18</v>
      </c>
      <c r="CR53">
        <v>11.1689166666666</v>
      </c>
      <c r="CS53">
        <v>7.4459444444444403</v>
      </c>
      <c r="CT53">
        <v>0</v>
      </c>
      <c r="CU53">
        <v>18.231287671232799</v>
      </c>
      <c r="CV53">
        <v>1.1252222222222199</v>
      </c>
      <c r="CW53">
        <v>6654.42</v>
      </c>
      <c r="CX53">
        <v>0</v>
      </c>
      <c r="CY53">
        <v>1340.27</v>
      </c>
      <c r="CZ53">
        <v>5423.22</v>
      </c>
      <c r="DA53">
        <v>6654.42</v>
      </c>
      <c r="DB53">
        <v>0</v>
      </c>
      <c r="DC53">
        <v>1340.27</v>
      </c>
      <c r="DD53">
        <v>5423.22</v>
      </c>
      <c r="DE53">
        <v>0.98863951233028502</v>
      </c>
      <c r="DF53">
        <v>0.31292149328871899</v>
      </c>
      <c r="DG53">
        <v>53419.35</v>
      </c>
      <c r="DH53">
        <v>272.25643835616398</v>
      </c>
      <c r="DI53">
        <v>-0.299114618</v>
      </c>
      <c r="DJ53">
        <v>25</v>
      </c>
      <c r="DK53">
        <v>37</v>
      </c>
      <c r="DL53">
        <v>4</v>
      </c>
      <c r="DM53">
        <v>78</v>
      </c>
      <c r="DN53">
        <v>18</v>
      </c>
      <c r="DO53">
        <v>930</v>
      </c>
      <c r="DP53">
        <v>3000</v>
      </c>
      <c r="DQ53">
        <v>1135.72</v>
      </c>
      <c r="DR53">
        <v>0.22305347741756701</v>
      </c>
      <c r="DS53">
        <v>0.92501525261170803</v>
      </c>
      <c r="DT53">
        <v>1</v>
      </c>
      <c r="DU53">
        <v>1</v>
      </c>
      <c r="DV53">
        <v>0</v>
      </c>
      <c r="DW53">
        <v>3</v>
      </c>
      <c r="DX53">
        <v>1</v>
      </c>
      <c r="DY53">
        <v>1</v>
      </c>
      <c r="DZ53">
        <v>1</v>
      </c>
      <c r="EA53">
        <v>1</v>
      </c>
      <c r="EB53">
        <v>0</v>
      </c>
      <c r="EC53">
        <v>3</v>
      </c>
      <c r="ED53">
        <v>1</v>
      </c>
      <c r="EE53">
        <v>-191.6790833</v>
      </c>
      <c r="EF53">
        <v>-178.33555559999999</v>
      </c>
      <c r="EG53">
        <v>-223.13366669999999</v>
      </c>
      <c r="EH53">
        <v>-185.4625479</v>
      </c>
      <c r="EI53">
        <v>-242.8617778</v>
      </c>
      <c r="EJ53">
        <v>-66690.789999999994</v>
      </c>
      <c r="EK53">
        <v>-6371.44</v>
      </c>
      <c r="EL53">
        <v>-16607.48</v>
      </c>
      <c r="EM53">
        <v>-30629.32</v>
      </c>
      <c r="EN53">
        <v>-66690.789999999994</v>
      </c>
      <c r="EO53">
        <v>-6371.44</v>
      </c>
      <c r="EP53">
        <v>-16607.48</v>
      </c>
      <c r="EQ53">
        <v>-30629.32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0.236235601778504</v>
      </c>
      <c r="EX53">
        <v>0.49549795536021701</v>
      </c>
      <c r="EY53">
        <v>0.14078841476161499</v>
      </c>
      <c r="EZ53">
        <v>0.63901202963879999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202.84800000000001</v>
      </c>
      <c r="FH53">
        <v>185.78149999999999</v>
      </c>
      <c r="FI53">
        <v>223.13366666666599</v>
      </c>
      <c r="FJ53">
        <v>203.69383561643801</v>
      </c>
      <c r="FK53">
        <v>243.98699999999999</v>
      </c>
      <c r="FL53">
        <v>73345.210000000006</v>
      </c>
      <c r="FM53">
        <v>6371.44</v>
      </c>
      <c r="FN53">
        <v>17947.75</v>
      </c>
      <c r="FO53">
        <v>36052.54</v>
      </c>
      <c r="FP53">
        <v>73345.210000000006</v>
      </c>
      <c r="FQ53">
        <v>6371.44</v>
      </c>
      <c r="FR53">
        <v>17947.75</v>
      </c>
      <c r="FS53">
        <v>36052.54</v>
      </c>
      <c r="FT53">
        <v>-280.77482190000001</v>
      </c>
      <c r="FU53">
        <v>48</v>
      </c>
      <c r="FV53">
        <v>68</v>
      </c>
      <c r="FW53">
        <v>13</v>
      </c>
      <c r="FX53">
        <v>139</v>
      </c>
      <c r="FY53">
        <v>39</v>
      </c>
      <c r="FZ53">
        <v>0</v>
      </c>
      <c r="GA53">
        <v>1252.3900000000001</v>
      </c>
      <c r="GB53">
        <v>1252.3900000000001</v>
      </c>
      <c r="GC53">
        <v>1252.3900000000001</v>
      </c>
      <c r="GD53">
        <v>2.2742431610822601E-2</v>
      </c>
      <c r="GE53">
        <v>8.0275280000000008E-3</v>
      </c>
      <c r="GF53">
        <v>7.2654485702514607E-2</v>
      </c>
      <c r="GG53">
        <v>0</v>
      </c>
      <c r="GH53">
        <v>11.1689166666666</v>
      </c>
      <c r="GI53">
        <v>7.4459444444444403</v>
      </c>
      <c r="GJ53">
        <v>0</v>
      </c>
      <c r="GK53">
        <v>18.231287671232799</v>
      </c>
      <c r="GL53">
        <v>1.1252222222222199</v>
      </c>
      <c r="GM53">
        <v>0.33680335150666402</v>
      </c>
      <c r="GN53">
        <v>0.53299630021782396</v>
      </c>
      <c r="GO53">
        <v>0.596917144540835</v>
      </c>
      <c r="GP53">
        <v>0.39206493472163201</v>
      </c>
      <c r="GQ53">
        <v>-0.671739796</v>
      </c>
      <c r="GR53">
        <v>6654.42</v>
      </c>
      <c r="GS53">
        <v>0</v>
      </c>
      <c r="GT53">
        <v>1340.27</v>
      </c>
      <c r="GU53">
        <v>5423.22</v>
      </c>
      <c r="GV53">
        <v>554.53499999999997</v>
      </c>
      <c r="GW53">
        <v>0</v>
      </c>
      <c r="GX53">
        <v>446.75666666666598</v>
      </c>
      <c r="GY53">
        <v>903.87</v>
      </c>
      <c r="GZ53">
        <v>6654.42</v>
      </c>
      <c r="HA53">
        <v>0</v>
      </c>
      <c r="HB53">
        <v>1340.27</v>
      </c>
      <c r="HC53">
        <v>5423.22</v>
      </c>
      <c r="HD53">
        <v>1</v>
      </c>
      <c r="HE53">
        <v>4198</v>
      </c>
      <c r="HF53">
        <v>1</v>
      </c>
      <c r="HG53">
        <v>0.39597741050309399</v>
      </c>
      <c r="HH53">
        <v>1592.79754385964</v>
      </c>
      <c r="HI53">
        <v>4</v>
      </c>
      <c r="HJ53">
        <v>3</v>
      </c>
      <c r="HK53">
        <f t="shared" si="1"/>
        <v>-3109.2099935001484</v>
      </c>
      <c r="HL53">
        <f t="shared" si="2"/>
        <v>-67693.829983500007</v>
      </c>
      <c r="HM53" t="b">
        <f t="shared" si="9"/>
        <v>0</v>
      </c>
      <c r="HN53">
        <f t="shared" si="3"/>
        <v>-2978.23</v>
      </c>
      <c r="HO53">
        <f t="shared" si="4"/>
        <v>-32100.400007999997</v>
      </c>
      <c r="HP53">
        <f t="shared" si="5"/>
        <v>0</v>
      </c>
      <c r="HQ53">
        <f t="shared" si="6"/>
        <v>0</v>
      </c>
      <c r="HR53">
        <f t="shared" si="7"/>
        <v>-32100.400007999997</v>
      </c>
      <c r="HS53" t="b">
        <f t="shared" si="8"/>
        <v>0</v>
      </c>
    </row>
    <row r="54" spans="1:227" x14ac:dyDescent="0.2">
      <c r="A54" t="s">
        <v>270</v>
      </c>
      <c r="B54">
        <v>7</v>
      </c>
      <c r="C54">
        <v>183786.9</v>
      </c>
      <c r="D54">
        <v>62316.214516129003</v>
      </c>
      <c r="E54">
        <v>161838.897282608</v>
      </c>
      <c r="F54">
        <v>190296.37983425401</v>
      </c>
      <c r="G54">
        <v>183786.9</v>
      </c>
      <c r="H54">
        <v>62316.214516129003</v>
      </c>
      <c r="I54">
        <v>161838.897282608</v>
      </c>
      <c r="J54">
        <v>190296.37983425401</v>
      </c>
      <c r="K54">
        <v>18140</v>
      </c>
      <c r="L54">
        <v>9086.7775000000001</v>
      </c>
      <c r="M54">
        <v>3480.69</v>
      </c>
      <c r="N54">
        <v>9437.7033333333293</v>
      </c>
      <c r="O54">
        <v>9197.4216666666598</v>
      </c>
      <c r="P54">
        <v>167046.734</v>
      </c>
      <c r="Q54">
        <v>193564.73800000001</v>
      </c>
      <c r="R54">
        <v>178968.47349999999</v>
      </c>
      <c r="S54">
        <v>8435.1896774193501</v>
      </c>
      <c r="T54">
        <v>9683.3886666666604</v>
      </c>
      <c r="U54">
        <v>191952.372273972</v>
      </c>
      <c r="V54">
        <v>13698.4203260869</v>
      </c>
      <c r="W54">
        <v>182133.348287292</v>
      </c>
      <c r="X54">
        <v>11227.3204444444</v>
      </c>
      <c r="Y54">
        <v>159174.91</v>
      </c>
      <c r="Z54">
        <v>165831.13</v>
      </c>
      <c r="AA54">
        <v>5242.3500000000004</v>
      </c>
      <c r="AB54">
        <v>165831.13</v>
      </c>
      <c r="AC54">
        <v>6127.33</v>
      </c>
      <c r="AD54">
        <v>1</v>
      </c>
      <c r="AE54">
        <v>-28272.47</v>
      </c>
      <c r="AF54">
        <v>-3256.53</v>
      </c>
      <c r="AG54">
        <v>-5301.3</v>
      </c>
      <c r="AH54">
        <v>32.871250000000003</v>
      </c>
      <c r="AI54">
        <v>33.688277777777699</v>
      </c>
      <c r="AJ54">
        <v>20.228999999999999</v>
      </c>
      <c r="AK54">
        <v>33.99</v>
      </c>
      <c r="AL54">
        <v>27.999555555555499</v>
      </c>
      <c r="AM54">
        <v>12917.03</v>
      </c>
      <c r="AN54">
        <v>1011.8</v>
      </c>
      <c r="AO54">
        <v>3337.68</v>
      </c>
      <c r="AP54">
        <v>6344.45</v>
      </c>
      <c r="AQ54">
        <v>12917.03</v>
      </c>
      <c r="AR54">
        <v>1011.8</v>
      </c>
      <c r="AS54">
        <v>3337.68</v>
      </c>
      <c r="AT54">
        <v>6344.45</v>
      </c>
      <c r="AU54">
        <v>0.78064516922346305</v>
      </c>
      <c r="AV54">
        <v>0.55601415094339601</v>
      </c>
      <c r="AW54">
        <v>0</v>
      </c>
      <c r="AX54">
        <v>2670</v>
      </c>
      <c r="AY54">
        <v>1695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0.27540729512810003</v>
      </c>
      <c r="BV54">
        <v>0.78272199707806001</v>
      </c>
      <c r="BW54">
        <v>0.69299082900659603</v>
      </c>
      <c r="BX54">
        <v>0.94532738594746002</v>
      </c>
      <c r="BY54">
        <v>42</v>
      </c>
      <c r="BZ54">
        <v>127</v>
      </c>
      <c r="CA54">
        <v>62</v>
      </c>
      <c r="CB54">
        <v>9</v>
      </c>
      <c r="CC54">
        <v>11</v>
      </c>
      <c r="CD54">
        <v>129</v>
      </c>
      <c r="CE54">
        <v>30</v>
      </c>
      <c r="CF54">
        <v>61</v>
      </c>
      <c r="CG54">
        <v>31</v>
      </c>
      <c r="CR54">
        <v>492.3845</v>
      </c>
      <c r="CS54">
        <v>548.46916666666596</v>
      </c>
      <c r="CT54">
        <v>714.38499999999999</v>
      </c>
      <c r="CU54">
        <v>499.386547945205</v>
      </c>
      <c r="CV54">
        <v>543.23088888888799</v>
      </c>
      <c r="CW54">
        <v>170869.87</v>
      </c>
      <c r="CX54">
        <v>4280.8100000000004</v>
      </c>
      <c r="CY54">
        <v>37454.589999999997</v>
      </c>
      <c r="CZ54">
        <v>88021.7</v>
      </c>
      <c r="DA54">
        <v>170869.87</v>
      </c>
      <c r="DB54">
        <v>4280.8100000000004</v>
      </c>
      <c r="DC54">
        <v>37454.589999999997</v>
      </c>
      <c r="DD54">
        <v>88021.7</v>
      </c>
      <c r="DE54">
        <v>0.99176029962546797</v>
      </c>
      <c r="DF54">
        <v>0.51111555697077804</v>
      </c>
      <c r="DG54">
        <v>251893.85</v>
      </c>
      <c r="DH54">
        <v>1243.75293150684</v>
      </c>
      <c r="DI54">
        <v>0.158559815547031</v>
      </c>
      <c r="DJ54">
        <v>83</v>
      </c>
      <c r="DK54">
        <v>126</v>
      </c>
      <c r="DL54">
        <v>21</v>
      </c>
      <c r="DM54">
        <v>264</v>
      </c>
      <c r="DN54">
        <v>63</v>
      </c>
      <c r="DO54">
        <v>0.24046508216106699</v>
      </c>
      <c r="DP54">
        <v>0.53162973000853497</v>
      </c>
      <c r="DQ54">
        <v>168519.83</v>
      </c>
      <c r="DR54">
        <v>0.13820224719101101</v>
      </c>
      <c r="DS54">
        <v>0.904572584254418</v>
      </c>
      <c r="DT54">
        <v>16</v>
      </c>
      <c r="DU54">
        <v>60</v>
      </c>
      <c r="DV54">
        <v>3</v>
      </c>
      <c r="DW54">
        <v>206</v>
      </c>
      <c r="DX54">
        <v>85</v>
      </c>
      <c r="DY54">
        <v>3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-213.83833329999999</v>
      </c>
      <c r="EF54">
        <v>-72.706944440000001</v>
      </c>
      <c r="EG54">
        <v>29.637333333333299</v>
      </c>
      <c r="EH54">
        <v>-36.742849319999998</v>
      </c>
      <c r="EI54">
        <v>93.975555555555502</v>
      </c>
      <c r="EJ54">
        <v>-21606.7</v>
      </c>
      <c r="EK54">
        <v>-3084.84</v>
      </c>
      <c r="EL54">
        <v>-13792.24</v>
      </c>
      <c r="EM54">
        <v>-13989.07</v>
      </c>
      <c r="EN54">
        <v>-21606.7</v>
      </c>
      <c r="EO54">
        <v>-3084.84</v>
      </c>
      <c r="EP54">
        <v>-13792.24</v>
      </c>
      <c r="EQ54">
        <v>-13989.07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0.225683027380989</v>
      </c>
      <c r="EX54">
        <v>3.1294802266949397E-2</v>
      </c>
      <c r="EY54">
        <v>0.43610407268881501</v>
      </c>
      <c r="EZ54">
        <v>0.58965133316088802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706.22283333333303</v>
      </c>
      <c r="FH54">
        <v>621.17611111111103</v>
      </c>
      <c r="FI54">
        <v>684.74766666666596</v>
      </c>
      <c r="FJ54">
        <v>536.12939730000005</v>
      </c>
      <c r="FK54">
        <v>449.255333333333</v>
      </c>
      <c r="FL54">
        <v>192476.57</v>
      </c>
      <c r="FM54">
        <v>7365.65</v>
      </c>
      <c r="FN54">
        <v>51246.83</v>
      </c>
      <c r="FO54">
        <v>102010.77</v>
      </c>
      <c r="FP54">
        <v>192476.57</v>
      </c>
      <c r="FQ54">
        <v>7365.65</v>
      </c>
      <c r="FR54">
        <v>51246.83</v>
      </c>
      <c r="FS54">
        <v>102010.77</v>
      </c>
      <c r="FT54">
        <v>-1395.297808</v>
      </c>
      <c r="FU54">
        <v>116</v>
      </c>
      <c r="FV54">
        <v>174</v>
      </c>
      <c r="FW54">
        <v>30</v>
      </c>
      <c r="FX54">
        <v>373</v>
      </c>
      <c r="FY54">
        <v>90</v>
      </c>
      <c r="FZ54">
        <v>0</v>
      </c>
      <c r="GA54">
        <v>24701.83</v>
      </c>
      <c r="GB54">
        <v>24701.83</v>
      </c>
      <c r="GC54">
        <v>24701.83</v>
      </c>
      <c r="GD54">
        <v>1.48580372333526E-2</v>
      </c>
      <c r="GE54">
        <v>2.6819147000000002E-2</v>
      </c>
      <c r="GF54">
        <v>3.8520734757184899E-2</v>
      </c>
      <c r="GG54">
        <v>1</v>
      </c>
      <c r="GH54">
        <v>525.25575000000003</v>
      </c>
      <c r="GI54">
        <v>582.15744444444397</v>
      </c>
      <c r="GJ54">
        <v>734.61400000000003</v>
      </c>
      <c r="GK54">
        <v>533.37654794520495</v>
      </c>
      <c r="GL54">
        <v>571.23044444444395</v>
      </c>
      <c r="GM54">
        <v>0.569933112361385</v>
      </c>
      <c r="GN54">
        <v>0.51975877650450297</v>
      </c>
      <c r="GO54">
        <v>0.26063938167155998</v>
      </c>
      <c r="GP54">
        <v>0.32812378766245998</v>
      </c>
      <c r="GQ54">
        <v>-0.238579136</v>
      </c>
      <c r="GR54">
        <v>183786.9</v>
      </c>
      <c r="GS54">
        <v>5292.61</v>
      </c>
      <c r="GT54">
        <v>40792.269999999997</v>
      </c>
      <c r="GU54">
        <v>94366.15</v>
      </c>
      <c r="GV54">
        <v>15315.575000000001</v>
      </c>
      <c r="GW54">
        <v>5292.61</v>
      </c>
      <c r="GX54">
        <v>13597.4233333333</v>
      </c>
      <c r="GY54">
        <v>15727.6916666666</v>
      </c>
      <c r="GZ54">
        <v>183786.9</v>
      </c>
      <c r="HA54">
        <v>5292.61</v>
      </c>
      <c r="HB54">
        <v>40792.269999999997</v>
      </c>
      <c r="HC54">
        <v>94366.15</v>
      </c>
      <c r="HD54">
        <v>1</v>
      </c>
      <c r="HE54">
        <v>11216</v>
      </c>
      <c r="HF54">
        <v>1</v>
      </c>
      <c r="HG54">
        <v>0.27603131540779902</v>
      </c>
      <c r="HH54">
        <v>11442.14906</v>
      </c>
      <c r="HI54">
        <v>2</v>
      </c>
      <c r="HJ54">
        <v>0</v>
      </c>
      <c r="HK54">
        <f t="shared" si="1"/>
        <v>-55313.879920003405</v>
      </c>
      <c r="HL54">
        <f t="shared" si="2"/>
        <v>-13411.140001799999</v>
      </c>
      <c r="HM54" t="b">
        <f t="shared" ref="HM54:HM55" si="20">ABS(HK54 - HL54) &lt;= 0.2 * ABS(HL54)</f>
        <v>0</v>
      </c>
      <c r="HN54">
        <f t="shared" si="3"/>
        <v>-28272.47</v>
      </c>
      <c r="HO54">
        <f t="shared" si="4"/>
        <v>-13087.249999199999</v>
      </c>
      <c r="HP54">
        <f t="shared" si="5"/>
        <v>0</v>
      </c>
      <c r="HQ54">
        <f t="shared" si="6"/>
        <v>0</v>
      </c>
      <c r="HR54">
        <f t="shared" si="7"/>
        <v>-13087.249999199999</v>
      </c>
      <c r="HS54" t="b">
        <f t="shared" si="8"/>
        <v>0</v>
      </c>
    </row>
    <row r="55" spans="1:227" x14ac:dyDescent="0.2">
      <c r="A55" t="s">
        <v>271</v>
      </c>
      <c r="B55">
        <v>3</v>
      </c>
      <c r="C55">
        <v>73130.31</v>
      </c>
      <c r="D55">
        <v>53612.377419354802</v>
      </c>
      <c r="E55">
        <v>81496.922282608604</v>
      </c>
      <c r="F55">
        <v>69083.126519337005</v>
      </c>
      <c r="G55">
        <v>73130.31</v>
      </c>
      <c r="H55">
        <v>53612.377419354802</v>
      </c>
      <c r="I55">
        <v>81496.922282608604</v>
      </c>
      <c r="J55">
        <v>69083.126519337005</v>
      </c>
      <c r="K55">
        <v>1310.5</v>
      </c>
      <c r="L55">
        <v>189.69416666666601</v>
      </c>
      <c r="M55">
        <v>0</v>
      </c>
      <c r="N55">
        <v>8.6433333333333309</v>
      </c>
      <c r="O55">
        <v>4.3216666666666601</v>
      </c>
      <c r="P55">
        <v>-1398.144407</v>
      </c>
      <c r="Q55">
        <v>-229.07775340000001</v>
      </c>
      <c r="R55">
        <v>-1240.0536520000001</v>
      </c>
      <c r="S55">
        <v>-315.82451609999998</v>
      </c>
      <c r="T55">
        <v>781.686428571428</v>
      </c>
      <c r="U55">
        <v>-234.5793113</v>
      </c>
      <c r="V55">
        <v>-1955.928261</v>
      </c>
      <c r="W55">
        <v>-1460.5430389999999</v>
      </c>
      <c r="X55">
        <v>-1061.8714769999999</v>
      </c>
      <c r="Y55">
        <v>-8120.73</v>
      </c>
      <c r="Z55">
        <v>-8120.73</v>
      </c>
      <c r="AA55">
        <v>-1250.9000000000001</v>
      </c>
      <c r="AB55">
        <v>-8120.73</v>
      </c>
      <c r="AC55">
        <v>-8120.73</v>
      </c>
      <c r="AD55">
        <v>1</v>
      </c>
      <c r="AE55">
        <v>-282.43</v>
      </c>
      <c r="AF55">
        <v>-451.13</v>
      </c>
      <c r="AG55">
        <v>5166.2299999999996</v>
      </c>
      <c r="AH55">
        <v>5.3221666666666598</v>
      </c>
      <c r="AI55">
        <v>4.2180555555555497</v>
      </c>
      <c r="AJ55">
        <v>11.572666666666599</v>
      </c>
      <c r="AK55">
        <v>7.2459178082191702</v>
      </c>
      <c r="AL55">
        <v>3.8575555555555501</v>
      </c>
      <c r="AM55">
        <v>3221.01</v>
      </c>
      <c r="AN55">
        <v>0</v>
      </c>
      <c r="AO55">
        <v>230.45</v>
      </c>
      <c r="AP55">
        <v>412.07</v>
      </c>
      <c r="AQ55">
        <v>3221.01</v>
      </c>
      <c r="AR55">
        <v>0</v>
      </c>
      <c r="AS55">
        <v>230.45</v>
      </c>
      <c r="AT55">
        <v>412.07</v>
      </c>
      <c r="AU55">
        <v>0.76973927212011095</v>
      </c>
      <c r="AV55">
        <v>0.62162162162162105</v>
      </c>
      <c r="AW55">
        <v>0</v>
      </c>
      <c r="AX55">
        <v>4965</v>
      </c>
      <c r="AY55">
        <v>1220</v>
      </c>
      <c r="AZ55">
        <v>0</v>
      </c>
      <c r="BA55">
        <v>4</v>
      </c>
      <c r="BB55">
        <v>2</v>
      </c>
      <c r="BC55">
        <v>2</v>
      </c>
      <c r="BD55">
        <v>0</v>
      </c>
      <c r="BE55">
        <v>9030</v>
      </c>
      <c r="BF55">
        <v>2</v>
      </c>
      <c r="BG55">
        <v>0</v>
      </c>
      <c r="BH55">
        <v>0</v>
      </c>
      <c r="BI55">
        <v>0</v>
      </c>
      <c r="BJ55">
        <v>1</v>
      </c>
      <c r="BK55">
        <v>0</v>
      </c>
      <c r="BL55">
        <v>68.404333333333298</v>
      </c>
      <c r="BM55">
        <v>70.518111111111097</v>
      </c>
      <c r="BN55">
        <v>83.13</v>
      </c>
      <c r="BO55">
        <v>72.297041100000001</v>
      </c>
      <c r="BP55">
        <v>83.861888888888799</v>
      </c>
      <c r="BQ55">
        <v>24991.360000000001</v>
      </c>
      <c r="BR55">
        <v>1602.62</v>
      </c>
      <c r="BS55">
        <v>6053.97</v>
      </c>
      <c r="BT55">
        <v>11786.98</v>
      </c>
      <c r="BU55">
        <v>0.67107872480729303</v>
      </c>
      <c r="BV55">
        <v>1.78341715440965</v>
      </c>
      <c r="BW55">
        <v>2.3025188430071499</v>
      </c>
      <c r="BX55">
        <v>1.39488316769859</v>
      </c>
      <c r="BY55">
        <v>71</v>
      </c>
      <c r="BZ55">
        <v>218</v>
      </c>
      <c r="CA55">
        <v>109</v>
      </c>
      <c r="CB55">
        <v>16</v>
      </c>
      <c r="CC55">
        <v>19</v>
      </c>
      <c r="CD55">
        <v>217</v>
      </c>
      <c r="CE55">
        <v>52</v>
      </c>
      <c r="CF55">
        <v>107</v>
      </c>
      <c r="CG55">
        <v>50</v>
      </c>
      <c r="CR55">
        <v>209.51341666666599</v>
      </c>
      <c r="CS55">
        <v>185.85616666666601</v>
      </c>
      <c r="CT55">
        <v>183.06666666666601</v>
      </c>
      <c r="CU55">
        <v>190.200739726027</v>
      </c>
      <c r="CV55">
        <v>229.52377777777701</v>
      </c>
      <c r="CW55">
        <v>69909.3</v>
      </c>
      <c r="CX55">
        <v>4553.38</v>
      </c>
      <c r="CY55">
        <v>20311.240000000002</v>
      </c>
      <c r="CZ55">
        <v>33845.589999999997</v>
      </c>
      <c r="DA55">
        <v>69909.3</v>
      </c>
      <c r="DB55">
        <v>4553.38</v>
      </c>
      <c r="DC55">
        <v>20311.240000000002</v>
      </c>
      <c r="DD55">
        <v>33845.589999999997</v>
      </c>
      <c r="DE55">
        <v>0.57905337361530695</v>
      </c>
      <c r="DF55">
        <v>0.37216738024441298</v>
      </c>
      <c r="DG55">
        <v>167200.57999999999</v>
      </c>
      <c r="DH55">
        <v>890.44131506849305</v>
      </c>
      <c r="DI55">
        <v>0.13426987289394701</v>
      </c>
      <c r="DJ55">
        <v>173</v>
      </c>
      <c r="DK55">
        <v>279</v>
      </c>
      <c r="DL55">
        <v>41</v>
      </c>
      <c r="DM55">
        <v>580</v>
      </c>
      <c r="DN55">
        <v>115</v>
      </c>
      <c r="DO55">
        <v>33</v>
      </c>
      <c r="DP55">
        <v>2</v>
      </c>
      <c r="DQ55">
        <v>-807.77</v>
      </c>
      <c r="DR55">
        <v>0.246928499496475</v>
      </c>
      <c r="DS55">
        <v>0.76616278685295802</v>
      </c>
      <c r="DT55">
        <v>234</v>
      </c>
      <c r="DU55">
        <v>335</v>
      </c>
      <c r="DV55">
        <v>50</v>
      </c>
      <c r="DW55">
        <v>632</v>
      </c>
      <c r="DX55">
        <v>352</v>
      </c>
      <c r="DY55">
        <v>164</v>
      </c>
      <c r="DZ55">
        <v>86</v>
      </c>
      <c r="EA55">
        <v>127</v>
      </c>
      <c r="EB55">
        <v>15</v>
      </c>
      <c r="EC55">
        <v>222</v>
      </c>
      <c r="ED55">
        <v>57</v>
      </c>
      <c r="EE55">
        <v>139.889833333333</v>
      </c>
      <c r="EF55">
        <v>103.55005555555501</v>
      </c>
      <c r="EG55">
        <v>147.46</v>
      </c>
      <c r="EH55">
        <v>54.984767123287597</v>
      </c>
      <c r="EI55">
        <v>183.41288888888801</v>
      </c>
      <c r="EJ55">
        <v>16771.169999999998</v>
      </c>
      <c r="EK55">
        <v>2858.14</v>
      </c>
      <c r="EL55">
        <v>13939.38</v>
      </c>
      <c r="EM55">
        <v>16441.46</v>
      </c>
      <c r="EN55">
        <v>16771.169999999998</v>
      </c>
      <c r="EO55">
        <v>2858.14</v>
      </c>
      <c r="EP55">
        <v>13939.38</v>
      </c>
      <c r="EQ55">
        <v>16441.46</v>
      </c>
      <c r="ER55">
        <v>1</v>
      </c>
      <c r="ES55">
        <v>1</v>
      </c>
      <c r="ET55">
        <v>0</v>
      </c>
      <c r="EU55">
        <v>1</v>
      </c>
      <c r="EV55">
        <v>1</v>
      </c>
      <c r="EW55">
        <v>0.32366085</v>
      </c>
      <c r="EX55">
        <v>0.25171920441062301</v>
      </c>
      <c r="EY55">
        <v>6.0150895071063699E-2</v>
      </c>
      <c r="EZ55">
        <v>0.219628801446794</v>
      </c>
      <c r="FA55">
        <v>1</v>
      </c>
      <c r="FB55">
        <v>1</v>
      </c>
      <c r="FC55">
        <v>0</v>
      </c>
      <c r="FD55">
        <v>1</v>
      </c>
      <c r="FE55">
        <v>1</v>
      </c>
      <c r="FF55">
        <v>1</v>
      </c>
      <c r="FG55">
        <v>69.623583333333301</v>
      </c>
      <c r="FH55">
        <v>82.306111111111093</v>
      </c>
      <c r="FI55">
        <v>35.606666666666598</v>
      </c>
      <c r="FJ55">
        <v>135.21597260273899</v>
      </c>
      <c r="FK55">
        <v>46.110888888888802</v>
      </c>
      <c r="FL55">
        <v>53138.13</v>
      </c>
      <c r="FM55">
        <v>1695.24</v>
      </c>
      <c r="FN55">
        <v>6371.86</v>
      </c>
      <c r="FO55">
        <v>17404.13</v>
      </c>
      <c r="FP55">
        <v>53138.13</v>
      </c>
      <c r="FQ55">
        <v>1695.24</v>
      </c>
      <c r="FR55">
        <v>6371.86</v>
      </c>
      <c r="FS55">
        <v>17404.13</v>
      </c>
      <c r="FT55">
        <v>-899.87671230000001</v>
      </c>
      <c r="FU55">
        <v>254</v>
      </c>
      <c r="FV55">
        <v>409</v>
      </c>
      <c r="FW55">
        <v>76</v>
      </c>
      <c r="FX55">
        <v>871</v>
      </c>
      <c r="FY55">
        <v>165</v>
      </c>
      <c r="FZ55">
        <v>0</v>
      </c>
      <c r="GA55">
        <v>195.52</v>
      </c>
      <c r="GB55">
        <v>195.52</v>
      </c>
      <c r="GC55">
        <v>195.52</v>
      </c>
      <c r="GD55">
        <v>0.21532139182090701</v>
      </c>
      <c r="GE55">
        <v>0.27195829153060902</v>
      </c>
      <c r="GF55">
        <v>0.49684184789657498</v>
      </c>
      <c r="GG55">
        <v>0</v>
      </c>
      <c r="GH55">
        <v>214.83558333333301</v>
      </c>
      <c r="GI55">
        <v>190.07422222222201</v>
      </c>
      <c r="GJ55">
        <v>194.63933333333301</v>
      </c>
      <c r="GK55">
        <v>197.44665753424599</v>
      </c>
      <c r="GL55">
        <v>233.381333333333</v>
      </c>
      <c r="GM55">
        <v>0.21194916427107699</v>
      </c>
      <c r="GN55">
        <v>0.40590591979217799</v>
      </c>
      <c r="GO55">
        <v>0.19223428666642001</v>
      </c>
      <c r="GP55">
        <v>0.614546261178881</v>
      </c>
      <c r="GQ55">
        <v>0.49764763265011502</v>
      </c>
      <c r="GR55">
        <v>73130.31</v>
      </c>
      <c r="GS55">
        <v>4553.38</v>
      </c>
      <c r="GT55">
        <v>20541.689999999999</v>
      </c>
      <c r="GU55">
        <v>34257.660000000003</v>
      </c>
      <c r="GV55">
        <v>6094.1925000000001</v>
      </c>
      <c r="GW55">
        <v>4553.38</v>
      </c>
      <c r="GX55">
        <v>6847.23</v>
      </c>
      <c r="GY55">
        <v>5709.61</v>
      </c>
      <c r="GZ55">
        <v>73130.31</v>
      </c>
      <c r="HA55">
        <v>4553.38</v>
      </c>
      <c r="HB55">
        <v>20541.689999999999</v>
      </c>
      <c r="HC55">
        <v>34257.660000000003</v>
      </c>
      <c r="HD55">
        <v>3</v>
      </c>
      <c r="HE55">
        <v>1975</v>
      </c>
      <c r="HF55">
        <v>8</v>
      </c>
      <c r="HG55">
        <v>0.34946341671889702</v>
      </c>
      <c r="HH55">
        <v>-1126.534355</v>
      </c>
      <c r="HI55">
        <v>3</v>
      </c>
      <c r="HJ55">
        <v>1</v>
      </c>
      <c r="HK55">
        <f t="shared" si="1"/>
        <v>-3443.9199895000384</v>
      </c>
      <c r="HL55">
        <f t="shared" si="2"/>
        <v>2711.0199984999745</v>
      </c>
      <c r="HM55" t="b">
        <f t="shared" si="20"/>
        <v>0</v>
      </c>
      <c r="HN55">
        <f t="shared" si="3"/>
        <v>-282.43</v>
      </c>
      <c r="HO55">
        <f t="shared" si="4"/>
        <v>18639.0099999999</v>
      </c>
      <c r="HP55">
        <f t="shared" si="5"/>
        <v>2</v>
      </c>
      <c r="HQ55">
        <f t="shared" si="6"/>
        <v>12693.259999999997</v>
      </c>
      <c r="HR55">
        <f t="shared" si="7"/>
        <v>5947.7499999999036</v>
      </c>
      <c r="HS55" t="b">
        <f t="shared" si="8"/>
        <v>0</v>
      </c>
    </row>
    <row r="56" spans="1:227" x14ac:dyDescent="0.2">
      <c r="A56" t="s">
        <v>272</v>
      </c>
      <c r="B56">
        <v>4</v>
      </c>
      <c r="C56">
        <v>95679.25</v>
      </c>
      <c r="D56">
        <v>206048.38709677401</v>
      </c>
      <c r="E56">
        <v>191232.426630434</v>
      </c>
      <c r="F56">
        <v>152654.99861878401</v>
      </c>
      <c r="G56">
        <v>95679.25</v>
      </c>
      <c r="H56">
        <v>206048.38709677401</v>
      </c>
      <c r="I56">
        <v>191232.426630434</v>
      </c>
      <c r="J56">
        <v>152654.99861878401</v>
      </c>
      <c r="K56">
        <v>500</v>
      </c>
      <c r="L56">
        <v>3958.2449999999999</v>
      </c>
      <c r="M56">
        <v>6772.08</v>
      </c>
      <c r="N56">
        <v>4827.2466666666596</v>
      </c>
      <c r="O56">
        <v>4293.65333333333</v>
      </c>
      <c r="P56">
        <v>7228.3985321100899</v>
      </c>
      <c r="Q56">
        <v>16773.157972602701</v>
      </c>
      <c r="R56">
        <v>8505.6060946745492</v>
      </c>
      <c r="S56">
        <v>11673.780967741901</v>
      </c>
      <c r="T56">
        <v>13119.9036842105</v>
      </c>
      <c r="U56">
        <v>16613.858587570601</v>
      </c>
      <c r="V56">
        <v>6174.3407608695597</v>
      </c>
      <c r="W56">
        <v>12876.080497237501</v>
      </c>
      <c r="X56">
        <v>8016.78151898734</v>
      </c>
      <c r="Y56">
        <v>-8975.48</v>
      </c>
      <c r="Z56">
        <v>-8975.48</v>
      </c>
      <c r="AA56">
        <v>8259.1299999999992</v>
      </c>
      <c r="AB56">
        <v>-8975.48</v>
      </c>
      <c r="AC56">
        <v>-8975.48</v>
      </c>
      <c r="AD56">
        <v>1</v>
      </c>
      <c r="AE56">
        <v>8364.18</v>
      </c>
      <c r="AF56">
        <v>3038.26</v>
      </c>
      <c r="AG56">
        <v>8040.11</v>
      </c>
      <c r="AH56">
        <v>41.6666666666666</v>
      </c>
      <c r="AI56">
        <v>27.7777777777777</v>
      </c>
      <c r="AJ56">
        <v>166.666666666666</v>
      </c>
      <c r="AK56">
        <v>13.698630136986299</v>
      </c>
      <c r="AL56">
        <v>55.5555555555555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0.70201901743254103</v>
      </c>
      <c r="AV56">
        <v>0.29774919614147899</v>
      </c>
      <c r="AW56">
        <v>0</v>
      </c>
      <c r="AX56">
        <v>4041</v>
      </c>
      <c r="AY56">
        <v>4664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110.254666666666</v>
      </c>
      <c r="BM56">
        <v>110.74277777777699</v>
      </c>
      <c r="BN56">
        <v>110.254666666666</v>
      </c>
      <c r="BO56">
        <v>108.93449315068401</v>
      </c>
      <c r="BP56">
        <v>110.254666666666</v>
      </c>
      <c r="BQ56">
        <v>36453.449999999997</v>
      </c>
      <c r="BR56">
        <v>3307.64</v>
      </c>
      <c r="BS56">
        <v>9922.92</v>
      </c>
      <c r="BT56">
        <v>20021.560000000001</v>
      </c>
      <c r="BU56">
        <v>-3.4017754149999999</v>
      </c>
      <c r="BV56">
        <v>-1.7859198700000001</v>
      </c>
      <c r="BW56">
        <v>1.1853587452080601</v>
      </c>
      <c r="BX56">
        <v>-0.83684138500000005</v>
      </c>
      <c r="BY56">
        <v>11</v>
      </c>
      <c r="BZ56">
        <v>34</v>
      </c>
      <c r="CA56">
        <v>15</v>
      </c>
      <c r="CB56">
        <v>3</v>
      </c>
      <c r="CC56">
        <v>2</v>
      </c>
      <c r="CD56">
        <v>34</v>
      </c>
      <c r="CE56">
        <v>9</v>
      </c>
      <c r="CF56">
        <v>15</v>
      </c>
      <c r="CG56">
        <v>9</v>
      </c>
      <c r="CR56">
        <v>360.00875000000002</v>
      </c>
      <c r="CS56">
        <v>323.33916666666602</v>
      </c>
      <c r="CT56">
        <v>416.666666666666</v>
      </c>
      <c r="CU56">
        <v>248.39520547945199</v>
      </c>
      <c r="CV56">
        <v>480.01166666666597</v>
      </c>
      <c r="CW56">
        <v>95679.25</v>
      </c>
      <c r="CX56">
        <v>17500</v>
      </c>
      <c r="CY56">
        <v>48201.05</v>
      </c>
      <c r="CZ56">
        <v>75700.149999999994</v>
      </c>
      <c r="DA56">
        <v>95679.25</v>
      </c>
      <c r="DB56">
        <v>17500</v>
      </c>
      <c r="DC56">
        <v>48201.05</v>
      </c>
      <c r="DD56">
        <v>75700.149999999994</v>
      </c>
      <c r="DE56">
        <v>0.99183370500000001</v>
      </c>
      <c r="DF56">
        <v>0.471113272895339</v>
      </c>
      <c r="DG56">
        <v>143327.44</v>
      </c>
      <c r="DH56">
        <v>776.71531506849306</v>
      </c>
      <c r="DI56">
        <v>-0.48338454800000002</v>
      </c>
      <c r="DJ56">
        <v>12</v>
      </c>
      <c r="DK56">
        <v>17</v>
      </c>
      <c r="DL56">
        <v>3</v>
      </c>
      <c r="DM56">
        <v>44</v>
      </c>
      <c r="DN56">
        <v>10</v>
      </c>
      <c r="DO56">
        <v>602</v>
      </c>
      <c r="DP56">
        <v>15583.33</v>
      </c>
      <c r="DQ56">
        <v>11895.66</v>
      </c>
      <c r="DR56">
        <v>0.46473645137342201</v>
      </c>
      <c r="DS56">
        <v>0.262899123048282</v>
      </c>
      <c r="DT56">
        <v>10</v>
      </c>
      <c r="DU56">
        <v>10</v>
      </c>
      <c r="DV56">
        <v>0</v>
      </c>
      <c r="DW56">
        <v>10</v>
      </c>
      <c r="DX56">
        <v>10</v>
      </c>
      <c r="DY56">
        <v>10</v>
      </c>
      <c r="DZ56">
        <v>10</v>
      </c>
      <c r="EA56">
        <v>10</v>
      </c>
      <c r="EB56">
        <v>0</v>
      </c>
      <c r="EC56">
        <v>10</v>
      </c>
      <c r="ED56">
        <v>10</v>
      </c>
      <c r="EE56">
        <v>-6.8544999999999998</v>
      </c>
      <c r="EF56">
        <v>76.293888888888802</v>
      </c>
      <c r="EG56">
        <v>163.66499999999999</v>
      </c>
      <c r="EH56">
        <v>46.881863013698599</v>
      </c>
      <c r="EI56">
        <v>26.649333333333299</v>
      </c>
      <c r="EJ56">
        <v>-124006.45</v>
      </c>
      <c r="EK56">
        <v>-5907.18</v>
      </c>
      <c r="EL56">
        <v>11762.22</v>
      </c>
      <c r="EM56">
        <v>-16754.87</v>
      </c>
      <c r="EN56">
        <v>-124006.45</v>
      </c>
      <c r="EO56">
        <v>-5907.18</v>
      </c>
      <c r="EP56">
        <v>11762.22</v>
      </c>
      <c r="EQ56">
        <v>-16754.87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0.62096946457205904</v>
      </c>
      <c r="EX56">
        <v>0.45816482523014801</v>
      </c>
      <c r="EY56">
        <v>0.29718355192652601</v>
      </c>
      <c r="EZ56">
        <v>0.60386383230572005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366.86324999999999</v>
      </c>
      <c r="FH56">
        <v>247.04527777777699</v>
      </c>
      <c r="FI56">
        <v>253.00166666666601</v>
      </c>
      <c r="FJ56">
        <v>201.513342465753</v>
      </c>
      <c r="FK56">
        <v>453.36233333333303</v>
      </c>
      <c r="FL56">
        <v>219685.7</v>
      </c>
      <c r="FM56">
        <v>23407.18</v>
      </c>
      <c r="FN56">
        <v>36438.83</v>
      </c>
      <c r="FO56">
        <v>92455.02</v>
      </c>
      <c r="FP56">
        <v>219685.7</v>
      </c>
      <c r="FQ56">
        <v>23407.18</v>
      </c>
      <c r="FR56">
        <v>36438.83</v>
      </c>
      <c r="FS56">
        <v>92455.02</v>
      </c>
      <c r="FT56">
        <v>-870.0127397</v>
      </c>
      <c r="FU56">
        <v>50</v>
      </c>
      <c r="FV56">
        <v>77</v>
      </c>
      <c r="FW56">
        <v>12</v>
      </c>
      <c r="FX56">
        <v>174</v>
      </c>
      <c r="FY56">
        <v>43</v>
      </c>
      <c r="FZ56">
        <v>0</v>
      </c>
      <c r="GA56">
        <v>10517.09</v>
      </c>
      <c r="GB56">
        <v>10517.09</v>
      </c>
      <c r="GC56">
        <v>10517.09</v>
      </c>
      <c r="GD56">
        <v>2.72576510906219E-2</v>
      </c>
      <c r="GE56">
        <v>1.8116041999999999E-2</v>
      </c>
      <c r="GF56">
        <v>8.2704826999999995E-2</v>
      </c>
      <c r="GG56">
        <v>0</v>
      </c>
      <c r="GH56">
        <v>401.67541666666602</v>
      </c>
      <c r="GI56">
        <v>351.11694444444402</v>
      </c>
      <c r="GJ56">
        <v>583.33333333333303</v>
      </c>
      <c r="GK56">
        <v>262.09383561643801</v>
      </c>
      <c r="GL56">
        <v>535.56722222222197</v>
      </c>
      <c r="GM56">
        <v>0.37897914893677098</v>
      </c>
      <c r="GN56">
        <v>5.0643871569456198E-2</v>
      </c>
      <c r="GO56">
        <v>0.51518561200000001</v>
      </c>
      <c r="GP56">
        <v>0.63090391426251002</v>
      </c>
      <c r="GQ56">
        <v>0.75282282</v>
      </c>
      <c r="GR56">
        <v>95679.25</v>
      </c>
      <c r="GS56">
        <v>17500</v>
      </c>
      <c r="GT56">
        <v>48201.05</v>
      </c>
      <c r="GU56">
        <v>75700.149999999994</v>
      </c>
      <c r="GV56">
        <v>7973.2708333333303</v>
      </c>
      <c r="GW56">
        <v>17500</v>
      </c>
      <c r="GX56">
        <v>16067.016666666599</v>
      </c>
      <c r="GY56">
        <v>12616.6916666666</v>
      </c>
      <c r="GZ56">
        <v>95679.25</v>
      </c>
      <c r="HA56">
        <v>17500</v>
      </c>
      <c r="HB56">
        <v>48201.05</v>
      </c>
      <c r="HC56">
        <v>75700.149999999994</v>
      </c>
      <c r="HD56">
        <v>2</v>
      </c>
      <c r="HE56">
        <v>23507</v>
      </c>
      <c r="HF56">
        <v>1</v>
      </c>
      <c r="HG56">
        <v>0</v>
      </c>
      <c r="HH56">
        <v>7754.32678571428</v>
      </c>
      <c r="HI56">
        <v>4</v>
      </c>
      <c r="HJ56">
        <v>3</v>
      </c>
      <c r="HK56">
        <f t="shared" si="1"/>
        <v>-34053.559990500034</v>
      </c>
      <c r="HL56">
        <f t="shared" si="2"/>
        <v>-22649.209999999672</v>
      </c>
      <c r="HM56" t="b">
        <f t="shared" si="9"/>
        <v>0</v>
      </c>
      <c r="HN56">
        <f t="shared" si="3"/>
        <v>8364.18</v>
      </c>
      <c r="HO56">
        <f t="shared" si="4"/>
        <v>13732.899999999985</v>
      </c>
      <c r="HP56">
        <f t="shared" si="5"/>
        <v>0</v>
      </c>
      <c r="HQ56">
        <f t="shared" si="6"/>
        <v>19933.699999999859</v>
      </c>
      <c r="HR56">
        <f t="shared" si="7"/>
        <v>-6200.7999999998738</v>
      </c>
      <c r="HS56" t="b">
        <f t="shared" si="8"/>
        <v>0</v>
      </c>
    </row>
    <row r="57" spans="1:227" x14ac:dyDescent="0.2">
      <c r="A57" t="s">
        <v>273</v>
      </c>
      <c r="B57">
        <v>2</v>
      </c>
      <c r="C57">
        <v>1236730.72</v>
      </c>
      <c r="D57">
        <v>982647.34838709701</v>
      </c>
      <c r="E57">
        <v>690018.65380434797</v>
      </c>
      <c r="F57">
        <v>826629.20733695605</v>
      </c>
      <c r="G57">
        <v>1236730.72</v>
      </c>
      <c r="H57">
        <v>982647.34838709701</v>
      </c>
      <c r="I57">
        <v>690018.65380434797</v>
      </c>
      <c r="J57">
        <v>826629.20733695605</v>
      </c>
      <c r="K57">
        <v>1586.47</v>
      </c>
      <c r="L57">
        <v>10175.4725</v>
      </c>
      <c r="M57">
        <v>2310.16</v>
      </c>
      <c r="N57">
        <v>8210.4433333333309</v>
      </c>
      <c r="O57">
        <v>8068.2916666666597</v>
      </c>
      <c r="P57">
        <v>165214.289237288</v>
      </c>
      <c r="Q57">
        <v>245944.452904109</v>
      </c>
      <c r="R57">
        <v>203817.28617977499</v>
      </c>
      <c r="S57">
        <v>128708.06322580601</v>
      </c>
      <c r="T57">
        <v>134087.314642857</v>
      </c>
      <c r="U57">
        <v>242117.46548209299</v>
      </c>
      <c r="V57">
        <v>162390.79402173901</v>
      </c>
      <c r="W57">
        <v>219938.188423913</v>
      </c>
      <c r="X57">
        <v>137711.55454545401</v>
      </c>
      <c r="Y57">
        <v>99409.16</v>
      </c>
      <c r="Z57">
        <v>99409.16</v>
      </c>
      <c r="AA57">
        <v>89481.39</v>
      </c>
      <c r="AB57">
        <v>99409.16</v>
      </c>
      <c r="AC57">
        <v>89481.39</v>
      </c>
      <c r="AD57">
        <v>1</v>
      </c>
      <c r="AE57">
        <v>-197471.86</v>
      </c>
      <c r="AF57">
        <v>-60724.58</v>
      </c>
      <c r="AG57">
        <v>-122200.75</v>
      </c>
      <c r="AH57">
        <v>13.7804166666666</v>
      </c>
      <c r="AI57">
        <v>16.855722222222202</v>
      </c>
      <c r="AJ57">
        <v>0</v>
      </c>
      <c r="AK57">
        <v>23.575232876712299</v>
      </c>
      <c r="AL57">
        <v>14.936777777777699</v>
      </c>
      <c r="AM57">
        <v>11169.96</v>
      </c>
      <c r="AN57">
        <v>767.87</v>
      </c>
      <c r="AO57">
        <v>1653.65</v>
      </c>
      <c r="AP57">
        <v>3324.59</v>
      </c>
      <c r="AQ57">
        <v>11169.96</v>
      </c>
      <c r="AR57">
        <v>767.87</v>
      </c>
      <c r="AS57">
        <v>1653.65</v>
      </c>
      <c r="AT57">
        <v>3324.59</v>
      </c>
      <c r="AU57">
        <v>0.79237593577814702</v>
      </c>
      <c r="AV57">
        <v>0.678739416745061</v>
      </c>
      <c r="AW57">
        <v>0</v>
      </c>
      <c r="AX57">
        <v>8829</v>
      </c>
      <c r="AY57">
        <v>2125</v>
      </c>
      <c r="AZ57">
        <v>0</v>
      </c>
      <c r="BA57">
        <v>3</v>
      </c>
      <c r="BB57">
        <v>0</v>
      </c>
      <c r="BC57">
        <v>0</v>
      </c>
      <c r="BD57">
        <v>0</v>
      </c>
      <c r="BE57">
        <v>68932.78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157.03325000000001</v>
      </c>
      <c r="BM57">
        <v>148.291</v>
      </c>
      <c r="BN57">
        <v>87.204333333333295</v>
      </c>
      <c r="BO57">
        <v>122.185452054794</v>
      </c>
      <c r="BP57">
        <v>124.904222222222</v>
      </c>
      <c r="BQ57">
        <v>42459.21</v>
      </c>
      <c r="BR57">
        <v>3359.36</v>
      </c>
      <c r="BS57">
        <v>16227.86</v>
      </c>
      <c r="BT57">
        <v>26692.38</v>
      </c>
      <c r="BU57">
        <v>-4.282364651</v>
      </c>
      <c r="BV57">
        <v>6.73328550676319</v>
      </c>
      <c r="BW57">
        <v>-6.2221833320000002</v>
      </c>
      <c r="BX57">
        <v>-10.39477933</v>
      </c>
      <c r="BY57">
        <v>68</v>
      </c>
      <c r="BZ57">
        <v>209</v>
      </c>
      <c r="CA57">
        <v>101</v>
      </c>
      <c r="CB57">
        <v>17</v>
      </c>
      <c r="CC57">
        <v>20</v>
      </c>
      <c r="CD57">
        <v>211</v>
      </c>
      <c r="CE57">
        <v>50</v>
      </c>
      <c r="CF57">
        <v>102</v>
      </c>
      <c r="CG57">
        <v>54</v>
      </c>
      <c r="CR57">
        <v>1844.7571666666599</v>
      </c>
      <c r="CS57">
        <v>2078.5171111111099</v>
      </c>
      <c r="CT57">
        <v>3041.94333333333</v>
      </c>
      <c r="CU57">
        <v>3260.5041369863002</v>
      </c>
      <c r="CV57">
        <v>1968.4676666666601</v>
      </c>
      <c r="CW57">
        <v>1225560.76</v>
      </c>
      <c r="CX57">
        <v>82689.850000000006</v>
      </c>
      <c r="CY57">
        <v>172268.86</v>
      </c>
      <c r="CZ57">
        <v>413387.12</v>
      </c>
      <c r="DA57">
        <v>1225560.76</v>
      </c>
      <c r="DB57">
        <v>82689.850000000006</v>
      </c>
      <c r="DC57">
        <v>172268.86</v>
      </c>
      <c r="DD57">
        <v>413387.12</v>
      </c>
      <c r="DE57">
        <v>0.53380903839619398</v>
      </c>
      <c r="DF57">
        <v>0.54269781571060804</v>
      </c>
      <c r="DG57">
        <v>518438.54</v>
      </c>
      <c r="DH57">
        <v>3724.8400547945198</v>
      </c>
      <c r="DI57">
        <v>-0.49147299</v>
      </c>
      <c r="DJ57">
        <v>115</v>
      </c>
      <c r="DK57">
        <v>192</v>
      </c>
      <c r="DL57">
        <v>33</v>
      </c>
      <c r="DM57">
        <v>452</v>
      </c>
      <c r="DN57">
        <v>85</v>
      </c>
      <c r="DO57">
        <v>192</v>
      </c>
      <c r="DP57">
        <v>50000</v>
      </c>
      <c r="DQ57">
        <v>99966.28</v>
      </c>
      <c r="DR57">
        <v>0.40299014610941197</v>
      </c>
      <c r="DS57">
        <v>0.37183457866159603</v>
      </c>
      <c r="DT57">
        <v>14</v>
      </c>
      <c r="DU57">
        <v>40</v>
      </c>
      <c r="DV57">
        <v>0</v>
      </c>
      <c r="DW57">
        <v>125</v>
      </c>
      <c r="DX57">
        <v>54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-1140.617833</v>
      </c>
      <c r="EF57">
        <v>-1600.9255000000001</v>
      </c>
      <c r="EG57">
        <v>100.22199999999999</v>
      </c>
      <c r="EH57">
        <v>-681.69054789999996</v>
      </c>
      <c r="EI57">
        <v>-864.1394444</v>
      </c>
      <c r="EJ57">
        <v>-181825.82</v>
      </c>
      <c r="EK57">
        <v>22619.53</v>
      </c>
      <c r="EL57">
        <v>-100972.72</v>
      </c>
      <c r="EM57">
        <v>-277461.40000000002</v>
      </c>
      <c r="EN57">
        <v>-181825.82</v>
      </c>
      <c r="EO57">
        <v>22619.53</v>
      </c>
      <c r="EP57">
        <v>-100972.72</v>
      </c>
      <c r="EQ57">
        <v>-277461.40000000002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0.98588844078052995</v>
      </c>
      <c r="EX57">
        <v>0.25203823354690602</v>
      </c>
      <c r="EY57">
        <v>0.20544529179535401</v>
      </c>
      <c r="EZ57">
        <v>0.248013731772975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2985.375</v>
      </c>
      <c r="FH57">
        <v>3679.4426111111102</v>
      </c>
      <c r="FI57">
        <v>2941.7213333333302</v>
      </c>
      <c r="FJ57">
        <v>3942.1946849315</v>
      </c>
      <c r="FK57">
        <v>2832.60711111111</v>
      </c>
      <c r="FL57">
        <v>1407386.58</v>
      </c>
      <c r="FM57">
        <v>60070.32</v>
      </c>
      <c r="FN57">
        <v>273241.58</v>
      </c>
      <c r="FO57">
        <v>690848.52</v>
      </c>
      <c r="FP57">
        <v>1407386.58</v>
      </c>
      <c r="FQ57">
        <v>60070.32</v>
      </c>
      <c r="FR57">
        <v>273241.58</v>
      </c>
      <c r="FS57">
        <v>690848.52</v>
      </c>
      <c r="FT57">
        <v>-5012.7998900000002</v>
      </c>
      <c r="FU57">
        <v>439</v>
      </c>
      <c r="FV57">
        <v>738</v>
      </c>
      <c r="FW57">
        <v>73</v>
      </c>
      <c r="FX57">
        <v>1708</v>
      </c>
      <c r="FY57">
        <v>301</v>
      </c>
      <c r="FZ57">
        <v>0</v>
      </c>
      <c r="GA57">
        <v>108247.54</v>
      </c>
      <c r="GB57">
        <v>108247.54</v>
      </c>
      <c r="GC57">
        <v>108247.54</v>
      </c>
      <c r="GD57">
        <v>4.9509030000000004E-3</v>
      </c>
      <c r="GE57">
        <v>1.2794312089681599E-2</v>
      </c>
      <c r="GF57">
        <v>1.4439469E-2</v>
      </c>
      <c r="GG57">
        <v>0</v>
      </c>
      <c r="GH57">
        <v>1858.5375833333301</v>
      </c>
      <c r="GI57">
        <v>2095.3728333333302</v>
      </c>
      <c r="GJ57">
        <v>3041.94333333333</v>
      </c>
      <c r="GK57">
        <v>3284.07936986301</v>
      </c>
      <c r="GL57">
        <v>1983.4044444444401</v>
      </c>
      <c r="GM57">
        <v>0.558207009853116</v>
      </c>
      <c r="GN57">
        <v>0.35998052224212101</v>
      </c>
      <c r="GO57">
        <v>0.88657805526077205</v>
      </c>
      <c r="GP57">
        <v>8.8613819999999992E-3</v>
      </c>
      <c r="GQ57">
        <v>-0.28364807800000003</v>
      </c>
      <c r="GR57">
        <v>1236730.72</v>
      </c>
      <c r="GS57">
        <v>83457.72</v>
      </c>
      <c r="GT57">
        <v>173922.51</v>
      </c>
      <c r="GU57">
        <v>416711.71</v>
      </c>
      <c r="GV57">
        <v>103060.89333333301</v>
      </c>
      <c r="GW57">
        <v>83457.72</v>
      </c>
      <c r="GX57">
        <v>57974.17</v>
      </c>
      <c r="GY57">
        <v>69451.951666666602</v>
      </c>
      <c r="GZ57">
        <v>1236730.72</v>
      </c>
      <c r="HA57">
        <v>83457.72</v>
      </c>
      <c r="HB57">
        <v>173922.51</v>
      </c>
      <c r="HC57">
        <v>416711.71</v>
      </c>
      <c r="HD57">
        <v>3</v>
      </c>
      <c r="HE57">
        <v>19497.14</v>
      </c>
      <c r="HF57">
        <v>10</v>
      </c>
      <c r="HG57">
        <v>0.25641347146124099</v>
      </c>
      <c r="HH57">
        <v>137084.75365079299</v>
      </c>
      <c r="HI57">
        <v>6</v>
      </c>
      <c r="HJ57">
        <v>2</v>
      </c>
      <c r="HK57">
        <f t="shared" si="1"/>
        <v>-470105.33985000034</v>
      </c>
      <c r="HL57">
        <f t="shared" si="2"/>
        <v>-224481.95998349978</v>
      </c>
      <c r="HM57" t="b">
        <f t="shared" ref="HM57" si="21">ABS(HK57 - HL57) &lt;= 0.2 * ABS(HL57)</f>
        <v>0</v>
      </c>
      <c r="HN57">
        <f t="shared" si="3"/>
        <v>-197471.86</v>
      </c>
      <c r="HO57">
        <f t="shared" si="4"/>
        <v>-288166.59000000003</v>
      </c>
      <c r="HP57">
        <f t="shared" si="5"/>
        <v>0</v>
      </c>
      <c r="HQ57">
        <f t="shared" si="6"/>
        <v>26692.38</v>
      </c>
      <c r="HR57">
        <f t="shared" si="7"/>
        <v>-314858.97000000003</v>
      </c>
      <c r="HS57" t="b">
        <f t="shared" si="8"/>
        <v>0</v>
      </c>
    </row>
    <row r="58" spans="1:227" x14ac:dyDescent="0.2">
      <c r="A58" t="s">
        <v>274</v>
      </c>
      <c r="B58">
        <v>10</v>
      </c>
      <c r="C58">
        <v>169793.75</v>
      </c>
      <c r="D58">
        <v>117357.50806451601</v>
      </c>
      <c r="E58">
        <v>197602.589130434</v>
      </c>
      <c r="F58">
        <v>197384.59917127001</v>
      </c>
      <c r="G58">
        <v>169793.75</v>
      </c>
      <c r="H58">
        <v>117357.50806451601</v>
      </c>
      <c r="I58">
        <v>197602.589130434</v>
      </c>
      <c r="J58">
        <v>197384.59917127001</v>
      </c>
      <c r="K58">
        <v>11541.73</v>
      </c>
      <c r="L58">
        <v>2313.3816666666598</v>
      </c>
      <c r="M58">
        <v>1200</v>
      </c>
      <c r="N58">
        <v>1266.6666666666599</v>
      </c>
      <c r="O58">
        <v>1729.13</v>
      </c>
      <c r="P58">
        <v>79691.30575</v>
      </c>
      <c r="Q58">
        <v>151216.88926027299</v>
      </c>
      <c r="R58">
        <v>97690.979666666593</v>
      </c>
      <c r="S58">
        <v>79655.5012903225</v>
      </c>
      <c r="T58">
        <v>72205.279666666596</v>
      </c>
      <c r="U58">
        <v>139223.378164383</v>
      </c>
      <c r="V58">
        <v>83663.560108695601</v>
      </c>
      <c r="W58">
        <v>105449.54071823201</v>
      </c>
      <c r="X58">
        <v>76041.150222222204</v>
      </c>
      <c r="Y58">
        <v>45026.32</v>
      </c>
      <c r="Z58">
        <v>45026.32</v>
      </c>
      <c r="AA58">
        <v>45026.32</v>
      </c>
      <c r="AB58">
        <v>45026.32</v>
      </c>
      <c r="AC58">
        <v>45026.32</v>
      </c>
      <c r="AD58">
        <v>1</v>
      </c>
      <c r="AE58">
        <v>-59536.37</v>
      </c>
      <c r="AF58">
        <v>-23199.82</v>
      </c>
      <c r="AG58">
        <v>-6018.23</v>
      </c>
      <c r="AH58">
        <v>171.44524999999999</v>
      </c>
      <c r="AI58">
        <v>171.39683333333301</v>
      </c>
      <c r="AJ58">
        <v>182.642666666666</v>
      </c>
      <c r="AK58">
        <v>116.93797260273899</v>
      </c>
      <c r="AL58">
        <v>118.993666666666</v>
      </c>
      <c r="AM58">
        <v>37449.08</v>
      </c>
      <c r="AN58">
        <v>166.15</v>
      </c>
      <c r="AO58">
        <v>20158.150000000001</v>
      </c>
      <c r="AP58">
        <v>35500.15</v>
      </c>
      <c r="AQ58">
        <v>37449.08</v>
      </c>
      <c r="AR58">
        <v>166.15</v>
      </c>
      <c r="AS58">
        <v>20158.150000000001</v>
      </c>
      <c r="AT58">
        <v>35500.15</v>
      </c>
      <c r="AU58">
        <v>0.69148775381643002</v>
      </c>
      <c r="AV58">
        <v>0.67822128851540597</v>
      </c>
      <c r="AW58">
        <v>0</v>
      </c>
      <c r="AX58">
        <v>13753</v>
      </c>
      <c r="AY58">
        <v>2855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72.245000000000005</v>
      </c>
      <c r="BM58">
        <v>73.018277777777698</v>
      </c>
      <c r="BN58">
        <v>65.932333333333304</v>
      </c>
      <c r="BO58">
        <v>123.37602739726</v>
      </c>
      <c r="BP58">
        <v>71.804777777777701</v>
      </c>
      <c r="BQ58">
        <v>49832.25</v>
      </c>
      <c r="BR58">
        <v>2277.4899999999998</v>
      </c>
      <c r="BS58">
        <v>6691.43</v>
      </c>
      <c r="BT58">
        <v>13458.29</v>
      </c>
      <c r="BU58">
        <v>-2.0622879759999999</v>
      </c>
      <c r="BV58">
        <v>-6.4479097599999999</v>
      </c>
      <c r="BW58">
        <v>-2.7478132479999999</v>
      </c>
      <c r="BX58">
        <v>-0.607696817</v>
      </c>
      <c r="BY58">
        <v>75</v>
      </c>
      <c r="BZ58">
        <v>221</v>
      </c>
      <c r="CA58">
        <v>114</v>
      </c>
      <c r="CB58">
        <v>19</v>
      </c>
      <c r="CC58">
        <v>19</v>
      </c>
      <c r="CD58">
        <v>225</v>
      </c>
      <c r="CE58">
        <v>58</v>
      </c>
      <c r="CF58">
        <v>115</v>
      </c>
      <c r="CG58">
        <v>55</v>
      </c>
      <c r="CR58">
        <v>284.199833333333</v>
      </c>
      <c r="CS58">
        <v>292.36755555555499</v>
      </c>
      <c r="CT58">
        <v>61.381666666666597</v>
      </c>
      <c r="CU58">
        <v>324.741616438356</v>
      </c>
      <c r="CV58">
        <v>218.27600000000001</v>
      </c>
      <c r="CW58">
        <v>132344.67000000001</v>
      </c>
      <c r="CX58">
        <v>9801.2000000000007</v>
      </c>
      <c r="CY58">
        <v>29648.53</v>
      </c>
      <c r="CZ58">
        <v>62380.98</v>
      </c>
      <c r="DA58">
        <v>132344.67000000001</v>
      </c>
      <c r="DB58">
        <v>9801.2000000000007</v>
      </c>
      <c r="DC58">
        <v>29648.53</v>
      </c>
      <c r="DD58">
        <v>62380.98</v>
      </c>
      <c r="DE58">
        <v>0.9996364429579</v>
      </c>
      <c r="DF58">
        <v>0.187309444387213</v>
      </c>
      <c r="DG58">
        <v>296661.61</v>
      </c>
      <c r="DH58">
        <v>1896.0461369863001</v>
      </c>
      <c r="DI58">
        <v>3.92788996065132E-2</v>
      </c>
      <c r="DJ58">
        <v>225</v>
      </c>
      <c r="DK58">
        <v>334</v>
      </c>
      <c r="DL58">
        <v>52</v>
      </c>
      <c r="DM58">
        <v>650</v>
      </c>
      <c r="DN58">
        <v>169</v>
      </c>
      <c r="DO58">
        <v>2354</v>
      </c>
      <c r="DP58">
        <v>353.22</v>
      </c>
      <c r="DQ58">
        <v>74232.47</v>
      </c>
      <c r="DR58">
        <v>0.30364284156184101</v>
      </c>
      <c r="DS58">
        <v>0.41889020228382301</v>
      </c>
      <c r="DT58">
        <v>52</v>
      </c>
      <c r="DU58">
        <v>62</v>
      </c>
      <c r="DV58">
        <v>23</v>
      </c>
      <c r="DW58">
        <v>70</v>
      </c>
      <c r="DX58">
        <v>41</v>
      </c>
      <c r="DY58">
        <v>27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-358.8858333</v>
      </c>
      <c r="EF58">
        <v>-296.5683889</v>
      </c>
      <c r="EG58">
        <v>-963.44066669999995</v>
      </c>
      <c r="EH58">
        <v>-358.73257530000001</v>
      </c>
      <c r="EI58">
        <v>-473.98788889999997</v>
      </c>
      <c r="EJ58">
        <v>-102768.45</v>
      </c>
      <c r="EK58">
        <v>-14685.05</v>
      </c>
      <c r="EL58">
        <v>-18386.8</v>
      </c>
      <c r="EM58">
        <v>-8178.56</v>
      </c>
      <c r="EN58">
        <v>-102768.45</v>
      </c>
      <c r="EO58">
        <v>-14685.05</v>
      </c>
      <c r="EP58">
        <v>-18386.8</v>
      </c>
      <c r="EQ58">
        <v>-8178.56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0.36213512804033898</v>
      </c>
      <c r="EX58">
        <v>0.51780316500000001</v>
      </c>
      <c r="EY58">
        <v>0.38775723200000001</v>
      </c>
      <c r="EZ58">
        <v>0.54887451724099301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643.08566666666604</v>
      </c>
      <c r="FH58">
        <v>588.93594444444398</v>
      </c>
      <c r="FI58">
        <v>1024.8223333333301</v>
      </c>
      <c r="FJ58">
        <v>683.474191780821</v>
      </c>
      <c r="FK58">
        <v>692.263888888888</v>
      </c>
      <c r="FL58">
        <v>235113.12</v>
      </c>
      <c r="FM58">
        <v>24486.25</v>
      </c>
      <c r="FN58">
        <v>48035.33</v>
      </c>
      <c r="FO58">
        <v>70559.539999999994</v>
      </c>
      <c r="FP58">
        <v>235113.12</v>
      </c>
      <c r="FQ58">
        <v>24486.25</v>
      </c>
      <c r="FR58">
        <v>48035.33</v>
      </c>
      <c r="FS58">
        <v>70559.539999999994</v>
      </c>
      <c r="FT58">
        <v>-2375.7805210000001</v>
      </c>
      <c r="FU58">
        <v>389</v>
      </c>
      <c r="FV58">
        <v>586</v>
      </c>
      <c r="FW58">
        <v>89</v>
      </c>
      <c r="FX58">
        <v>1051</v>
      </c>
      <c r="FY58">
        <v>297</v>
      </c>
      <c r="FZ58">
        <v>0</v>
      </c>
      <c r="GA58">
        <v>10378.64</v>
      </c>
      <c r="GB58">
        <v>10378.64</v>
      </c>
      <c r="GC58">
        <v>10378.64</v>
      </c>
      <c r="GD58">
        <v>6.3701190054416601E-2</v>
      </c>
      <c r="GE58">
        <v>2.13257819414138E-2</v>
      </c>
      <c r="GF58">
        <v>1.9414259120821901E-2</v>
      </c>
      <c r="GG58">
        <v>1</v>
      </c>
      <c r="GH58">
        <v>455.64508333333299</v>
      </c>
      <c r="GI58">
        <v>463.76438888888799</v>
      </c>
      <c r="GJ58">
        <v>244.024333333333</v>
      </c>
      <c r="GK58">
        <v>441.67958904109503</v>
      </c>
      <c r="GL58">
        <v>337.26966666666601</v>
      </c>
      <c r="GM58">
        <v>0.33740487359932703</v>
      </c>
      <c r="GN58">
        <v>0.40015658165629697</v>
      </c>
      <c r="GO58">
        <v>0.59890032086120404</v>
      </c>
      <c r="GP58">
        <v>0.70778054822736303</v>
      </c>
      <c r="GQ58">
        <v>3.6032237498296898E-2</v>
      </c>
      <c r="GR58">
        <v>169793.75</v>
      </c>
      <c r="GS58">
        <v>9967.35</v>
      </c>
      <c r="GT58">
        <v>49806.68</v>
      </c>
      <c r="GU58">
        <v>97881.13</v>
      </c>
      <c r="GV58">
        <v>14149.479166666601</v>
      </c>
      <c r="GW58">
        <v>9967.35</v>
      </c>
      <c r="GX58">
        <v>16602.2266666666</v>
      </c>
      <c r="GY58">
        <v>16313.5216666666</v>
      </c>
      <c r="GZ58">
        <v>169793.75</v>
      </c>
      <c r="HA58">
        <v>9967.35</v>
      </c>
      <c r="HB58">
        <v>49806.68</v>
      </c>
      <c r="HC58">
        <v>97881.13</v>
      </c>
      <c r="HD58">
        <v>2</v>
      </c>
      <c r="HE58">
        <v>6738.94</v>
      </c>
      <c r="HF58">
        <v>6</v>
      </c>
      <c r="HG58">
        <v>1.7261342056365701</v>
      </c>
      <c r="HH58">
        <v>75534.366559999995</v>
      </c>
      <c r="HI58">
        <v>4</v>
      </c>
      <c r="HJ58">
        <v>2</v>
      </c>
      <c r="HK58">
        <f t="shared" si="1"/>
        <v>-175103.05016500052</v>
      </c>
      <c r="HL58">
        <f t="shared" si="2"/>
        <v>-175969.6399844999</v>
      </c>
      <c r="HM58" t="b">
        <f t="shared" si="9"/>
        <v>1</v>
      </c>
      <c r="HN58">
        <f t="shared" si="3"/>
        <v>-59536.37</v>
      </c>
      <c r="HO58">
        <f t="shared" si="4"/>
        <v>-53382.310001999998</v>
      </c>
      <c r="HP58">
        <f t="shared" si="5"/>
        <v>0</v>
      </c>
      <c r="HQ58">
        <f t="shared" si="6"/>
        <v>13143.289999999986</v>
      </c>
      <c r="HR58">
        <f t="shared" si="7"/>
        <v>-66525.600001999992</v>
      </c>
      <c r="HS58" t="b">
        <f t="shared" si="8"/>
        <v>1</v>
      </c>
    </row>
    <row r="59" spans="1:227" x14ac:dyDescent="0.2">
      <c r="A59" t="s">
        <v>275</v>
      </c>
      <c r="B59">
        <v>12</v>
      </c>
      <c r="C59">
        <v>8370.43</v>
      </c>
      <c r="D59">
        <v>19466.666666666599</v>
      </c>
      <c r="E59">
        <v>33019.909550561701</v>
      </c>
      <c r="F59">
        <v>16236.30912</v>
      </c>
      <c r="G59">
        <v>8370.43</v>
      </c>
      <c r="H59">
        <v>19466.666666666599</v>
      </c>
      <c r="I59">
        <v>33019.909550561701</v>
      </c>
      <c r="J59">
        <v>16236.30912</v>
      </c>
      <c r="K59">
        <v>34002.75</v>
      </c>
      <c r="L59">
        <v>16152.8208333333</v>
      </c>
      <c r="M59">
        <v>17712.689999999999</v>
      </c>
      <c r="N59">
        <v>21731.17</v>
      </c>
      <c r="O59">
        <v>19186.37</v>
      </c>
      <c r="P59">
        <v>-65534.310420000002</v>
      </c>
      <c r="Q59">
        <v>-121602.61689999999</v>
      </c>
      <c r="R59">
        <v>-79712.10239</v>
      </c>
      <c r="S59">
        <v>-14147.63933</v>
      </c>
      <c r="T59">
        <v>74411.717999999993</v>
      </c>
      <c r="U59">
        <v>-111352.88340000001</v>
      </c>
      <c r="V59">
        <v>-89356.890669999993</v>
      </c>
      <c r="W59">
        <v>-99218.98646</v>
      </c>
      <c r="X59">
        <v>-49411.324890000004</v>
      </c>
      <c r="Y59">
        <v>-145540.96</v>
      </c>
      <c r="Z59">
        <v>-145540.96</v>
      </c>
      <c r="AA59">
        <v>67317.75</v>
      </c>
      <c r="AB59">
        <v>-173033.19</v>
      </c>
      <c r="AC59">
        <v>-145540.96</v>
      </c>
      <c r="AD59">
        <v>1</v>
      </c>
      <c r="AE59">
        <v>203289.2</v>
      </c>
      <c r="AF59">
        <v>388.48</v>
      </c>
      <c r="AG59">
        <v>198146.83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0.63808358361808004</v>
      </c>
      <c r="AV59">
        <v>0.448939319190922</v>
      </c>
      <c r="AW59">
        <v>0</v>
      </c>
      <c r="AX59">
        <v>2219</v>
      </c>
      <c r="AY59">
        <v>2026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4.7340833333333299</v>
      </c>
      <c r="BM59">
        <v>3.1560555555555498</v>
      </c>
      <c r="BN59">
        <v>9.6896666666666693</v>
      </c>
      <c r="BO59">
        <v>34.446493150684901</v>
      </c>
      <c r="BP59">
        <v>6.3121111111111103</v>
      </c>
      <c r="BQ59">
        <v>15037.16</v>
      </c>
      <c r="BR59">
        <v>0</v>
      </c>
      <c r="BS59">
        <v>277.39999999999998</v>
      </c>
      <c r="BT59">
        <v>277.39999999999998</v>
      </c>
      <c r="BU59">
        <v>-12.75173504</v>
      </c>
      <c r="BV59">
        <v>0.108593960364145</v>
      </c>
      <c r="BW59">
        <v>-263.2386085</v>
      </c>
      <c r="BX59">
        <v>-451.17981250000003</v>
      </c>
      <c r="BY59">
        <v>36</v>
      </c>
      <c r="BZ59">
        <v>82</v>
      </c>
      <c r="CA59">
        <v>49</v>
      </c>
      <c r="CB59">
        <v>10</v>
      </c>
      <c r="CC59">
        <v>11</v>
      </c>
      <c r="CD59">
        <v>84</v>
      </c>
      <c r="CE59">
        <v>24</v>
      </c>
      <c r="CF59">
        <v>45</v>
      </c>
      <c r="CG59">
        <v>27</v>
      </c>
      <c r="CR59">
        <v>67.095249999999993</v>
      </c>
      <c r="CS59">
        <v>44.730166666666598</v>
      </c>
      <c r="CT59">
        <v>53.3333333333333</v>
      </c>
      <c r="CU59">
        <v>22.932684931506799</v>
      </c>
      <c r="CV59">
        <v>89.460333333333296</v>
      </c>
      <c r="CW59">
        <v>8370.43</v>
      </c>
      <c r="CX59">
        <v>1600</v>
      </c>
      <c r="CY59">
        <v>8051.43</v>
      </c>
      <c r="CZ59">
        <v>8051.43</v>
      </c>
      <c r="DA59">
        <v>8370.43</v>
      </c>
      <c r="DB59">
        <v>1600</v>
      </c>
      <c r="DC59">
        <v>8051.43</v>
      </c>
      <c r="DD59">
        <v>8051.43</v>
      </c>
      <c r="DE59">
        <v>0.90401081599999999</v>
      </c>
      <c r="DF59">
        <v>0.49856985946600801</v>
      </c>
      <c r="DG59">
        <v>482039.88</v>
      </c>
      <c r="DH59">
        <v>1887.31610958904</v>
      </c>
      <c r="DI59">
        <v>0.40042714108727601</v>
      </c>
      <c r="DJ59">
        <v>52</v>
      </c>
      <c r="DK59">
        <v>69</v>
      </c>
      <c r="DL59">
        <v>16</v>
      </c>
      <c r="DM59">
        <v>120</v>
      </c>
      <c r="DN59">
        <v>41</v>
      </c>
      <c r="DO59">
        <v>0.661218211</v>
      </c>
      <c r="DP59">
        <v>0.94698619742151102</v>
      </c>
      <c r="DQ59">
        <v>78264.44</v>
      </c>
      <c r="DR59">
        <v>0.328526363226678</v>
      </c>
      <c r="DS59">
        <v>0.81564955305609099</v>
      </c>
      <c r="DT59">
        <v>103</v>
      </c>
      <c r="DU59">
        <v>170</v>
      </c>
      <c r="DV59">
        <v>2</v>
      </c>
      <c r="DW59">
        <v>382</v>
      </c>
      <c r="DX59">
        <v>189</v>
      </c>
      <c r="DY59">
        <v>64</v>
      </c>
      <c r="DZ59">
        <v>84</v>
      </c>
      <c r="EA59">
        <v>144</v>
      </c>
      <c r="EB59">
        <v>0</v>
      </c>
      <c r="EC59">
        <v>329</v>
      </c>
      <c r="ED59">
        <v>54</v>
      </c>
      <c r="EE59">
        <v>-752.89683330000003</v>
      </c>
      <c r="EF59">
        <v>-900.05661110000005</v>
      </c>
      <c r="EG59">
        <v>-671.755</v>
      </c>
      <c r="EH59">
        <v>-525.96002739999994</v>
      </c>
      <c r="EI59">
        <v>-723.09477779999997</v>
      </c>
      <c r="EJ59">
        <v>-191749.88</v>
      </c>
      <c r="EK59">
        <v>-20899.03</v>
      </c>
      <c r="EL59">
        <v>-73022.39</v>
      </c>
      <c r="EM59">
        <v>-125157.28</v>
      </c>
      <c r="EN59">
        <v>-191749.88</v>
      </c>
      <c r="EO59">
        <v>-20899.03</v>
      </c>
      <c r="EP59">
        <v>-73022.39</v>
      </c>
      <c r="EQ59">
        <v>-125157.28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0.71661177899999995</v>
      </c>
      <c r="EX59">
        <v>0.41388343937626199</v>
      </c>
      <c r="EY59">
        <v>0.45683456538390899</v>
      </c>
      <c r="EZ59">
        <v>0.12332110656187099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819.99208333333297</v>
      </c>
      <c r="FH59">
        <v>944.78677777777705</v>
      </c>
      <c r="FI59">
        <v>725.08833333333303</v>
      </c>
      <c r="FJ59">
        <v>548.89271232876695</v>
      </c>
      <c r="FK59">
        <v>812.55511111111105</v>
      </c>
      <c r="FL59">
        <v>200120.31</v>
      </c>
      <c r="FM59">
        <v>22499.03</v>
      </c>
      <c r="FN59">
        <v>81073.820000000007</v>
      </c>
      <c r="FO59">
        <v>133208.71</v>
      </c>
      <c r="FP59">
        <v>200120.31</v>
      </c>
      <c r="FQ59">
        <v>22499.03</v>
      </c>
      <c r="FR59">
        <v>81073.820000000007</v>
      </c>
      <c r="FS59">
        <v>133208.71</v>
      </c>
      <c r="FT59">
        <v>-1815.2987949999999</v>
      </c>
      <c r="FU59">
        <v>90</v>
      </c>
      <c r="FV59">
        <v>126</v>
      </c>
      <c r="FW59">
        <v>23</v>
      </c>
      <c r="FX59">
        <v>234</v>
      </c>
      <c r="FY59">
        <v>72</v>
      </c>
      <c r="FZ59">
        <v>0</v>
      </c>
      <c r="GA59">
        <v>-2052.0700000000002</v>
      </c>
      <c r="GB59">
        <v>-2052.0700000000002</v>
      </c>
      <c r="GC59">
        <v>-2052.0700000000002</v>
      </c>
      <c r="GD59">
        <v>4.9816496670246103E-2</v>
      </c>
      <c r="GE59">
        <v>8.4544628858566201E-2</v>
      </c>
      <c r="GF59">
        <v>4.0942143648862797E-2</v>
      </c>
      <c r="GG59">
        <v>1</v>
      </c>
      <c r="GH59">
        <v>67.095249999999993</v>
      </c>
      <c r="GI59">
        <v>44.730166666666598</v>
      </c>
      <c r="GJ59">
        <v>53.3333333333333</v>
      </c>
      <c r="GK59">
        <v>22.932684931506799</v>
      </c>
      <c r="GL59">
        <v>89.460333333333296</v>
      </c>
      <c r="GM59">
        <v>0.48647407570331103</v>
      </c>
      <c r="GN59">
        <v>0.89152633010301097</v>
      </c>
      <c r="GO59">
        <v>0.37180184065642802</v>
      </c>
      <c r="GP59">
        <v>6.4744705E-2</v>
      </c>
      <c r="GQ59">
        <v>0.35022483141313498</v>
      </c>
      <c r="GR59">
        <v>8370.43</v>
      </c>
      <c r="GS59">
        <v>1600</v>
      </c>
      <c r="GT59">
        <v>8051.43</v>
      </c>
      <c r="GU59">
        <v>8051.43</v>
      </c>
      <c r="GV59">
        <v>697.53583333333302</v>
      </c>
      <c r="GW59">
        <v>1600</v>
      </c>
      <c r="GX59">
        <v>2683.81</v>
      </c>
      <c r="GY59">
        <v>1341.905</v>
      </c>
      <c r="GZ59">
        <v>8370.43</v>
      </c>
      <c r="HA59">
        <v>1600</v>
      </c>
      <c r="HB59">
        <v>8051.43</v>
      </c>
      <c r="HC59">
        <v>8051.43</v>
      </c>
      <c r="HD59">
        <v>1</v>
      </c>
      <c r="HE59">
        <v>177773.19</v>
      </c>
      <c r="HF59">
        <v>6</v>
      </c>
      <c r="HG59">
        <v>2.9503980082265699</v>
      </c>
      <c r="HH59">
        <v>-48748.277690000003</v>
      </c>
      <c r="HI59">
        <v>4</v>
      </c>
      <c r="HJ59">
        <v>0</v>
      </c>
      <c r="HK59">
        <f t="shared" si="1"/>
        <v>26286.319824999635</v>
      </c>
      <c r="HL59">
        <f t="shared" si="2"/>
        <v>-204548.38000099998</v>
      </c>
      <c r="HM59" t="b">
        <f t="shared" si="9"/>
        <v>0</v>
      </c>
      <c r="HN59">
        <f t="shared" si="3"/>
        <v>203289.2</v>
      </c>
      <c r="HO59">
        <f t="shared" si="4"/>
        <v>-162010.18999800002</v>
      </c>
      <c r="HP59">
        <f t="shared" si="5"/>
        <v>0</v>
      </c>
      <c r="HQ59">
        <f t="shared" si="6"/>
        <v>568.08999999999901</v>
      </c>
      <c r="HR59">
        <f t="shared" si="7"/>
        <v>-162578.27999800001</v>
      </c>
      <c r="HS59" t="b">
        <f t="shared" si="8"/>
        <v>0</v>
      </c>
    </row>
    <row r="60" spans="1:227" x14ac:dyDescent="0.2">
      <c r="A60" t="s">
        <v>276</v>
      </c>
      <c r="B60">
        <v>1</v>
      </c>
      <c r="C60">
        <v>1510469</v>
      </c>
      <c r="D60">
        <v>1673302.4677419299</v>
      </c>
      <c r="E60">
        <v>1734167.84565217</v>
      </c>
      <c r="F60">
        <v>1571866.1477900499</v>
      </c>
      <c r="G60">
        <v>1510469</v>
      </c>
      <c r="H60">
        <v>1673302.4677419299</v>
      </c>
      <c r="I60">
        <v>1734167.84565217</v>
      </c>
      <c r="J60">
        <v>1571866.1477900499</v>
      </c>
      <c r="K60">
        <v>0</v>
      </c>
      <c r="L60">
        <v>4061.2041666666601</v>
      </c>
      <c r="M60">
        <v>4579.05</v>
      </c>
      <c r="N60">
        <v>5236.9833333333299</v>
      </c>
      <c r="O60">
        <v>4985.0150000000003</v>
      </c>
      <c r="P60">
        <v>-7037.4367739999998</v>
      </c>
      <c r="Q60">
        <v>-11226.673119999999</v>
      </c>
      <c r="R60">
        <v>-5833.5933610000002</v>
      </c>
      <c r="S60">
        <v>-4055.12</v>
      </c>
      <c r="T60">
        <v>0.78359361216117396</v>
      </c>
      <c r="U60">
        <v>-10159.960230000001</v>
      </c>
      <c r="V60">
        <v>-7050.0990629999997</v>
      </c>
      <c r="W60">
        <v>-4651.6234640000002</v>
      </c>
      <c r="X60">
        <v>-6657.5681249999998</v>
      </c>
      <c r="Y60">
        <v>-7442.63</v>
      </c>
      <c r="Z60">
        <v>-7442.63</v>
      </c>
      <c r="AA60">
        <v>0.81821880474137498</v>
      </c>
      <c r="AB60">
        <v>-26597.7</v>
      </c>
      <c r="AC60">
        <v>-7442.63</v>
      </c>
      <c r="AD60">
        <v>1</v>
      </c>
      <c r="AE60">
        <v>0</v>
      </c>
      <c r="AF60">
        <v>0.68185180535004197</v>
      </c>
      <c r="AG60">
        <v>7442.63</v>
      </c>
      <c r="AH60">
        <v>27.5743333333333</v>
      </c>
      <c r="AI60">
        <v>18.3828888888888</v>
      </c>
      <c r="AJ60">
        <v>0</v>
      </c>
      <c r="AK60">
        <v>9.0655342465753392</v>
      </c>
      <c r="AL60">
        <v>0</v>
      </c>
      <c r="AM60">
        <v>6838.62</v>
      </c>
      <c r="AN60">
        <v>0</v>
      </c>
      <c r="AO60">
        <v>3308.92</v>
      </c>
      <c r="AP60">
        <v>3308.92</v>
      </c>
      <c r="AQ60">
        <v>6838.62</v>
      </c>
      <c r="AR60">
        <v>0</v>
      </c>
      <c r="AS60">
        <v>3308.92</v>
      </c>
      <c r="AT60">
        <v>3308.92</v>
      </c>
      <c r="AU60">
        <v>0.49729169817143298</v>
      </c>
      <c r="AV60">
        <v>0.68523676880222795</v>
      </c>
      <c r="AW60">
        <v>0</v>
      </c>
      <c r="AX60">
        <v>2927</v>
      </c>
      <c r="AY60">
        <v>1794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2463.3524166666598</v>
      </c>
      <c r="BM60">
        <v>2344.5735555555498</v>
      </c>
      <c r="BN60">
        <v>2562.6849999999999</v>
      </c>
      <c r="BO60">
        <v>2338.9930140000001</v>
      </c>
      <c r="BP60">
        <v>2746.0439999999999</v>
      </c>
      <c r="BQ60">
        <v>855028.75</v>
      </c>
      <c r="BR60">
        <v>72370.19</v>
      </c>
      <c r="BS60">
        <v>218721.74</v>
      </c>
      <c r="BT60">
        <v>394158.64</v>
      </c>
      <c r="BU60">
        <v>1.5608566495570999</v>
      </c>
      <c r="BV60">
        <v>1.6388370681353699</v>
      </c>
      <c r="BW60">
        <v>1.6927928151998</v>
      </c>
      <c r="BX60">
        <v>1.70189449608411</v>
      </c>
      <c r="BY60">
        <v>82</v>
      </c>
      <c r="BZ60">
        <v>243</v>
      </c>
      <c r="CA60">
        <v>123</v>
      </c>
      <c r="CB60">
        <v>20</v>
      </c>
      <c r="CC60">
        <v>22</v>
      </c>
      <c r="CD60">
        <v>245</v>
      </c>
      <c r="CE60">
        <v>62</v>
      </c>
      <c r="CF60">
        <v>122</v>
      </c>
      <c r="CG60">
        <v>61</v>
      </c>
      <c r="CR60">
        <v>4811.6079166666595</v>
      </c>
      <c r="CS60">
        <v>4627.5388333333303</v>
      </c>
      <c r="CT60">
        <v>5380.00133333333</v>
      </c>
      <c r="CU60">
        <v>4153.0567397260202</v>
      </c>
      <c r="CV60">
        <v>4974.5053333333299</v>
      </c>
      <c r="CW60">
        <v>1503630.38</v>
      </c>
      <c r="CX60">
        <v>142116.1</v>
      </c>
      <c r="CY60">
        <v>433796.4</v>
      </c>
      <c r="CZ60">
        <v>776164.43</v>
      </c>
      <c r="DA60">
        <v>1503630.38</v>
      </c>
      <c r="DB60">
        <v>142116.1</v>
      </c>
      <c r="DC60">
        <v>433796.4</v>
      </c>
      <c r="DD60">
        <v>776164.43</v>
      </c>
      <c r="DE60">
        <v>0.48001366586949001</v>
      </c>
      <c r="DF60">
        <v>0.93274096249424998</v>
      </c>
      <c r="DG60">
        <v>779473.35</v>
      </c>
      <c r="DH60">
        <v>4162.1222739725999</v>
      </c>
      <c r="DI60">
        <v>0.27671184718970399</v>
      </c>
      <c r="DJ60">
        <v>118</v>
      </c>
      <c r="DK60">
        <v>177</v>
      </c>
      <c r="DL60">
        <v>30</v>
      </c>
      <c r="DM60">
        <v>358</v>
      </c>
      <c r="DN60">
        <v>88</v>
      </c>
      <c r="DO60">
        <v>0.26797832512252401</v>
      </c>
      <c r="DP60">
        <v>0.80298448076756901</v>
      </c>
      <c r="DQ60">
        <v>0</v>
      </c>
      <c r="DR60">
        <v>3.4164699999999999E-4</v>
      </c>
      <c r="DS60">
        <v>0.105586810716207</v>
      </c>
      <c r="DT60">
        <v>61</v>
      </c>
      <c r="DU60">
        <v>98</v>
      </c>
      <c r="DV60">
        <v>0.710687285399073</v>
      </c>
      <c r="DW60">
        <v>215</v>
      </c>
      <c r="DX60">
        <v>98</v>
      </c>
      <c r="DY60">
        <v>31</v>
      </c>
      <c r="DZ60">
        <v>61</v>
      </c>
      <c r="EA60">
        <v>98</v>
      </c>
      <c r="EB60">
        <v>0.88514012152205002</v>
      </c>
      <c r="EC60">
        <v>215</v>
      </c>
      <c r="ED60">
        <v>31</v>
      </c>
      <c r="EE60">
        <v>3957.6945000000001</v>
      </c>
      <c r="EF60">
        <v>3928.4436666666602</v>
      </c>
      <c r="EG60">
        <v>4082.5413333333299</v>
      </c>
      <c r="EH60">
        <v>3624.98873972602</v>
      </c>
      <c r="EI60">
        <v>4142.0647777777704</v>
      </c>
      <c r="EJ60">
        <v>1334577.31</v>
      </c>
      <c r="EK60">
        <v>118602.95</v>
      </c>
      <c r="EL60">
        <v>370250.59</v>
      </c>
      <c r="EM60">
        <v>670816.42000000004</v>
      </c>
      <c r="EN60">
        <v>1334577.31</v>
      </c>
      <c r="EO60">
        <v>118602.95</v>
      </c>
      <c r="EP60">
        <v>370250.59</v>
      </c>
      <c r="EQ60">
        <v>670816.42000000004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0.70916502424090899</v>
      </c>
      <c r="EX60">
        <v>0.66743936973610796</v>
      </c>
      <c r="EY60">
        <v>0.73843215370725601</v>
      </c>
      <c r="EZ60">
        <v>0.19186118235759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853.91341666666597</v>
      </c>
      <c r="FH60">
        <v>699.09516666666605</v>
      </c>
      <c r="FI60">
        <v>1297.46</v>
      </c>
      <c r="FJ60">
        <v>528.06799999999998</v>
      </c>
      <c r="FK60">
        <v>832.44055555555497</v>
      </c>
      <c r="FL60">
        <v>169053.07</v>
      </c>
      <c r="FM60">
        <v>23513.15</v>
      </c>
      <c r="FN60">
        <v>63545.81</v>
      </c>
      <c r="FO60">
        <v>105348.01</v>
      </c>
      <c r="FP60">
        <v>169053.07</v>
      </c>
      <c r="FQ60">
        <v>23513.15</v>
      </c>
      <c r="FR60">
        <v>63545.81</v>
      </c>
      <c r="FS60">
        <v>105348.01</v>
      </c>
      <c r="FT60">
        <v>-4149.0027120000004</v>
      </c>
      <c r="FU60">
        <v>85</v>
      </c>
      <c r="FV60">
        <v>128</v>
      </c>
      <c r="FW60">
        <v>22</v>
      </c>
      <c r="FX60">
        <v>256</v>
      </c>
      <c r="FY60">
        <v>63</v>
      </c>
      <c r="FZ60">
        <v>0</v>
      </c>
      <c r="GA60">
        <v>2108.14</v>
      </c>
      <c r="GB60">
        <v>2108.14</v>
      </c>
      <c r="GC60">
        <v>2108.14</v>
      </c>
      <c r="GD60">
        <v>2.4270219728350601E-2</v>
      </c>
      <c r="GE60">
        <v>4.3582518000000001E-2</v>
      </c>
      <c r="GF60">
        <v>1.7666809260845101E-2</v>
      </c>
      <c r="GG60">
        <v>1</v>
      </c>
      <c r="GH60">
        <v>4839.1822499999998</v>
      </c>
      <c r="GI60">
        <v>4645.9217222222196</v>
      </c>
      <c r="GJ60">
        <v>5380.00133333333</v>
      </c>
      <c r="GK60">
        <v>4162.1222739725999</v>
      </c>
      <c r="GL60">
        <v>4974.5053333333299</v>
      </c>
      <c r="GM60">
        <v>9.0146886629285994E-2</v>
      </c>
      <c r="GN60">
        <v>7.4807462443584702E-2</v>
      </c>
      <c r="GO60">
        <v>7.5193178504940006E-2</v>
      </c>
      <c r="GP60">
        <v>0.90529865182939695</v>
      </c>
      <c r="GQ60">
        <v>0.27671184718970399</v>
      </c>
      <c r="GR60">
        <v>1510469</v>
      </c>
      <c r="GS60">
        <v>142116.1</v>
      </c>
      <c r="GT60">
        <v>437105.32</v>
      </c>
      <c r="GU60">
        <v>779473.35</v>
      </c>
      <c r="GV60">
        <v>125872.416666666</v>
      </c>
      <c r="GW60">
        <v>142116.1</v>
      </c>
      <c r="GX60">
        <v>145701.773333333</v>
      </c>
      <c r="GY60">
        <v>129912.22500000001</v>
      </c>
      <c r="GZ60">
        <v>1510469</v>
      </c>
      <c r="HA60">
        <v>142116.1</v>
      </c>
      <c r="HB60">
        <v>437105.32</v>
      </c>
      <c r="HC60">
        <v>779473.35</v>
      </c>
      <c r="HD60">
        <v>0</v>
      </c>
      <c r="HE60">
        <v>0</v>
      </c>
      <c r="HF60">
        <v>0</v>
      </c>
      <c r="HG60">
        <v>0</v>
      </c>
      <c r="HH60">
        <v>-6547.985455</v>
      </c>
      <c r="HI60">
        <v>0</v>
      </c>
      <c r="HJ60">
        <v>4</v>
      </c>
      <c r="HK60">
        <f t="shared" si="1"/>
        <v>4788.6401199988222</v>
      </c>
      <c r="HL60">
        <f t="shared" si="2"/>
        <v>469388.43988999724</v>
      </c>
      <c r="HM60" t="b">
        <f t="shared" si="9"/>
        <v>0</v>
      </c>
      <c r="HN60">
        <f t="shared" si="3"/>
        <v>0</v>
      </c>
      <c r="HO60">
        <f t="shared" si="4"/>
        <v>707119.85999999882</v>
      </c>
      <c r="HP60">
        <f t="shared" si="5"/>
        <v>0</v>
      </c>
      <c r="HQ60">
        <f t="shared" si="6"/>
        <v>422023.23999999894</v>
      </c>
      <c r="HR60">
        <f t="shared" si="7"/>
        <v>285096.61999999988</v>
      </c>
      <c r="HS60" t="b">
        <f t="shared" si="8"/>
        <v>0</v>
      </c>
    </row>
    <row r="61" spans="1:227" x14ac:dyDescent="0.2">
      <c r="A61" t="s">
        <v>277</v>
      </c>
      <c r="B61">
        <v>13</v>
      </c>
      <c r="C61">
        <v>21678.15</v>
      </c>
      <c r="D61">
        <v>47096.774193548299</v>
      </c>
      <c r="E61">
        <v>42391.7744565217</v>
      </c>
      <c r="F61">
        <v>27539.289673913001</v>
      </c>
      <c r="G61">
        <v>21678.15</v>
      </c>
      <c r="H61">
        <v>47096.774193548299</v>
      </c>
      <c r="I61">
        <v>42391.7744565217</v>
      </c>
      <c r="J61">
        <v>27539.289673913001</v>
      </c>
      <c r="K61">
        <v>1400</v>
      </c>
      <c r="L61">
        <v>20537.464166666599</v>
      </c>
      <c r="M61">
        <v>12333.21</v>
      </c>
      <c r="N61">
        <v>7832.2966666666598</v>
      </c>
      <c r="O61">
        <v>33170.805</v>
      </c>
      <c r="P61">
        <v>98003.002250000005</v>
      </c>
      <c r="Q61">
        <v>112253.24361643801</v>
      </c>
      <c r="R61">
        <v>102584.91705555499</v>
      </c>
      <c r="S61">
        <v>107487.854838709</v>
      </c>
      <c r="T61">
        <v>107609.60533333301</v>
      </c>
      <c r="U61">
        <v>112253.24361643801</v>
      </c>
      <c r="V61">
        <v>99077.5656521739</v>
      </c>
      <c r="W61">
        <v>102576.260380434</v>
      </c>
      <c r="X61">
        <v>99087.268666666598</v>
      </c>
      <c r="Y61">
        <v>90426.03</v>
      </c>
      <c r="Z61">
        <v>90073.43</v>
      </c>
      <c r="AA61">
        <v>98325.34</v>
      </c>
      <c r="AB61">
        <v>90073.43</v>
      </c>
      <c r="AC61">
        <v>90426.03</v>
      </c>
      <c r="AD61">
        <v>1</v>
      </c>
      <c r="AE61">
        <v>8877.08</v>
      </c>
      <c r="AF61">
        <v>2494.81</v>
      </c>
      <c r="AG61">
        <v>7228.37</v>
      </c>
      <c r="AH61">
        <v>1.2362500000000001</v>
      </c>
      <c r="AI61">
        <v>2.2124999999999999</v>
      </c>
      <c r="AJ61">
        <v>0</v>
      </c>
      <c r="AK61">
        <v>3.3732876712328701</v>
      </c>
      <c r="AL61">
        <v>1.3288888888888799</v>
      </c>
      <c r="AM61">
        <v>1231.25</v>
      </c>
      <c r="AN61">
        <v>0</v>
      </c>
      <c r="AO61">
        <v>119.6</v>
      </c>
      <c r="AP61">
        <v>481.55</v>
      </c>
      <c r="AQ61">
        <v>1231.25</v>
      </c>
      <c r="AR61">
        <v>0</v>
      </c>
      <c r="AS61">
        <v>119.6</v>
      </c>
      <c r="AT61">
        <v>481.55</v>
      </c>
      <c r="AU61">
        <v>0.64333859214367595</v>
      </c>
      <c r="AV61">
        <v>0.39266198282591702</v>
      </c>
      <c r="AW61">
        <v>0</v>
      </c>
      <c r="AX61">
        <v>1673</v>
      </c>
      <c r="AY61">
        <v>1280</v>
      </c>
      <c r="AZ61">
        <v>0</v>
      </c>
      <c r="BA61">
        <v>4</v>
      </c>
      <c r="BB61">
        <v>150000</v>
      </c>
      <c r="BC61">
        <v>150000</v>
      </c>
      <c r="BD61">
        <v>0</v>
      </c>
      <c r="BE61">
        <v>157500</v>
      </c>
      <c r="BF61">
        <v>100000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16.7285</v>
      </c>
      <c r="BM61">
        <v>22.304666666666598</v>
      </c>
      <c r="BN61">
        <v>0</v>
      </c>
      <c r="BO61">
        <v>64.5461917808219</v>
      </c>
      <c r="BP61">
        <v>22.304666666666598</v>
      </c>
      <c r="BQ61">
        <v>23559.360000000001</v>
      </c>
      <c r="BR61">
        <v>0</v>
      </c>
      <c r="BS61">
        <v>2007.42</v>
      </c>
      <c r="BT61">
        <v>4014.84</v>
      </c>
      <c r="BU61">
        <v>-9.8992960760000006</v>
      </c>
      <c r="BV61">
        <v>0.76980222300000001</v>
      </c>
      <c r="BW61">
        <v>-11.05145909</v>
      </c>
      <c r="BX61">
        <v>-47.972681350000002</v>
      </c>
      <c r="BY61">
        <v>34</v>
      </c>
      <c r="BZ61">
        <v>96</v>
      </c>
      <c r="CA61">
        <v>49</v>
      </c>
      <c r="CB61">
        <v>10</v>
      </c>
      <c r="CC61">
        <v>9</v>
      </c>
      <c r="CD61">
        <v>96</v>
      </c>
      <c r="CE61">
        <v>28</v>
      </c>
      <c r="CF61">
        <v>52</v>
      </c>
      <c r="CG61">
        <v>26</v>
      </c>
      <c r="CR61">
        <v>114.453916666666</v>
      </c>
      <c r="CS61">
        <v>74.914277777777698</v>
      </c>
      <c r="CT61">
        <v>133.333333333333</v>
      </c>
      <c r="CU61">
        <v>56.018904109589002</v>
      </c>
      <c r="CV61">
        <v>117.393888888888</v>
      </c>
      <c r="CW61">
        <v>20446.900000000001</v>
      </c>
      <c r="CX61">
        <v>4000</v>
      </c>
      <c r="CY61">
        <v>10565.45</v>
      </c>
      <c r="CZ61">
        <v>13401.27</v>
      </c>
      <c r="DA61">
        <v>20446.900000000001</v>
      </c>
      <c r="DB61">
        <v>4000</v>
      </c>
      <c r="DC61">
        <v>10565.45</v>
      </c>
      <c r="DD61">
        <v>13401.27</v>
      </c>
      <c r="DE61">
        <v>0.96533173939031602</v>
      </c>
      <c r="DF61">
        <v>0.94062517594466599</v>
      </c>
      <c r="DG61">
        <v>278882.93</v>
      </c>
      <c r="DH61">
        <v>1069.0341095890401</v>
      </c>
      <c r="DI61">
        <v>0.357318395917811</v>
      </c>
      <c r="DJ61">
        <v>62</v>
      </c>
      <c r="DK61">
        <v>91</v>
      </c>
      <c r="DL61">
        <v>12</v>
      </c>
      <c r="DM61">
        <v>170</v>
      </c>
      <c r="DN61">
        <v>48</v>
      </c>
      <c r="DO61">
        <v>65</v>
      </c>
      <c r="DP61">
        <v>50000</v>
      </c>
      <c r="DQ61">
        <v>265005.05</v>
      </c>
      <c r="DR61">
        <v>0.11297071129707099</v>
      </c>
      <c r="DS61">
        <v>0.64507899160419402</v>
      </c>
      <c r="DT61">
        <v>0</v>
      </c>
      <c r="DU61">
        <v>0</v>
      </c>
      <c r="DV61">
        <v>0</v>
      </c>
      <c r="DW61">
        <v>5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-1510.148917</v>
      </c>
      <c r="EF61">
        <v>-1067.996333</v>
      </c>
      <c r="EG61">
        <v>-442.24</v>
      </c>
      <c r="EH61">
        <v>-638.96186299999999</v>
      </c>
      <c r="EI61">
        <v>-240.12911109999999</v>
      </c>
      <c r="EJ61">
        <v>-233221.08</v>
      </c>
      <c r="EK61">
        <v>-13267.2</v>
      </c>
      <c r="EL61">
        <v>-22184.92</v>
      </c>
      <c r="EM61">
        <v>-192602.64</v>
      </c>
      <c r="EN61">
        <v>-233221.08</v>
      </c>
      <c r="EO61">
        <v>-13267.2</v>
      </c>
      <c r="EP61">
        <v>-22184.92</v>
      </c>
      <c r="EQ61">
        <v>-192602.64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0.92630625064133298</v>
      </c>
      <c r="EX61">
        <v>0.28426247017874101</v>
      </c>
      <c r="EY61">
        <v>0.52708388268527095</v>
      </c>
      <c r="EZ61">
        <v>0.28649614461770201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1624.60283333333</v>
      </c>
      <c r="FH61">
        <v>1142.91061111111</v>
      </c>
      <c r="FI61">
        <v>575.57333333333304</v>
      </c>
      <c r="FJ61">
        <v>694.98076712328702</v>
      </c>
      <c r="FK61">
        <v>357.52300000000002</v>
      </c>
      <c r="FL61">
        <v>253667.98</v>
      </c>
      <c r="FM61">
        <v>17267.2</v>
      </c>
      <c r="FN61">
        <v>32750.37</v>
      </c>
      <c r="FO61">
        <v>206003.91</v>
      </c>
      <c r="FP61">
        <v>253667.98</v>
      </c>
      <c r="FQ61">
        <v>17267.2</v>
      </c>
      <c r="FR61">
        <v>32750.37</v>
      </c>
      <c r="FS61">
        <v>206003.91</v>
      </c>
      <c r="FT61">
        <v>-1120.290164</v>
      </c>
      <c r="FU61">
        <v>106</v>
      </c>
      <c r="FV61">
        <v>155</v>
      </c>
      <c r="FW61">
        <v>24</v>
      </c>
      <c r="FX61">
        <v>312</v>
      </c>
      <c r="FY61">
        <v>72</v>
      </c>
      <c r="FZ61">
        <v>0</v>
      </c>
      <c r="GA61">
        <v>19854.07</v>
      </c>
      <c r="GB61">
        <v>19854.07</v>
      </c>
      <c r="GC61">
        <v>19854.07</v>
      </c>
      <c r="GD61">
        <v>4.02433462440967E-2</v>
      </c>
      <c r="GE61">
        <v>9.5001540000000002E-3</v>
      </c>
      <c r="GF61">
        <v>2.1440502256155E-2</v>
      </c>
      <c r="GG61">
        <v>0</v>
      </c>
      <c r="GH61">
        <v>115.690166666666</v>
      </c>
      <c r="GI61">
        <v>77.126777777777704</v>
      </c>
      <c r="GJ61">
        <v>133.333333333333</v>
      </c>
      <c r="GK61">
        <v>59.392191780821904</v>
      </c>
      <c r="GL61">
        <v>118.722777777777</v>
      </c>
      <c r="GM61">
        <v>0.96196333517313404</v>
      </c>
      <c r="GN61">
        <v>0.231300417402556</v>
      </c>
      <c r="GO61">
        <v>0.28867855415746002</v>
      </c>
      <c r="GP61">
        <v>0.271952666680157</v>
      </c>
      <c r="GQ61">
        <v>2.3414066677715999</v>
      </c>
      <c r="GR61">
        <v>21678.15</v>
      </c>
      <c r="GS61">
        <v>4000</v>
      </c>
      <c r="GT61">
        <v>10685.05</v>
      </c>
      <c r="GU61">
        <v>13882.82</v>
      </c>
      <c r="GV61">
        <v>1806.5125</v>
      </c>
      <c r="GW61">
        <v>4000</v>
      </c>
      <c r="GX61">
        <v>3561.6833333333302</v>
      </c>
      <c r="GY61">
        <v>2313.8033333333301</v>
      </c>
      <c r="GZ61">
        <v>21678.15</v>
      </c>
      <c r="HA61">
        <v>4000</v>
      </c>
      <c r="HB61">
        <v>10685.05</v>
      </c>
      <c r="HC61">
        <v>13882.82</v>
      </c>
      <c r="HD61">
        <v>0</v>
      </c>
      <c r="HE61">
        <v>396.96</v>
      </c>
      <c r="HF61">
        <v>8</v>
      </c>
      <c r="HG61">
        <v>0.36141552669392901</v>
      </c>
      <c r="HH61">
        <v>99039.992809999996</v>
      </c>
      <c r="HI61">
        <v>4</v>
      </c>
      <c r="HJ61">
        <v>0</v>
      </c>
      <c r="HK61">
        <f t="shared" si="1"/>
        <v>-18708.459860000366</v>
      </c>
      <c r="HL61">
        <f t="shared" si="2"/>
        <v>-99280.439994999993</v>
      </c>
      <c r="HM61" t="b">
        <f t="shared" si="9"/>
        <v>0</v>
      </c>
      <c r="HN61">
        <f t="shared" si="3"/>
        <v>8877.08</v>
      </c>
      <c r="HO61">
        <f t="shared" si="4"/>
        <v>-192239.33994000001</v>
      </c>
      <c r="HP61">
        <f t="shared" si="5"/>
        <v>150000</v>
      </c>
      <c r="HQ61">
        <f t="shared" si="6"/>
        <v>4014.8399999999879</v>
      </c>
      <c r="HR61">
        <f t="shared" si="7"/>
        <v>-46254.179939999995</v>
      </c>
      <c r="HS61" t="b">
        <f t="shared" si="8"/>
        <v>0</v>
      </c>
    </row>
    <row r="62" spans="1:227" x14ac:dyDescent="0.2">
      <c r="A62" t="s">
        <v>557</v>
      </c>
      <c r="B62">
        <v>16</v>
      </c>
      <c r="C62">
        <v>1133514.6200000001</v>
      </c>
      <c r="D62">
        <v>1165266.5032258001</v>
      </c>
      <c r="E62">
        <v>1125370.7771739101</v>
      </c>
      <c r="F62">
        <v>1172923.73097826</v>
      </c>
      <c r="G62">
        <v>1133514.6200000001</v>
      </c>
      <c r="H62">
        <v>1165266.5032258001</v>
      </c>
      <c r="I62">
        <v>1125370.7771739101</v>
      </c>
      <c r="J62">
        <v>1172923.73097826</v>
      </c>
      <c r="K62">
        <v>0</v>
      </c>
      <c r="L62">
        <v>21312.911666666601</v>
      </c>
      <c r="M62">
        <v>18631.46</v>
      </c>
      <c r="N62">
        <v>28879.163333333301</v>
      </c>
      <c r="O62">
        <v>23471.253333333301</v>
      </c>
      <c r="P62">
        <v>115254.59983333301</v>
      </c>
      <c r="Q62">
        <v>120182.50230136899</v>
      </c>
      <c r="R62">
        <v>110502.116055555</v>
      </c>
      <c r="S62">
        <v>46529.6329032258</v>
      </c>
      <c r="T62">
        <v>46739.076666666602</v>
      </c>
      <c r="U62">
        <v>120182.50230136899</v>
      </c>
      <c r="V62">
        <v>113205.810108695</v>
      </c>
      <c r="W62">
        <v>110108.464130434</v>
      </c>
      <c r="X62">
        <v>112822.189666666</v>
      </c>
      <c r="Y62">
        <v>91404.34</v>
      </c>
      <c r="Z62">
        <v>81549.47</v>
      </c>
      <c r="AA62">
        <v>35891.050000000003</v>
      </c>
      <c r="AB62">
        <v>81549.47</v>
      </c>
      <c r="AC62">
        <v>91404.34</v>
      </c>
      <c r="AD62">
        <v>1</v>
      </c>
      <c r="AE62">
        <v>22345.54</v>
      </c>
      <c r="AF62">
        <v>-31884.18</v>
      </c>
      <c r="AG62">
        <v>-17646.900000000001</v>
      </c>
      <c r="AH62">
        <v>54.061500000000002</v>
      </c>
      <c r="AI62">
        <v>51.473111111111102</v>
      </c>
      <c r="AJ62">
        <v>46.809333333333299</v>
      </c>
      <c r="AK62">
        <v>51.405479452054699</v>
      </c>
      <c r="AL62">
        <v>54.824666666666602</v>
      </c>
      <c r="AM62">
        <v>18763</v>
      </c>
      <c r="AN62">
        <v>1404.28</v>
      </c>
      <c r="AO62">
        <v>4934.22</v>
      </c>
      <c r="AP62">
        <v>9265.16</v>
      </c>
      <c r="AQ62">
        <v>18763</v>
      </c>
      <c r="AR62">
        <v>1404.28</v>
      </c>
      <c r="AS62">
        <v>4934.22</v>
      </c>
      <c r="AT62">
        <v>9265.16</v>
      </c>
      <c r="AU62">
        <v>0.82734021680655001</v>
      </c>
      <c r="AV62">
        <v>0.65108323831242798</v>
      </c>
      <c r="AW62">
        <v>0</v>
      </c>
      <c r="AX62">
        <v>2062</v>
      </c>
      <c r="AY62">
        <v>876</v>
      </c>
      <c r="AZ62">
        <v>0</v>
      </c>
      <c r="BA62">
        <v>1</v>
      </c>
      <c r="BB62">
        <v>0.86</v>
      </c>
      <c r="BC62">
        <v>0.86</v>
      </c>
      <c r="BD62">
        <v>0.86</v>
      </c>
      <c r="BE62">
        <v>0.86</v>
      </c>
      <c r="BF62">
        <v>0.86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443.80183333333298</v>
      </c>
      <c r="BM62">
        <v>444.73200000000003</v>
      </c>
      <c r="BN62">
        <v>442.95466666666601</v>
      </c>
      <c r="BO62">
        <v>437.74915068493101</v>
      </c>
      <c r="BP62">
        <v>444.09377777777701</v>
      </c>
      <c r="BQ62">
        <v>159778.44</v>
      </c>
      <c r="BR62">
        <v>13288.64</v>
      </c>
      <c r="BS62">
        <v>39968.44</v>
      </c>
      <c r="BT62">
        <v>80051.759999999995</v>
      </c>
      <c r="BU62">
        <v>2.0859450123558601</v>
      </c>
      <c r="BV62">
        <v>2.3894679967250201</v>
      </c>
      <c r="BW62">
        <v>2.0666245667831902</v>
      </c>
      <c r="BX62">
        <v>2.70798530850539</v>
      </c>
      <c r="BY62">
        <v>48</v>
      </c>
      <c r="BZ62">
        <v>158</v>
      </c>
      <c r="CA62">
        <v>76</v>
      </c>
      <c r="CB62">
        <v>15</v>
      </c>
      <c r="CC62">
        <v>14</v>
      </c>
      <c r="CD62">
        <v>158</v>
      </c>
      <c r="CE62">
        <v>39</v>
      </c>
      <c r="CF62">
        <v>78</v>
      </c>
      <c r="CG62">
        <v>37</v>
      </c>
      <c r="CR62">
        <v>2749.6062499999998</v>
      </c>
      <c r="CS62">
        <v>3153.2412222222201</v>
      </c>
      <c r="CT62">
        <v>3063.80933333333</v>
      </c>
      <c r="CU62">
        <v>3054.1140270000001</v>
      </c>
      <c r="CV62">
        <v>2754.4016666666598</v>
      </c>
      <c r="CW62">
        <v>1114751.6200000001</v>
      </c>
      <c r="CX62">
        <v>97563.56</v>
      </c>
      <c r="CY62">
        <v>278720.88</v>
      </c>
      <c r="CZ62">
        <v>582016.93999999994</v>
      </c>
      <c r="DA62">
        <v>1114751.6200000001</v>
      </c>
      <c r="DB62">
        <v>97563.56</v>
      </c>
      <c r="DC62">
        <v>278720.88</v>
      </c>
      <c r="DD62">
        <v>582016.93999999994</v>
      </c>
      <c r="DE62">
        <v>0.91076624636275405</v>
      </c>
      <c r="DF62">
        <v>972</v>
      </c>
      <c r="DG62">
        <v>637095.18999999994</v>
      </c>
      <c r="DH62">
        <v>3683.8461369862998</v>
      </c>
      <c r="DI62">
        <v>-0.113141213</v>
      </c>
      <c r="DJ62">
        <v>84</v>
      </c>
      <c r="DK62">
        <v>138</v>
      </c>
      <c r="DL62">
        <v>24</v>
      </c>
      <c r="DM62">
        <v>306</v>
      </c>
      <c r="DN62">
        <v>66</v>
      </c>
      <c r="DO62">
        <v>7</v>
      </c>
      <c r="DP62">
        <v>0.86</v>
      </c>
      <c r="DQ62">
        <v>107209.02</v>
      </c>
      <c r="DR62">
        <v>0.22696411251212401</v>
      </c>
      <c r="DS62">
        <v>0.15830720145652</v>
      </c>
      <c r="DT62">
        <v>0</v>
      </c>
      <c r="DU62">
        <v>1</v>
      </c>
      <c r="DV62">
        <v>0</v>
      </c>
      <c r="DW62">
        <v>1</v>
      </c>
      <c r="DX62">
        <v>1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868.06983333333301</v>
      </c>
      <c r="EF62">
        <v>1255.28588888888</v>
      </c>
      <c r="EG62">
        <v>869.71466666666595</v>
      </c>
      <c r="EH62">
        <v>913.12065753424599</v>
      </c>
      <c r="EI62">
        <v>803.51966666666601</v>
      </c>
      <c r="EJ62">
        <v>333289.03999999998</v>
      </c>
      <c r="EK62">
        <v>31752.78</v>
      </c>
      <c r="EL62">
        <v>82599.759999999995</v>
      </c>
      <c r="EM62">
        <v>216778.99</v>
      </c>
      <c r="EN62">
        <v>333289.03999999998</v>
      </c>
      <c r="EO62">
        <v>31752.78</v>
      </c>
      <c r="EP62">
        <v>82599.759999999995</v>
      </c>
      <c r="EQ62">
        <v>216778.99</v>
      </c>
      <c r="ER62">
        <v>0</v>
      </c>
      <c r="ES62">
        <v>1</v>
      </c>
      <c r="ET62">
        <v>0</v>
      </c>
      <c r="EU62">
        <v>1</v>
      </c>
      <c r="EV62">
        <v>0</v>
      </c>
      <c r="EW62">
        <v>0.98362372559719302</v>
      </c>
      <c r="EX62">
        <v>0.18065868860913201</v>
      </c>
      <c r="EY62">
        <v>0.84246923600000001</v>
      </c>
      <c r="EZ62">
        <v>0.107864400411883</v>
      </c>
      <c r="FA62">
        <v>0</v>
      </c>
      <c r="FB62">
        <v>2</v>
      </c>
      <c r="FC62">
        <v>0</v>
      </c>
      <c r="FD62">
        <v>2</v>
      </c>
      <c r="FE62">
        <v>2</v>
      </c>
      <c r="FF62">
        <v>0</v>
      </c>
      <c r="FG62">
        <v>1881.53641666666</v>
      </c>
      <c r="FH62">
        <v>1897.9553333333299</v>
      </c>
      <c r="FI62">
        <v>2194.09466666666</v>
      </c>
      <c r="FJ62">
        <v>2140.9933698630098</v>
      </c>
      <c r="FK62">
        <v>1950.8820000000001</v>
      </c>
      <c r="FL62">
        <v>781462.58</v>
      </c>
      <c r="FM62">
        <v>65810.78</v>
      </c>
      <c r="FN62">
        <v>196121.12</v>
      </c>
      <c r="FO62">
        <v>365237.95</v>
      </c>
      <c r="FP62">
        <v>781462.58</v>
      </c>
      <c r="FQ62">
        <v>65810.78</v>
      </c>
      <c r="FR62">
        <v>196121.12</v>
      </c>
      <c r="FS62">
        <v>365237.95</v>
      </c>
      <c r="FT62">
        <v>-3973.1081640000002</v>
      </c>
      <c r="FU62">
        <v>163</v>
      </c>
      <c r="FV62">
        <v>255</v>
      </c>
      <c r="FW62">
        <v>45</v>
      </c>
      <c r="FX62">
        <v>555</v>
      </c>
      <c r="FY62">
        <v>128</v>
      </c>
      <c r="FZ62">
        <v>0</v>
      </c>
      <c r="GA62">
        <v>15967.18</v>
      </c>
      <c r="GB62">
        <v>15967.18</v>
      </c>
      <c r="GC62">
        <v>15967.18</v>
      </c>
      <c r="GD62">
        <v>7.5415380299091297E-2</v>
      </c>
      <c r="GE62">
        <v>6.8275794386863695E-2</v>
      </c>
      <c r="GF62">
        <v>5.3910486400127397E-2</v>
      </c>
      <c r="GG62">
        <v>0</v>
      </c>
      <c r="GH62">
        <v>2803.6677500000001</v>
      </c>
      <c r="GI62">
        <v>3204.7143333333302</v>
      </c>
      <c r="GJ62">
        <v>3110.6186666666599</v>
      </c>
      <c r="GK62">
        <v>3105.5195068493099</v>
      </c>
      <c r="GL62">
        <v>2809.2263333333299</v>
      </c>
      <c r="GM62">
        <v>0.32715050418265701</v>
      </c>
      <c r="GN62">
        <v>0.82162079598651805</v>
      </c>
      <c r="GO62">
        <v>0.65476190794668199</v>
      </c>
      <c r="GP62">
        <v>0.92748609233891</v>
      </c>
      <c r="GQ62">
        <v>-7.7925215000000006E-2</v>
      </c>
      <c r="GR62">
        <v>1133514.6200000001</v>
      </c>
      <c r="GS62">
        <v>98967.84</v>
      </c>
      <c r="GT62">
        <v>283655.09999999998</v>
      </c>
      <c r="GU62">
        <v>591282.1</v>
      </c>
      <c r="GV62">
        <v>94459.551666666594</v>
      </c>
      <c r="GW62">
        <v>98967.84</v>
      </c>
      <c r="GX62">
        <v>94551.7</v>
      </c>
      <c r="GY62">
        <v>98547.016666666605</v>
      </c>
      <c r="GZ62">
        <v>1133514.6200000001</v>
      </c>
      <c r="HA62">
        <v>98967.84</v>
      </c>
      <c r="HB62">
        <v>283655.09999999998</v>
      </c>
      <c r="HC62">
        <v>591282.1</v>
      </c>
      <c r="HD62">
        <v>0</v>
      </c>
      <c r="HE62">
        <v>181342.1</v>
      </c>
      <c r="HF62">
        <v>30</v>
      </c>
      <c r="HG62">
        <v>8.6456758713884002E-2</v>
      </c>
      <c r="HH62">
        <v>113124.66770000001</v>
      </c>
      <c r="HI62">
        <v>2</v>
      </c>
      <c r="HJ62">
        <v>0</v>
      </c>
      <c r="HK62">
        <f t="shared" si="1"/>
        <v>-105580.63986000064</v>
      </c>
      <c r="HL62">
        <f t="shared" si="2"/>
        <v>173511.45999999996</v>
      </c>
      <c r="HM62" t="b">
        <f t="shared" ref="HM62" si="22">ABS(HK62 - HL62) &lt;= 0.2 * ABS(HL62)</f>
        <v>0</v>
      </c>
      <c r="HN62">
        <f t="shared" si="3"/>
        <v>22345.54</v>
      </c>
      <c r="HO62">
        <f t="shared" si="4"/>
        <v>225951.45999999839</v>
      </c>
      <c r="HP62">
        <f t="shared" si="5"/>
        <v>0.86</v>
      </c>
      <c r="HQ62">
        <f t="shared" si="6"/>
        <v>80051.760000000009</v>
      </c>
      <c r="HR62">
        <f t="shared" si="7"/>
        <v>145900.55999999837</v>
      </c>
      <c r="HS62" t="b">
        <f t="shared" si="8"/>
        <v>0</v>
      </c>
    </row>
    <row r="63" spans="1:227" x14ac:dyDescent="0.2">
      <c r="A63" t="s">
        <v>279</v>
      </c>
      <c r="B63">
        <v>3</v>
      </c>
      <c r="C63">
        <v>15429.7</v>
      </c>
      <c r="D63">
        <v>0</v>
      </c>
      <c r="E63">
        <v>2383.3309782608599</v>
      </c>
      <c r="F63">
        <v>4765.0948369565203</v>
      </c>
      <c r="G63">
        <v>15429.7</v>
      </c>
      <c r="H63">
        <v>0</v>
      </c>
      <c r="I63">
        <v>2383.3309782608599</v>
      </c>
      <c r="J63">
        <v>4765.0948369565203</v>
      </c>
      <c r="K63">
        <v>1600</v>
      </c>
      <c r="L63">
        <v>1347.4891666666599</v>
      </c>
      <c r="M63">
        <v>419.58</v>
      </c>
      <c r="N63">
        <v>414.86</v>
      </c>
      <c r="O63">
        <v>676.245</v>
      </c>
      <c r="P63">
        <v>12099.4814285714</v>
      </c>
      <c r="Q63">
        <v>12982.536236263701</v>
      </c>
      <c r="R63">
        <v>13314.1825139664</v>
      </c>
      <c r="S63">
        <v>10356.7786666666</v>
      </c>
      <c r="T63">
        <v>10550.0324137931</v>
      </c>
      <c r="U63">
        <v>12982.536236263701</v>
      </c>
      <c r="V63">
        <v>11320.551098901</v>
      </c>
      <c r="W63">
        <v>13247.323224043699</v>
      </c>
      <c r="X63">
        <v>11271.043820224701</v>
      </c>
      <c r="Y63">
        <v>4752.42</v>
      </c>
      <c r="Z63">
        <v>4752.42</v>
      </c>
      <c r="AA63">
        <v>5804.98</v>
      </c>
      <c r="AB63">
        <v>4752.42</v>
      </c>
      <c r="AC63">
        <v>4752.42</v>
      </c>
      <c r="AD63">
        <v>1</v>
      </c>
      <c r="AE63">
        <v>2551.69</v>
      </c>
      <c r="AF63">
        <v>-1798.47</v>
      </c>
      <c r="AG63">
        <v>-1505.4</v>
      </c>
      <c r="AH63">
        <v>1.6666666666666601</v>
      </c>
      <c r="AI63">
        <v>1.1111111111111101</v>
      </c>
      <c r="AJ63">
        <v>6.6666666666666599</v>
      </c>
      <c r="AK63">
        <v>3.1818630140000002</v>
      </c>
      <c r="AL63">
        <v>2.2222222222222201</v>
      </c>
      <c r="AM63">
        <v>1161.3800000000001</v>
      </c>
      <c r="AN63">
        <v>200</v>
      </c>
      <c r="AO63">
        <v>200</v>
      </c>
      <c r="AP63">
        <v>200</v>
      </c>
      <c r="AQ63">
        <v>1161.3800000000001</v>
      </c>
      <c r="AR63">
        <v>200</v>
      </c>
      <c r="AS63">
        <v>200</v>
      </c>
      <c r="AT63">
        <v>200</v>
      </c>
      <c r="AU63">
        <v>0.66620252064377095</v>
      </c>
      <c r="AV63">
        <v>0.49876948318293601</v>
      </c>
      <c r="AW63">
        <v>0</v>
      </c>
      <c r="AX63">
        <v>1307</v>
      </c>
      <c r="AY63">
        <v>1218</v>
      </c>
      <c r="AZ63">
        <v>0</v>
      </c>
      <c r="BA63">
        <v>8</v>
      </c>
      <c r="BB63">
        <v>11301.1</v>
      </c>
      <c r="BC63">
        <v>17146.599999999999</v>
      </c>
      <c r="BD63">
        <v>5683.76</v>
      </c>
      <c r="BE63">
        <v>22816.03</v>
      </c>
      <c r="BF63">
        <v>11301.1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1.5387397260273901</v>
      </c>
      <c r="BP63">
        <v>0</v>
      </c>
      <c r="BQ63">
        <v>561.64</v>
      </c>
      <c r="BR63">
        <v>0</v>
      </c>
      <c r="BS63">
        <v>0</v>
      </c>
      <c r="BT63">
        <v>0</v>
      </c>
      <c r="BU63">
        <v>-109.1686133</v>
      </c>
      <c r="BV63">
        <v>0.57861930685015195</v>
      </c>
      <c r="BW63">
        <v>0.39591816718801598</v>
      </c>
      <c r="BX63">
        <v>0.292790682364368</v>
      </c>
      <c r="BY63">
        <v>36</v>
      </c>
      <c r="BZ63">
        <v>105</v>
      </c>
      <c r="CA63">
        <v>54</v>
      </c>
      <c r="CB63">
        <v>9</v>
      </c>
      <c r="CC63">
        <v>8</v>
      </c>
      <c r="CD63">
        <v>105</v>
      </c>
      <c r="CE63">
        <v>29</v>
      </c>
      <c r="CF63">
        <v>56</v>
      </c>
      <c r="CG63">
        <v>28</v>
      </c>
      <c r="CR63">
        <v>3.74675</v>
      </c>
      <c r="CS63">
        <v>12.2340555555555</v>
      </c>
      <c r="CT63">
        <v>-6.6666666670000003</v>
      </c>
      <c r="CU63">
        <v>39.091287671232799</v>
      </c>
      <c r="CV63">
        <v>4.4525555555555503</v>
      </c>
      <c r="CW63">
        <v>14268.32</v>
      </c>
      <c r="CX63">
        <v>-200</v>
      </c>
      <c r="CY63">
        <v>400.73</v>
      </c>
      <c r="CZ63">
        <v>2202.13</v>
      </c>
      <c r="DA63">
        <v>14268.32</v>
      </c>
      <c r="DB63">
        <v>-200</v>
      </c>
      <c r="DC63">
        <v>400.73</v>
      </c>
      <c r="DD63">
        <v>2202.13</v>
      </c>
      <c r="DE63">
        <v>0.993114001530221</v>
      </c>
      <c r="DF63">
        <v>0.12955050564207601</v>
      </c>
      <c r="DG63">
        <v>77988.78</v>
      </c>
      <c r="DH63">
        <v>424.38567123287601</v>
      </c>
      <c r="DI63">
        <v>-8.8268516000000005E-2</v>
      </c>
      <c r="DJ63">
        <v>53</v>
      </c>
      <c r="DK63">
        <v>78</v>
      </c>
      <c r="DL63">
        <v>9</v>
      </c>
      <c r="DM63">
        <v>150</v>
      </c>
      <c r="DN63">
        <v>42</v>
      </c>
      <c r="DO63">
        <v>2</v>
      </c>
      <c r="DP63">
        <v>3160.31</v>
      </c>
      <c r="DQ63">
        <v>12010.73</v>
      </c>
      <c r="DR63">
        <v>0.28538638102524799</v>
      </c>
      <c r="DS63">
        <v>0.15800819464794399</v>
      </c>
      <c r="DT63">
        <v>12</v>
      </c>
      <c r="DU63">
        <v>13</v>
      </c>
      <c r="DV63">
        <v>2</v>
      </c>
      <c r="DW63">
        <v>43</v>
      </c>
      <c r="DX63">
        <v>13</v>
      </c>
      <c r="DY63">
        <v>12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-194.44141669999999</v>
      </c>
      <c r="EF63">
        <v>-182.24983330000001</v>
      </c>
      <c r="EG63">
        <v>-156.93433329999999</v>
      </c>
      <c r="EH63">
        <v>-167.98208220000001</v>
      </c>
      <c r="EI63">
        <v>-195.5314444</v>
      </c>
      <c r="EJ63">
        <v>-61313.46</v>
      </c>
      <c r="EK63">
        <v>-4938.66</v>
      </c>
      <c r="EL63">
        <v>-17752.82</v>
      </c>
      <c r="EM63">
        <v>-34526.65</v>
      </c>
      <c r="EN63">
        <v>-61313.46</v>
      </c>
      <c r="EO63">
        <v>-4938.66</v>
      </c>
      <c r="EP63">
        <v>-17752.82</v>
      </c>
      <c r="EQ63">
        <v>-34526.65</v>
      </c>
      <c r="ER63">
        <v>3</v>
      </c>
      <c r="ES63">
        <v>3</v>
      </c>
      <c r="ET63">
        <v>0</v>
      </c>
      <c r="EU63">
        <v>4</v>
      </c>
      <c r="EV63">
        <v>3</v>
      </c>
      <c r="EW63">
        <v>0.57238908917689402</v>
      </c>
      <c r="EX63">
        <v>0.99050903791235201</v>
      </c>
      <c r="EY63">
        <v>0.98245748557546797</v>
      </c>
      <c r="EZ63">
        <v>0.50737103400000005</v>
      </c>
      <c r="FA63">
        <v>8</v>
      </c>
      <c r="FB63">
        <v>8</v>
      </c>
      <c r="FC63">
        <v>0</v>
      </c>
      <c r="FD63">
        <v>10</v>
      </c>
      <c r="FE63">
        <v>8</v>
      </c>
      <c r="FF63">
        <v>8</v>
      </c>
      <c r="FG63">
        <v>198.18816666666601</v>
      </c>
      <c r="FH63">
        <v>194.483888888888</v>
      </c>
      <c r="FI63">
        <v>150.267666666666</v>
      </c>
      <c r="FJ63">
        <v>207.073369863013</v>
      </c>
      <c r="FK63">
        <v>199.98400000000001</v>
      </c>
      <c r="FL63">
        <v>75581.78</v>
      </c>
      <c r="FM63">
        <v>4738.66</v>
      </c>
      <c r="FN63">
        <v>18153.55</v>
      </c>
      <c r="FO63">
        <v>36728.78</v>
      </c>
      <c r="FP63">
        <v>75581.78</v>
      </c>
      <c r="FQ63">
        <v>4738.66</v>
      </c>
      <c r="FR63">
        <v>18153.55</v>
      </c>
      <c r="FS63">
        <v>36728.78</v>
      </c>
      <c r="FT63">
        <v>-434.2404932</v>
      </c>
      <c r="FU63">
        <v>173</v>
      </c>
      <c r="FV63">
        <v>222</v>
      </c>
      <c r="FW63">
        <v>47</v>
      </c>
      <c r="FX63">
        <v>377</v>
      </c>
      <c r="FY63">
        <v>142</v>
      </c>
      <c r="FZ63">
        <v>0</v>
      </c>
      <c r="GA63">
        <v>4513.26</v>
      </c>
      <c r="GB63">
        <v>4513.26</v>
      </c>
      <c r="GC63">
        <v>4513.26</v>
      </c>
      <c r="GD63">
        <v>6.4095847308635698E-2</v>
      </c>
      <c r="GE63">
        <v>0.13420543074607799</v>
      </c>
      <c r="GF63">
        <v>0.56141495704650801</v>
      </c>
      <c r="GG63">
        <v>0</v>
      </c>
      <c r="GH63">
        <v>5.4134166666666603</v>
      </c>
      <c r="GI63">
        <v>13.3451666666666</v>
      </c>
      <c r="GJ63">
        <v>0</v>
      </c>
      <c r="GK63">
        <v>42.273150684931501</v>
      </c>
      <c r="GL63">
        <v>6.6747777777777699</v>
      </c>
      <c r="GM63">
        <v>0.53056450733919203</v>
      </c>
      <c r="GN63">
        <v>0.54751699043087998</v>
      </c>
      <c r="GO63">
        <v>0.16713530516549899</v>
      </c>
      <c r="GP63">
        <v>0.59715779599920804</v>
      </c>
      <c r="GQ63">
        <v>-0.66652048399999997</v>
      </c>
      <c r="GR63">
        <v>15429.7</v>
      </c>
      <c r="GS63">
        <v>0</v>
      </c>
      <c r="GT63">
        <v>600.73</v>
      </c>
      <c r="GU63">
        <v>2402.13</v>
      </c>
      <c r="GV63">
        <v>1285.80833333333</v>
      </c>
      <c r="GW63">
        <v>0</v>
      </c>
      <c r="GX63">
        <v>200.243333333333</v>
      </c>
      <c r="GY63">
        <v>400.35500000000002</v>
      </c>
      <c r="GZ63">
        <v>15429.7</v>
      </c>
      <c r="HA63">
        <v>0</v>
      </c>
      <c r="HB63">
        <v>600.73</v>
      </c>
      <c r="HC63">
        <v>2402.13</v>
      </c>
      <c r="HD63">
        <v>1</v>
      </c>
      <c r="HE63">
        <v>5917.35</v>
      </c>
      <c r="HF63">
        <v>11</v>
      </c>
      <c r="HG63">
        <v>1.60030784785187</v>
      </c>
      <c r="HH63">
        <v>11301.947777777699</v>
      </c>
      <c r="HI63">
        <v>3</v>
      </c>
      <c r="HJ63">
        <v>1</v>
      </c>
      <c r="HK63">
        <f t="shared" si="1"/>
        <v>-3597.0100180002587</v>
      </c>
      <c r="HL63">
        <f t="shared" si="2"/>
        <v>-39059.070003000001</v>
      </c>
      <c r="HM63" t="b">
        <f t="shared" si="9"/>
        <v>0</v>
      </c>
      <c r="HN63">
        <f t="shared" si="3"/>
        <v>2551.69</v>
      </c>
      <c r="HO63">
        <f t="shared" si="4"/>
        <v>-32804.969993999999</v>
      </c>
      <c r="HP63">
        <f t="shared" si="5"/>
        <v>17146.599999999999</v>
      </c>
      <c r="HQ63">
        <f t="shared" si="6"/>
        <v>0</v>
      </c>
      <c r="HR63">
        <f t="shared" si="7"/>
        <v>-15658.369994000001</v>
      </c>
      <c r="HS63" t="b">
        <f t="shared" si="8"/>
        <v>0</v>
      </c>
    </row>
    <row r="64" spans="1:227" x14ac:dyDescent="0.2">
      <c r="A64" t="s">
        <v>280</v>
      </c>
      <c r="B64">
        <v>3</v>
      </c>
      <c r="C64">
        <v>46055.38</v>
      </c>
      <c r="D64">
        <v>43098.846774193502</v>
      </c>
      <c r="E64">
        <v>41031.514673913</v>
      </c>
      <c r="F64">
        <v>47300.309668508198</v>
      </c>
      <c r="G64">
        <v>46055.38</v>
      </c>
      <c r="H64">
        <v>43098.846774193502</v>
      </c>
      <c r="I64">
        <v>41031.514673913</v>
      </c>
      <c r="J64">
        <v>47300.309668508198</v>
      </c>
      <c r="K64">
        <v>9260</v>
      </c>
      <c r="L64">
        <v>234.766666666666</v>
      </c>
      <c r="M64">
        <v>377.6</v>
      </c>
      <c r="N64">
        <v>303.46666666666601</v>
      </c>
      <c r="O64">
        <v>331.493333333333</v>
      </c>
      <c r="P64">
        <v>192.28028571428499</v>
      </c>
      <c r="Q64">
        <v>610.34852760736101</v>
      </c>
      <c r="R64">
        <v>325.57107692307602</v>
      </c>
      <c r="S64">
        <v>0.33568783853241102</v>
      </c>
      <c r="T64">
        <v>0.68666351238552703</v>
      </c>
      <c r="U64">
        <v>461.57892063492</v>
      </c>
      <c r="V64">
        <v>201.13867924528299</v>
      </c>
      <c r="W64">
        <v>324.907464788732</v>
      </c>
      <c r="X64">
        <v>221.93725000000001</v>
      </c>
      <c r="Y64">
        <v>-937.49</v>
      </c>
      <c r="Z64">
        <v>-1412.34</v>
      </c>
      <c r="AA64">
        <v>0.363542848980202</v>
      </c>
      <c r="AB64">
        <v>-1412.34</v>
      </c>
      <c r="AC64">
        <v>-937.49</v>
      </c>
      <c r="AD64">
        <v>1</v>
      </c>
      <c r="AE64">
        <v>32.86</v>
      </c>
      <c r="AF64">
        <v>0.31632126903867602</v>
      </c>
      <c r="AG64">
        <v>-1326.35</v>
      </c>
      <c r="AH64">
        <v>2.4561666666666602</v>
      </c>
      <c r="AI64">
        <v>3.9735555555555502</v>
      </c>
      <c r="AJ64">
        <v>6.3916666666666604</v>
      </c>
      <c r="AK64">
        <v>3.9953424657534198</v>
      </c>
      <c r="AL64">
        <v>3.2748888888888801</v>
      </c>
      <c r="AM64">
        <v>1737.28</v>
      </c>
      <c r="AN64">
        <v>40</v>
      </c>
      <c r="AO64">
        <v>142.99</v>
      </c>
      <c r="AP64">
        <v>646.49</v>
      </c>
      <c r="AQ64">
        <v>1737.28</v>
      </c>
      <c r="AR64">
        <v>40</v>
      </c>
      <c r="AS64">
        <v>142.99</v>
      </c>
      <c r="AT64">
        <v>646.49</v>
      </c>
      <c r="AU64">
        <v>0.74404351935651103</v>
      </c>
      <c r="AV64">
        <v>0.61188271604938205</v>
      </c>
      <c r="AW64">
        <v>0</v>
      </c>
      <c r="AX64">
        <v>5430</v>
      </c>
      <c r="AY64">
        <v>1295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19.7946666666666</v>
      </c>
      <c r="BM64">
        <v>19.728666666666602</v>
      </c>
      <c r="BN64">
        <v>21.008666666666599</v>
      </c>
      <c r="BO64">
        <v>17.108767123287599</v>
      </c>
      <c r="BP64">
        <v>19.7144444444444</v>
      </c>
      <c r="BQ64">
        <v>6283.72</v>
      </c>
      <c r="BR64">
        <v>777.76</v>
      </c>
      <c r="BS64">
        <v>1774.3</v>
      </c>
      <c r="BT64">
        <v>4058.66</v>
      </c>
      <c r="BU64">
        <v>6.5127026665733001E-2</v>
      </c>
      <c r="BV64">
        <v>0.99382843036412205</v>
      </c>
      <c r="BW64">
        <v>0.67612579608859802</v>
      </c>
      <c r="BX64">
        <v>1.00541804437917</v>
      </c>
      <c r="BY64">
        <v>44</v>
      </c>
      <c r="BZ64">
        <v>154</v>
      </c>
      <c r="CA64">
        <v>73</v>
      </c>
      <c r="CB64">
        <v>9</v>
      </c>
      <c r="CC64">
        <v>11</v>
      </c>
      <c r="CD64">
        <v>153</v>
      </c>
      <c r="CE64">
        <v>35</v>
      </c>
      <c r="CF64">
        <v>73</v>
      </c>
      <c r="CG64">
        <v>34</v>
      </c>
      <c r="CR64">
        <v>107.49724999999999</v>
      </c>
      <c r="CS64">
        <v>129.05344444444401</v>
      </c>
      <c r="CT64">
        <v>104.715666666666</v>
      </c>
      <c r="CU64">
        <v>118.147589041095</v>
      </c>
      <c r="CV64">
        <v>116.726</v>
      </c>
      <c r="CW64">
        <v>44318.1</v>
      </c>
      <c r="CX64">
        <v>3620.45</v>
      </c>
      <c r="CY64">
        <v>10199.200000000001</v>
      </c>
      <c r="CZ64">
        <v>22809.279999999999</v>
      </c>
      <c r="DA64">
        <v>44318.1</v>
      </c>
      <c r="DB64">
        <v>3620.45</v>
      </c>
      <c r="DC64">
        <v>10199.200000000001</v>
      </c>
      <c r="DD64">
        <v>22809.279999999999</v>
      </c>
      <c r="DE64">
        <v>0.96261510128913397</v>
      </c>
      <c r="DF64">
        <v>0.67727301900000003</v>
      </c>
      <c r="DG64">
        <v>45604.72</v>
      </c>
      <c r="DH64">
        <v>237.12756164383501</v>
      </c>
      <c r="DI64">
        <v>-0.21998199099999999</v>
      </c>
      <c r="DJ64">
        <v>94</v>
      </c>
      <c r="DK64">
        <v>147</v>
      </c>
      <c r="DL64">
        <v>21</v>
      </c>
      <c r="DM64">
        <v>301</v>
      </c>
      <c r="DN64">
        <v>68</v>
      </c>
      <c r="DO64">
        <v>520</v>
      </c>
      <c r="DP64">
        <v>6000</v>
      </c>
      <c r="DQ64">
        <v>0.79</v>
      </c>
      <c r="DR64">
        <v>0.202394106813996</v>
      </c>
      <c r="DS64">
        <v>0.474765622140713</v>
      </c>
      <c r="DT64">
        <v>44</v>
      </c>
      <c r="DU64">
        <v>66</v>
      </c>
      <c r="DV64">
        <v>0.44388875264553201</v>
      </c>
      <c r="DW64">
        <v>147</v>
      </c>
      <c r="DX64">
        <v>73</v>
      </c>
      <c r="DY64">
        <v>18</v>
      </c>
      <c r="DZ64">
        <v>28</v>
      </c>
      <c r="EA64">
        <v>45</v>
      </c>
      <c r="EB64">
        <v>0.70873934085204704</v>
      </c>
      <c r="EC64">
        <v>98</v>
      </c>
      <c r="ED64">
        <v>8</v>
      </c>
      <c r="EE64">
        <v>7.7454166666666602</v>
      </c>
      <c r="EF64">
        <v>19.891277777777699</v>
      </c>
      <c r="EG64">
        <v>21.627333333333301</v>
      </c>
      <c r="EH64">
        <v>5.1282739729999998</v>
      </c>
      <c r="EI64">
        <v>17.669</v>
      </c>
      <c r="EJ64">
        <v>409.24</v>
      </c>
      <c r="EK64">
        <v>772.96</v>
      </c>
      <c r="EL64">
        <v>1199.6500000000001</v>
      </c>
      <c r="EM64">
        <v>4080.65</v>
      </c>
      <c r="EN64">
        <v>409.24</v>
      </c>
      <c r="EO64">
        <v>772.96</v>
      </c>
      <c r="EP64">
        <v>1199.6500000000001</v>
      </c>
      <c r="EQ64">
        <v>4080.65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0.93811040599999995</v>
      </c>
      <c r="EX64">
        <v>8.0708570000000007E-3</v>
      </c>
      <c r="EY64">
        <v>0.88755271785210299</v>
      </c>
      <c r="EZ64">
        <v>0.44928694310168599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99.751833333333295</v>
      </c>
      <c r="FH64">
        <v>109.162166666666</v>
      </c>
      <c r="FI64">
        <v>83.088333333333296</v>
      </c>
      <c r="FJ64">
        <v>113.019315068493</v>
      </c>
      <c r="FK64">
        <v>99.057000000000002</v>
      </c>
      <c r="FL64">
        <v>43908.86</v>
      </c>
      <c r="FM64">
        <v>2847.49</v>
      </c>
      <c r="FN64">
        <v>8999.5499999999993</v>
      </c>
      <c r="FO64">
        <v>18728.63</v>
      </c>
      <c r="FP64">
        <v>43908.86</v>
      </c>
      <c r="FQ64">
        <v>2847.49</v>
      </c>
      <c r="FR64">
        <v>8999.5499999999993</v>
      </c>
      <c r="FS64">
        <v>18728.63</v>
      </c>
      <c r="FT64">
        <v>-249.38175340000001</v>
      </c>
      <c r="FU64">
        <v>325</v>
      </c>
      <c r="FV64">
        <v>516</v>
      </c>
      <c r="FW64">
        <v>92</v>
      </c>
      <c r="FX64">
        <v>1152</v>
      </c>
      <c r="FY64">
        <v>256</v>
      </c>
      <c r="FZ64">
        <v>0</v>
      </c>
      <c r="GA64">
        <v>928.02</v>
      </c>
      <c r="GB64">
        <v>928.02</v>
      </c>
      <c r="GC64">
        <v>928.02</v>
      </c>
      <c r="GD64">
        <v>1.32864788174629E-2</v>
      </c>
      <c r="GE64">
        <v>8.7599582970142295E-2</v>
      </c>
      <c r="GF64">
        <v>9.5492593944072696E-2</v>
      </c>
      <c r="GG64">
        <v>1</v>
      </c>
      <c r="GH64">
        <v>109.953416666666</v>
      </c>
      <c r="GI64">
        <v>133.02699999999999</v>
      </c>
      <c r="GJ64">
        <v>111.107333333333</v>
      </c>
      <c r="GK64">
        <v>122.142931506849</v>
      </c>
      <c r="GL64">
        <v>120.000888888888</v>
      </c>
      <c r="GM64">
        <v>0.24163997085338099</v>
      </c>
      <c r="GN64">
        <v>4.3038170887748098E-2</v>
      </c>
      <c r="GO64">
        <v>0.50616253123148003</v>
      </c>
      <c r="GP64">
        <v>0.22647461936761601</v>
      </c>
      <c r="GQ64">
        <v>-0.211337407</v>
      </c>
      <c r="GR64">
        <v>46055.38</v>
      </c>
      <c r="GS64">
        <v>3660.45</v>
      </c>
      <c r="GT64">
        <v>10342.19</v>
      </c>
      <c r="GU64">
        <v>23455.77</v>
      </c>
      <c r="GV64">
        <v>3837.9483333333301</v>
      </c>
      <c r="GW64">
        <v>3660.45</v>
      </c>
      <c r="GX64">
        <v>3447.3966666666602</v>
      </c>
      <c r="GY64">
        <v>3909.2950000000001</v>
      </c>
      <c r="GZ64">
        <v>46055.38</v>
      </c>
      <c r="HA64">
        <v>3660.45</v>
      </c>
      <c r="HB64">
        <v>10342.19</v>
      </c>
      <c r="HC64">
        <v>23455.77</v>
      </c>
      <c r="HD64">
        <v>1</v>
      </c>
      <c r="HE64">
        <v>100</v>
      </c>
      <c r="HF64">
        <v>1</v>
      </c>
      <c r="HG64">
        <v>0.42391610816611203</v>
      </c>
      <c r="HH64">
        <v>77.304482759999999</v>
      </c>
      <c r="HI64">
        <v>6</v>
      </c>
      <c r="HJ64">
        <v>2</v>
      </c>
      <c r="HK64">
        <f t="shared" si="1"/>
        <v>-4472.779991000225</v>
      </c>
      <c r="HL64">
        <f t="shared" si="2"/>
        <v>-4372.879999854973</v>
      </c>
      <c r="HM64" t="b">
        <f t="shared" si="9"/>
        <v>1</v>
      </c>
      <c r="HN64">
        <f t="shared" si="3"/>
        <v>32.86</v>
      </c>
      <c r="HO64">
        <f t="shared" si="4"/>
        <v>3580.4299999999857</v>
      </c>
      <c r="HP64">
        <f t="shared" si="5"/>
        <v>0</v>
      </c>
      <c r="HQ64">
        <f t="shared" si="6"/>
        <v>3551.1599999999885</v>
      </c>
      <c r="HR64">
        <f t="shared" si="7"/>
        <v>29.269999999997253</v>
      </c>
      <c r="HS64" t="b">
        <f t="shared" si="8"/>
        <v>1</v>
      </c>
    </row>
    <row r="65" spans="1:227" x14ac:dyDescent="0.2">
      <c r="A65" t="s">
        <v>281</v>
      </c>
      <c r="B65">
        <v>12</v>
      </c>
      <c r="C65">
        <v>347031.5</v>
      </c>
      <c r="D65">
        <v>31083.870967741899</v>
      </c>
      <c r="E65">
        <v>522649.13369565201</v>
      </c>
      <c r="F65">
        <v>526530.67065217299</v>
      </c>
      <c r="G65">
        <v>347031.5</v>
      </c>
      <c r="H65">
        <v>31083.870967741899</v>
      </c>
      <c r="I65">
        <v>522649.13369565201</v>
      </c>
      <c r="J65">
        <v>526530.67065217299</v>
      </c>
      <c r="K65">
        <v>18520.439999999999</v>
      </c>
      <c r="L65">
        <v>1924.1041666666599</v>
      </c>
      <c r="M65">
        <v>2286</v>
      </c>
      <c r="N65">
        <v>3450.8733333333298</v>
      </c>
      <c r="O65">
        <v>2391.42</v>
      </c>
      <c r="P65">
        <v>32861.196470588198</v>
      </c>
      <c r="Q65">
        <v>13981.249175824099</v>
      </c>
      <c r="R65">
        <v>25296.509497206702</v>
      </c>
      <c r="S65">
        <v>39985.082000000002</v>
      </c>
      <c r="T65">
        <v>39816.040689655099</v>
      </c>
      <c r="U65">
        <v>13981.249175824099</v>
      </c>
      <c r="V65">
        <v>40695.4765934065</v>
      </c>
      <c r="W65">
        <v>24746.5632786885</v>
      </c>
      <c r="X65">
        <v>41439.9150561797</v>
      </c>
      <c r="Y65">
        <v>-37.18</v>
      </c>
      <c r="Z65">
        <v>-37.18</v>
      </c>
      <c r="AA65">
        <v>24444.06</v>
      </c>
      <c r="AB65">
        <v>79.959999999999994</v>
      </c>
      <c r="AC65">
        <v>-37.18</v>
      </c>
      <c r="AD65">
        <v>1</v>
      </c>
      <c r="AE65">
        <v>24076.14</v>
      </c>
      <c r="AF65">
        <v>-12355.38</v>
      </c>
      <c r="AG65">
        <v>27674.93</v>
      </c>
      <c r="AH65">
        <v>744.06475</v>
      </c>
      <c r="AI65">
        <v>521.74533333333295</v>
      </c>
      <c r="AJ65">
        <v>27.936</v>
      </c>
      <c r="AK65">
        <v>276.15750684931498</v>
      </c>
      <c r="AL65">
        <v>983.09311109999999</v>
      </c>
      <c r="AM65">
        <v>100797.49</v>
      </c>
      <c r="AN65">
        <v>838.08</v>
      </c>
      <c r="AO65">
        <v>88819.7</v>
      </c>
      <c r="AP65">
        <v>93914.16</v>
      </c>
      <c r="AQ65">
        <v>100797.49</v>
      </c>
      <c r="AR65">
        <v>838.08</v>
      </c>
      <c r="AS65">
        <v>88819.7</v>
      </c>
      <c r="AT65">
        <v>93914.16</v>
      </c>
      <c r="AU65">
        <v>0.80286633914695704</v>
      </c>
      <c r="AV65">
        <v>0.359254499</v>
      </c>
      <c r="AW65">
        <v>0</v>
      </c>
      <c r="AX65">
        <v>2896</v>
      </c>
      <c r="AY65">
        <v>1555</v>
      </c>
      <c r="AZ65">
        <v>0</v>
      </c>
      <c r="BA65">
        <v>8</v>
      </c>
      <c r="BB65">
        <v>8200</v>
      </c>
      <c r="BC65">
        <v>8200</v>
      </c>
      <c r="BD65">
        <v>2000</v>
      </c>
      <c r="BE65">
        <v>8400</v>
      </c>
      <c r="BF65">
        <v>8200</v>
      </c>
      <c r="BG65">
        <v>1</v>
      </c>
      <c r="BH65">
        <v>1</v>
      </c>
      <c r="BI65">
        <v>0</v>
      </c>
      <c r="BJ65">
        <v>1</v>
      </c>
      <c r="BK65">
        <v>1</v>
      </c>
      <c r="BL65">
        <v>95.727999999999994</v>
      </c>
      <c r="BM65">
        <v>79.396166666666602</v>
      </c>
      <c r="BN65">
        <v>138.12933333333299</v>
      </c>
      <c r="BO65">
        <v>102.582219178082</v>
      </c>
      <c r="BP65">
        <v>114.286444444444</v>
      </c>
      <c r="BQ65">
        <v>37442.51</v>
      </c>
      <c r="BR65">
        <v>4143.88</v>
      </c>
      <c r="BS65">
        <v>11285.78</v>
      </c>
      <c r="BT65">
        <v>14291.31</v>
      </c>
      <c r="BU65">
        <v>1.3184928040347701</v>
      </c>
      <c r="BV65">
        <v>0.33691612691487199</v>
      </c>
      <c r="BW65">
        <v>-0.17920250099999999</v>
      </c>
      <c r="BX65">
        <v>1.8438323708603299</v>
      </c>
      <c r="BY65">
        <v>44</v>
      </c>
      <c r="BZ65">
        <v>89</v>
      </c>
      <c r="CA65">
        <v>60</v>
      </c>
      <c r="CB65">
        <v>8</v>
      </c>
      <c r="CC65">
        <v>8</v>
      </c>
      <c r="CD65">
        <v>89</v>
      </c>
      <c r="CE65">
        <v>34</v>
      </c>
      <c r="CF65">
        <v>61</v>
      </c>
      <c r="CG65">
        <v>33</v>
      </c>
      <c r="CR65">
        <v>601.43008333333296</v>
      </c>
      <c r="CS65">
        <v>950.70566666666605</v>
      </c>
      <c r="CT65">
        <v>60.064</v>
      </c>
      <c r="CU65">
        <v>674.61372602739698</v>
      </c>
      <c r="CV65">
        <v>420.198222222222</v>
      </c>
      <c r="CW65">
        <v>246234.01</v>
      </c>
      <c r="CX65">
        <v>1801.92</v>
      </c>
      <c r="CY65">
        <v>42916.52</v>
      </c>
      <c r="CZ65">
        <v>171515</v>
      </c>
      <c r="DA65">
        <v>246234.01</v>
      </c>
      <c r="DB65">
        <v>1801.92</v>
      </c>
      <c r="DC65">
        <v>42916.52</v>
      </c>
      <c r="DD65">
        <v>171515</v>
      </c>
      <c r="DE65">
        <v>0.98860497237569001</v>
      </c>
      <c r="DF65">
        <v>783</v>
      </c>
      <c r="DG65">
        <v>471790.86</v>
      </c>
      <c r="DH65">
        <v>1542.2210410958901</v>
      </c>
      <c r="DI65">
        <v>0.65938292799999998</v>
      </c>
      <c r="DJ65">
        <v>130</v>
      </c>
      <c r="DK65">
        <v>174</v>
      </c>
      <c r="DL65">
        <v>20</v>
      </c>
      <c r="DM65">
        <v>254</v>
      </c>
      <c r="DN65">
        <v>98</v>
      </c>
      <c r="DO65">
        <v>9</v>
      </c>
      <c r="DP65">
        <v>1000</v>
      </c>
      <c r="DQ65">
        <v>32172.66</v>
      </c>
      <c r="DR65">
        <v>0.43335635359115998</v>
      </c>
      <c r="DS65">
        <v>0.13424753666674599</v>
      </c>
      <c r="DT65">
        <v>14</v>
      </c>
      <c r="DU65">
        <v>32</v>
      </c>
      <c r="DV65">
        <v>6</v>
      </c>
      <c r="DW65">
        <v>98</v>
      </c>
      <c r="DX65">
        <v>40</v>
      </c>
      <c r="DY65">
        <v>10</v>
      </c>
      <c r="DZ65">
        <v>1</v>
      </c>
      <c r="EA65">
        <v>2</v>
      </c>
      <c r="EB65">
        <v>0</v>
      </c>
      <c r="EC65">
        <v>0</v>
      </c>
      <c r="ED65">
        <v>1</v>
      </c>
      <c r="EE65">
        <v>-18.235166670000002</v>
      </c>
      <c r="EF65">
        <v>144.96788888888801</v>
      </c>
      <c r="EG65">
        <v>46.537999999999997</v>
      </c>
      <c r="EH65">
        <v>135.253917808219</v>
      </c>
      <c r="EI65">
        <v>-56.53911111</v>
      </c>
      <c r="EJ65">
        <v>49367.68</v>
      </c>
      <c r="EK65">
        <v>1396.14</v>
      </c>
      <c r="EL65">
        <v>-2022.44</v>
      </c>
      <c r="EM65">
        <v>26350.78</v>
      </c>
      <c r="EN65">
        <v>49367.68</v>
      </c>
      <c r="EO65">
        <v>1396.14</v>
      </c>
      <c r="EP65">
        <v>-2022.44</v>
      </c>
      <c r="EQ65">
        <v>26350.78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0.13433688050522499</v>
      </c>
      <c r="EX65">
        <v>0.237604411780657</v>
      </c>
      <c r="EY65">
        <v>0.81118999714208595</v>
      </c>
      <c r="EZ65">
        <v>0.54459525462306801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619.66525000000001</v>
      </c>
      <c r="FH65">
        <v>805.73777777777696</v>
      </c>
      <c r="FI65">
        <v>13.526</v>
      </c>
      <c r="FJ65">
        <v>539.35980819999997</v>
      </c>
      <c r="FK65">
        <v>476.73733333333303</v>
      </c>
      <c r="FL65">
        <v>196866.33</v>
      </c>
      <c r="FM65">
        <v>405.78</v>
      </c>
      <c r="FN65">
        <v>44938.96</v>
      </c>
      <c r="FO65">
        <v>145164.22</v>
      </c>
      <c r="FP65">
        <v>196866.33</v>
      </c>
      <c r="FQ65">
        <v>405.78</v>
      </c>
      <c r="FR65">
        <v>44938.96</v>
      </c>
      <c r="FS65">
        <v>145164.22</v>
      </c>
      <c r="FT65">
        <v>-1493.6383559999999</v>
      </c>
      <c r="FU65">
        <v>824</v>
      </c>
      <c r="FV65">
        <v>1226</v>
      </c>
      <c r="FW65">
        <v>100</v>
      </c>
      <c r="FX65">
        <v>1549</v>
      </c>
      <c r="FY65">
        <v>548</v>
      </c>
      <c r="FZ65">
        <v>0</v>
      </c>
      <c r="GA65">
        <v>3503.57</v>
      </c>
      <c r="GB65">
        <v>3503.57</v>
      </c>
      <c r="GC65">
        <v>3503.57</v>
      </c>
      <c r="GD65">
        <v>2.5736898183822601E-2</v>
      </c>
      <c r="GE65">
        <v>2.5091469287872301E-2</v>
      </c>
      <c r="GF65">
        <v>7.3782123625278404E-2</v>
      </c>
      <c r="GG65">
        <v>0</v>
      </c>
      <c r="GH65">
        <v>1345.49483333333</v>
      </c>
      <c r="GI65">
        <v>1472.451</v>
      </c>
      <c r="GJ65">
        <v>88</v>
      </c>
      <c r="GK65">
        <v>950.77123287671202</v>
      </c>
      <c r="GL65">
        <v>1403.2913333333299</v>
      </c>
      <c r="GM65">
        <v>0.94080322900000002</v>
      </c>
      <c r="GN65">
        <v>0.44134504147964698</v>
      </c>
      <c r="GO65">
        <v>0.53784184460614304</v>
      </c>
      <c r="GP65">
        <v>0.50883316292757497</v>
      </c>
      <c r="GQ65">
        <v>-1.4635926E-2</v>
      </c>
      <c r="GR65">
        <v>347031.5</v>
      </c>
      <c r="GS65">
        <v>2640</v>
      </c>
      <c r="GT65">
        <v>131736.22</v>
      </c>
      <c r="GU65">
        <v>265429.15999999997</v>
      </c>
      <c r="GV65">
        <v>28919.291666666599</v>
      </c>
      <c r="GW65">
        <v>2640</v>
      </c>
      <c r="GX65">
        <v>43912.073333333297</v>
      </c>
      <c r="GY65">
        <v>44238.1933333333</v>
      </c>
      <c r="GZ65">
        <v>347031.5</v>
      </c>
      <c r="HA65">
        <v>2640</v>
      </c>
      <c r="HB65">
        <v>131736.22</v>
      </c>
      <c r="HC65">
        <v>265429.15999999997</v>
      </c>
      <c r="HD65">
        <v>4</v>
      </c>
      <c r="HE65">
        <v>1.5</v>
      </c>
      <c r="HF65">
        <v>1</v>
      </c>
      <c r="HG65">
        <v>1.35910717038654E-2</v>
      </c>
      <c r="HH65">
        <v>41838.308100000002</v>
      </c>
      <c r="HI65">
        <v>3</v>
      </c>
      <c r="HJ65">
        <v>5</v>
      </c>
      <c r="HK65">
        <f t="shared" si="1"/>
        <v>17732.680059999908</v>
      </c>
      <c r="HL65">
        <f t="shared" si="2"/>
        <v>20325.170000000006</v>
      </c>
      <c r="HM65" t="b">
        <f t="shared" ref="HM65:HM66" si="23">ABS(HK65 - HL65) &lt;= 0.2 * ABS(HL65)</f>
        <v>1</v>
      </c>
      <c r="HN65">
        <f t="shared" si="3"/>
        <v>24076.14</v>
      </c>
      <c r="HO65">
        <f t="shared" si="4"/>
        <v>26094.219999999841</v>
      </c>
      <c r="HP65">
        <f t="shared" si="5"/>
        <v>8200</v>
      </c>
      <c r="HQ65">
        <f t="shared" si="6"/>
        <v>14291.309999999989</v>
      </c>
      <c r="HR65">
        <f t="shared" si="7"/>
        <v>20002.909999999851</v>
      </c>
      <c r="HS65" t="b">
        <f t="shared" si="8"/>
        <v>0</v>
      </c>
    </row>
    <row r="66" spans="1:227" x14ac:dyDescent="0.2">
      <c r="A66" t="s">
        <v>282</v>
      </c>
      <c r="B66">
        <v>8</v>
      </c>
      <c r="C66">
        <v>71787.710000000006</v>
      </c>
      <c r="D66">
        <v>76485.161290322503</v>
      </c>
      <c r="E66">
        <v>69648.506521739095</v>
      </c>
      <c r="F66">
        <v>77602.154076086896</v>
      </c>
      <c r="G66">
        <v>71787.710000000006</v>
      </c>
      <c r="H66">
        <v>76485.161290322503</v>
      </c>
      <c r="I66">
        <v>69648.506521739095</v>
      </c>
      <c r="J66">
        <v>77602.154076086896</v>
      </c>
      <c r="K66">
        <v>1499.45</v>
      </c>
      <c r="L66">
        <v>4178.7825000000003</v>
      </c>
      <c r="M66">
        <v>3809.52</v>
      </c>
      <c r="N66">
        <v>5503.05666666666</v>
      </c>
      <c r="O66">
        <v>5202.7833333333301</v>
      </c>
      <c r="P66">
        <v>9916.9161458333292</v>
      </c>
      <c r="Q66">
        <v>14113.0852380952</v>
      </c>
      <c r="R66">
        <v>11075.637051281999</v>
      </c>
      <c r="S66">
        <v>547.38</v>
      </c>
      <c r="T66">
        <v>256.23333333333301</v>
      </c>
      <c r="U66">
        <v>13915.8360410557</v>
      </c>
      <c r="V66">
        <v>9459.2501190000003</v>
      </c>
      <c r="W66">
        <v>12954.573920454501</v>
      </c>
      <c r="X66">
        <v>9070.7690910000001</v>
      </c>
      <c r="Y66">
        <v>8358.08</v>
      </c>
      <c r="Z66">
        <v>8358.08</v>
      </c>
      <c r="AA66">
        <v>256.14</v>
      </c>
      <c r="AB66">
        <v>10187</v>
      </c>
      <c r="AC66">
        <v>8358.08</v>
      </c>
      <c r="AD66">
        <v>1</v>
      </c>
      <c r="AE66">
        <v>-2877.61</v>
      </c>
      <c r="AF66">
        <v>0.56000000000000005</v>
      </c>
      <c r="AG66">
        <v>-1938.12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0.77709458682864396</v>
      </c>
      <c r="AV66">
        <v>0.52867132867132804</v>
      </c>
      <c r="AW66">
        <v>0</v>
      </c>
      <c r="AX66">
        <v>1246</v>
      </c>
      <c r="AY66">
        <v>714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28.499666666666599</v>
      </c>
      <c r="BM66">
        <v>22.260944444444402</v>
      </c>
      <c r="BN66">
        <v>0</v>
      </c>
      <c r="BO66">
        <v>10.978</v>
      </c>
      <c r="BP66">
        <v>0</v>
      </c>
      <c r="BQ66">
        <v>4006.97</v>
      </c>
      <c r="BR66">
        <v>0</v>
      </c>
      <c r="BS66">
        <v>1.4</v>
      </c>
      <c r="BT66">
        <v>4006.97</v>
      </c>
      <c r="BU66">
        <v>-0.494051615</v>
      </c>
      <c r="BV66">
        <v>0.54000012320845103</v>
      </c>
      <c r="BW66">
        <v>-2180.7785709999998</v>
      </c>
      <c r="BX66">
        <v>0.23926058842466999</v>
      </c>
      <c r="BY66">
        <v>42</v>
      </c>
      <c r="BZ66">
        <v>127</v>
      </c>
      <c r="CA66">
        <v>60</v>
      </c>
      <c r="CB66">
        <v>9</v>
      </c>
      <c r="CC66">
        <v>10</v>
      </c>
      <c r="CD66">
        <v>128</v>
      </c>
      <c r="CE66">
        <v>34</v>
      </c>
      <c r="CF66">
        <v>62</v>
      </c>
      <c r="CG66">
        <v>28</v>
      </c>
      <c r="CR66">
        <v>238.66925000000001</v>
      </c>
      <c r="CS66">
        <v>216.34800000000001</v>
      </c>
      <c r="CT66">
        <v>343.84866666666602</v>
      </c>
      <c r="CU66">
        <v>207.96263013698601</v>
      </c>
      <c r="CV66">
        <v>228.89822222222199</v>
      </c>
      <c r="CW66">
        <v>71787.710000000006</v>
      </c>
      <c r="CX66">
        <v>6496</v>
      </c>
      <c r="CY66">
        <v>17555.240000000002</v>
      </c>
      <c r="CZ66">
        <v>39119.99</v>
      </c>
      <c r="DA66">
        <v>71787.710000000006</v>
      </c>
      <c r="DB66">
        <v>6496</v>
      </c>
      <c r="DC66">
        <v>17555.240000000002</v>
      </c>
      <c r="DD66">
        <v>39119.99</v>
      </c>
      <c r="DE66">
        <v>0.91332263199999997</v>
      </c>
      <c r="DF66">
        <v>0.29121807510226899</v>
      </c>
      <c r="DG66">
        <v>55356.9</v>
      </c>
      <c r="DH66">
        <v>337.00147945205401</v>
      </c>
      <c r="DI66">
        <v>-0.16634828800000001</v>
      </c>
      <c r="DJ66">
        <v>90</v>
      </c>
      <c r="DK66">
        <v>118</v>
      </c>
      <c r="DL66">
        <v>17</v>
      </c>
      <c r="DM66">
        <v>234</v>
      </c>
      <c r="DN66">
        <v>51</v>
      </c>
      <c r="DO66">
        <v>406</v>
      </c>
      <c r="DP66">
        <v>15004.34</v>
      </c>
      <c r="DQ66">
        <v>27589.54</v>
      </c>
      <c r="DR66">
        <v>0.37319422150882797</v>
      </c>
      <c r="DS66">
        <v>0.36633760450625702</v>
      </c>
      <c r="DT66">
        <v>0</v>
      </c>
      <c r="DU66">
        <v>0</v>
      </c>
      <c r="DV66">
        <v>0</v>
      </c>
      <c r="DW66">
        <v>20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39.186583333333303</v>
      </c>
      <c r="EF66">
        <v>28.780166666666599</v>
      </c>
      <c r="EG66">
        <v>181.499666666666</v>
      </c>
      <c r="EH66">
        <v>3.779863014</v>
      </c>
      <c r="EI66">
        <v>16.519666666666598</v>
      </c>
      <c r="EJ66">
        <v>-1979.65</v>
      </c>
      <c r="EK66">
        <v>-616.66</v>
      </c>
      <c r="EL66">
        <v>-3053.09</v>
      </c>
      <c r="EM66">
        <v>958.71</v>
      </c>
      <c r="EN66">
        <v>-1979.65</v>
      </c>
      <c r="EO66">
        <v>-616.66</v>
      </c>
      <c r="EP66">
        <v>-3053.09</v>
      </c>
      <c r="EQ66">
        <v>958.71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0.84870032454519595</v>
      </c>
      <c r="EX66">
        <v>0.32916283571683502</v>
      </c>
      <c r="EY66">
        <v>5.4008394287887299E-2</v>
      </c>
      <c r="EZ66">
        <v>0.57637279811990105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199.48266666666601</v>
      </c>
      <c r="FH66">
        <v>187.567833333333</v>
      </c>
      <c r="FI66">
        <v>162.34899999999999</v>
      </c>
      <c r="FJ66">
        <v>204.18276712328699</v>
      </c>
      <c r="FK66">
        <v>212.37855555555501</v>
      </c>
      <c r="FL66">
        <v>73767.360000000001</v>
      </c>
      <c r="FM66">
        <v>7112.66</v>
      </c>
      <c r="FN66">
        <v>20608.330000000002</v>
      </c>
      <c r="FO66">
        <v>38161.279999999999</v>
      </c>
      <c r="FP66">
        <v>73767.360000000001</v>
      </c>
      <c r="FQ66">
        <v>7112.66</v>
      </c>
      <c r="FR66">
        <v>20608.330000000002</v>
      </c>
      <c r="FS66">
        <v>38161.279999999999</v>
      </c>
      <c r="FT66">
        <v>-343.46164379999999</v>
      </c>
      <c r="FU66">
        <v>76</v>
      </c>
      <c r="FV66">
        <v>120</v>
      </c>
      <c r="FW66">
        <v>16</v>
      </c>
      <c r="FX66">
        <v>245</v>
      </c>
      <c r="FY66">
        <v>51</v>
      </c>
      <c r="FZ66">
        <v>0</v>
      </c>
      <c r="GA66">
        <v>3989.89</v>
      </c>
      <c r="GB66">
        <v>3989.89</v>
      </c>
      <c r="GC66">
        <v>3989.89</v>
      </c>
      <c r="GD66">
        <v>2.8296120464801702E-2</v>
      </c>
      <c r="GE66">
        <v>5.1652357000000003E-2</v>
      </c>
      <c r="GF66">
        <v>8.4790982306003501E-2</v>
      </c>
      <c r="GG66">
        <v>0</v>
      </c>
      <c r="GH66">
        <v>238.66925000000001</v>
      </c>
      <c r="GI66">
        <v>216.34800000000001</v>
      </c>
      <c r="GJ66">
        <v>343.84866666666602</v>
      </c>
      <c r="GK66">
        <v>207.96263013698601</v>
      </c>
      <c r="GL66">
        <v>228.89822222222199</v>
      </c>
      <c r="GM66">
        <v>0.63754071899999998</v>
      </c>
      <c r="GN66">
        <v>0.628096750503357</v>
      </c>
      <c r="GO66">
        <v>0.24630224263272199</v>
      </c>
      <c r="GP66">
        <v>0.985480959459756</v>
      </c>
      <c r="GQ66">
        <v>-0.18592888900000001</v>
      </c>
      <c r="GR66">
        <v>71787.710000000006</v>
      </c>
      <c r="GS66">
        <v>6496</v>
      </c>
      <c r="GT66">
        <v>17555.240000000002</v>
      </c>
      <c r="GU66">
        <v>39119.99</v>
      </c>
      <c r="GV66">
        <v>5982.3091666666596</v>
      </c>
      <c r="GW66">
        <v>6496</v>
      </c>
      <c r="GX66">
        <v>5851.7466666666596</v>
      </c>
      <c r="GY66">
        <v>6519.9983333333303</v>
      </c>
      <c r="GZ66">
        <v>71787.710000000006</v>
      </c>
      <c r="HA66">
        <v>6496</v>
      </c>
      <c r="HB66">
        <v>17555.240000000002</v>
      </c>
      <c r="HC66">
        <v>39119.99</v>
      </c>
      <c r="HD66">
        <v>1</v>
      </c>
      <c r="HE66">
        <v>0</v>
      </c>
      <c r="HF66">
        <v>0</v>
      </c>
      <c r="HG66">
        <v>0</v>
      </c>
      <c r="HH66">
        <v>8982.5208695652109</v>
      </c>
      <c r="HI66">
        <v>5</v>
      </c>
      <c r="HJ66">
        <v>1</v>
      </c>
      <c r="HK66">
        <f t="shared" si="1"/>
        <v>-2357.9599870002817</v>
      </c>
      <c r="HL66">
        <f t="shared" si="2"/>
        <v>-2627.31999989</v>
      </c>
      <c r="HM66" t="b">
        <f t="shared" si="23"/>
        <v>1</v>
      </c>
      <c r="HN66">
        <f t="shared" si="3"/>
        <v>-2877.61</v>
      </c>
      <c r="HO66">
        <f t="shared" si="4"/>
        <v>5180.4299999999876</v>
      </c>
      <c r="HP66">
        <f t="shared" si="5"/>
        <v>0</v>
      </c>
      <c r="HQ66">
        <f t="shared" si="6"/>
        <v>4006.9699999999921</v>
      </c>
      <c r="HR66">
        <f t="shared" si="7"/>
        <v>1173.4599999999955</v>
      </c>
      <c r="HS66" t="b">
        <f t="shared" si="8"/>
        <v>0</v>
      </c>
    </row>
    <row r="67" spans="1:227" x14ac:dyDescent="0.2">
      <c r="A67" t="s">
        <v>283</v>
      </c>
      <c r="B67">
        <v>2</v>
      </c>
      <c r="C67">
        <v>70292.34</v>
      </c>
      <c r="D67">
        <v>473322.58064516098</v>
      </c>
      <c r="E67">
        <v>173578.72554347801</v>
      </c>
      <c r="F67">
        <v>115784.352209944</v>
      </c>
      <c r="G67">
        <v>70292.34</v>
      </c>
      <c r="H67">
        <v>473322.58064516098</v>
      </c>
      <c r="I67">
        <v>173578.72554347801</v>
      </c>
      <c r="J67">
        <v>115784.352209944</v>
      </c>
      <c r="K67">
        <v>957.75</v>
      </c>
      <c r="L67">
        <v>0</v>
      </c>
      <c r="M67">
        <v>0</v>
      </c>
      <c r="N67">
        <v>0</v>
      </c>
      <c r="O67">
        <v>0</v>
      </c>
      <c r="P67">
        <v>3317.39658333333</v>
      </c>
      <c r="Q67">
        <v>1881.6438082191701</v>
      </c>
      <c r="R67">
        <v>3460.5813888888802</v>
      </c>
      <c r="S67">
        <v>5314.41161290322</v>
      </c>
      <c r="T67">
        <v>9767.7073333333301</v>
      </c>
      <c r="U67">
        <v>2309.2762465753399</v>
      </c>
      <c r="V67">
        <v>2587.3229347826</v>
      </c>
      <c r="W67">
        <v>3161.16524861878</v>
      </c>
      <c r="X67">
        <v>3820.6446666666602</v>
      </c>
      <c r="Y67">
        <v>159.65</v>
      </c>
      <c r="Z67">
        <v>159.65</v>
      </c>
      <c r="AA67">
        <v>2537.41</v>
      </c>
      <c r="AB67">
        <v>-959.01</v>
      </c>
      <c r="AC67">
        <v>246.29</v>
      </c>
      <c r="AD67">
        <v>1</v>
      </c>
      <c r="AE67">
        <v>-1450.79</v>
      </c>
      <c r="AF67">
        <v>-36863.32</v>
      </c>
      <c r="AG67">
        <v>3721.44</v>
      </c>
      <c r="AH67">
        <v>12.916083333333299</v>
      </c>
      <c r="AI67">
        <v>9.0203888888888795</v>
      </c>
      <c r="AJ67">
        <v>22.204666666666601</v>
      </c>
      <c r="AK67">
        <v>5.0067671232876698</v>
      </c>
      <c r="AL67">
        <v>7.8384444444444403</v>
      </c>
      <c r="AM67">
        <v>1816.88</v>
      </c>
      <c r="AN67">
        <v>694.87</v>
      </c>
      <c r="AO67">
        <v>1504.64</v>
      </c>
      <c r="AP67">
        <v>1613.08</v>
      </c>
      <c r="AQ67">
        <v>1816.88</v>
      </c>
      <c r="AR67">
        <v>694.87</v>
      </c>
      <c r="AS67">
        <v>1504.64</v>
      </c>
      <c r="AT67">
        <v>1613.08</v>
      </c>
      <c r="AU67">
        <v>0.73419752244888803</v>
      </c>
      <c r="AV67">
        <v>0.92506244796003301</v>
      </c>
      <c r="AW67">
        <v>0</v>
      </c>
      <c r="AX67">
        <v>3825</v>
      </c>
      <c r="AY67">
        <v>1200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0.57047693125028698</v>
      </c>
      <c r="BV67">
        <v>0.546109039283321</v>
      </c>
      <c r="BW67">
        <v>0.67739254146226302</v>
      </c>
      <c r="BX67">
        <v>0.559900232277462</v>
      </c>
      <c r="BY67">
        <v>35</v>
      </c>
      <c r="BZ67">
        <v>97</v>
      </c>
      <c r="CA67">
        <v>53</v>
      </c>
      <c r="CB67">
        <v>7</v>
      </c>
      <c r="CC67">
        <v>10</v>
      </c>
      <c r="CD67">
        <v>100</v>
      </c>
      <c r="CE67">
        <v>26</v>
      </c>
      <c r="CF67">
        <v>52</v>
      </c>
      <c r="CG67">
        <v>27</v>
      </c>
      <c r="CR67">
        <v>399.88683333333302</v>
      </c>
      <c r="CS67">
        <v>297.29266666666598</v>
      </c>
      <c r="CT67">
        <v>1493.962</v>
      </c>
      <c r="CU67">
        <v>202.10923287671201</v>
      </c>
      <c r="CV67">
        <v>518.12099999999998</v>
      </c>
      <c r="CW67">
        <v>68475.460000000006</v>
      </c>
      <c r="CX67">
        <v>39505.129999999997</v>
      </c>
      <c r="CY67">
        <v>42246.71</v>
      </c>
      <c r="CZ67">
        <v>55803.27</v>
      </c>
      <c r="DA67">
        <v>68475.460000000006</v>
      </c>
      <c r="DB67">
        <v>39505.129999999997</v>
      </c>
      <c r="DC67">
        <v>42246.71</v>
      </c>
      <c r="DD67">
        <v>55803.27</v>
      </c>
      <c r="DE67">
        <v>1</v>
      </c>
      <c r="DF67">
        <v>0.929886818516521</v>
      </c>
      <c r="DG67">
        <v>103828.1</v>
      </c>
      <c r="DH67">
        <v>413.33265753424598</v>
      </c>
      <c r="DI67">
        <v>1.023859013</v>
      </c>
      <c r="DJ67">
        <v>41</v>
      </c>
      <c r="DK67">
        <v>61</v>
      </c>
      <c r="DL67">
        <v>12</v>
      </c>
      <c r="DM67">
        <v>116</v>
      </c>
      <c r="DN67">
        <v>32</v>
      </c>
      <c r="DO67">
        <v>0.69849600336497697</v>
      </c>
      <c r="DP67">
        <v>0.40498664852197203</v>
      </c>
      <c r="DQ67">
        <v>4357.45</v>
      </c>
      <c r="DR67">
        <v>0.24235294117646999</v>
      </c>
      <c r="DS67">
        <v>0.85679834814554201</v>
      </c>
      <c r="DT67">
        <v>0</v>
      </c>
      <c r="DU67">
        <v>6</v>
      </c>
      <c r="DV67">
        <v>0</v>
      </c>
      <c r="DW67">
        <v>88</v>
      </c>
      <c r="DX67">
        <v>6</v>
      </c>
      <c r="DY67">
        <v>0</v>
      </c>
      <c r="DZ67">
        <v>0</v>
      </c>
      <c r="EA67">
        <v>0</v>
      </c>
      <c r="EB67">
        <v>0</v>
      </c>
      <c r="EC67">
        <v>46</v>
      </c>
      <c r="ED67">
        <v>0</v>
      </c>
      <c r="EE67">
        <v>-85.345749999999995</v>
      </c>
      <c r="EF67">
        <v>-94.250555559999995</v>
      </c>
      <c r="EG67">
        <v>107.256333333333</v>
      </c>
      <c r="EH67">
        <v>-85.842986300000007</v>
      </c>
      <c r="EI67">
        <v>-63.691000000000003</v>
      </c>
      <c r="EJ67">
        <v>-33262.199999999997</v>
      </c>
      <c r="EK67">
        <v>690.47</v>
      </c>
      <c r="EL67">
        <v>-8259.7900000000009</v>
      </c>
      <c r="EM67">
        <v>-14615.81</v>
      </c>
      <c r="EN67">
        <v>-33262.199999999997</v>
      </c>
      <c r="EO67">
        <v>690.47</v>
      </c>
      <c r="EP67">
        <v>-8259.7900000000009</v>
      </c>
      <c r="EQ67">
        <v>-14615.81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4.00108673096118E-2</v>
      </c>
      <c r="EX67">
        <v>0.131377727680727</v>
      </c>
      <c r="EY67">
        <v>0.91981160519157201</v>
      </c>
      <c r="EZ67">
        <v>0.546667975226658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485.23258333333303</v>
      </c>
      <c r="FH67">
        <v>391.54322222222203</v>
      </c>
      <c r="FI67">
        <v>1386.7056666666599</v>
      </c>
      <c r="FJ67">
        <v>287.95221917808198</v>
      </c>
      <c r="FK67">
        <v>581.81200000000001</v>
      </c>
      <c r="FL67">
        <v>101737.66</v>
      </c>
      <c r="FM67">
        <v>38814.660000000003</v>
      </c>
      <c r="FN67">
        <v>50506.5</v>
      </c>
      <c r="FO67">
        <v>70419.08</v>
      </c>
      <c r="FP67">
        <v>101737.66</v>
      </c>
      <c r="FQ67">
        <v>38814.660000000003</v>
      </c>
      <c r="FR67">
        <v>50506.5</v>
      </c>
      <c r="FS67">
        <v>70419.08</v>
      </c>
      <c r="FT67">
        <v>-404.97463010000001</v>
      </c>
      <c r="FU67">
        <v>453</v>
      </c>
      <c r="FV67">
        <v>708</v>
      </c>
      <c r="FW67">
        <v>109</v>
      </c>
      <c r="FX67">
        <v>1318</v>
      </c>
      <c r="FY67">
        <v>310</v>
      </c>
      <c r="FZ67">
        <v>0</v>
      </c>
      <c r="GA67">
        <v>2517.09</v>
      </c>
      <c r="GB67">
        <v>2517.09</v>
      </c>
      <c r="GC67">
        <v>2517.09</v>
      </c>
      <c r="GD67">
        <v>4.0507923811674097E-2</v>
      </c>
      <c r="GE67">
        <v>2.2566225379705401E-2</v>
      </c>
      <c r="GF67">
        <v>2.4499423999999999E-2</v>
      </c>
      <c r="GG67">
        <v>1</v>
      </c>
      <c r="GH67">
        <v>412.80291666666602</v>
      </c>
      <c r="GI67">
        <v>306.31305555555502</v>
      </c>
      <c r="GJ67">
        <v>1516.1666666666599</v>
      </c>
      <c r="GK67">
        <v>207.11600000000001</v>
      </c>
      <c r="GL67">
        <v>525.95944444444399</v>
      </c>
      <c r="GM67">
        <v>0.42136901516339698</v>
      </c>
      <c r="GN67">
        <v>0.410416509429955</v>
      </c>
      <c r="GO67">
        <v>0.73056647613494097</v>
      </c>
      <c r="GP67">
        <v>0.99881419072010103</v>
      </c>
      <c r="GQ67">
        <v>2.2017087449688901</v>
      </c>
      <c r="GR67">
        <v>70292.34</v>
      </c>
      <c r="GS67">
        <v>40200</v>
      </c>
      <c r="GT67">
        <v>43751.35</v>
      </c>
      <c r="GU67">
        <v>57416.35</v>
      </c>
      <c r="GV67">
        <v>5857.6949999999997</v>
      </c>
      <c r="GW67">
        <v>40200</v>
      </c>
      <c r="GX67">
        <v>14583.7833333333</v>
      </c>
      <c r="GY67">
        <v>9569.3916666666591</v>
      </c>
      <c r="GZ67">
        <v>70292.34</v>
      </c>
      <c r="HA67">
        <v>40200</v>
      </c>
      <c r="HB67">
        <v>43751.35</v>
      </c>
      <c r="HC67">
        <v>57416.35</v>
      </c>
      <c r="HD67">
        <v>1</v>
      </c>
      <c r="HE67">
        <v>5878</v>
      </c>
      <c r="HF67">
        <v>2</v>
      </c>
      <c r="HG67">
        <v>8.9844431034213607E-2</v>
      </c>
      <c r="HH67">
        <v>4358.4523440000003</v>
      </c>
      <c r="HI67">
        <v>2</v>
      </c>
      <c r="HJ67">
        <v>0</v>
      </c>
      <c r="HK67">
        <f t="shared" ref="HK67:HK130" si="24">(DH67+FT67)*365</f>
        <v>3050.6800134997784</v>
      </c>
      <c r="HL67">
        <f t="shared" ref="HL67:HL130" si="25">EH67*365+BE67-BO67*365</f>
        <v>-31332.689999500002</v>
      </c>
      <c r="HM67" t="b">
        <f t="shared" ref="HM67:HM130" si="26">ABS(HK67 - HL67) &lt;= 0.1 * ABS(HL67)</f>
        <v>0</v>
      </c>
      <c r="HN67">
        <f t="shared" ref="HN67:HN130" si="27">AE67</f>
        <v>-1450.79</v>
      </c>
      <c r="HO67">
        <f t="shared" ref="HO67:HO130" si="28">EF67*180</f>
        <v>-16965.100000799997</v>
      </c>
      <c r="HP67">
        <f t="shared" ref="HP67:HP130" si="29">BC67</f>
        <v>0</v>
      </c>
      <c r="HQ67">
        <f t="shared" ref="HQ67:HQ130" si="30">BM67*180</f>
        <v>0</v>
      </c>
      <c r="HR67">
        <f t="shared" ref="HR67:HR130" si="31">HO67+HP67-HQ67</f>
        <v>-16965.100000799997</v>
      </c>
      <c r="HS67" t="b">
        <f t="shared" ref="HS67:HS130" si="32">ABS(HN67 - HR67) &lt;= 0.2 * ABS(HR67)</f>
        <v>0</v>
      </c>
    </row>
    <row r="68" spans="1:227" x14ac:dyDescent="0.2">
      <c r="A68" t="s">
        <v>284</v>
      </c>
      <c r="B68">
        <v>1</v>
      </c>
      <c r="C68">
        <v>480410.54</v>
      </c>
      <c r="D68">
        <v>42570.420967741898</v>
      </c>
      <c r="E68">
        <v>708856.06576086895</v>
      </c>
      <c r="F68">
        <v>491117.66353591101</v>
      </c>
      <c r="G68">
        <v>480410.54</v>
      </c>
      <c r="H68">
        <v>42570.420967741898</v>
      </c>
      <c r="I68">
        <v>708856.06576086895</v>
      </c>
      <c r="J68">
        <v>491117.66353591101</v>
      </c>
      <c r="K68">
        <v>2847.93</v>
      </c>
      <c r="L68">
        <v>1655.3866666666599</v>
      </c>
      <c r="M68">
        <v>80.010000000000005</v>
      </c>
      <c r="N68">
        <v>417.81666666666598</v>
      </c>
      <c r="O68">
        <v>309.63166666666598</v>
      </c>
      <c r="P68">
        <v>55979.821833333299</v>
      </c>
      <c r="Q68">
        <v>46646.62427</v>
      </c>
      <c r="R68">
        <v>49916.591333333301</v>
      </c>
      <c r="S68">
        <v>90164.824516128996</v>
      </c>
      <c r="T68">
        <v>53042.979666666601</v>
      </c>
      <c r="U68">
        <v>46196.653452054801</v>
      </c>
      <c r="V68">
        <v>55829.0169565217</v>
      </c>
      <c r="W68">
        <v>46755.136408839702</v>
      </c>
      <c r="X68">
        <v>61258.1181111111</v>
      </c>
      <c r="Y68">
        <v>2957.9</v>
      </c>
      <c r="Z68">
        <v>2957.9</v>
      </c>
      <c r="AA68">
        <v>31799.200000000001</v>
      </c>
      <c r="AB68">
        <v>-35700.800000000003</v>
      </c>
      <c r="AC68">
        <v>8747.49</v>
      </c>
      <c r="AD68">
        <v>1</v>
      </c>
      <c r="AE68">
        <v>31529.5</v>
      </c>
      <c r="AF68">
        <v>16191.76</v>
      </c>
      <c r="AG68">
        <v>43953.77</v>
      </c>
      <c r="AH68">
        <v>155.41024999999999</v>
      </c>
      <c r="AI68">
        <v>114.166777777777</v>
      </c>
      <c r="AJ68">
        <v>326.83033333333299</v>
      </c>
      <c r="AK68">
        <v>89.745972602739698</v>
      </c>
      <c r="AL68">
        <v>176.34577777777699</v>
      </c>
      <c r="AM68">
        <v>32477.57</v>
      </c>
      <c r="AN68">
        <v>2622.98</v>
      </c>
      <c r="AO68">
        <v>9937.7000000000007</v>
      </c>
      <c r="AP68">
        <v>12000.74</v>
      </c>
      <c r="AQ68">
        <v>32477.57</v>
      </c>
      <c r="AR68">
        <v>2622.98</v>
      </c>
      <c r="AS68">
        <v>9937.7000000000007</v>
      </c>
      <c r="AT68">
        <v>12000.74</v>
      </c>
      <c r="AU68">
        <v>0.69428635202390399</v>
      </c>
      <c r="AV68">
        <v>0.43326626425217901</v>
      </c>
      <c r="AW68">
        <v>0</v>
      </c>
      <c r="AX68">
        <v>2337</v>
      </c>
      <c r="AY68">
        <v>1490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13.793666666666599</v>
      </c>
      <c r="BM68">
        <v>10.5081666666666</v>
      </c>
      <c r="BN68">
        <v>1.0329999999999999</v>
      </c>
      <c r="BO68">
        <v>6.4625753424657502</v>
      </c>
      <c r="BP68">
        <v>1.038</v>
      </c>
      <c r="BQ68">
        <v>2342.84</v>
      </c>
      <c r="BR68">
        <v>27.74</v>
      </c>
      <c r="BS68">
        <v>1624.25</v>
      </c>
      <c r="BT68">
        <v>1875.47</v>
      </c>
      <c r="BU68">
        <v>37.246739000529203</v>
      </c>
      <c r="BV68">
        <v>-1400.9235759999999</v>
      </c>
      <c r="BW68">
        <v>27.872796675388599</v>
      </c>
      <c r="BX68">
        <v>26.753112553120001</v>
      </c>
      <c r="BY68">
        <v>13</v>
      </c>
      <c r="BZ68">
        <v>34</v>
      </c>
      <c r="CA68">
        <v>16</v>
      </c>
      <c r="CB68">
        <v>2</v>
      </c>
      <c r="CC68">
        <v>4</v>
      </c>
      <c r="CD68">
        <v>33</v>
      </c>
      <c r="CE68">
        <v>9</v>
      </c>
      <c r="CF68">
        <v>16</v>
      </c>
      <c r="CG68">
        <v>10</v>
      </c>
      <c r="CR68">
        <v>1721.0111666666601</v>
      </c>
      <c r="CS68">
        <v>1357.58627777777</v>
      </c>
      <c r="CT68">
        <v>1223.1696666666601</v>
      </c>
      <c r="CU68">
        <v>1248.36509589041</v>
      </c>
      <c r="CV68">
        <v>1392.21611111111</v>
      </c>
      <c r="CW68">
        <v>447932.97</v>
      </c>
      <c r="CX68">
        <v>992.59</v>
      </c>
      <c r="CY68">
        <v>168732.87</v>
      </c>
      <c r="CZ68">
        <v>231539.8</v>
      </c>
      <c r="DA68">
        <v>447932.97</v>
      </c>
      <c r="DB68">
        <v>992.59</v>
      </c>
      <c r="DC68">
        <v>168732.87</v>
      </c>
      <c r="DD68">
        <v>231539.8</v>
      </c>
      <c r="DE68">
        <v>1</v>
      </c>
      <c r="DF68">
        <v>0.83988054235974896</v>
      </c>
      <c r="DG68">
        <v>323140.53999999998</v>
      </c>
      <c r="DH68">
        <v>1940.7947671232801</v>
      </c>
      <c r="DI68">
        <v>1.42056359285389</v>
      </c>
      <c r="DJ68">
        <v>13</v>
      </c>
      <c r="DK68">
        <v>17</v>
      </c>
      <c r="DL68">
        <v>4</v>
      </c>
      <c r="DM68">
        <v>34</v>
      </c>
      <c r="DN68">
        <v>10</v>
      </c>
      <c r="DO68">
        <v>0.213763959956663</v>
      </c>
      <c r="DP68">
        <v>0.47684600243749597</v>
      </c>
      <c r="DQ68">
        <v>79552.639999999999</v>
      </c>
      <c r="DR68">
        <v>0.37783483097988801</v>
      </c>
      <c r="DS68">
        <v>0.273236645109947</v>
      </c>
      <c r="DT68">
        <v>0</v>
      </c>
      <c r="DU68">
        <v>0</v>
      </c>
      <c r="DV68">
        <v>0</v>
      </c>
      <c r="DW68">
        <v>1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1</v>
      </c>
      <c r="ED68">
        <v>0</v>
      </c>
      <c r="EE68">
        <v>542.98483333333297</v>
      </c>
      <c r="EF68">
        <v>229.47300000000001</v>
      </c>
      <c r="EG68">
        <v>567.53533333333303</v>
      </c>
      <c r="EH68">
        <v>241.60487671232801</v>
      </c>
      <c r="EI68">
        <v>211.08911111111101</v>
      </c>
      <c r="EJ68">
        <v>87263.15</v>
      </c>
      <c r="EK68">
        <v>-38861.620000000003</v>
      </c>
      <c r="EL68">
        <v>45272.39</v>
      </c>
      <c r="EM68">
        <v>50174.66</v>
      </c>
      <c r="EN68">
        <v>87263.15</v>
      </c>
      <c r="EO68">
        <v>-38861.620000000003</v>
      </c>
      <c r="EP68">
        <v>45272.39</v>
      </c>
      <c r="EQ68">
        <v>50174.66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0.82741503414032103</v>
      </c>
      <c r="EX68">
        <v>0.21259617042486501</v>
      </c>
      <c r="EY68">
        <v>0.81818262738305902</v>
      </c>
      <c r="EZ68">
        <v>0.16669422364511899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1178.0263333333301</v>
      </c>
      <c r="FH68">
        <v>1128.11327777777</v>
      </c>
      <c r="FI68">
        <v>655.63433333333296</v>
      </c>
      <c r="FJ68">
        <v>1006.76021917808</v>
      </c>
      <c r="FK68">
        <v>1181.127</v>
      </c>
      <c r="FL68">
        <v>360669.82</v>
      </c>
      <c r="FM68">
        <v>39854.21</v>
      </c>
      <c r="FN68">
        <v>123460.48</v>
      </c>
      <c r="FO68">
        <v>181365.14</v>
      </c>
      <c r="FP68">
        <v>360669.82</v>
      </c>
      <c r="FQ68">
        <v>39854.21</v>
      </c>
      <c r="FR68">
        <v>123460.48</v>
      </c>
      <c r="FS68">
        <v>181365.14</v>
      </c>
      <c r="FT68">
        <v>-1942.2285750000001</v>
      </c>
      <c r="FU68">
        <v>389</v>
      </c>
      <c r="FV68">
        <v>544</v>
      </c>
      <c r="FW68">
        <v>136</v>
      </c>
      <c r="FX68">
        <v>1054</v>
      </c>
      <c r="FY68">
        <v>297</v>
      </c>
      <c r="FZ68">
        <v>0</v>
      </c>
      <c r="GA68">
        <v>78732.58</v>
      </c>
      <c r="GB68">
        <v>78732.58</v>
      </c>
      <c r="GC68">
        <v>78732.58</v>
      </c>
      <c r="GD68">
        <v>6.5252870000000003E-3</v>
      </c>
      <c r="GE68">
        <v>5.1932489999999996E-3</v>
      </c>
      <c r="GF68">
        <v>3.3838383853435502E-2</v>
      </c>
      <c r="GG68">
        <v>0</v>
      </c>
      <c r="GH68">
        <v>1876.42141666666</v>
      </c>
      <c r="GI68">
        <v>1471.75305555555</v>
      </c>
      <c r="GJ68">
        <v>1550</v>
      </c>
      <c r="GK68">
        <v>1338.11106849315</v>
      </c>
      <c r="GL68">
        <v>1568.56188888888</v>
      </c>
      <c r="GM68">
        <v>7.7905069885163103E-2</v>
      </c>
      <c r="GN68">
        <v>0.28374520782970603</v>
      </c>
      <c r="GO68">
        <v>0.76793283824384995</v>
      </c>
      <c r="GP68">
        <v>0.60121973799999995</v>
      </c>
      <c r="GQ68">
        <v>1.7542878469035801</v>
      </c>
      <c r="GR68">
        <v>480410.54</v>
      </c>
      <c r="GS68">
        <v>3615.57</v>
      </c>
      <c r="GT68">
        <v>178670.57</v>
      </c>
      <c r="GU68">
        <v>243540.54</v>
      </c>
      <c r="GV68">
        <v>40034.211666666597</v>
      </c>
      <c r="GW68">
        <v>3615.57</v>
      </c>
      <c r="GX68">
        <v>59556.856666666601</v>
      </c>
      <c r="GY68">
        <v>40590.089999999997</v>
      </c>
      <c r="GZ68">
        <v>480410.54</v>
      </c>
      <c r="HA68">
        <v>3615.57</v>
      </c>
      <c r="HB68">
        <v>178670.57</v>
      </c>
      <c r="HC68">
        <v>243540.54</v>
      </c>
      <c r="HD68">
        <v>1</v>
      </c>
      <c r="HE68">
        <v>76149.58</v>
      </c>
      <c r="HF68">
        <v>28</v>
      </c>
      <c r="HG68">
        <v>8.3229199999999999E-4</v>
      </c>
      <c r="HH68">
        <v>61462.359219999998</v>
      </c>
      <c r="HI68">
        <v>2</v>
      </c>
      <c r="HJ68">
        <v>0</v>
      </c>
      <c r="HK68">
        <f t="shared" si="24"/>
        <v>-523.3398750028141</v>
      </c>
      <c r="HL68">
        <f t="shared" si="25"/>
        <v>85826.939999999726</v>
      </c>
      <c r="HM68" t="b">
        <f t="shared" si="26"/>
        <v>0</v>
      </c>
      <c r="HN68">
        <f t="shared" si="27"/>
        <v>31529.5</v>
      </c>
      <c r="HO68">
        <f t="shared" si="28"/>
        <v>41305.14</v>
      </c>
      <c r="HP68">
        <f t="shared" si="29"/>
        <v>0</v>
      </c>
      <c r="HQ68">
        <f t="shared" si="30"/>
        <v>1891.469999999988</v>
      </c>
      <c r="HR68">
        <f t="shared" si="31"/>
        <v>39413.670000000013</v>
      </c>
      <c r="HS68" t="b">
        <f t="shared" si="32"/>
        <v>0</v>
      </c>
    </row>
    <row r="69" spans="1:227" x14ac:dyDescent="0.2">
      <c r="A69" t="s">
        <v>285</v>
      </c>
      <c r="B69">
        <v>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1312.915</v>
      </c>
      <c r="M69">
        <v>1090.1300000000001</v>
      </c>
      <c r="N69">
        <v>1434.37</v>
      </c>
      <c r="O69">
        <v>1127.57666666666</v>
      </c>
      <c r="P69">
        <v>138063.32333333301</v>
      </c>
      <c r="Q69">
        <v>138526.24846575299</v>
      </c>
      <c r="R69">
        <v>140851.131111111</v>
      </c>
      <c r="S69">
        <v>134118.538709677</v>
      </c>
      <c r="T69">
        <v>129126.425333333</v>
      </c>
      <c r="U69">
        <v>138450.61410958899</v>
      </c>
      <c r="V69">
        <v>137680.57706521699</v>
      </c>
      <c r="W69">
        <v>141676.72618784499</v>
      </c>
      <c r="X69">
        <v>134755.72666666601</v>
      </c>
      <c r="Y69">
        <v>123779.08</v>
      </c>
      <c r="Z69">
        <v>123779.08</v>
      </c>
      <c r="AA69">
        <v>123779.08</v>
      </c>
      <c r="AB69">
        <v>123631.97</v>
      </c>
      <c r="AC69">
        <v>123779.08</v>
      </c>
      <c r="AD69">
        <v>1</v>
      </c>
      <c r="AE69">
        <v>-12639.51</v>
      </c>
      <c r="AF69">
        <v>-11691.88</v>
      </c>
      <c r="AG69">
        <v>-3236.13</v>
      </c>
      <c r="AH69">
        <v>3.3333333333333299</v>
      </c>
      <c r="AI69">
        <v>7.55555555555555</v>
      </c>
      <c r="AJ69">
        <v>0</v>
      </c>
      <c r="AK69">
        <v>9.2054794520547905</v>
      </c>
      <c r="AL69">
        <v>4.4444444444444402</v>
      </c>
      <c r="AM69">
        <v>3360</v>
      </c>
      <c r="AN69">
        <v>400</v>
      </c>
      <c r="AO69">
        <v>400</v>
      </c>
      <c r="AP69">
        <v>1360</v>
      </c>
      <c r="AQ69">
        <v>3360</v>
      </c>
      <c r="AR69">
        <v>400</v>
      </c>
      <c r="AS69">
        <v>400</v>
      </c>
      <c r="AT69">
        <v>1360</v>
      </c>
      <c r="AU69">
        <v>0.69497957057050297</v>
      </c>
      <c r="AV69">
        <v>0.23891625615763501</v>
      </c>
      <c r="AW69">
        <v>0</v>
      </c>
      <c r="AX69">
        <v>606</v>
      </c>
      <c r="AY69">
        <v>1217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0.75483925917122197</v>
      </c>
      <c r="BV69">
        <v>0.110440124665274</v>
      </c>
      <c r="BW69">
        <v>0.94000851699999999</v>
      </c>
      <c r="BX69">
        <v>5.0378854786162601E-2</v>
      </c>
      <c r="BY69">
        <v>9</v>
      </c>
      <c r="BZ69">
        <v>28</v>
      </c>
      <c r="CA69">
        <v>14</v>
      </c>
      <c r="CB69">
        <v>2</v>
      </c>
      <c r="CC69">
        <v>2</v>
      </c>
      <c r="CD69">
        <v>28</v>
      </c>
      <c r="CE69">
        <v>7</v>
      </c>
      <c r="CF69">
        <v>14</v>
      </c>
      <c r="CG69">
        <v>7</v>
      </c>
      <c r="CR69">
        <v>-3.3333333330000001</v>
      </c>
      <c r="CS69">
        <v>-7.5555555559999998</v>
      </c>
      <c r="CT69">
        <v>0</v>
      </c>
      <c r="CU69">
        <v>-9.2054794520000005</v>
      </c>
      <c r="CV69">
        <v>-4.4444444440000002</v>
      </c>
      <c r="CW69">
        <v>-3360</v>
      </c>
      <c r="CX69">
        <v>-400</v>
      </c>
      <c r="CY69">
        <v>-400</v>
      </c>
      <c r="CZ69">
        <v>-1360</v>
      </c>
      <c r="DA69">
        <v>-3360</v>
      </c>
      <c r="DB69">
        <v>-400</v>
      </c>
      <c r="DC69">
        <v>-400</v>
      </c>
      <c r="DD69">
        <v>-1360</v>
      </c>
      <c r="DE69">
        <v>1</v>
      </c>
      <c r="DF69">
        <v>0.70410496350073004</v>
      </c>
      <c r="DG69">
        <v>39955.14</v>
      </c>
      <c r="DH69">
        <v>212.328575342465</v>
      </c>
      <c r="DI69">
        <v>-2.3198089000000002E-2</v>
      </c>
      <c r="DJ69">
        <v>15</v>
      </c>
      <c r="DK69">
        <v>23</v>
      </c>
      <c r="DL69">
        <v>3</v>
      </c>
      <c r="DM69">
        <v>45</v>
      </c>
      <c r="DN69">
        <v>11</v>
      </c>
      <c r="DO69">
        <v>0.14450275214799299</v>
      </c>
      <c r="DP69">
        <v>0.45759534643873201</v>
      </c>
      <c r="DQ69">
        <v>129386.89</v>
      </c>
      <c r="DR69">
        <v>0.18646864686468601</v>
      </c>
      <c r="DS69">
        <v>0.86602649660123998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-14.775499999999999</v>
      </c>
      <c r="EF69">
        <v>-69.138166670000004</v>
      </c>
      <c r="EG69">
        <v>-389.71100000000001</v>
      </c>
      <c r="EH69">
        <v>-94.228328770000005</v>
      </c>
      <c r="EI69">
        <v>-36.339111109999997</v>
      </c>
      <c r="EJ69">
        <v>-34058.79</v>
      </c>
      <c r="EK69">
        <v>-13631.99</v>
      </c>
      <c r="EL69">
        <v>-4530.1499999999996</v>
      </c>
      <c r="EM69">
        <v>-11743.08</v>
      </c>
      <c r="EN69">
        <v>-34058.79</v>
      </c>
      <c r="EO69">
        <v>-13631.99</v>
      </c>
      <c r="EP69">
        <v>-4530.1499999999996</v>
      </c>
      <c r="EQ69">
        <v>-11743.08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0.93939131776368701</v>
      </c>
      <c r="EX69">
        <v>0.208762906</v>
      </c>
      <c r="EY69">
        <v>3.7318904570334002E-2</v>
      </c>
      <c r="EZ69">
        <v>0.97407770152858497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11.4421666666666</v>
      </c>
      <c r="FH69">
        <v>61.582611111111099</v>
      </c>
      <c r="FI69">
        <v>389.71100000000001</v>
      </c>
      <c r="FJ69">
        <v>85.022849320000006</v>
      </c>
      <c r="FK69">
        <v>31.894666666666598</v>
      </c>
      <c r="FL69">
        <v>30698.79</v>
      </c>
      <c r="FM69">
        <v>13231.99</v>
      </c>
      <c r="FN69">
        <v>4130.1499999999996</v>
      </c>
      <c r="FO69">
        <v>10383.08</v>
      </c>
      <c r="FP69">
        <v>30698.79</v>
      </c>
      <c r="FQ69">
        <v>13231.99</v>
      </c>
      <c r="FR69">
        <v>4130.1499999999996</v>
      </c>
      <c r="FS69">
        <v>10383.08</v>
      </c>
      <c r="FT69">
        <v>-219.82271230000001</v>
      </c>
      <c r="FU69">
        <v>35</v>
      </c>
      <c r="FV69">
        <v>58</v>
      </c>
      <c r="FW69">
        <v>7</v>
      </c>
      <c r="FX69">
        <v>135</v>
      </c>
      <c r="FY69">
        <v>29</v>
      </c>
      <c r="FZ69">
        <v>0</v>
      </c>
      <c r="GA69">
        <v>70056.89</v>
      </c>
      <c r="GB69">
        <v>70056.89</v>
      </c>
      <c r="GC69">
        <v>70056.89</v>
      </c>
      <c r="GD69">
        <v>1.22917117550969E-2</v>
      </c>
      <c r="GE69">
        <v>9.9827409999999998E-3</v>
      </c>
      <c r="GF69">
        <v>4.0148391999999998E-2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0.89471637558394701</v>
      </c>
      <c r="GN69">
        <v>0.85817812078063604</v>
      </c>
      <c r="GO69">
        <v>0.59488980909065703</v>
      </c>
      <c r="GP69">
        <v>0.85895016777796895</v>
      </c>
      <c r="GQ69">
        <v>0.98379551869193305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8448.93</v>
      </c>
      <c r="HF69">
        <v>4</v>
      </c>
      <c r="HG69">
        <v>0.46424235164654098</v>
      </c>
      <c r="HH69">
        <v>134943.29060000001</v>
      </c>
      <c r="HI69">
        <v>3</v>
      </c>
      <c r="HJ69">
        <v>4</v>
      </c>
      <c r="HK69">
        <f t="shared" si="24"/>
        <v>-2735.3599895002767</v>
      </c>
      <c r="HL69">
        <f t="shared" si="25"/>
        <v>-34393.340001050005</v>
      </c>
      <c r="HM69" t="b">
        <f t="shared" si="26"/>
        <v>0</v>
      </c>
      <c r="HN69">
        <f t="shared" si="27"/>
        <v>-12639.51</v>
      </c>
      <c r="HO69">
        <f t="shared" si="28"/>
        <v>-12444.8700006</v>
      </c>
      <c r="HP69">
        <f t="shared" si="29"/>
        <v>0</v>
      </c>
      <c r="HQ69">
        <f t="shared" si="30"/>
        <v>0</v>
      </c>
      <c r="HR69">
        <f t="shared" si="31"/>
        <v>-12444.8700006</v>
      </c>
      <c r="HS69" t="b">
        <f t="shared" si="32"/>
        <v>1</v>
      </c>
    </row>
    <row r="70" spans="1:227" x14ac:dyDescent="0.2">
      <c r="A70" t="s">
        <v>286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47192.099661016902</v>
      </c>
      <c r="Q70">
        <v>48900.019917808197</v>
      </c>
      <c r="R70">
        <v>47915.415617977502</v>
      </c>
      <c r="S70">
        <v>83807.8</v>
      </c>
      <c r="T70">
        <v>52785.904642857102</v>
      </c>
      <c r="U70">
        <v>45348.921322314003</v>
      </c>
      <c r="V70">
        <v>43599.745978260798</v>
      </c>
      <c r="W70">
        <v>44952.940110497198</v>
      </c>
      <c r="X70">
        <v>51996.427840908997</v>
      </c>
      <c r="Y70">
        <v>-39742.9</v>
      </c>
      <c r="Z70">
        <v>-39742.9</v>
      </c>
      <c r="AA70">
        <v>534.55999999999995</v>
      </c>
      <c r="AB70">
        <v>-46227.03</v>
      </c>
      <c r="AC70">
        <v>-21700.83</v>
      </c>
      <c r="AD70">
        <v>1</v>
      </c>
      <c r="AE70">
        <v>27883.7</v>
      </c>
      <c r="AF70">
        <v>37873.35</v>
      </c>
      <c r="AG70">
        <v>60108.74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0.69711161970532398</v>
      </c>
      <c r="AV70">
        <v>0.68802228412256194</v>
      </c>
      <c r="AW70">
        <v>0</v>
      </c>
      <c r="AX70">
        <v>68728</v>
      </c>
      <c r="AY70">
        <v>1794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0.39431357791786098</v>
      </c>
      <c r="BV70">
        <v>0.72461220111191804</v>
      </c>
      <c r="BW70">
        <v>0.61419538922363104</v>
      </c>
      <c r="BX70">
        <v>0.66871462000000004</v>
      </c>
      <c r="BY70">
        <v>83</v>
      </c>
      <c r="BZ70">
        <v>249</v>
      </c>
      <c r="CA70">
        <v>124</v>
      </c>
      <c r="CB70">
        <v>20</v>
      </c>
      <c r="CC70">
        <v>22</v>
      </c>
      <c r="CD70">
        <v>249</v>
      </c>
      <c r="CE70">
        <v>63</v>
      </c>
      <c r="CF70">
        <v>124</v>
      </c>
      <c r="CG70">
        <v>62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0.72066697706902505</v>
      </c>
      <c r="DF70">
        <v>0.83500258614629097</v>
      </c>
      <c r="DG70">
        <v>4336987.8600000003</v>
      </c>
      <c r="DH70">
        <v>24547.657890410901</v>
      </c>
      <c r="DI70">
        <v>-9.6016091999999997E-2</v>
      </c>
      <c r="DJ70">
        <v>88</v>
      </c>
      <c r="DK70">
        <v>131</v>
      </c>
      <c r="DL70">
        <v>23</v>
      </c>
      <c r="DM70">
        <v>260</v>
      </c>
      <c r="DN70">
        <v>67</v>
      </c>
      <c r="DO70">
        <v>0.67502238473333298</v>
      </c>
      <c r="DP70">
        <v>0.78967013321315505</v>
      </c>
      <c r="DQ70">
        <v>38407.910000000003</v>
      </c>
      <c r="DR70">
        <v>0</v>
      </c>
      <c r="DS70">
        <v>0.66585500474676995</v>
      </c>
      <c r="DT70">
        <v>29</v>
      </c>
      <c r="DU70">
        <v>52</v>
      </c>
      <c r="DV70">
        <v>0</v>
      </c>
      <c r="DW70">
        <v>108</v>
      </c>
      <c r="DX70">
        <v>59</v>
      </c>
      <c r="DY70">
        <v>21</v>
      </c>
      <c r="DZ70">
        <v>29</v>
      </c>
      <c r="EA70">
        <v>52</v>
      </c>
      <c r="EB70">
        <v>0</v>
      </c>
      <c r="EC70">
        <v>108</v>
      </c>
      <c r="ED70">
        <v>21</v>
      </c>
      <c r="EE70">
        <v>-47212.238579999997</v>
      </c>
      <c r="EF70">
        <v>-48217.575830000002</v>
      </c>
      <c r="EG70">
        <v>-46934.423000000003</v>
      </c>
      <c r="EH70">
        <v>-52719.742630000001</v>
      </c>
      <c r="EI70">
        <v>-43715.000670000001</v>
      </c>
      <c r="EJ70">
        <v>-19838159.329999998</v>
      </c>
      <c r="EK70">
        <v>-1537234.95</v>
      </c>
      <c r="EL70">
        <v>-4333293.32</v>
      </c>
      <c r="EM70">
        <v>-8810850.3100000005</v>
      </c>
      <c r="EN70">
        <v>-19838159.329999998</v>
      </c>
      <c r="EO70">
        <v>-1537234.95</v>
      </c>
      <c r="EP70">
        <v>-4333293.32</v>
      </c>
      <c r="EQ70">
        <v>-8810850.3100000005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0.82220454063945103</v>
      </c>
      <c r="EX70">
        <v>0.58336957906187903</v>
      </c>
      <c r="EY70">
        <v>0.72699806600000005</v>
      </c>
      <c r="EZ70">
        <v>0.63135055693346198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47212.238583333303</v>
      </c>
      <c r="FH70">
        <v>48217.5758333333</v>
      </c>
      <c r="FI70">
        <v>46934.423000000003</v>
      </c>
      <c r="FJ70">
        <v>52719.742630136898</v>
      </c>
      <c r="FK70">
        <v>43715.000666666601</v>
      </c>
      <c r="FL70">
        <v>19838159.329999998</v>
      </c>
      <c r="FM70">
        <v>1537234.95</v>
      </c>
      <c r="FN70">
        <v>4333293.32</v>
      </c>
      <c r="FO70">
        <v>8810850.3100000005</v>
      </c>
      <c r="FP70">
        <v>19838159.329999998</v>
      </c>
      <c r="FQ70">
        <v>1537234.95</v>
      </c>
      <c r="FR70">
        <v>4333293.32</v>
      </c>
      <c r="FS70">
        <v>8810850.3100000005</v>
      </c>
      <c r="FT70">
        <v>-52726.073340000003</v>
      </c>
      <c r="FU70">
        <v>2067</v>
      </c>
      <c r="FV70">
        <v>3182</v>
      </c>
      <c r="FW70">
        <v>511</v>
      </c>
      <c r="FX70">
        <v>7642</v>
      </c>
      <c r="FY70">
        <v>1498</v>
      </c>
      <c r="FZ70">
        <v>0</v>
      </c>
      <c r="GA70">
        <v>52884.37</v>
      </c>
      <c r="GB70">
        <v>52884.37</v>
      </c>
      <c r="GC70">
        <v>52884.37</v>
      </c>
      <c r="GD70">
        <v>3.3776260912418303E-2</v>
      </c>
      <c r="GE70">
        <v>1.2361107394099201E-2</v>
      </c>
      <c r="GF70">
        <v>4.4306535273790297E-2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0.91867158030023399</v>
      </c>
      <c r="GN70">
        <v>0.47310112015000499</v>
      </c>
      <c r="GO70">
        <v>0.79059164591014497</v>
      </c>
      <c r="GP70">
        <v>0.99207801584425304</v>
      </c>
      <c r="GQ70">
        <v>0.88226730034866596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0.52527315288514298</v>
      </c>
      <c r="HH70">
        <v>53773.1653225806</v>
      </c>
      <c r="HI70">
        <v>0</v>
      </c>
      <c r="HJ70">
        <v>4</v>
      </c>
      <c r="HK70">
        <f t="shared" si="24"/>
        <v>-10285121.639100023</v>
      </c>
      <c r="HL70">
        <f t="shared" si="25"/>
        <v>-19242706.059950002</v>
      </c>
      <c r="HM70" t="b">
        <f t="shared" si="26"/>
        <v>0</v>
      </c>
      <c r="HN70">
        <f t="shared" si="27"/>
        <v>27883.7</v>
      </c>
      <c r="HO70">
        <f t="shared" si="28"/>
        <v>-8679163.6493999995</v>
      </c>
      <c r="HP70">
        <f t="shared" si="29"/>
        <v>0</v>
      </c>
      <c r="HQ70">
        <f t="shared" si="30"/>
        <v>0</v>
      </c>
      <c r="HR70">
        <f t="shared" si="31"/>
        <v>-8679163.6493999995</v>
      </c>
      <c r="HS70" t="b">
        <f t="shared" si="32"/>
        <v>0</v>
      </c>
    </row>
    <row r="71" spans="1:227" x14ac:dyDescent="0.2">
      <c r="A71" t="s">
        <v>287</v>
      </c>
      <c r="B71">
        <v>3</v>
      </c>
      <c r="C71">
        <v>61347.5</v>
      </c>
      <c r="D71">
        <v>55395.579032258</v>
      </c>
      <c r="E71">
        <v>53573.073369565202</v>
      </c>
      <c r="F71">
        <v>61013.621823204398</v>
      </c>
      <c r="G71">
        <v>61347.5</v>
      </c>
      <c r="H71">
        <v>55395.579032258</v>
      </c>
      <c r="I71">
        <v>53573.073369565202</v>
      </c>
      <c r="J71">
        <v>61013.621823204398</v>
      </c>
      <c r="K71">
        <v>0</v>
      </c>
      <c r="L71">
        <v>5019.9650000000001</v>
      </c>
      <c r="M71">
        <v>5044.91</v>
      </c>
      <c r="N71">
        <v>4769.5533333333296</v>
      </c>
      <c r="O71">
        <v>5751.4666666666599</v>
      </c>
      <c r="P71">
        <v>60144.845454545401</v>
      </c>
      <c r="Q71">
        <v>54614.259890410904</v>
      </c>
      <c r="R71">
        <v>59488.647470588199</v>
      </c>
      <c r="S71">
        <v>24951.451612903202</v>
      </c>
      <c r="T71">
        <v>26192.021000000001</v>
      </c>
      <c r="U71">
        <v>55528.381352112599</v>
      </c>
      <c r="V71">
        <v>60081.691847825998</v>
      </c>
      <c r="W71">
        <v>59861.833591160197</v>
      </c>
      <c r="X71">
        <v>60963.26513</v>
      </c>
      <c r="Y71">
        <v>52839.09</v>
      </c>
      <c r="Z71">
        <v>50100.83</v>
      </c>
      <c r="AA71">
        <v>22237.57</v>
      </c>
      <c r="AB71">
        <v>38157.11</v>
      </c>
      <c r="AC71">
        <v>55762.54</v>
      </c>
      <c r="AD71">
        <v>1</v>
      </c>
      <c r="AE71">
        <v>11842.93</v>
      </c>
      <c r="AF71">
        <v>5274.41</v>
      </c>
      <c r="AG71">
        <v>8307.0300000000007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0.74918897328934697</v>
      </c>
      <c r="AV71">
        <v>0.31333333333333302</v>
      </c>
      <c r="AW71">
        <v>0</v>
      </c>
      <c r="AX71">
        <v>2406</v>
      </c>
      <c r="AY71">
        <v>2099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0.79117920954393195</v>
      </c>
      <c r="BV71">
        <v>0.297903865899102</v>
      </c>
      <c r="BW71">
        <v>0.661581504466633</v>
      </c>
      <c r="BX71">
        <v>1.5968924254009201E-2</v>
      </c>
      <c r="BY71">
        <v>12</v>
      </c>
      <c r="BZ71">
        <v>42</v>
      </c>
      <c r="CA71">
        <v>19</v>
      </c>
      <c r="CB71">
        <v>3</v>
      </c>
      <c r="CC71">
        <v>3</v>
      </c>
      <c r="CD71">
        <v>41</v>
      </c>
      <c r="CE71">
        <v>9</v>
      </c>
      <c r="CF71">
        <v>19</v>
      </c>
      <c r="CG71">
        <v>9</v>
      </c>
      <c r="CR71">
        <v>175.211166666666</v>
      </c>
      <c r="CS71">
        <v>168.465888888888</v>
      </c>
      <c r="CT71">
        <v>154.82400000000001</v>
      </c>
      <c r="CU71">
        <v>169.08446575342401</v>
      </c>
      <c r="CV71">
        <v>151.40088888888801</v>
      </c>
      <c r="CW71">
        <v>61347.5</v>
      </c>
      <c r="CX71">
        <v>4704.83</v>
      </c>
      <c r="CY71">
        <v>13503.35</v>
      </c>
      <c r="CZ71">
        <v>30256.07</v>
      </c>
      <c r="DA71">
        <v>61347.5</v>
      </c>
      <c r="DB71">
        <v>4704.83</v>
      </c>
      <c r="DC71">
        <v>13503.35</v>
      </c>
      <c r="DD71">
        <v>30256.07</v>
      </c>
      <c r="DE71">
        <v>0.581047381546134</v>
      </c>
      <c r="DF71">
        <v>0.58838385863353304</v>
      </c>
      <c r="DG71">
        <v>45257.88</v>
      </c>
      <c r="DH71">
        <v>252.701726027397</v>
      </c>
      <c r="DI71">
        <v>-1.0958261E-2</v>
      </c>
      <c r="DJ71">
        <v>17</v>
      </c>
      <c r="DK71">
        <v>26</v>
      </c>
      <c r="DL71">
        <v>4</v>
      </c>
      <c r="DM71">
        <v>56</v>
      </c>
      <c r="DN71">
        <v>13</v>
      </c>
      <c r="DO71">
        <v>1179</v>
      </c>
      <c r="DP71">
        <v>3000</v>
      </c>
      <c r="DQ71">
        <v>64069.57</v>
      </c>
      <c r="DR71">
        <v>0.58354114713216898</v>
      </c>
      <c r="DS71">
        <v>0.94285239506907204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-10.35541667</v>
      </c>
      <c r="EF71">
        <v>-3.7452222220000002</v>
      </c>
      <c r="EG71">
        <v>-123.134</v>
      </c>
      <c r="EH71">
        <v>18.068547945205399</v>
      </c>
      <c r="EI71">
        <v>-40.26055556</v>
      </c>
      <c r="EJ71">
        <v>9938.01</v>
      </c>
      <c r="EK71">
        <v>-1514.05</v>
      </c>
      <c r="EL71">
        <v>-425.89</v>
      </c>
      <c r="EM71">
        <v>-7007.41</v>
      </c>
      <c r="EN71">
        <v>9938.01</v>
      </c>
      <c r="EO71">
        <v>-1514.05</v>
      </c>
      <c r="EP71">
        <v>-425.89</v>
      </c>
      <c r="EQ71">
        <v>-7007.41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0.55679544445482199</v>
      </c>
      <c r="EX71">
        <v>0.13888424739863101</v>
      </c>
      <c r="EY71">
        <v>0.75226408708593695</v>
      </c>
      <c r="EZ71">
        <v>0.78435745976080995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185.566583333333</v>
      </c>
      <c r="FH71">
        <v>172.21111111111099</v>
      </c>
      <c r="FI71">
        <v>277.95800000000003</v>
      </c>
      <c r="FJ71">
        <v>151.015917808219</v>
      </c>
      <c r="FK71">
        <v>191.66144444444399</v>
      </c>
      <c r="FL71">
        <v>51409.49</v>
      </c>
      <c r="FM71">
        <v>6218.88</v>
      </c>
      <c r="FN71">
        <v>13929.24</v>
      </c>
      <c r="FO71">
        <v>37263.480000000003</v>
      </c>
      <c r="FP71">
        <v>51409.49</v>
      </c>
      <c r="FQ71">
        <v>6218.88</v>
      </c>
      <c r="FR71">
        <v>13929.24</v>
      </c>
      <c r="FS71">
        <v>37263.480000000003</v>
      </c>
      <c r="FT71">
        <v>-206.2934521</v>
      </c>
      <c r="FU71">
        <v>28</v>
      </c>
      <c r="FV71">
        <v>45</v>
      </c>
      <c r="FW71">
        <v>7</v>
      </c>
      <c r="FX71">
        <v>88</v>
      </c>
      <c r="FY71">
        <v>21</v>
      </c>
      <c r="FZ71">
        <v>0</v>
      </c>
      <c r="GA71">
        <v>31813.75</v>
      </c>
      <c r="GB71">
        <v>31813.75</v>
      </c>
      <c r="GC71">
        <v>31813.75</v>
      </c>
      <c r="GD71">
        <v>1.327006E-2</v>
      </c>
      <c r="GE71">
        <v>5.0895699999999999E-3</v>
      </c>
      <c r="GF71">
        <v>5.6760683655738803E-2</v>
      </c>
      <c r="GG71">
        <v>0</v>
      </c>
      <c r="GH71">
        <v>175.211166666666</v>
      </c>
      <c r="GI71">
        <v>168.465888888888</v>
      </c>
      <c r="GJ71">
        <v>154.82400000000001</v>
      </c>
      <c r="GK71">
        <v>169.08446575342401</v>
      </c>
      <c r="GL71">
        <v>151.40088888888801</v>
      </c>
      <c r="GM71">
        <v>0.68305357210320194</v>
      </c>
      <c r="GN71">
        <v>0.31751764080074502</v>
      </c>
      <c r="GO71">
        <v>0.78385336100000003</v>
      </c>
      <c r="GP71">
        <v>0.87297336991691099</v>
      </c>
      <c r="GQ71">
        <v>-0.19396074199999999</v>
      </c>
      <c r="GR71">
        <v>61347.5</v>
      </c>
      <c r="GS71">
        <v>4704.83</v>
      </c>
      <c r="GT71">
        <v>13503.35</v>
      </c>
      <c r="GU71">
        <v>30256.07</v>
      </c>
      <c r="GV71">
        <v>5112.2916666666597</v>
      </c>
      <c r="GW71">
        <v>4704.83</v>
      </c>
      <c r="GX71">
        <v>4501.1166666666604</v>
      </c>
      <c r="GY71">
        <v>5042.6783333333296</v>
      </c>
      <c r="GZ71">
        <v>61347.5</v>
      </c>
      <c r="HA71">
        <v>4704.83</v>
      </c>
      <c r="HB71">
        <v>13503.35</v>
      </c>
      <c r="HC71">
        <v>30256.07</v>
      </c>
      <c r="HD71">
        <v>1</v>
      </c>
      <c r="HE71">
        <v>1656</v>
      </c>
      <c r="HF71">
        <v>2</v>
      </c>
      <c r="HG71">
        <v>0</v>
      </c>
      <c r="HH71">
        <v>60956.566379310301</v>
      </c>
      <c r="HI71">
        <v>3</v>
      </c>
      <c r="HJ71">
        <v>1</v>
      </c>
      <c r="HK71">
        <f t="shared" si="24"/>
        <v>16939.019983499908</v>
      </c>
      <c r="HL71">
        <f t="shared" si="25"/>
        <v>6595.0199999999704</v>
      </c>
      <c r="HM71" t="b">
        <f t="shared" si="26"/>
        <v>0</v>
      </c>
      <c r="HN71">
        <f t="shared" si="27"/>
        <v>11842.93</v>
      </c>
      <c r="HO71">
        <f t="shared" si="28"/>
        <v>-674.13999996000007</v>
      </c>
      <c r="HP71">
        <f t="shared" si="29"/>
        <v>0</v>
      </c>
      <c r="HQ71">
        <f t="shared" si="30"/>
        <v>0</v>
      </c>
      <c r="HR71">
        <f t="shared" si="31"/>
        <v>-674.13999996000007</v>
      </c>
      <c r="HS71" t="b">
        <f t="shared" si="32"/>
        <v>0</v>
      </c>
    </row>
    <row r="72" spans="1:227" x14ac:dyDescent="0.2">
      <c r="A72" t="s">
        <v>288</v>
      </c>
      <c r="B72">
        <v>1</v>
      </c>
      <c r="C72">
        <v>350110.61</v>
      </c>
      <c r="D72">
        <v>0.36564510272483802</v>
      </c>
      <c r="E72">
        <v>3208.7912087912</v>
      </c>
      <c r="F72">
        <v>504366.699723756</v>
      </c>
      <c r="G72">
        <v>350110.61</v>
      </c>
      <c r="H72">
        <v>0.37210928413660199</v>
      </c>
      <c r="I72">
        <v>3208.7912087912</v>
      </c>
      <c r="J72">
        <v>504366.699723756</v>
      </c>
      <c r="K72">
        <v>0</v>
      </c>
      <c r="L72">
        <v>5187.3716666666596</v>
      </c>
      <c r="M72">
        <v>0.44311746688042603</v>
      </c>
      <c r="N72">
        <v>0</v>
      </c>
      <c r="O72">
        <v>5690.8783333333304</v>
      </c>
      <c r="P72">
        <v>-12260.82179</v>
      </c>
      <c r="Q72">
        <v>16910.510790378001</v>
      </c>
      <c r="R72">
        <v>-8736.4910099999997</v>
      </c>
      <c r="S72">
        <v>0.89841452614594397</v>
      </c>
      <c r="T72">
        <v>0.179209703408333</v>
      </c>
      <c r="U72">
        <v>15799.5913380281</v>
      </c>
      <c r="V72">
        <v>-20248.657060000001</v>
      </c>
      <c r="W72">
        <v>-10462.708130000001</v>
      </c>
      <c r="X72">
        <v>-27469.298889999998</v>
      </c>
      <c r="Y72">
        <v>-46500</v>
      </c>
      <c r="Z72">
        <v>-46500</v>
      </c>
      <c r="AA72">
        <v>0.48096549500000002</v>
      </c>
      <c r="AB72">
        <v>-70000</v>
      </c>
      <c r="AC72">
        <v>-46500</v>
      </c>
      <c r="AD72">
        <v>1</v>
      </c>
      <c r="AE72">
        <v>-23500</v>
      </c>
      <c r="AF72">
        <v>0.42547824427850101</v>
      </c>
      <c r="AG72">
        <v>-13276.31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0.128693596137854</v>
      </c>
      <c r="AO72">
        <v>0</v>
      </c>
      <c r="AP72">
        <v>0</v>
      </c>
      <c r="AQ72">
        <v>0</v>
      </c>
      <c r="AR72">
        <v>0.58490079104387405</v>
      </c>
      <c r="AS72">
        <v>0</v>
      </c>
      <c r="AT72">
        <v>0</v>
      </c>
      <c r="AU72">
        <v>0.795654750393059</v>
      </c>
      <c r="AV72">
        <v>0.49088066701406902</v>
      </c>
      <c r="AW72">
        <v>0</v>
      </c>
      <c r="AX72">
        <v>2394</v>
      </c>
      <c r="AY72">
        <v>1918</v>
      </c>
      <c r="AZ72">
        <v>0</v>
      </c>
      <c r="BA72">
        <v>1</v>
      </c>
      <c r="BB72">
        <v>0</v>
      </c>
      <c r="BC72">
        <v>4000</v>
      </c>
      <c r="BD72">
        <v>0</v>
      </c>
      <c r="BE72">
        <v>4000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0.64309863005002799</v>
      </c>
      <c r="BS72">
        <v>0</v>
      </c>
      <c r="BT72">
        <v>0</v>
      </c>
      <c r="BU72">
        <v>0.60612844937431998</v>
      </c>
      <c r="BV72">
        <v>9.6711255708999799E-2</v>
      </c>
      <c r="BW72">
        <v>0.32433846632271501</v>
      </c>
      <c r="BX72">
        <v>0.70413875986077701</v>
      </c>
      <c r="BY72">
        <v>16</v>
      </c>
      <c r="BZ72">
        <v>56</v>
      </c>
      <c r="CA72">
        <v>39</v>
      </c>
      <c r="CB72">
        <v>7.9085670999999996E-2</v>
      </c>
      <c r="CC72">
        <v>1</v>
      </c>
      <c r="CD72">
        <v>57</v>
      </c>
      <c r="CE72">
        <v>8</v>
      </c>
      <c r="CF72">
        <v>41</v>
      </c>
      <c r="CG72">
        <v>6</v>
      </c>
      <c r="CR72">
        <v>443.375</v>
      </c>
      <c r="CS72">
        <v>1125.08672222222</v>
      </c>
      <c r="CT72">
        <v>80.1666666666666</v>
      </c>
      <c r="CU72">
        <v>965.79619178082203</v>
      </c>
      <c r="CV72">
        <v>35.6111111111111</v>
      </c>
      <c r="CW72">
        <v>350110.61</v>
      </c>
      <c r="CX72">
        <v>0</v>
      </c>
      <c r="CY72">
        <v>800</v>
      </c>
      <c r="CZ72">
        <v>250110.61</v>
      </c>
      <c r="DA72">
        <v>350110.61</v>
      </c>
      <c r="DB72">
        <v>0</v>
      </c>
      <c r="DC72">
        <v>800</v>
      </c>
      <c r="DD72">
        <v>250110.61</v>
      </c>
      <c r="DE72">
        <v>0.390559732664995</v>
      </c>
      <c r="DF72">
        <v>0.43449379240802499</v>
      </c>
      <c r="DG72">
        <v>606710.61</v>
      </c>
      <c r="DH72">
        <v>2849.6318082191701</v>
      </c>
      <c r="DI72">
        <v>-0.78757444799999998</v>
      </c>
      <c r="DJ72">
        <v>16</v>
      </c>
      <c r="DK72">
        <v>41</v>
      </c>
      <c r="DL72">
        <v>1</v>
      </c>
      <c r="DM72">
        <v>60</v>
      </c>
      <c r="DN72">
        <v>6</v>
      </c>
      <c r="DO72">
        <v>134</v>
      </c>
      <c r="DP72">
        <v>4000</v>
      </c>
      <c r="DQ72">
        <v>-32500</v>
      </c>
      <c r="DR72">
        <v>3.2163742690058401E-2</v>
      </c>
      <c r="DS72">
        <v>0.116068978585902</v>
      </c>
      <c r="DT72">
        <v>27</v>
      </c>
      <c r="DU72">
        <v>58</v>
      </c>
      <c r="DV72">
        <v>0.75570454163519196</v>
      </c>
      <c r="DW72">
        <v>101</v>
      </c>
      <c r="DX72">
        <v>64</v>
      </c>
      <c r="DY72">
        <v>9</v>
      </c>
      <c r="DZ72">
        <v>27</v>
      </c>
      <c r="EA72">
        <v>58</v>
      </c>
      <c r="EB72">
        <v>0.34433808999587701</v>
      </c>
      <c r="EC72">
        <v>101</v>
      </c>
      <c r="ED72">
        <v>9</v>
      </c>
      <c r="EE72">
        <v>-206.56933330000001</v>
      </c>
      <c r="EF72">
        <v>-404.40538889999999</v>
      </c>
      <c r="EG72">
        <v>76.564333333333295</v>
      </c>
      <c r="EH72">
        <v>-428.8010137</v>
      </c>
      <c r="EI72">
        <v>-274.35522220000001</v>
      </c>
      <c r="EJ72">
        <v>-158809.29999999999</v>
      </c>
      <c r="EK72">
        <v>0</v>
      </c>
      <c r="EL72">
        <v>-32999.99</v>
      </c>
      <c r="EM72">
        <v>-27779.9</v>
      </c>
      <c r="EN72">
        <v>-158809.29999999999</v>
      </c>
      <c r="EO72">
        <v>0</v>
      </c>
      <c r="EP72">
        <v>-32999.99</v>
      </c>
      <c r="EQ72">
        <v>-27779.9</v>
      </c>
      <c r="ER72">
        <v>0</v>
      </c>
      <c r="ES72">
        <v>2</v>
      </c>
      <c r="ET72">
        <v>0</v>
      </c>
      <c r="EU72">
        <v>2</v>
      </c>
      <c r="EV72">
        <v>0</v>
      </c>
      <c r="EW72">
        <v>0.68402176000000003</v>
      </c>
      <c r="EX72">
        <v>0.88534003448160703</v>
      </c>
      <c r="EY72">
        <v>0.45047590989573699</v>
      </c>
      <c r="EZ72">
        <v>0.86701789928682904</v>
      </c>
      <c r="FA72">
        <v>0</v>
      </c>
      <c r="FB72">
        <v>2</v>
      </c>
      <c r="FC72">
        <v>0</v>
      </c>
      <c r="FD72">
        <v>2</v>
      </c>
      <c r="FE72">
        <v>2</v>
      </c>
      <c r="FF72">
        <v>0</v>
      </c>
      <c r="FG72">
        <v>649.94433333333302</v>
      </c>
      <c r="FH72">
        <v>1529.49211111111</v>
      </c>
      <c r="FI72">
        <v>3.6023333333333301</v>
      </c>
      <c r="FJ72">
        <v>1394.5972054794499</v>
      </c>
      <c r="FK72">
        <v>309.96633333333301</v>
      </c>
      <c r="FL72">
        <v>508919.91</v>
      </c>
      <c r="FM72">
        <v>1.3064280000000001E-3</v>
      </c>
      <c r="FN72">
        <v>33799.99</v>
      </c>
      <c r="FO72">
        <v>277890.51</v>
      </c>
      <c r="FP72">
        <v>508919.91</v>
      </c>
      <c r="FQ72">
        <v>0.106142612715267</v>
      </c>
      <c r="FR72">
        <v>33799.99</v>
      </c>
      <c r="FS72">
        <v>277890.51</v>
      </c>
      <c r="FT72">
        <v>-1559.7350140000001</v>
      </c>
      <c r="FU72">
        <v>36</v>
      </c>
      <c r="FV72">
        <v>98</v>
      </c>
      <c r="FW72">
        <v>1</v>
      </c>
      <c r="FX72">
        <v>183</v>
      </c>
      <c r="FY72">
        <v>5</v>
      </c>
      <c r="FZ72">
        <v>0</v>
      </c>
      <c r="GA72">
        <v>1176.71</v>
      </c>
      <c r="GB72">
        <v>1176.71</v>
      </c>
      <c r="GC72">
        <v>1176.71</v>
      </c>
      <c r="GD72">
        <v>1.2726908E-2</v>
      </c>
      <c r="GE72">
        <v>3.1379785388708101E-2</v>
      </c>
      <c r="GF72">
        <v>0.33624023199081399</v>
      </c>
      <c r="GG72">
        <v>0</v>
      </c>
      <c r="GH72">
        <v>443.375</v>
      </c>
      <c r="GI72">
        <v>1125.08672222222</v>
      </c>
      <c r="GJ72">
        <v>80.1666666666666</v>
      </c>
      <c r="GK72">
        <v>965.79619178082203</v>
      </c>
      <c r="GL72">
        <v>35.6111111111111</v>
      </c>
      <c r="GM72">
        <v>0.92670998593099596</v>
      </c>
      <c r="GN72">
        <v>0.56996873641590196</v>
      </c>
      <c r="GO72">
        <v>0.28577734248639802</v>
      </c>
      <c r="GP72">
        <v>0.76423943141571904</v>
      </c>
      <c r="GQ72">
        <v>-0.99679115100000004</v>
      </c>
      <c r="GR72">
        <v>350110.61</v>
      </c>
      <c r="GS72">
        <v>0.30731774865800399</v>
      </c>
      <c r="GT72">
        <v>800</v>
      </c>
      <c r="GU72">
        <v>250110.61</v>
      </c>
      <c r="GV72">
        <v>29175.884166666601</v>
      </c>
      <c r="GW72">
        <v>0.83174883190307203</v>
      </c>
      <c r="GX72">
        <v>266.666666666666</v>
      </c>
      <c r="GY72">
        <v>41685.101666666596</v>
      </c>
      <c r="GZ72">
        <v>350110.61</v>
      </c>
      <c r="HA72">
        <v>0.102604469119674</v>
      </c>
      <c r="HB72">
        <v>800</v>
      </c>
      <c r="HC72">
        <v>250110.61</v>
      </c>
      <c r="HD72">
        <v>0</v>
      </c>
      <c r="HE72">
        <v>55275.3</v>
      </c>
      <c r="HF72">
        <v>11</v>
      </c>
      <c r="HG72">
        <v>1.9250211359434499</v>
      </c>
      <c r="HH72">
        <v>-22500</v>
      </c>
      <c r="HI72">
        <v>1</v>
      </c>
      <c r="HJ72">
        <v>4</v>
      </c>
      <c r="HK72">
        <f t="shared" si="24"/>
        <v>470812.32988999708</v>
      </c>
      <c r="HL72">
        <f t="shared" si="25"/>
        <v>-152512.3700005</v>
      </c>
      <c r="HM72" t="b">
        <f t="shared" ref="HM72" si="33">ABS(HK72 - HL72) &lt;= 0.2 * ABS(HL72)</f>
        <v>0</v>
      </c>
      <c r="HN72">
        <f t="shared" si="27"/>
        <v>-23500</v>
      </c>
      <c r="HO72">
        <f t="shared" si="28"/>
        <v>-72792.970002000002</v>
      </c>
      <c r="HP72">
        <f t="shared" si="29"/>
        <v>4000</v>
      </c>
      <c r="HQ72">
        <f t="shared" si="30"/>
        <v>0</v>
      </c>
      <c r="HR72">
        <f t="shared" si="31"/>
        <v>-68792.970002000002</v>
      </c>
      <c r="HS72" t="b">
        <f t="shared" si="32"/>
        <v>0</v>
      </c>
    </row>
    <row r="73" spans="1:227" x14ac:dyDescent="0.2">
      <c r="A73" t="s">
        <v>289</v>
      </c>
      <c r="B73">
        <v>1</v>
      </c>
      <c r="C73">
        <v>1783442.32</v>
      </c>
      <c r="D73">
        <v>0</v>
      </c>
      <c r="E73">
        <v>0</v>
      </c>
      <c r="F73">
        <v>0</v>
      </c>
      <c r="G73">
        <v>1783442.32</v>
      </c>
      <c r="H73">
        <v>0</v>
      </c>
      <c r="I73">
        <v>0</v>
      </c>
      <c r="J73">
        <v>0</v>
      </c>
      <c r="K73">
        <v>0</v>
      </c>
      <c r="L73">
        <v>4366.75</v>
      </c>
      <c r="M73">
        <v>0</v>
      </c>
      <c r="N73">
        <v>0</v>
      </c>
      <c r="O73">
        <v>0</v>
      </c>
      <c r="P73">
        <v>0.37682731381349299</v>
      </c>
      <c r="Q73">
        <v>29813.266044776101</v>
      </c>
      <c r="R73">
        <v>4.4158707554943999E-2</v>
      </c>
      <c r="S73">
        <v>0.13352243749147</v>
      </c>
      <c r="T73">
        <v>0.496512251012172</v>
      </c>
      <c r="U73">
        <v>41213.388492063401</v>
      </c>
      <c r="V73">
        <v>0.65687016624351002</v>
      </c>
      <c r="W73">
        <v>0.48502789400000001</v>
      </c>
      <c r="X73">
        <v>0.87622332827577498</v>
      </c>
      <c r="Y73">
        <v>0.54249000409211001</v>
      </c>
      <c r="Z73">
        <v>0.96051114161154905</v>
      </c>
      <c r="AA73">
        <v>0.26181400524899301</v>
      </c>
      <c r="AB73">
        <v>-140344.19</v>
      </c>
      <c r="AC73">
        <v>0.39115052203033501</v>
      </c>
      <c r="AD73">
        <v>1</v>
      </c>
      <c r="AE73">
        <v>0.458029566811404</v>
      </c>
      <c r="AF73">
        <v>0.73951869946834003</v>
      </c>
      <c r="AG73">
        <v>0.74209881084554996</v>
      </c>
      <c r="AH73">
        <v>0</v>
      </c>
      <c r="AI73">
        <v>0</v>
      </c>
      <c r="AJ73">
        <v>0</v>
      </c>
      <c r="AK73">
        <v>86.119178082191695</v>
      </c>
      <c r="AL73">
        <v>0</v>
      </c>
      <c r="AM73">
        <v>31433.5</v>
      </c>
      <c r="AN73">
        <v>0</v>
      </c>
      <c r="AO73">
        <v>0</v>
      </c>
      <c r="AP73">
        <v>0</v>
      </c>
      <c r="AQ73">
        <v>31433.5</v>
      </c>
      <c r="AR73">
        <v>0</v>
      </c>
      <c r="AS73">
        <v>0</v>
      </c>
      <c r="AT73">
        <v>0</v>
      </c>
      <c r="AU73">
        <v>0.69488093840671505</v>
      </c>
      <c r="AV73">
        <v>0.400451212633953</v>
      </c>
      <c r="AW73">
        <v>0</v>
      </c>
      <c r="AX73">
        <v>3195</v>
      </c>
      <c r="AY73">
        <v>1772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1866.85553424657</v>
      </c>
      <c r="BP73">
        <v>0</v>
      </c>
      <c r="BQ73">
        <v>689418.33</v>
      </c>
      <c r="BR73">
        <v>0</v>
      </c>
      <c r="BS73">
        <v>0</v>
      </c>
      <c r="BT73">
        <v>0</v>
      </c>
      <c r="BU73">
        <v>-0.17643831700000001</v>
      </c>
      <c r="BV73">
        <v>0.82365153340727404</v>
      </c>
      <c r="BW73">
        <v>0.61035959799943396</v>
      </c>
      <c r="BX73">
        <v>0.201044806519344</v>
      </c>
      <c r="BY73">
        <v>0</v>
      </c>
      <c r="BZ73">
        <v>18</v>
      </c>
      <c r="CA73">
        <v>0</v>
      </c>
      <c r="CB73">
        <v>0</v>
      </c>
      <c r="CC73">
        <v>0</v>
      </c>
      <c r="CD73">
        <v>16</v>
      </c>
      <c r="CE73">
        <v>0</v>
      </c>
      <c r="CF73">
        <v>0</v>
      </c>
      <c r="CG73">
        <v>0</v>
      </c>
      <c r="CR73">
        <v>0</v>
      </c>
      <c r="CS73">
        <v>0</v>
      </c>
      <c r="CT73">
        <v>0</v>
      </c>
      <c r="CU73">
        <v>3497.4714794520501</v>
      </c>
      <c r="CV73">
        <v>0</v>
      </c>
      <c r="CW73">
        <v>1752008.82</v>
      </c>
      <c r="CX73">
        <v>0</v>
      </c>
      <c r="CY73">
        <v>0</v>
      </c>
      <c r="CZ73">
        <v>0</v>
      </c>
      <c r="DA73">
        <v>1752008.82</v>
      </c>
      <c r="DB73">
        <v>0</v>
      </c>
      <c r="DC73">
        <v>0</v>
      </c>
      <c r="DD73">
        <v>0</v>
      </c>
      <c r="DE73">
        <v>0.66103286384976501</v>
      </c>
      <c r="DF73">
        <v>0.44758473576686902</v>
      </c>
      <c r="DG73">
        <v>0</v>
      </c>
      <c r="DH73">
        <v>3598.3851780821901</v>
      </c>
      <c r="DI73">
        <v>0.21173833518559801</v>
      </c>
      <c r="DJ73">
        <v>0</v>
      </c>
      <c r="DK73">
        <v>0</v>
      </c>
      <c r="DL73">
        <v>0</v>
      </c>
      <c r="DM73">
        <v>18</v>
      </c>
      <c r="DN73">
        <v>0</v>
      </c>
      <c r="DO73">
        <v>0.34266836619223401</v>
      </c>
      <c r="DP73">
        <v>0.45057032897235699</v>
      </c>
      <c r="DQ73">
        <v>149</v>
      </c>
      <c r="DR73">
        <v>0.168388106416275</v>
      </c>
      <c r="DS73">
        <v>0.21661017618384401</v>
      </c>
      <c r="DT73">
        <v>0.15573409751287101</v>
      </c>
      <c r="DU73">
        <v>0.30905137558532902</v>
      </c>
      <c r="DV73">
        <v>0.51566155700000005</v>
      </c>
      <c r="DW73">
        <v>3</v>
      </c>
      <c r="DX73">
        <v>0.44996100182033399</v>
      </c>
      <c r="DY73">
        <v>0.914303584075707</v>
      </c>
      <c r="DZ73">
        <v>0.57609589819191498</v>
      </c>
      <c r="EA73">
        <v>0.71375503805121998</v>
      </c>
      <c r="EB73">
        <v>3.4309149863096002E-2</v>
      </c>
      <c r="EC73">
        <v>3</v>
      </c>
      <c r="ED73">
        <v>0.59008999716616595</v>
      </c>
      <c r="EE73">
        <v>-5.3</v>
      </c>
      <c r="EF73">
        <v>-5.3</v>
      </c>
      <c r="EG73">
        <v>-10.266666669999999</v>
      </c>
      <c r="EH73">
        <v>-1081.1802740000001</v>
      </c>
      <c r="EI73">
        <v>-5.3</v>
      </c>
      <c r="EJ73">
        <v>-121639.81</v>
      </c>
      <c r="EK73">
        <v>-159</v>
      </c>
      <c r="EL73">
        <v>-477</v>
      </c>
      <c r="EM73">
        <v>-964</v>
      </c>
      <c r="EN73">
        <v>-121639.81</v>
      </c>
      <c r="EO73">
        <v>-159</v>
      </c>
      <c r="EP73">
        <v>-477</v>
      </c>
      <c r="EQ73">
        <v>-964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0.23536902244241401</v>
      </c>
      <c r="EX73">
        <v>0.68028890848853096</v>
      </c>
      <c r="EY73">
        <v>0.50187465034043099</v>
      </c>
      <c r="EZ73">
        <v>0.141425420251726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5.3</v>
      </c>
      <c r="FH73">
        <v>5.3</v>
      </c>
      <c r="FI73">
        <v>10.2666666666666</v>
      </c>
      <c r="FJ73">
        <v>4578.6517534246505</v>
      </c>
      <c r="FK73">
        <v>5.3</v>
      </c>
      <c r="FL73">
        <v>1873648.63</v>
      </c>
      <c r="FM73">
        <v>159</v>
      </c>
      <c r="FN73">
        <v>477</v>
      </c>
      <c r="FO73">
        <v>964</v>
      </c>
      <c r="FP73">
        <v>1873648.63</v>
      </c>
      <c r="FQ73">
        <v>159</v>
      </c>
      <c r="FR73">
        <v>477</v>
      </c>
      <c r="FS73">
        <v>964</v>
      </c>
      <c r="FT73">
        <v>-6717.0275620000002</v>
      </c>
      <c r="FU73">
        <v>8</v>
      </c>
      <c r="FV73">
        <v>13</v>
      </c>
      <c r="FW73">
        <v>3</v>
      </c>
      <c r="FX73">
        <v>232</v>
      </c>
      <c r="FY73">
        <v>6</v>
      </c>
      <c r="FZ73">
        <v>0</v>
      </c>
      <c r="GA73">
        <v>-427.84</v>
      </c>
      <c r="GB73">
        <v>-427.84</v>
      </c>
      <c r="GC73">
        <v>-427.84</v>
      </c>
      <c r="GD73">
        <v>9.6115360000000004E-3</v>
      </c>
      <c r="GE73">
        <v>1.3252775E-2</v>
      </c>
      <c r="GF73">
        <v>4.2480036616325302E-2</v>
      </c>
      <c r="GG73">
        <v>0</v>
      </c>
      <c r="GH73">
        <v>0</v>
      </c>
      <c r="GI73">
        <v>0</v>
      </c>
      <c r="GJ73">
        <v>0</v>
      </c>
      <c r="GK73">
        <v>3583.5906575342401</v>
      </c>
      <c r="GL73">
        <v>0</v>
      </c>
      <c r="GM73">
        <v>8.2382825000000007E-2</v>
      </c>
      <c r="GN73">
        <v>0.57464539527666103</v>
      </c>
      <c r="GO73">
        <v>2.49601186020856E-2</v>
      </c>
      <c r="GP73">
        <v>0.66146519879020504</v>
      </c>
      <c r="GQ73">
        <v>0.26144413871105199</v>
      </c>
      <c r="GR73">
        <v>1783442.32</v>
      </c>
      <c r="GS73">
        <v>0</v>
      </c>
      <c r="GT73">
        <v>0</v>
      </c>
      <c r="GU73">
        <v>0</v>
      </c>
      <c r="GV73">
        <v>148620.19333333301</v>
      </c>
      <c r="GW73">
        <v>0</v>
      </c>
      <c r="GX73">
        <v>0</v>
      </c>
      <c r="GY73">
        <v>0</v>
      </c>
      <c r="GZ73">
        <v>1783442.32</v>
      </c>
      <c r="HA73">
        <v>0</v>
      </c>
      <c r="HB73">
        <v>0</v>
      </c>
      <c r="HC73">
        <v>0</v>
      </c>
      <c r="HD73">
        <v>1</v>
      </c>
      <c r="HE73">
        <v>175</v>
      </c>
      <c r="HF73">
        <v>1</v>
      </c>
      <c r="HG73">
        <v>4.7473927999999999E-2</v>
      </c>
      <c r="HH73">
        <v>0.92561315400201905</v>
      </c>
      <c r="HI73">
        <v>0.98040515699999997</v>
      </c>
      <c r="HJ73">
        <v>0.384020260683967</v>
      </c>
      <c r="HK73">
        <f t="shared" si="24"/>
        <v>-1138304.4701300007</v>
      </c>
      <c r="HL73">
        <f t="shared" si="25"/>
        <v>-1076033.070009998</v>
      </c>
      <c r="HM73" t="b">
        <f t="shared" si="26"/>
        <v>1</v>
      </c>
      <c r="HN73">
        <f t="shared" si="27"/>
        <v>0.458029566811404</v>
      </c>
      <c r="HO73">
        <f t="shared" si="28"/>
        <v>-954</v>
      </c>
      <c r="HP73">
        <f t="shared" si="29"/>
        <v>0</v>
      </c>
      <c r="HQ73">
        <f t="shared" si="30"/>
        <v>0</v>
      </c>
      <c r="HR73">
        <f t="shared" si="31"/>
        <v>-954</v>
      </c>
      <c r="HS73" t="b">
        <f t="shared" si="32"/>
        <v>0</v>
      </c>
    </row>
    <row r="74" spans="1:227" x14ac:dyDescent="0.2">
      <c r="A74" t="s">
        <v>290</v>
      </c>
      <c r="B74">
        <v>2</v>
      </c>
      <c r="C74">
        <v>200</v>
      </c>
      <c r="D74">
        <v>2607.1428571428501</v>
      </c>
      <c r="E74">
        <v>811.11111111111097</v>
      </c>
      <c r="F74">
        <v>403.314917127071</v>
      </c>
      <c r="G74">
        <v>200</v>
      </c>
      <c r="H74">
        <v>2607.1428571428501</v>
      </c>
      <c r="I74">
        <v>811.11111111111097</v>
      </c>
      <c r="J74">
        <v>403.314917127071</v>
      </c>
      <c r="K74">
        <v>2070.85</v>
      </c>
      <c r="L74">
        <v>2519.7966666666598</v>
      </c>
      <c r="M74">
        <v>3159.03</v>
      </c>
      <c r="N74">
        <v>2848.84666666666</v>
      </c>
      <c r="O74">
        <v>2341.5650000000001</v>
      </c>
      <c r="P74">
        <v>404.708125</v>
      </c>
      <c r="Q74">
        <v>-1821.114411</v>
      </c>
      <c r="R74">
        <v>-745.01529070000004</v>
      </c>
      <c r="S74">
        <v>2957.1632142857102</v>
      </c>
      <c r="T74">
        <v>953.08272727272697</v>
      </c>
      <c r="U74">
        <v>-1728.1420450000001</v>
      </c>
      <c r="V74">
        <v>742.29422222222195</v>
      </c>
      <c r="W74">
        <v>-982.90961330000005</v>
      </c>
      <c r="X74">
        <v>1646.29146341463</v>
      </c>
      <c r="Y74">
        <v>-5239.21</v>
      </c>
      <c r="Z74">
        <v>-5239.21</v>
      </c>
      <c r="AA74">
        <v>-286.07</v>
      </c>
      <c r="AB74">
        <v>-5267.11</v>
      </c>
      <c r="AC74">
        <v>-5239.21</v>
      </c>
      <c r="AD74">
        <v>1</v>
      </c>
      <c r="AE74">
        <v>2647.16</v>
      </c>
      <c r="AF74">
        <v>-4266.75</v>
      </c>
      <c r="AG74">
        <v>4770.26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11.68</v>
      </c>
      <c r="AN74">
        <v>0</v>
      </c>
      <c r="AO74">
        <v>0</v>
      </c>
      <c r="AP74">
        <v>0</v>
      </c>
      <c r="AQ74">
        <v>11.68</v>
      </c>
      <c r="AR74">
        <v>0</v>
      </c>
      <c r="AS74">
        <v>0</v>
      </c>
      <c r="AT74">
        <v>0</v>
      </c>
      <c r="AU74">
        <v>0.63012826</v>
      </c>
      <c r="AV74">
        <v>0.79750479846449096</v>
      </c>
      <c r="AW74">
        <v>0</v>
      </c>
      <c r="AX74">
        <v>2785</v>
      </c>
      <c r="AY74">
        <v>1041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26.954000000000001</v>
      </c>
      <c r="BM74">
        <v>22.3476111111111</v>
      </c>
      <c r="BN74">
        <v>35.771999999999998</v>
      </c>
      <c r="BO74">
        <v>24.211232876712302</v>
      </c>
      <c r="BP74">
        <v>27.326555555555501</v>
      </c>
      <c r="BQ74">
        <v>9612.19</v>
      </c>
      <c r="BR74">
        <v>1371.23</v>
      </c>
      <c r="BS74">
        <v>3234.48</v>
      </c>
      <c r="BT74">
        <v>4797.66</v>
      </c>
      <c r="BU74">
        <v>-11.25921252</v>
      </c>
      <c r="BV74">
        <v>-5.492302531</v>
      </c>
      <c r="BW74">
        <v>-8.4959282480000002</v>
      </c>
      <c r="BX74">
        <v>-11.993809479999999</v>
      </c>
      <c r="BY74">
        <v>8</v>
      </c>
      <c r="BZ74">
        <v>28</v>
      </c>
      <c r="CA74">
        <v>12</v>
      </c>
      <c r="CB74">
        <v>3</v>
      </c>
      <c r="CC74">
        <v>1</v>
      </c>
      <c r="CD74">
        <v>26</v>
      </c>
      <c r="CE74">
        <v>8</v>
      </c>
      <c r="CF74">
        <v>14</v>
      </c>
      <c r="CG74">
        <v>6</v>
      </c>
      <c r="CR74">
        <v>1.6666666666666601</v>
      </c>
      <c r="CS74">
        <v>1.1111111111111101</v>
      </c>
      <c r="CT74">
        <v>0</v>
      </c>
      <c r="CU74">
        <v>0.54794520499999999</v>
      </c>
      <c r="CV74">
        <v>2.2222222222222201</v>
      </c>
      <c r="CW74">
        <v>188.32</v>
      </c>
      <c r="CX74">
        <v>200</v>
      </c>
      <c r="CY74">
        <v>200</v>
      </c>
      <c r="CZ74">
        <v>200</v>
      </c>
      <c r="DA74">
        <v>188.32</v>
      </c>
      <c r="DB74">
        <v>200</v>
      </c>
      <c r="DC74">
        <v>200</v>
      </c>
      <c r="DD74">
        <v>200</v>
      </c>
      <c r="DE74">
        <v>0.99712746858168699</v>
      </c>
      <c r="DF74">
        <v>0.158106886</v>
      </c>
      <c r="DG74">
        <v>60635.73</v>
      </c>
      <c r="DH74">
        <v>305.31665753424602</v>
      </c>
      <c r="DI74">
        <v>0.1989281646179</v>
      </c>
      <c r="DJ74">
        <v>8</v>
      </c>
      <c r="DK74">
        <v>13</v>
      </c>
      <c r="DL74">
        <v>1</v>
      </c>
      <c r="DM74">
        <v>27</v>
      </c>
      <c r="DN74">
        <v>6</v>
      </c>
      <c r="DO74">
        <v>1008</v>
      </c>
      <c r="DP74">
        <v>500</v>
      </c>
      <c r="DQ74">
        <v>-286.07</v>
      </c>
      <c r="DR74">
        <v>0.58635547576301605</v>
      </c>
      <c r="DS74">
        <v>0.87329398771612099</v>
      </c>
      <c r="DT74">
        <v>39</v>
      </c>
      <c r="DU74">
        <v>94</v>
      </c>
      <c r="DV74">
        <v>8</v>
      </c>
      <c r="DW74">
        <v>262</v>
      </c>
      <c r="DX74">
        <v>103</v>
      </c>
      <c r="DY74">
        <v>15</v>
      </c>
      <c r="DZ74">
        <v>39</v>
      </c>
      <c r="EA74">
        <v>94</v>
      </c>
      <c r="EB74">
        <v>8</v>
      </c>
      <c r="EC74">
        <v>262</v>
      </c>
      <c r="ED74">
        <v>15</v>
      </c>
      <c r="EE74">
        <v>-254.62658329999999</v>
      </c>
      <c r="EF74">
        <v>-279.2006667</v>
      </c>
      <c r="EG74">
        <v>-107.1196667</v>
      </c>
      <c r="EH74">
        <v>-285.03969860000001</v>
      </c>
      <c r="EI74">
        <v>-215.5554444</v>
      </c>
      <c r="EJ74">
        <v>-108225.69</v>
      </c>
      <c r="EK74">
        <v>-7531.21</v>
      </c>
      <c r="EL74">
        <v>-27479.91</v>
      </c>
      <c r="EM74">
        <v>-57542.22</v>
      </c>
      <c r="EN74">
        <v>-108225.69</v>
      </c>
      <c r="EO74">
        <v>-7531.21</v>
      </c>
      <c r="EP74">
        <v>-27479.91</v>
      </c>
      <c r="EQ74">
        <v>-57542.22</v>
      </c>
      <c r="ER74">
        <v>14</v>
      </c>
      <c r="ES74">
        <v>14</v>
      </c>
      <c r="ET74">
        <v>8</v>
      </c>
      <c r="EU74">
        <v>26</v>
      </c>
      <c r="EV74">
        <v>12</v>
      </c>
      <c r="EW74">
        <v>0.45236222593101499</v>
      </c>
      <c r="EX74">
        <v>0.62670083562281098</v>
      </c>
      <c r="EY74">
        <v>0.36597531879147599</v>
      </c>
      <c r="EZ74">
        <v>0.14043016564354499</v>
      </c>
      <c r="FA74">
        <v>16</v>
      </c>
      <c r="FB74">
        <v>16</v>
      </c>
      <c r="FC74">
        <v>9</v>
      </c>
      <c r="FD74">
        <v>29</v>
      </c>
      <c r="FE74">
        <v>9</v>
      </c>
      <c r="FF74">
        <v>13</v>
      </c>
      <c r="FG74">
        <v>256.29325</v>
      </c>
      <c r="FH74">
        <v>280.31177777777702</v>
      </c>
      <c r="FI74">
        <v>107.11966666666601</v>
      </c>
      <c r="FJ74">
        <v>285.58764383561601</v>
      </c>
      <c r="FK74">
        <v>217.77766666666599</v>
      </c>
      <c r="FL74">
        <v>108414.01</v>
      </c>
      <c r="FM74">
        <v>7731.21</v>
      </c>
      <c r="FN74">
        <v>27679.91</v>
      </c>
      <c r="FO74">
        <v>57742.22</v>
      </c>
      <c r="FP74">
        <v>108414.01</v>
      </c>
      <c r="FQ74">
        <v>7731.21</v>
      </c>
      <c r="FR74">
        <v>27679.91</v>
      </c>
      <c r="FS74">
        <v>57742.22</v>
      </c>
      <c r="FT74">
        <v>-318.1433973</v>
      </c>
      <c r="FU74">
        <v>198</v>
      </c>
      <c r="FV74">
        <v>319</v>
      </c>
      <c r="FW74">
        <v>21</v>
      </c>
      <c r="FX74">
        <v>766</v>
      </c>
      <c r="FY74">
        <v>108</v>
      </c>
      <c r="FZ74">
        <v>0</v>
      </c>
      <c r="GA74">
        <v>-3565.85</v>
      </c>
      <c r="GB74">
        <v>-3565.85</v>
      </c>
      <c r="GC74">
        <v>-3565.85</v>
      </c>
      <c r="GD74">
        <v>0.85586440600000002</v>
      </c>
      <c r="GE74">
        <v>0.95407176017761197</v>
      </c>
      <c r="GF74">
        <v>0.95436924695968595</v>
      </c>
      <c r="GG74">
        <v>0</v>
      </c>
      <c r="GH74">
        <v>1.6666666666666601</v>
      </c>
      <c r="GI74">
        <v>1.1111111111111101</v>
      </c>
      <c r="GJ74">
        <v>0</v>
      </c>
      <c r="GK74">
        <v>0.54794520499999999</v>
      </c>
      <c r="GL74">
        <v>2.2222222222222201</v>
      </c>
      <c r="GM74">
        <v>4.2896472999999997E-2</v>
      </c>
      <c r="GN74">
        <v>0.491858309868836</v>
      </c>
      <c r="GO74">
        <v>0.88507900151464003</v>
      </c>
      <c r="GP74">
        <v>5.5506003999999998E-2</v>
      </c>
      <c r="GQ74">
        <v>0.78793776188804299</v>
      </c>
      <c r="GR74">
        <v>200</v>
      </c>
      <c r="GS74">
        <v>200</v>
      </c>
      <c r="GT74">
        <v>200</v>
      </c>
      <c r="GU74">
        <v>200</v>
      </c>
      <c r="GV74">
        <v>16.6666666666666</v>
      </c>
      <c r="GW74">
        <v>200</v>
      </c>
      <c r="GX74">
        <v>66.6666666666666</v>
      </c>
      <c r="GY74">
        <v>33.3333333333333</v>
      </c>
      <c r="GZ74">
        <v>200</v>
      </c>
      <c r="HA74">
        <v>200</v>
      </c>
      <c r="HB74">
        <v>200</v>
      </c>
      <c r="HC74">
        <v>200</v>
      </c>
      <c r="HD74">
        <v>0</v>
      </c>
      <c r="HE74">
        <v>121.32</v>
      </c>
      <c r="HF74">
        <v>2</v>
      </c>
      <c r="HG74">
        <v>14.49095</v>
      </c>
      <c r="HH74">
        <v>1406.9906779661001</v>
      </c>
      <c r="HI74">
        <v>5</v>
      </c>
      <c r="HJ74">
        <v>2</v>
      </c>
      <c r="HK74">
        <f t="shared" si="24"/>
        <v>-4681.7600145002043</v>
      </c>
      <c r="HL74">
        <f t="shared" si="25"/>
        <v>-112876.589989</v>
      </c>
      <c r="HM74" t="b">
        <f t="shared" si="26"/>
        <v>0</v>
      </c>
      <c r="HN74">
        <f t="shared" si="27"/>
        <v>2647.16</v>
      </c>
      <c r="HO74">
        <f t="shared" si="28"/>
        <v>-50256.120005999997</v>
      </c>
      <c r="HP74">
        <f t="shared" si="29"/>
        <v>0</v>
      </c>
      <c r="HQ74">
        <f t="shared" si="30"/>
        <v>4022.5699999999979</v>
      </c>
      <c r="HR74">
        <f t="shared" si="31"/>
        <v>-54278.690005999997</v>
      </c>
      <c r="HS74" t="b">
        <f t="shared" si="32"/>
        <v>0</v>
      </c>
    </row>
    <row r="75" spans="1:227" x14ac:dyDescent="0.2">
      <c r="A75" t="s">
        <v>291</v>
      </c>
      <c r="B75">
        <v>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300.73750000000001</v>
      </c>
      <c r="M75">
        <v>314.45999999999998</v>
      </c>
      <c r="N75">
        <v>304.48</v>
      </c>
      <c r="O75">
        <v>301.98500000000001</v>
      </c>
      <c r="P75">
        <v>-623.38239320000002</v>
      </c>
      <c r="Q75">
        <v>-214.58273969999999</v>
      </c>
      <c r="R75">
        <v>-182.79056499999999</v>
      </c>
      <c r="S75">
        <v>-914.79774190000001</v>
      </c>
      <c r="T75">
        <v>-940.97222220000003</v>
      </c>
      <c r="U75">
        <v>-213.63201659999999</v>
      </c>
      <c r="V75">
        <v>-477.22771740000002</v>
      </c>
      <c r="W75">
        <v>-118.0474586</v>
      </c>
      <c r="X75">
        <v>-1075.3654019999999</v>
      </c>
      <c r="Y75">
        <v>-4030.89</v>
      </c>
      <c r="Z75">
        <v>-4030.89</v>
      </c>
      <c r="AA75">
        <v>-3485.3</v>
      </c>
      <c r="AB75">
        <v>-4030.89</v>
      </c>
      <c r="AC75">
        <v>-4030.89</v>
      </c>
      <c r="AD75">
        <v>1</v>
      </c>
      <c r="AE75">
        <v>-4773.43</v>
      </c>
      <c r="AF75">
        <v>-4281.93</v>
      </c>
      <c r="AG75">
        <v>-4558.3500000000004</v>
      </c>
      <c r="AH75">
        <v>315.971916666666</v>
      </c>
      <c r="AI75">
        <v>272.07211111111098</v>
      </c>
      <c r="AJ75">
        <v>129.398666666666</v>
      </c>
      <c r="AK75">
        <v>288.61769859999998</v>
      </c>
      <c r="AL75">
        <v>236.48433333333301</v>
      </c>
      <c r="AM75">
        <v>107366.67</v>
      </c>
      <c r="AN75">
        <v>6339.83</v>
      </c>
      <c r="AO75">
        <v>32654.48</v>
      </c>
      <c r="AP75">
        <v>62408.52</v>
      </c>
      <c r="AQ75">
        <v>107366.67</v>
      </c>
      <c r="AR75">
        <v>6339.83</v>
      </c>
      <c r="AS75">
        <v>32654.48</v>
      </c>
      <c r="AT75">
        <v>62408.52</v>
      </c>
      <c r="AU75">
        <v>0.75223855175155996</v>
      </c>
      <c r="AV75">
        <v>0.47818791946308697</v>
      </c>
      <c r="AW75">
        <v>0</v>
      </c>
      <c r="AX75">
        <v>1887</v>
      </c>
      <c r="AY75">
        <v>1787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36.299999999999997</v>
      </c>
      <c r="BM75">
        <v>48.4</v>
      </c>
      <c r="BN75">
        <v>0</v>
      </c>
      <c r="BO75">
        <v>35.269863013698597</v>
      </c>
      <c r="BP75">
        <v>0</v>
      </c>
      <c r="BQ75">
        <v>12873.5</v>
      </c>
      <c r="BR75">
        <v>0</v>
      </c>
      <c r="BS75">
        <v>4356</v>
      </c>
      <c r="BT75">
        <v>12873.5</v>
      </c>
      <c r="BU75">
        <v>-20.567819159999999</v>
      </c>
      <c r="BV75">
        <v>0.10172014743673</v>
      </c>
      <c r="BW75">
        <v>-16.254933430000001</v>
      </c>
      <c r="BX75">
        <v>-10.75647182</v>
      </c>
      <c r="BY75">
        <v>24</v>
      </c>
      <c r="BZ75">
        <v>78</v>
      </c>
      <c r="CA75">
        <v>36</v>
      </c>
      <c r="CB75">
        <v>4</v>
      </c>
      <c r="CC75">
        <v>4</v>
      </c>
      <c r="CD75">
        <v>78</v>
      </c>
      <c r="CE75">
        <v>19</v>
      </c>
      <c r="CF75">
        <v>39</v>
      </c>
      <c r="CG75">
        <v>16</v>
      </c>
      <c r="CR75">
        <v>-315.97191670000001</v>
      </c>
      <c r="CS75">
        <v>-272.07211109999997</v>
      </c>
      <c r="CT75">
        <v>-129.39866670000001</v>
      </c>
      <c r="CU75">
        <v>-288.61769859999998</v>
      </c>
      <c r="CV75">
        <v>-236.4843333</v>
      </c>
      <c r="CW75">
        <v>-107366.67</v>
      </c>
      <c r="CX75">
        <v>-6339.83</v>
      </c>
      <c r="CY75">
        <v>-32654.48</v>
      </c>
      <c r="CZ75">
        <v>-62408.52</v>
      </c>
      <c r="DA75">
        <v>-107366.67</v>
      </c>
      <c r="DB75">
        <v>-6339.83</v>
      </c>
      <c r="DC75">
        <v>-32654.48</v>
      </c>
      <c r="DD75">
        <v>-62408.52</v>
      </c>
      <c r="DE75">
        <v>0.77477477477477397</v>
      </c>
      <c r="DF75">
        <v>0.879886250684217</v>
      </c>
      <c r="DG75">
        <v>152530</v>
      </c>
      <c r="DH75">
        <v>756.32876712328698</v>
      </c>
      <c r="DI75">
        <v>-1.9476725E-2</v>
      </c>
      <c r="DJ75">
        <v>30</v>
      </c>
      <c r="DK75">
        <v>42</v>
      </c>
      <c r="DL75">
        <v>4</v>
      </c>
      <c r="DM75">
        <v>90</v>
      </c>
      <c r="DN75">
        <v>19</v>
      </c>
      <c r="DO75">
        <v>0.80904467398009905</v>
      </c>
      <c r="DP75">
        <v>0.86402979773713096</v>
      </c>
      <c r="DQ75">
        <v>-3573.39</v>
      </c>
      <c r="DR75">
        <v>0.34446210916799103</v>
      </c>
      <c r="DS75">
        <v>0.65031055900000001</v>
      </c>
      <c r="DT75">
        <v>121</v>
      </c>
      <c r="DU75">
        <v>133</v>
      </c>
      <c r="DV75">
        <v>13</v>
      </c>
      <c r="DW75">
        <v>305</v>
      </c>
      <c r="DX75">
        <v>130</v>
      </c>
      <c r="DY75">
        <v>114</v>
      </c>
      <c r="DZ75">
        <v>50</v>
      </c>
      <c r="EA75">
        <v>59</v>
      </c>
      <c r="EB75">
        <v>13</v>
      </c>
      <c r="EC75">
        <v>153</v>
      </c>
      <c r="ED75">
        <v>43</v>
      </c>
      <c r="EE75">
        <v>-720.46375</v>
      </c>
      <c r="EF75">
        <v>-694.24199999999996</v>
      </c>
      <c r="EG75">
        <v>-547.47366669999997</v>
      </c>
      <c r="EH75">
        <v>-708.8887671</v>
      </c>
      <c r="EI75">
        <v>-657.54488890000005</v>
      </c>
      <c r="EJ75">
        <v>-264779.82</v>
      </c>
      <c r="EK75">
        <v>-21099.85</v>
      </c>
      <c r="EL75">
        <v>-70806.490000000005</v>
      </c>
      <c r="EM75">
        <v>-138473.44</v>
      </c>
      <c r="EN75">
        <v>-264779.82</v>
      </c>
      <c r="EO75">
        <v>-21099.85</v>
      </c>
      <c r="EP75">
        <v>-70806.490000000005</v>
      </c>
      <c r="EQ75">
        <v>-138473.44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0.77705249321354197</v>
      </c>
      <c r="EX75">
        <v>0.87875504703595297</v>
      </c>
      <c r="EY75">
        <v>0.853673079</v>
      </c>
      <c r="EZ75">
        <v>0.55353743211488404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404.49183333333298</v>
      </c>
      <c r="FH75">
        <v>422.16988888888801</v>
      </c>
      <c r="FI75">
        <v>418.07499999999999</v>
      </c>
      <c r="FJ75">
        <v>420.27106849314998</v>
      </c>
      <c r="FK75">
        <v>421.06055555555503</v>
      </c>
      <c r="FL75">
        <v>157413.15</v>
      </c>
      <c r="FM75">
        <v>14760.02</v>
      </c>
      <c r="FN75">
        <v>38152.01</v>
      </c>
      <c r="FO75">
        <v>76064.92</v>
      </c>
      <c r="FP75">
        <v>157413.15</v>
      </c>
      <c r="FQ75">
        <v>14760.02</v>
      </c>
      <c r="FR75">
        <v>38152.01</v>
      </c>
      <c r="FS75">
        <v>76064.92</v>
      </c>
      <c r="FT75">
        <v>-744.32301370000005</v>
      </c>
      <c r="FU75">
        <v>98</v>
      </c>
      <c r="FV75">
        <v>148</v>
      </c>
      <c r="FW75">
        <v>24</v>
      </c>
      <c r="FX75">
        <v>300</v>
      </c>
      <c r="FY75">
        <v>72</v>
      </c>
      <c r="FZ75">
        <v>0</v>
      </c>
      <c r="GA75">
        <v>-156.56</v>
      </c>
      <c r="GB75">
        <v>-156.56</v>
      </c>
      <c r="GC75">
        <v>-156.56</v>
      </c>
      <c r="GD75">
        <v>2.3380199447274201E-2</v>
      </c>
      <c r="GE75">
        <v>2.3930465802550299E-2</v>
      </c>
      <c r="GF75">
        <v>8.61405730247497E-2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0.49476559604050002</v>
      </c>
      <c r="GN75">
        <v>0.275593614374461</v>
      </c>
      <c r="GO75">
        <v>0.857961804261682</v>
      </c>
      <c r="GP75">
        <v>6.7369129999999998E-3</v>
      </c>
      <c r="GQ75">
        <v>3.2012974996117702E-2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0.39705192225219599</v>
      </c>
      <c r="HH75">
        <v>-1150.5103280000001</v>
      </c>
      <c r="HI75">
        <v>5</v>
      </c>
      <c r="HJ75">
        <v>0</v>
      </c>
      <c r="HK75">
        <f t="shared" si="24"/>
        <v>4382.099999499731</v>
      </c>
      <c r="HL75">
        <f t="shared" si="25"/>
        <v>-271617.89999149996</v>
      </c>
      <c r="HM75" t="b">
        <f t="shared" ref="HM75:HM77" si="34">ABS(HK75 - HL75) &lt;= 0.2 * ABS(HL75)</f>
        <v>0</v>
      </c>
      <c r="HN75">
        <f t="shared" si="27"/>
        <v>-4773.43</v>
      </c>
      <c r="HO75">
        <f t="shared" si="28"/>
        <v>-124963.56</v>
      </c>
      <c r="HP75">
        <f t="shared" si="29"/>
        <v>0</v>
      </c>
      <c r="HQ75">
        <f t="shared" si="30"/>
        <v>8712</v>
      </c>
      <c r="HR75">
        <f t="shared" si="31"/>
        <v>-133675.56</v>
      </c>
      <c r="HS75" t="b">
        <f t="shared" si="32"/>
        <v>0</v>
      </c>
    </row>
    <row r="76" spans="1:227" x14ac:dyDescent="0.2">
      <c r="A76" t="s">
        <v>292</v>
      </c>
      <c r="B76">
        <v>1</v>
      </c>
      <c r="C76">
        <v>255272.2</v>
      </c>
      <c r="D76">
        <v>361475.983870967</v>
      </c>
      <c r="E76">
        <v>235356.364130434</v>
      </c>
      <c r="F76">
        <v>225634.93370165699</v>
      </c>
      <c r="G76">
        <v>255272.2</v>
      </c>
      <c r="H76">
        <v>361475.983870967</v>
      </c>
      <c r="I76">
        <v>235356.364130434</v>
      </c>
      <c r="J76">
        <v>225634.93370165699</v>
      </c>
      <c r="K76">
        <v>0</v>
      </c>
      <c r="L76">
        <v>6177.0108333333301</v>
      </c>
      <c r="M76">
        <v>801.49</v>
      </c>
      <c r="N76">
        <v>1284.2933333333301</v>
      </c>
      <c r="O76">
        <v>1123.46166666666</v>
      </c>
      <c r="P76">
        <v>277.39725663716803</v>
      </c>
      <c r="Q76">
        <v>997.69895890410896</v>
      </c>
      <c r="R76">
        <v>690.12890170000003</v>
      </c>
      <c r="S76">
        <v>-694.86483869999995</v>
      </c>
      <c r="T76">
        <v>1252.1569565217301</v>
      </c>
      <c r="U76">
        <v>1059.74444134078</v>
      </c>
      <c r="V76">
        <v>-35.211304349999999</v>
      </c>
      <c r="W76">
        <v>371.69138121546899</v>
      </c>
      <c r="X76">
        <v>330.6954217</v>
      </c>
      <c r="Y76">
        <v>-14147.36</v>
      </c>
      <c r="Z76">
        <v>-14147.36</v>
      </c>
      <c r="AA76">
        <v>-14147.36</v>
      </c>
      <c r="AB76">
        <v>-14147.36</v>
      </c>
      <c r="AC76">
        <v>-14147.36</v>
      </c>
      <c r="AD76">
        <v>1</v>
      </c>
      <c r="AE76">
        <v>-6143</v>
      </c>
      <c r="AF76">
        <v>14004.36</v>
      </c>
      <c r="AG76">
        <v>200.2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0.79456051900000002</v>
      </c>
      <c r="AV76">
        <v>0.49675465166594501</v>
      </c>
      <c r="AW76">
        <v>0</v>
      </c>
      <c r="AX76">
        <v>2529</v>
      </c>
      <c r="AY76">
        <v>2310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73.257333333333307</v>
      </c>
      <c r="BM76">
        <v>73.257333333333307</v>
      </c>
      <c r="BN76">
        <v>73.257333333333307</v>
      </c>
      <c r="BO76">
        <v>69.769068493150598</v>
      </c>
      <c r="BP76">
        <v>73.257333333333307</v>
      </c>
      <c r="BQ76">
        <v>25465.71</v>
      </c>
      <c r="BR76">
        <v>2197.7199999999998</v>
      </c>
      <c r="BS76">
        <v>6593.16</v>
      </c>
      <c r="BT76">
        <v>13186.32</v>
      </c>
      <c r="BU76">
        <v>2.0513133149999998</v>
      </c>
      <c r="BV76">
        <v>9.9950949169999994</v>
      </c>
      <c r="BW76">
        <v>4.72684115052569</v>
      </c>
      <c r="BX76">
        <v>2.6651127835514301</v>
      </c>
      <c r="BY76">
        <v>65</v>
      </c>
      <c r="BZ76">
        <v>170</v>
      </c>
      <c r="CA76">
        <v>94</v>
      </c>
      <c r="CB76">
        <v>15</v>
      </c>
      <c r="CC76">
        <v>16</v>
      </c>
      <c r="CD76">
        <v>172</v>
      </c>
      <c r="CE76">
        <v>50</v>
      </c>
      <c r="CF76">
        <v>90</v>
      </c>
      <c r="CG76">
        <v>50</v>
      </c>
      <c r="CR76">
        <v>574.99249999999995</v>
      </c>
      <c r="CS76">
        <v>566.23950000000002</v>
      </c>
      <c r="CT76">
        <v>1072.84666666666</v>
      </c>
      <c r="CU76">
        <v>698.01561643835601</v>
      </c>
      <c r="CV76">
        <v>582.32111111111101</v>
      </c>
      <c r="CW76">
        <v>255272.2</v>
      </c>
      <c r="CX76">
        <v>30700.7</v>
      </c>
      <c r="CY76">
        <v>59322.7</v>
      </c>
      <c r="CZ76">
        <v>111890.2</v>
      </c>
      <c r="DA76">
        <v>255272.2</v>
      </c>
      <c r="DB76">
        <v>30700.7</v>
      </c>
      <c r="DC76">
        <v>59322.7</v>
      </c>
      <c r="DD76">
        <v>111890.2</v>
      </c>
      <c r="DE76">
        <v>0.55239224990114599</v>
      </c>
      <c r="DF76">
        <v>0.29665640122200199</v>
      </c>
      <c r="DG76">
        <v>111890.2</v>
      </c>
      <c r="DH76">
        <v>698.01561643835601</v>
      </c>
      <c r="DI76">
        <v>0.12850525514814201</v>
      </c>
      <c r="DJ76">
        <v>84</v>
      </c>
      <c r="DK76">
        <v>125</v>
      </c>
      <c r="DL76">
        <v>22</v>
      </c>
      <c r="DM76">
        <v>245</v>
      </c>
      <c r="DN76">
        <v>62</v>
      </c>
      <c r="DO76">
        <v>1148</v>
      </c>
      <c r="DP76">
        <v>43600</v>
      </c>
      <c r="DQ76">
        <v>-143</v>
      </c>
      <c r="DR76">
        <v>0.36812969553183</v>
      </c>
      <c r="DS76">
        <v>0.94795203496170499</v>
      </c>
      <c r="DT76">
        <v>39</v>
      </c>
      <c r="DU76">
        <v>46</v>
      </c>
      <c r="DV76">
        <v>4</v>
      </c>
      <c r="DW76">
        <v>129</v>
      </c>
      <c r="DX76">
        <v>59</v>
      </c>
      <c r="DY76">
        <v>38</v>
      </c>
      <c r="DZ76">
        <v>39</v>
      </c>
      <c r="EA76">
        <v>46</v>
      </c>
      <c r="EB76">
        <v>4</v>
      </c>
      <c r="EC76">
        <v>129</v>
      </c>
      <c r="ED76">
        <v>38</v>
      </c>
      <c r="EE76">
        <v>101.443583333333</v>
      </c>
      <c r="EF76">
        <v>73.392611111111094</v>
      </c>
      <c r="EG76">
        <v>117.247</v>
      </c>
      <c r="EH76">
        <v>83.913780821917797</v>
      </c>
      <c r="EI76">
        <v>62.593333333333298</v>
      </c>
      <c r="EJ76">
        <v>52238.15</v>
      </c>
      <c r="EK76">
        <v>21966.42</v>
      </c>
      <c r="EL76">
        <v>31164.82</v>
      </c>
      <c r="EM76">
        <v>35143.03</v>
      </c>
      <c r="EN76">
        <v>52238.15</v>
      </c>
      <c r="EO76">
        <v>21966.42</v>
      </c>
      <c r="EP76">
        <v>31164.82</v>
      </c>
      <c r="EQ76">
        <v>35143.03</v>
      </c>
      <c r="ER76">
        <v>0</v>
      </c>
      <c r="ES76">
        <v>0</v>
      </c>
      <c r="ET76">
        <v>0</v>
      </c>
      <c r="EU76">
        <v>1</v>
      </c>
      <c r="EV76">
        <v>0</v>
      </c>
      <c r="EW76">
        <v>0.55687971819246596</v>
      </c>
      <c r="EX76">
        <v>0.77725383757325395</v>
      </c>
      <c r="EY76">
        <v>0.83448069312629203</v>
      </c>
      <c r="EZ76">
        <v>0.234927724076432</v>
      </c>
      <c r="FA76">
        <v>0</v>
      </c>
      <c r="FB76">
        <v>0</v>
      </c>
      <c r="FC76">
        <v>0</v>
      </c>
      <c r="FD76">
        <v>1</v>
      </c>
      <c r="FE76">
        <v>0</v>
      </c>
      <c r="FF76">
        <v>0</v>
      </c>
      <c r="FG76">
        <v>473.548916666666</v>
      </c>
      <c r="FH76">
        <v>492.84688888888797</v>
      </c>
      <c r="FI76">
        <v>955.59966666666605</v>
      </c>
      <c r="FJ76">
        <v>614.10183561643805</v>
      </c>
      <c r="FK76">
        <v>519.72777777777696</v>
      </c>
      <c r="FL76">
        <v>203034.05</v>
      </c>
      <c r="FM76">
        <v>8734.2800000000007</v>
      </c>
      <c r="FN76">
        <v>28157.88</v>
      </c>
      <c r="FO76">
        <v>76747.17</v>
      </c>
      <c r="FP76">
        <v>203034.05</v>
      </c>
      <c r="FQ76">
        <v>8734.2800000000007</v>
      </c>
      <c r="FR76">
        <v>28157.88</v>
      </c>
      <c r="FS76">
        <v>76747.17</v>
      </c>
      <c r="FT76">
        <v>-706.50926030000005</v>
      </c>
      <c r="FU76">
        <v>92</v>
      </c>
      <c r="FV76">
        <v>140</v>
      </c>
      <c r="FW76">
        <v>23</v>
      </c>
      <c r="FX76">
        <v>297</v>
      </c>
      <c r="FY76">
        <v>69</v>
      </c>
      <c r="FZ76">
        <v>0</v>
      </c>
      <c r="GA76">
        <v>2173.5500000000002</v>
      </c>
      <c r="GB76">
        <v>2173.5500000000002</v>
      </c>
      <c r="GC76">
        <v>2173.5500000000002</v>
      </c>
      <c r="GD76">
        <v>2.59538628160953E-2</v>
      </c>
      <c r="GE76">
        <v>1.5978385000000001E-2</v>
      </c>
      <c r="GF76">
        <v>0.135548636317253</v>
      </c>
      <c r="GG76">
        <v>2</v>
      </c>
      <c r="GH76">
        <v>574.99249999999995</v>
      </c>
      <c r="GI76">
        <v>566.23950000000002</v>
      </c>
      <c r="GJ76">
        <v>1072.84666666666</v>
      </c>
      <c r="GK76">
        <v>698.01561643835601</v>
      </c>
      <c r="GL76">
        <v>582.32111111111101</v>
      </c>
      <c r="GM76">
        <v>0.595333573</v>
      </c>
      <c r="GN76">
        <v>0.56572350043115904</v>
      </c>
      <c r="GO76">
        <v>0.33460664799283402</v>
      </c>
      <c r="GP76">
        <v>0.59853896399999995</v>
      </c>
      <c r="GQ76">
        <v>0.12850525514814201</v>
      </c>
      <c r="GR76">
        <v>255272.2</v>
      </c>
      <c r="GS76">
        <v>30700.7</v>
      </c>
      <c r="GT76">
        <v>59322.7</v>
      </c>
      <c r="GU76">
        <v>111890.2</v>
      </c>
      <c r="GV76">
        <v>21272.683333333302</v>
      </c>
      <c r="GW76">
        <v>30700.7</v>
      </c>
      <c r="GX76">
        <v>19774.233333333301</v>
      </c>
      <c r="GY76">
        <v>18648.366666666599</v>
      </c>
      <c r="GZ76">
        <v>255272.2</v>
      </c>
      <c r="HA76">
        <v>30700.7</v>
      </c>
      <c r="HB76">
        <v>59322.7</v>
      </c>
      <c r="HC76">
        <v>111890.2</v>
      </c>
      <c r="HD76">
        <v>1</v>
      </c>
      <c r="HE76">
        <v>8263</v>
      </c>
      <c r="HF76">
        <v>12</v>
      </c>
      <c r="HG76">
        <v>0</v>
      </c>
      <c r="HH76">
        <v>756.61762711864401</v>
      </c>
      <c r="HI76">
        <v>1</v>
      </c>
      <c r="HJ76">
        <v>4</v>
      </c>
      <c r="HK76">
        <f t="shared" si="24"/>
        <v>-3100.1800095000767</v>
      </c>
      <c r="HL76">
        <f t="shared" si="25"/>
        <v>5162.8200000000252</v>
      </c>
      <c r="HM76" t="b">
        <f t="shared" si="34"/>
        <v>0</v>
      </c>
      <c r="HN76">
        <f t="shared" si="27"/>
        <v>-6143</v>
      </c>
      <c r="HO76">
        <f t="shared" si="28"/>
        <v>13210.669999999996</v>
      </c>
      <c r="HP76">
        <f t="shared" si="29"/>
        <v>0</v>
      </c>
      <c r="HQ76">
        <f t="shared" si="30"/>
        <v>13186.319999999996</v>
      </c>
      <c r="HR76">
        <f t="shared" si="31"/>
        <v>24.350000000000364</v>
      </c>
      <c r="HS76" t="b">
        <f t="shared" si="32"/>
        <v>0</v>
      </c>
    </row>
    <row r="77" spans="1:227" x14ac:dyDescent="0.2">
      <c r="A77" t="s">
        <v>293</v>
      </c>
      <c r="B77">
        <v>1</v>
      </c>
      <c r="C77">
        <v>308209.03000000003</v>
      </c>
      <c r="D77">
        <v>0</v>
      </c>
      <c r="E77">
        <v>29768.872777777699</v>
      </c>
      <c r="F77">
        <v>196860.713259668</v>
      </c>
      <c r="G77">
        <v>308209.03000000003</v>
      </c>
      <c r="H77">
        <v>0</v>
      </c>
      <c r="I77">
        <v>29768.872777777699</v>
      </c>
      <c r="J77">
        <v>196860.713259668</v>
      </c>
      <c r="K77">
        <v>0</v>
      </c>
      <c r="L77">
        <v>0</v>
      </c>
      <c r="M77">
        <v>0</v>
      </c>
      <c r="N77">
        <v>0</v>
      </c>
      <c r="O77">
        <v>0</v>
      </c>
      <c r="P77">
        <v>-4093.6432500000001</v>
      </c>
      <c r="Q77">
        <v>-186.10799349999999</v>
      </c>
      <c r="R77">
        <v>-4580.9432999999999</v>
      </c>
      <c r="S77">
        <v>6.32611897751372E-2</v>
      </c>
      <c r="T77">
        <v>0.20119167456786899</v>
      </c>
      <c r="U77">
        <v>315.59498245613997</v>
      </c>
      <c r="V77">
        <v>-2713.5991180000001</v>
      </c>
      <c r="W77">
        <v>-5520.17904</v>
      </c>
      <c r="X77">
        <v>536.84</v>
      </c>
      <c r="Y77">
        <v>-13766</v>
      </c>
      <c r="Z77">
        <v>-20121.509999999998</v>
      </c>
      <c r="AA77">
        <v>0.76604804021751305</v>
      </c>
      <c r="AB77">
        <v>-27482.27</v>
      </c>
      <c r="AC77">
        <v>-100</v>
      </c>
      <c r="AD77">
        <v>1</v>
      </c>
      <c r="AE77">
        <v>17718.8</v>
      </c>
      <c r="AF77">
        <v>0.15106935307059099</v>
      </c>
      <c r="AG77">
        <v>-1126.4000000000001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0.79369165224103899</v>
      </c>
      <c r="AV77">
        <v>0.30642201834862298</v>
      </c>
      <c r="AW77">
        <v>0</v>
      </c>
      <c r="AX77">
        <v>628</v>
      </c>
      <c r="AY77">
        <v>1634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7.9221962000000007E-2</v>
      </c>
      <c r="BV77">
        <v>0.14639454543939701</v>
      </c>
      <c r="BW77">
        <v>0.33397545424660902</v>
      </c>
      <c r="BX77">
        <v>0.401897644970868</v>
      </c>
      <c r="BY77">
        <v>10</v>
      </c>
      <c r="BZ77">
        <v>82</v>
      </c>
      <c r="CA77">
        <v>28</v>
      </c>
      <c r="CB77">
        <v>0</v>
      </c>
      <c r="CC77">
        <v>1</v>
      </c>
      <c r="CD77">
        <v>77</v>
      </c>
      <c r="CE77">
        <v>8</v>
      </c>
      <c r="CF77">
        <v>32</v>
      </c>
      <c r="CG77">
        <v>4</v>
      </c>
      <c r="CR77">
        <v>175.88558333333299</v>
      </c>
      <c r="CS77">
        <v>451.37216666666598</v>
      </c>
      <c r="CT77">
        <v>0</v>
      </c>
      <c r="CU77">
        <v>698.12345205479403</v>
      </c>
      <c r="CV77">
        <v>6.5382222222222204</v>
      </c>
      <c r="CW77">
        <v>308209.03000000003</v>
      </c>
      <c r="CX77">
        <v>0</v>
      </c>
      <c r="CY77">
        <v>7340.27</v>
      </c>
      <c r="CZ77">
        <v>97621.34</v>
      </c>
      <c r="DA77">
        <v>308209.03000000003</v>
      </c>
      <c r="DB77">
        <v>0</v>
      </c>
      <c r="DC77">
        <v>7340.27</v>
      </c>
      <c r="DD77">
        <v>97621.34</v>
      </c>
      <c r="DE77">
        <v>0.84394904458598696</v>
      </c>
      <c r="DF77">
        <v>0.654513996774579</v>
      </c>
      <c r="DG77">
        <v>97621.34</v>
      </c>
      <c r="DH77">
        <v>698.13715068493104</v>
      </c>
      <c r="DI77">
        <v>-0.91869535899999999</v>
      </c>
      <c r="DJ77">
        <v>10</v>
      </c>
      <c r="DK77">
        <v>29</v>
      </c>
      <c r="DL77">
        <v>1</v>
      </c>
      <c r="DM77">
        <v>84</v>
      </c>
      <c r="DN77">
        <v>4</v>
      </c>
      <c r="DO77">
        <v>0.24673688876476499</v>
      </c>
      <c r="DP77">
        <v>0.83749800100000005</v>
      </c>
      <c r="DQ77">
        <v>-100</v>
      </c>
      <c r="DR77">
        <v>0</v>
      </c>
      <c r="DS77">
        <v>7.1763181761997294E-2</v>
      </c>
      <c r="DT77">
        <v>22</v>
      </c>
      <c r="DU77">
        <v>79</v>
      </c>
      <c r="DV77">
        <v>0.97933160073213998</v>
      </c>
      <c r="DW77">
        <v>174</v>
      </c>
      <c r="DX77">
        <v>104</v>
      </c>
      <c r="DY77">
        <v>1</v>
      </c>
      <c r="DZ77">
        <v>22</v>
      </c>
      <c r="EA77">
        <v>79</v>
      </c>
      <c r="EB77">
        <v>0.58798204399999998</v>
      </c>
      <c r="EC77">
        <v>174</v>
      </c>
      <c r="ED77">
        <v>1</v>
      </c>
      <c r="EE77">
        <v>-101.26524999999999</v>
      </c>
      <c r="EF77">
        <v>-46.362277779999999</v>
      </c>
      <c r="EG77">
        <v>-10.66666667</v>
      </c>
      <c r="EH77">
        <v>-111.15150680000001</v>
      </c>
      <c r="EI77">
        <v>-9.6466666669999999</v>
      </c>
      <c r="EJ77">
        <v>-10605.33</v>
      </c>
      <c r="EK77">
        <v>-5</v>
      </c>
      <c r="EL77">
        <v>-22819.67</v>
      </c>
      <c r="EM77">
        <v>-2193.21</v>
      </c>
      <c r="EN77">
        <v>-10605.33</v>
      </c>
      <c r="EO77">
        <v>-5</v>
      </c>
      <c r="EP77">
        <v>-22819.67</v>
      </c>
      <c r="EQ77">
        <v>-2193.21</v>
      </c>
      <c r="ER77">
        <v>1</v>
      </c>
      <c r="ES77">
        <v>1</v>
      </c>
      <c r="ET77">
        <v>0</v>
      </c>
      <c r="EU77">
        <v>1</v>
      </c>
      <c r="EV77">
        <v>1</v>
      </c>
      <c r="EW77">
        <v>0.64503960845251396</v>
      </c>
      <c r="EX77">
        <v>0.71538120016919304</v>
      </c>
      <c r="EY77">
        <v>0.35103713238328799</v>
      </c>
      <c r="EZ77">
        <v>0.31770240357346602</v>
      </c>
      <c r="FA77">
        <v>1</v>
      </c>
      <c r="FB77">
        <v>1</v>
      </c>
      <c r="FC77">
        <v>0</v>
      </c>
      <c r="FD77">
        <v>1</v>
      </c>
      <c r="FE77">
        <v>1</v>
      </c>
      <c r="FF77">
        <v>1</v>
      </c>
      <c r="FG77">
        <v>277.15083333333303</v>
      </c>
      <c r="FH77">
        <v>497.73444444444402</v>
      </c>
      <c r="FI77">
        <v>10.6666666666666</v>
      </c>
      <c r="FJ77">
        <v>809.27495890410898</v>
      </c>
      <c r="FK77">
        <v>16.1848888888888</v>
      </c>
      <c r="FL77">
        <v>318814.36</v>
      </c>
      <c r="FM77">
        <v>5</v>
      </c>
      <c r="FN77">
        <v>30159.94</v>
      </c>
      <c r="FO77">
        <v>99814.55</v>
      </c>
      <c r="FP77">
        <v>318814.36</v>
      </c>
      <c r="FQ77">
        <v>5</v>
      </c>
      <c r="FR77">
        <v>30159.94</v>
      </c>
      <c r="FS77">
        <v>99814.55</v>
      </c>
      <c r="FT77">
        <v>-809.2886575</v>
      </c>
      <c r="FU77">
        <v>13</v>
      </c>
      <c r="FV77">
        <v>21</v>
      </c>
      <c r="FW77">
        <v>2</v>
      </c>
      <c r="FX77">
        <v>45</v>
      </c>
      <c r="FY77">
        <v>9</v>
      </c>
      <c r="FZ77">
        <v>0</v>
      </c>
      <c r="GA77">
        <v>1021.05</v>
      </c>
      <c r="GB77">
        <v>1021.05</v>
      </c>
      <c r="GC77">
        <v>1021.05</v>
      </c>
      <c r="GD77">
        <v>8.3271943032741505E-2</v>
      </c>
      <c r="GE77">
        <v>1.7917612999999999E-2</v>
      </c>
      <c r="GF77">
        <v>8.4756575524806907E-2</v>
      </c>
      <c r="GG77">
        <v>0</v>
      </c>
      <c r="GH77">
        <v>175.88558333333299</v>
      </c>
      <c r="GI77">
        <v>451.37216666666598</v>
      </c>
      <c r="GJ77">
        <v>0</v>
      </c>
      <c r="GK77">
        <v>698.12345205479403</v>
      </c>
      <c r="GL77">
        <v>6.5382222222222204</v>
      </c>
      <c r="GM77">
        <v>6.9428675652178196E-2</v>
      </c>
      <c r="GN77">
        <v>0.36387104636698903</v>
      </c>
      <c r="GO77">
        <v>0.67417498515474505</v>
      </c>
      <c r="GP77">
        <v>2.4626779413485199E-2</v>
      </c>
      <c r="GQ77">
        <v>-0.91869535899999999</v>
      </c>
      <c r="GR77">
        <v>308209.03000000003</v>
      </c>
      <c r="GS77">
        <v>0</v>
      </c>
      <c r="GT77">
        <v>7340.27</v>
      </c>
      <c r="GU77">
        <v>97621.34</v>
      </c>
      <c r="GV77">
        <v>25684.085833333302</v>
      </c>
      <c r="GW77">
        <v>0</v>
      </c>
      <c r="GX77">
        <v>2446.7566666666598</v>
      </c>
      <c r="GY77">
        <v>16270.223333333301</v>
      </c>
      <c r="GZ77">
        <v>308209.03000000003</v>
      </c>
      <c r="HA77">
        <v>0</v>
      </c>
      <c r="HB77">
        <v>7340.27</v>
      </c>
      <c r="HC77">
        <v>97621.34</v>
      </c>
      <c r="HD77">
        <v>0</v>
      </c>
      <c r="HE77">
        <v>0</v>
      </c>
      <c r="HF77">
        <v>0</v>
      </c>
      <c r="HG77">
        <v>0</v>
      </c>
      <c r="HH77">
        <v>506.51428571428499</v>
      </c>
      <c r="HI77">
        <v>0</v>
      </c>
      <c r="HJ77">
        <v>2</v>
      </c>
      <c r="HK77">
        <f t="shared" si="24"/>
        <v>-40570.29998750017</v>
      </c>
      <c r="HL77">
        <f t="shared" si="25"/>
        <v>-40570.299982000004</v>
      </c>
      <c r="HM77" t="b">
        <f t="shared" si="34"/>
        <v>1</v>
      </c>
      <c r="HN77">
        <f t="shared" si="27"/>
        <v>17718.8</v>
      </c>
      <c r="HO77">
        <f t="shared" si="28"/>
        <v>-8345.2100004000004</v>
      </c>
      <c r="HP77">
        <f t="shared" si="29"/>
        <v>0</v>
      </c>
      <c r="HQ77">
        <f t="shared" si="30"/>
        <v>0</v>
      </c>
      <c r="HR77">
        <f t="shared" si="31"/>
        <v>-8345.2100004000004</v>
      </c>
      <c r="HS77" t="b">
        <f t="shared" si="32"/>
        <v>0</v>
      </c>
    </row>
    <row r="78" spans="1:227" x14ac:dyDescent="0.2">
      <c r="A78" t="s">
        <v>294</v>
      </c>
      <c r="B78">
        <v>5</v>
      </c>
      <c r="C78">
        <v>77613.94</v>
      </c>
      <c r="D78">
        <v>19068.659677419299</v>
      </c>
      <c r="E78">
        <v>59346.579891304304</v>
      </c>
      <c r="F78">
        <v>55308.954143646399</v>
      </c>
      <c r="G78">
        <v>77613.94</v>
      </c>
      <c r="H78">
        <v>19068.659677419299</v>
      </c>
      <c r="I78">
        <v>59346.579891304304</v>
      </c>
      <c r="J78">
        <v>55308.954143646399</v>
      </c>
      <c r="K78">
        <v>3000</v>
      </c>
      <c r="L78">
        <v>319.26583333333298</v>
      </c>
      <c r="M78">
        <v>29.7</v>
      </c>
      <c r="N78">
        <v>54.753333333333302</v>
      </c>
      <c r="O78">
        <v>462.73500000000001</v>
      </c>
      <c r="P78">
        <v>2449.1756603773501</v>
      </c>
      <c r="Q78">
        <v>12267.5404657534</v>
      </c>
      <c r="R78">
        <v>-1949.4747589999999</v>
      </c>
      <c r="S78">
        <v>6559.2048387096702</v>
      </c>
      <c r="T78">
        <v>-1970.9937500000001</v>
      </c>
      <c r="U78">
        <v>12951.6388319088</v>
      </c>
      <c r="V78">
        <v>3170.84206521739</v>
      </c>
      <c r="W78">
        <v>1671.24403314917</v>
      </c>
      <c r="X78">
        <v>3676.4693421052598</v>
      </c>
      <c r="Y78">
        <v>-13267.99</v>
      </c>
      <c r="Z78">
        <v>-66272.509999999995</v>
      </c>
      <c r="AA78">
        <v>-12912.79</v>
      </c>
      <c r="AB78">
        <v>-124344.07</v>
      </c>
      <c r="AC78">
        <v>-12912.79</v>
      </c>
      <c r="AD78">
        <v>1</v>
      </c>
      <c r="AE78">
        <v>-2864.72</v>
      </c>
      <c r="AF78">
        <v>-7111.42</v>
      </c>
      <c r="AG78">
        <v>-15964.55</v>
      </c>
      <c r="AH78">
        <v>0</v>
      </c>
      <c r="AI78">
        <v>15.927777777777701</v>
      </c>
      <c r="AJ78">
        <v>0</v>
      </c>
      <c r="AK78">
        <v>11.3479452054794</v>
      </c>
      <c r="AL78">
        <v>0</v>
      </c>
      <c r="AM78">
        <v>4142</v>
      </c>
      <c r="AN78">
        <v>0</v>
      </c>
      <c r="AO78">
        <v>0</v>
      </c>
      <c r="AP78">
        <v>2867</v>
      </c>
      <c r="AQ78">
        <v>4142</v>
      </c>
      <c r="AR78">
        <v>0</v>
      </c>
      <c r="AS78">
        <v>0</v>
      </c>
      <c r="AT78">
        <v>2867</v>
      </c>
      <c r="AU78">
        <v>0.74056830229836101</v>
      </c>
      <c r="AV78">
        <v>0.51501668520578403</v>
      </c>
      <c r="AW78">
        <v>0</v>
      </c>
      <c r="AX78">
        <v>4093</v>
      </c>
      <c r="AY78">
        <v>1797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11.4583333333333</v>
      </c>
      <c r="BM78">
        <v>7.6388888888888804</v>
      </c>
      <c r="BN78">
        <v>0</v>
      </c>
      <c r="BO78">
        <v>3.7671232876712302</v>
      </c>
      <c r="BP78">
        <v>15.2777777777777</v>
      </c>
      <c r="BQ78">
        <v>1375</v>
      </c>
      <c r="BR78">
        <v>0</v>
      </c>
      <c r="BS78">
        <v>1375</v>
      </c>
      <c r="BT78">
        <v>1375</v>
      </c>
      <c r="BU78">
        <v>26.998058181818099</v>
      </c>
      <c r="BV78">
        <v>0.55879787269561398</v>
      </c>
      <c r="BW78">
        <v>10.1720872727272</v>
      </c>
      <c r="BX78">
        <v>12.944967272727199</v>
      </c>
      <c r="BY78">
        <v>52</v>
      </c>
      <c r="BZ78">
        <v>160</v>
      </c>
      <c r="CA78">
        <v>78</v>
      </c>
      <c r="CB78">
        <v>12</v>
      </c>
      <c r="CC78">
        <v>15</v>
      </c>
      <c r="CD78">
        <v>164</v>
      </c>
      <c r="CE78">
        <v>38</v>
      </c>
      <c r="CF78">
        <v>78</v>
      </c>
      <c r="CG78">
        <v>40</v>
      </c>
      <c r="CR78">
        <v>146.321583333333</v>
      </c>
      <c r="CS78">
        <v>141.89250000000001</v>
      </c>
      <c r="CT78">
        <v>86.6666666666666</v>
      </c>
      <c r="CU78">
        <v>196.991616438356</v>
      </c>
      <c r="CV78">
        <v>144.045111111111</v>
      </c>
      <c r="CW78">
        <v>73471.94</v>
      </c>
      <c r="CX78">
        <v>1619.53</v>
      </c>
      <c r="CY78">
        <v>14958.59</v>
      </c>
      <c r="CZ78">
        <v>24560.18</v>
      </c>
      <c r="DA78">
        <v>73471.94</v>
      </c>
      <c r="DB78">
        <v>1619.53</v>
      </c>
      <c r="DC78">
        <v>14958.59</v>
      </c>
      <c r="DD78">
        <v>24560.18</v>
      </c>
      <c r="DE78">
        <v>0.76569753237234295</v>
      </c>
      <c r="DF78">
        <v>1.80160379516641E-2</v>
      </c>
      <c r="DG78">
        <v>499139.09</v>
      </c>
      <c r="DH78">
        <v>2705.69380821917</v>
      </c>
      <c r="DI78">
        <v>-0.31738891800000002</v>
      </c>
      <c r="DJ78">
        <v>142</v>
      </c>
      <c r="DK78">
        <v>220</v>
      </c>
      <c r="DL78">
        <v>34</v>
      </c>
      <c r="DM78">
        <v>465</v>
      </c>
      <c r="DN78">
        <v>110</v>
      </c>
      <c r="DO78">
        <v>0.47885999765385501</v>
      </c>
      <c r="DP78">
        <v>0.43711543633010802</v>
      </c>
      <c r="DQ78">
        <v>14228.33</v>
      </c>
      <c r="DR78">
        <v>0.172245296848277</v>
      </c>
      <c r="DS78">
        <v>0.51234159971625404</v>
      </c>
      <c r="DT78">
        <v>122</v>
      </c>
      <c r="DU78">
        <v>238</v>
      </c>
      <c r="DV78">
        <v>20</v>
      </c>
      <c r="DW78">
        <v>562</v>
      </c>
      <c r="DX78">
        <v>281</v>
      </c>
      <c r="DY78">
        <v>84</v>
      </c>
      <c r="DZ78">
        <v>53</v>
      </c>
      <c r="EA78">
        <v>109</v>
      </c>
      <c r="EB78">
        <v>8</v>
      </c>
      <c r="EC78">
        <v>58</v>
      </c>
      <c r="ED78">
        <v>31</v>
      </c>
      <c r="EE78">
        <v>124.827916666666</v>
      </c>
      <c r="EF78">
        <v>141.83750000000001</v>
      </c>
      <c r="EG78">
        <v>3.1383333333333301</v>
      </c>
      <c r="EH78">
        <v>96.266000000000005</v>
      </c>
      <c r="EI78">
        <v>79.226555555555507</v>
      </c>
      <c r="EJ78">
        <v>37122.33</v>
      </c>
      <c r="EK78">
        <v>-2245.7399999999998</v>
      </c>
      <c r="EL78">
        <v>13986.62</v>
      </c>
      <c r="EM78">
        <v>17799.330000000002</v>
      </c>
      <c r="EN78">
        <v>37122.33</v>
      </c>
      <c r="EO78">
        <v>-2245.7399999999998</v>
      </c>
      <c r="EP78">
        <v>13986.62</v>
      </c>
      <c r="EQ78">
        <v>17799.330000000002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4.2176549999999998E-3</v>
      </c>
      <c r="EX78">
        <v>0.45112096071631502</v>
      </c>
      <c r="EY78">
        <v>0.52360641702353095</v>
      </c>
      <c r="EZ78">
        <v>0.41452793188379899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21.493666666666599</v>
      </c>
      <c r="FH78">
        <v>5.5E-2</v>
      </c>
      <c r="FI78">
        <v>83.528333333333293</v>
      </c>
      <c r="FJ78">
        <v>100.725616438356</v>
      </c>
      <c r="FK78">
        <v>64.818555555555506</v>
      </c>
      <c r="FL78">
        <v>36349.61</v>
      </c>
      <c r="FM78">
        <v>3865.27</v>
      </c>
      <c r="FN78">
        <v>971.97</v>
      </c>
      <c r="FO78">
        <v>6760.85</v>
      </c>
      <c r="FP78">
        <v>36349.61</v>
      </c>
      <c r="FQ78">
        <v>3865.27</v>
      </c>
      <c r="FR78">
        <v>971.97</v>
      </c>
      <c r="FS78">
        <v>6760.85</v>
      </c>
      <c r="FT78">
        <v>-2857.558411</v>
      </c>
      <c r="FU78">
        <v>154</v>
      </c>
      <c r="FV78">
        <v>232</v>
      </c>
      <c r="FW78">
        <v>39</v>
      </c>
      <c r="FX78">
        <v>484</v>
      </c>
      <c r="FY78">
        <v>120</v>
      </c>
      <c r="FZ78">
        <v>0</v>
      </c>
      <c r="GA78">
        <v>4831.78</v>
      </c>
      <c r="GB78">
        <v>4831.78</v>
      </c>
      <c r="GC78">
        <v>4831.78</v>
      </c>
      <c r="GD78">
        <v>2.5948600843548698E-2</v>
      </c>
      <c r="GE78">
        <v>4.35911454260349E-2</v>
      </c>
      <c r="GF78">
        <v>0.12925910949707001</v>
      </c>
      <c r="GG78">
        <v>2</v>
      </c>
      <c r="GH78">
        <v>146.321583333333</v>
      </c>
      <c r="GI78">
        <v>157.82027777777699</v>
      </c>
      <c r="GJ78">
        <v>86.6666666666666</v>
      </c>
      <c r="GK78">
        <v>208.339561643835</v>
      </c>
      <c r="GL78">
        <v>144.045111111111</v>
      </c>
      <c r="GM78">
        <v>4.9408970797108202E-2</v>
      </c>
      <c r="GN78">
        <v>0.84305328321180195</v>
      </c>
      <c r="GO78">
        <v>0.86429409640779697</v>
      </c>
      <c r="GP78">
        <v>0.57896011599999997</v>
      </c>
      <c r="GQ78">
        <v>0.19970181070995099</v>
      </c>
      <c r="GR78">
        <v>77613.94</v>
      </c>
      <c r="GS78">
        <v>1619.53</v>
      </c>
      <c r="GT78">
        <v>14958.59</v>
      </c>
      <c r="GU78">
        <v>27427.18</v>
      </c>
      <c r="GV78">
        <v>6467.8283333333302</v>
      </c>
      <c r="GW78">
        <v>1619.53</v>
      </c>
      <c r="GX78">
        <v>4986.1966666666603</v>
      </c>
      <c r="GY78">
        <v>4571.1966666666603</v>
      </c>
      <c r="GZ78">
        <v>77613.94</v>
      </c>
      <c r="HA78">
        <v>1619.53</v>
      </c>
      <c r="HB78">
        <v>14958.59</v>
      </c>
      <c r="HC78">
        <v>27427.18</v>
      </c>
      <c r="HD78">
        <v>1</v>
      </c>
      <c r="HE78">
        <v>1795.58</v>
      </c>
      <c r="HF78">
        <v>2</v>
      </c>
      <c r="HG78">
        <v>1.9069633951107701</v>
      </c>
      <c r="HH78">
        <v>3856.3612962962902</v>
      </c>
      <c r="HI78">
        <v>3</v>
      </c>
      <c r="HJ78">
        <v>0</v>
      </c>
      <c r="HK78">
        <f t="shared" si="24"/>
        <v>-55430.580015002932</v>
      </c>
      <c r="HL78">
        <f t="shared" si="25"/>
        <v>33762.090000000004</v>
      </c>
      <c r="HM78" t="b">
        <f t="shared" si="26"/>
        <v>0</v>
      </c>
      <c r="HN78">
        <f t="shared" si="27"/>
        <v>-2864.72</v>
      </c>
      <c r="HO78">
        <f t="shared" si="28"/>
        <v>25530.75</v>
      </c>
      <c r="HP78">
        <f t="shared" si="29"/>
        <v>0</v>
      </c>
      <c r="HQ78">
        <f t="shared" si="30"/>
        <v>1374.9999999999984</v>
      </c>
      <c r="HR78">
        <f t="shared" si="31"/>
        <v>24155.75</v>
      </c>
      <c r="HS78" t="b">
        <f t="shared" si="32"/>
        <v>0</v>
      </c>
    </row>
    <row r="79" spans="1:227" x14ac:dyDescent="0.2">
      <c r="A79" t="s">
        <v>295</v>
      </c>
      <c r="B79">
        <v>2</v>
      </c>
      <c r="C79">
        <v>183542.62</v>
      </c>
      <c r="D79">
        <v>146962.77580645101</v>
      </c>
      <c r="E79">
        <v>98750.6309782608</v>
      </c>
      <c r="F79">
        <v>127518.63839779</v>
      </c>
      <c r="G79">
        <v>183542.62</v>
      </c>
      <c r="H79">
        <v>146962.77580645101</v>
      </c>
      <c r="I79">
        <v>98750.6309782608</v>
      </c>
      <c r="J79">
        <v>127518.63839779</v>
      </c>
      <c r="K79">
        <v>21500</v>
      </c>
      <c r="L79">
        <v>0</v>
      </c>
      <c r="M79">
        <v>0</v>
      </c>
      <c r="N79">
        <v>0</v>
      </c>
      <c r="O79">
        <v>0</v>
      </c>
      <c r="P79">
        <v>2409.9054166666601</v>
      </c>
      <c r="Q79">
        <v>9024.0374794520503</v>
      </c>
      <c r="R79">
        <v>3305.1665555555501</v>
      </c>
      <c r="S79">
        <v>2558.5777419354799</v>
      </c>
      <c r="T79">
        <v>1770.8040000000001</v>
      </c>
      <c r="U79">
        <v>10422.4071506849</v>
      </c>
      <c r="V79">
        <v>2650.40532608695</v>
      </c>
      <c r="W79">
        <v>14702.743370165699</v>
      </c>
      <c r="X79">
        <v>2148.55311111111</v>
      </c>
      <c r="Y79">
        <v>1241.3800000000001</v>
      </c>
      <c r="Z79">
        <v>618.79</v>
      </c>
      <c r="AA79">
        <v>1505.18</v>
      </c>
      <c r="AB79">
        <v>-4986.18</v>
      </c>
      <c r="AC79">
        <v>1241.3800000000001</v>
      </c>
      <c r="AD79">
        <v>1</v>
      </c>
      <c r="AE79">
        <v>-2218.27</v>
      </c>
      <c r="AF79">
        <v>-1064.79</v>
      </c>
      <c r="AG79">
        <v>-961.2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0.78011450530540605</v>
      </c>
      <c r="AV79">
        <v>0.24574961360123601</v>
      </c>
      <c r="AW79">
        <v>0</v>
      </c>
      <c r="AX79">
        <v>494</v>
      </c>
      <c r="AY79">
        <v>1293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350.83333333333297</v>
      </c>
      <c r="BM79">
        <v>300.83333333333297</v>
      </c>
      <c r="BN79">
        <v>450.83333333333297</v>
      </c>
      <c r="BO79">
        <v>389.82613698630098</v>
      </c>
      <c r="BP79">
        <v>328.61111111111097</v>
      </c>
      <c r="BQ79">
        <v>149967.57999999999</v>
      </c>
      <c r="BR79">
        <v>9025</v>
      </c>
      <c r="BS79">
        <v>28575</v>
      </c>
      <c r="BT79">
        <v>61431.34</v>
      </c>
      <c r="BU79">
        <v>1.00524686735626</v>
      </c>
      <c r="BV79">
        <v>0.95028365650969504</v>
      </c>
      <c r="BW79">
        <v>0.80291268591426002</v>
      </c>
      <c r="BX79">
        <v>0.78661217500000002</v>
      </c>
      <c r="BY79">
        <v>5</v>
      </c>
      <c r="BZ79">
        <v>22</v>
      </c>
      <c r="CA79">
        <v>8</v>
      </c>
      <c r="CB79">
        <v>2</v>
      </c>
      <c r="CC79">
        <v>1</v>
      </c>
      <c r="CD79">
        <v>21</v>
      </c>
      <c r="CE79">
        <v>4</v>
      </c>
      <c r="CF79">
        <v>9</v>
      </c>
      <c r="CG79">
        <v>4</v>
      </c>
      <c r="CR79">
        <v>320.43316666666601</v>
      </c>
      <c r="CS79">
        <v>350.43738888888799</v>
      </c>
      <c r="CT79">
        <v>452.04700000000003</v>
      </c>
      <c r="CU79">
        <v>480.05139730000002</v>
      </c>
      <c r="CV79">
        <v>289.368666666666</v>
      </c>
      <c r="CW79">
        <v>183542.62</v>
      </c>
      <c r="CX79">
        <v>12481.77</v>
      </c>
      <c r="CY79">
        <v>24890.57</v>
      </c>
      <c r="CZ79">
        <v>63235.27</v>
      </c>
      <c r="DA79">
        <v>183542.62</v>
      </c>
      <c r="DB79">
        <v>12481.77</v>
      </c>
      <c r="DC79">
        <v>24890.57</v>
      </c>
      <c r="DD79">
        <v>63235.27</v>
      </c>
      <c r="DE79">
        <v>0.99392712550607198</v>
      </c>
      <c r="DF79">
        <v>0.77243138452284699</v>
      </c>
      <c r="DG79">
        <v>77044.479999999996</v>
      </c>
      <c r="DH79">
        <v>555.17035616438295</v>
      </c>
      <c r="DI79">
        <v>-6.1038014000000002E-2</v>
      </c>
      <c r="DJ79">
        <v>5</v>
      </c>
      <c r="DK79">
        <v>9</v>
      </c>
      <c r="DL79">
        <v>1</v>
      </c>
      <c r="DM79">
        <v>24</v>
      </c>
      <c r="DN79">
        <v>4</v>
      </c>
      <c r="DO79">
        <v>575</v>
      </c>
      <c r="DP79">
        <v>146.11000000000001</v>
      </c>
      <c r="DQ79">
        <v>12528.06</v>
      </c>
      <c r="DR79">
        <v>0.16194331983805599</v>
      </c>
      <c r="DS79">
        <v>0.281295289580901</v>
      </c>
      <c r="DT79">
        <v>0</v>
      </c>
      <c r="DU79">
        <v>0</v>
      </c>
      <c r="DV79">
        <v>0</v>
      </c>
      <c r="DW79">
        <v>94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65</v>
      </c>
      <c r="ED79">
        <v>0</v>
      </c>
      <c r="EE79">
        <v>309.697916666666</v>
      </c>
      <c r="EF79">
        <v>280.78772222222199</v>
      </c>
      <c r="EG79">
        <v>430.07666666666597</v>
      </c>
      <c r="EH79">
        <v>391.73106849315002</v>
      </c>
      <c r="EI79">
        <v>260.806222222222</v>
      </c>
      <c r="EJ79">
        <v>150754.44</v>
      </c>
      <c r="EK79">
        <v>8576.31</v>
      </c>
      <c r="EL79">
        <v>22943.23</v>
      </c>
      <c r="EM79">
        <v>48322.64</v>
      </c>
      <c r="EN79">
        <v>150754.44</v>
      </c>
      <c r="EO79">
        <v>8576.31</v>
      </c>
      <c r="EP79">
        <v>22943.23</v>
      </c>
      <c r="EQ79">
        <v>48322.64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7.1760530156269403E-2</v>
      </c>
      <c r="EX79">
        <v>0.90055885151191095</v>
      </c>
      <c r="EY79">
        <v>0.38136360524853802</v>
      </c>
      <c r="EZ79">
        <v>0.92420574266350897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10.735250000000001</v>
      </c>
      <c r="FH79">
        <v>69.649666666666604</v>
      </c>
      <c r="FI79">
        <v>21.970333333333301</v>
      </c>
      <c r="FJ79">
        <v>88.3203287671232</v>
      </c>
      <c r="FK79">
        <v>28.562444444444399</v>
      </c>
      <c r="FL79">
        <v>32788.18</v>
      </c>
      <c r="FM79">
        <v>3905.46</v>
      </c>
      <c r="FN79">
        <v>1947.34</v>
      </c>
      <c r="FO79">
        <v>14912.63</v>
      </c>
      <c r="FP79">
        <v>32788.18</v>
      </c>
      <c r="FQ79">
        <v>3905.46</v>
      </c>
      <c r="FR79">
        <v>1947.34</v>
      </c>
      <c r="FS79">
        <v>14912.63</v>
      </c>
      <c r="FT79">
        <v>-553.26542470000004</v>
      </c>
      <c r="FU79">
        <v>39</v>
      </c>
      <c r="FV79">
        <v>57</v>
      </c>
      <c r="FW79">
        <v>10</v>
      </c>
      <c r="FX79">
        <v>129</v>
      </c>
      <c r="FY79">
        <v>29</v>
      </c>
      <c r="FZ79">
        <v>0</v>
      </c>
      <c r="GA79">
        <v>8038.38</v>
      </c>
      <c r="GB79">
        <v>8038.38</v>
      </c>
      <c r="GC79">
        <v>8038.38</v>
      </c>
      <c r="GD79">
        <v>1.9793529063463201E-2</v>
      </c>
      <c r="GE79">
        <v>1.8405514000000001E-2</v>
      </c>
      <c r="GF79">
        <v>4.7496814280748298E-2</v>
      </c>
      <c r="GG79">
        <v>0</v>
      </c>
      <c r="GH79">
        <v>320.43316666666601</v>
      </c>
      <c r="GI79">
        <v>350.43738888888799</v>
      </c>
      <c r="GJ79">
        <v>452.04700000000003</v>
      </c>
      <c r="GK79">
        <v>480.05139730000002</v>
      </c>
      <c r="GL79">
        <v>289.368666666666</v>
      </c>
      <c r="GM79">
        <v>0.92845380256258603</v>
      </c>
      <c r="GN79">
        <v>0.62181956130238103</v>
      </c>
      <c r="GO79">
        <v>0.911686312019935</v>
      </c>
      <c r="GP79">
        <v>0.16473428934552201</v>
      </c>
      <c r="GQ79">
        <v>-0.35087326299999999</v>
      </c>
      <c r="GR79">
        <v>183542.62</v>
      </c>
      <c r="GS79">
        <v>12481.77</v>
      </c>
      <c r="GT79">
        <v>24890.57</v>
      </c>
      <c r="GU79">
        <v>63235.27</v>
      </c>
      <c r="GV79">
        <v>15295.2183333333</v>
      </c>
      <c r="GW79">
        <v>12481.77</v>
      </c>
      <c r="GX79">
        <v>8296.8566666666593</v>
      </c>
      <c r="GY79">
        <v>10539.211666666601</v>
      </c>
      <c r="GZ79">
        <v>183542.62</v>
      </c>
      <c r="HA79">
        <v>12481.77</v>
      </c>
      <c r="HB79">
        <v>24890.57</v>
      </c>
      <c r="HC79">
        <v>63235.27</v>
      </c>
      <c r="HD79">
        <v>0</v>
      </c>
      <c r="HE79">
        <v>0</v>
      </c>
      <c r="HF79">
        <v>0</v>
      </c>
      <c r="HG79">
        <v>8.4979485073401903E-2</v>
      </c>
      <c r="HH79">
        <v>2244.4259379999999</v>
      </c>
      <c r="HI79">
        <v>4</v>
      </c>
      <c r="HJ79">
        <v>0</v>
      </c>
      <c r="HK79">
        <f t="shared" si="24"/>
        <v>695.2999844997629</v>
      </c>
      <c r="HL79">
        <f t="shared" si="25"/>
        <v>695.29999999990105</v>
      </c>
      <c r="HM79" t="b">
        <f t="shared" ref="HM79" si="35">ABS(HK79 - HL79) &lt;= 0.2 * ABS(HL79)</f>
        <v>1</v>
      </c>
      <c r="HN79">
        <f t="shared" si="27"/>
        <v>-2218.27</v>
      </c>
      <c r="HO79">
        <f t="shared" si="28"/>
        <v>50541.789999999957</v>
      </c>
      <c r="HP79">
        <f t="shared" si="29"/>
        <v>0</v>
      </c>
      <c r="HQ79">
        <f t="shared" si="30"/>
        <v>54149.999999999935</v>
      </c>
      <c r="HR79">
        <f t="shared" si="31"/>
        <v>-3608.2099999999773</v>
      </c>
      <c r="HS79" t="b">
        <f t="shared" si="32"/>
        <v>0</v>
      </c>
    </row>
    <row r="80" spans="1:227" x14ac:dyDescent="0.2">
      <c r="A80" t="s">
        <v>296</v>
      </c>
      <c r="B80">
        <v>11</v>
      </c>
      <c r="C80">
        <v>622477.67000000004</v>
      </c>
      <c r="D80">
        <v>350405.29838709597</v>
      </c>
      <c r="E80">
        <v>1056407.00271739</v>
      </c>
      <c r="F80">
        <v>761562.20461956505</v>
      </c>
      <c r="G80">
        <v>622477.67000000004</v>
      </c>
      <c r="H80">
        <v>350405.29838709597</v>
      </c>
      <c r="I80">
        <v>1056407.00271739</v>
      </c>
      <c r="J80">
        <v>761562.20461956505</v>
      </c>
      <c r="K80">
        <v>13987.95</v>
      </c>
      <c r="L80">
        <v>5277.5483333333304</v>
      </c>
      <c r="M80">
        <v>1000</v>
      </c>
      <c r="N80">
        <v>2504.03666666666</v>
      </c>
      <c r="O80">
        <v>3968.8649999999998</v>
      </c>
      <c r="P80">
        <v>41489.813166666601</v>
      </c>
      <c r="Q80">
        <v>25937.730931506801</v>
      </c>
      <c r="R80">
        <v>37786.395277777701</v>
      </c>
      <c r="S80">
        <v>31114.094516129</v>
      </c>
      <c r="T80">
        <v>31170.92</v>
      </c>
      <c r="U80">
        <v>25937.730931506801</v>
      </c>
      <c r="V80">
        <v>44537.544021739101</v>
      </c>
      <c r="W80">
        <v>37392.849130434697</v>
      </c>
      <c r="X80">
        <v>44451.464666666601</v>
      </c>
      <c r="Y80">
        <v>-25952.36</v>
      </c>
      <c r="Z80">
        <v>-25952.36</v>
      </c>
      <c r="AA80">
        <v>23638.37</v>
      </c>
      <c r="AB80">
        <v>-25952.36</v>
      </c>
      <c r="AC80">
        <v>-25957.51</v>
      </c>
      <c r="AD80">
        <v>1</v>
      </c>
      <c r="AE80">
        <v>3817.22</v>
      </c>
      <c r="AF80">
        <v>-1291.26</v>
      </c>
      <c r="AG80">
        <v>-18448.560000000001</v>
      </c>
      <c r="AH80">
        <v>349.14091666666599</v>
      </c>
      <c r="AI80">
        <v>527.27333333333297</v>
      </c>
      <c r="AJ80">
        <v>425.27699999999999</v>
      </c>
      <c r="AK80">
        <v>628.53852054794504</v>
      </c>
      <c r="AL80">
        <v>305.57644444444401</v>
      </c>
      <c r="AM80">
        <v>229416.56</v>
      </c>
      <c r="AN80">
        <v>12758.31</v>
      </c>
      <c r="AO80">
        <v>27611.55</v>
      </c>
      <c r="AP80">
        <v>95083.79</v>
      </c>
      <c r="AQ80">
        <v>229416.56</v>
      </c>
      <c r="AR80">
        <v>12758.31</v>
      </c>
      <c r="AS80">
        <v>27611.55</v>
      </c>
      <c r="AT80">
        <v>95083.79</v>
      </c>
      <c r="AU80">
        <v>0.74553034154466802</v>
      </c>
      <c r="AV80">
        <v>0.88554913294797599</v>
      </c>
      <c r="AW80">
        <v>0</v>
      </c>
      <c r="AX80">
        <v>9603</v>
      </c>
      <c r="AY80">
        <v>1729</v>
      </c>
      <c r="AZ80">
        <v>0</v>
      </c>
      <c r="BA80">
        <v>36</v>
      </c>
      <c r="BB80">
        <v>30400</v>
      </c>
      <c r="BC80">
        <v>65987</v>
      </c>
      <c r="BD80">
        <v>6400</v>
      </c>
      <c r="BE80">
        <v>93687</v>
      </c>
      <c r="BF80">
        <v>20900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127.421333333333</v>
      </c>
      <c r="BM80">
        <v>101.65522222222199</v>
      </c>
      <c r="BN80">
        <v>176.31899999999999</v>
      </c>
      <c r="BO80">
        <v>80.2995890410958</v>
      </c>
      <c r="BP80">
        <v>162.57022222222199</v>
      </c>
      <c r="BQ80">
        <v>29309.35</v>
      </c>
      <c r="BR80">
        <v>5489.57</v>
      </c>
      <c r="BS80">
        <v>14901.32</v>
      </c>
      <c r="BT80">
        <v>18681.18</v>
      </c>
      <c r="BU80">
        <v>-10.90751927</v>
      </c>
      <c r="BV80">
        <v>-3.3898301690000001</v>
      </c>
      <c r="BW80">
        <v>-4.6218006190000001</v>
      </c>
      <c r="BX80">
        <v>-8.1577828599999993</v>
      </c>
      <c r="BY80">
        <v>64</v>
      </c>
      <c r="BZ80">
        <v>193</v>
      </c>
      <c r="CA80">
        <v>92</v>
      </c>
      <c r="CB80">
        <v>16</v>
      </c>
      <c r="CC80">
        <v>15</v>
      </c>
      <c r="CD80">
        <v>193</v>
      </c>
      <c r="CE80">
        <v>50</v>
      </c>
      <c r="CF80">
        <v>94</v>
      </c>
      <c r="CG80">
        <v>48</v>
      </c>
      <c r="CR80">
        <v>2236.7370833333298</v>
      </c>
      <c r="CS80">
        <v>1602.7867222222201</v>
      </c>
      <c r="CT80">
        <v>372.178666666666</v>
      </c>
      <c r="CU80">
        <v>1076.8797534246501</v>
      </c>
      <c r="CV80">
        <v>2644.11255555555</v>
      </c>
      <c r="CW80">
        <v>393061.11</v>
      </c>
      <c r="CX80">
        <v>17002.14</v>
      </c>
      <c r="CY80">
        <v>238660.9</v>
      </c>
      <c r="CZ80">
        <v>288827.02</v>
      </c>
      <c r="DA80">
        <v>393061.11</v>
      </c>
      <c r="DB80">
        <v>17002.14</v>
      </c>
      <c r="DC80">
        <v>238660.9</v>
      </c>
      <c r="DD80">
        <v>288827.02</v>
      </c>
      <c r="DE80">
        <v>0.99177340414453796</v>
      </c>
      <c r="DF80">
        <v>0.72333883099999996</v>
      </c>
      <c r="DG80">
        <v>765675.66</v>
      </c>
      <c r="DH80">
        <v>3523.3688767123199</v>
      </c>
      <c r="DI80">
        <v>0.39917747928892799</v>
      </c>
      <c r="DJ80">
        <v>122</v>
      </c>
      <c r="DK80">
        <v>170</v>
      </c>
      <c r="DL80">
        <v>23</v>
      </c>
      <c r="DM80">
        <v>331</v>
      </c>
      <c r="DN80">
        <v>85</v>
      </c>
      <c r="DO80">
        <v>1</v>
      </c>
      <c r="DP80">
        <v>2500</v>
      </c>
      <c r="DQ80">
        <v>24667.39</v>
      </c>
      <c r="DR80">
        <v>0.47860043736332297</v>
      </c>
      <c r="DS80">
        <v>0.45419158970846801</v>
      </c>
      <c r="DT80">
        <v>24</v>
      </c>
      <c r="DU80">
        <v>24</v>
      </c>
      <c r="DV80">
        <v>0</v>
      </c>
      <c r="DW80">
        <v>37</v>
      </c>
      <c r="DX80">
        <v>24</v>
      </c>
      <c r="DY80">
        <v>24</v>
      </c>
      <c r="DZ80">
        <v>1</v>
      </c>
      <c r="EA80">
        <v>1</v>
      </c>
      <c r="EB80">
        <v>0</v>
      </c>
      <c r="EC80">
        <v>2</v>
      </c>
      <c r="ED80">
        <v>1</v>
      </c>
      <c r="EE80">
        <v>-600.62741670000003</v>
      </c>
      <c r="EF80">
        <v>-839.12927779999995</v>
      </c>
      <c r="EG80">
        <v>-697.42033330000004</v>
      </c>
      <c r="EH80">
        <v>-875.86931509999999</v>
      </c>
      <c r="EI80">
        <v>-625.52211109999996</v>
      </c>
      <c r="EJ80">
        <v>-319692.3</v>
      </c>
      <c r="EK80">
        <v>-18608.71</v>
      </c>
      <c r="EL80">
        <v>-68870.929999999993</v>
      </c>
      <c r="EM80">
        <v>-152397.01</v>
      </c>
      <c r="EN80">
        <v>-319692.3</v>
      </c>
      <c r="EO80">
        <v>-18608.71</v>
      </c>
      <c r="EP80">
        <v>-68870.929999999993</v>
      </c>
      <c r="EQ80">
        <v>-152397.01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0.37991138844001199</v>
      </c>
      <c r="EX80">
        <v>4.2136428794393603E-2</v>
      </c>
      <c r="EY80">
        <v>0.37134122336365599</v>
      </c>
      <c r="EZ80">
        <v>0.37581198674433602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2837.3645000000001</v>
      </c>
      <c r="FH80">
        <v>2441.9160000000002</v>
      </c>
      <c r="FI80">
        <v>1069.5989999999999</v>
      </c>
      <c r="FJ80">
        <v>1952.7490684931499</v>
      </c>
      <c r="FK80">
        <v>3269.63466666666</v>
      </c>
      <c r="FL80">
        <v>712753.41</v>
      </c>
      <c r="FM80">
        <v>35610.85</v>
      </c>
      <c r="FN80">
        <v>307531.83</v>
      </c>
      <c r="FO80">
        <v>441224.03</v>
      </c>
      <c r="FP80">
        <v>712753.41</v>
      </c>
      <c r="FQ80">
        <v>35610.85</v>
      </c>
      <c r="FR80">
        <v>307531.83</v>
      </c>
      <c r="FS80">
        <v>441224.03</v>
      </c>
      <c r="FT80">
        <v>-3569.1422189999998</v>
      </c>
      <c r="FU80">
        <v>941</v>
      </c>
      <c r="FV80">
        <v>1444</v>
      </c>
      <c r="FW80">
        <v>205</v>
      </c>
      <c r="FX80">
        <v>2758</v>
      </c>
      <c r="FY80">
        <v>683</v>
      </c>
      <c r="FZ80">
        <v>0</v>
      </c>
      <c r="GA80">
        <v>5349.51</v>
      </c>
      <c r="GB80">
        <v>5349.51</v>
      </c>
      <c r="GC80">
        <v>5349.51</v>
      </c>
      <c r="GD80">
        <v>1.90784633159637E-2</v>
      </c>
      <c r="GE80">
        <v>1.4781018999999999E-2</v>
      </c>
      <c r="GF80">
        <v>6.00433759391307E-2</v>
      </c>
      <c r="GG80">
        <v>0</v>
      </c>
      <c r="GH80">
        <v>2585.8780000000002</v>
      </c>
      <c r="GI80">
        <v>2130.0600555555502</v>
      </c>
      <c r="GJ80">
        <v>797.45566666666605</v>
      </c>
      <c r="GK80">
        <v>1705.4182739726</v>
      </c>
      <c r="GL80">
        <v>2949.6889999999999</v>
      </c>
      <c r="GM80">
        <v>0.92354709952448</v>
      </c>
      <c r="GN80">
        <v>0.747267181</v>
      </c>
      <c r="GO80">
        <v>0.55886246704306097</v>
      </c>
      <c r="GP80">
        <v>0.31463928107887001</v>
      </c>
      <c r="GQ80">
        <v>1.2634831869468399</v>
      </c>
      <c r="GR80">
        <v>622477.67000000004</v>
      </c>
      <c r="GS80">
        <v>29760.45</v>
      </c>
      <c r="GT80">
        <v>266272.45</v>
      </c>
      <c r="GU80">
        <v>383910.81</v>
      </c>
      <c r="GV80">
        <v>51873.139166666602</v>
      </c>
      <c r="GW80">
        <v>29760.45</v>
      </c>
      <c r="GX80">
        <v>88757.483333333294</v>
      </c>
      <c r="GY80">
        <v>63985.135000000002</v>
      </c>
      <c r="GZ80">
        <v>622477.67000000004</v>
      </c>
      <c r="HA80">
        <v>29760.45</v>
      </c>
      <c r="HB80">
        <v>266272.45</v>
      </c>
      <c r="HC80">
        <v>383910.81</v>
      </c>
      <c r="HD80">
        <v>3</v>
      </c>
      <c r="HE80">
        <v>5650.98</v>
      </c>
      <c r="HF80">
        <v>27</v>
      </c>
      <c r="HG80">
        <v>0.29377471484238099</v>
      </c>
      <c r="HH80">
        <v>42347.282189999998</v>
      </c>
      <c r="HI80">
        <v>4</v>
      </c>
      <c r="HJ80">
        <v>2</v>
      </c>
      <c r="HK80">
        <f t="shared" si="24"/>
        <v>-16707.269935003183</v>
      </c>
      <c r="HL80">
        <f t="shared" si="25"/>
        <v>-255314.65001149999</v>
      </c>
      <c r="HM80" t="b">
        <f t="shared" si="26"/>
        <v>0</v>
      </c>
      <c r="HN80">
        <f t="shared" si="27"/>
        <v>3817.22</v>
      </c>
      <c r="HO80">
        <f t="shared" si="28"/>
        <v>-151043.27000399999</v>
      </c>
      <c r="HP80">
        <f t="shared" si="29"/>
        <v>65987</v>
      </c>
      <c r="HQ80">
        <f t="shared" si="30"/>
        <v>18297.939999999959</v>
      </c>
      <c r="HR80">
        <f t="shared" si="31"/>
        <v>-103354.21000399995</v>
      </c>
      <c r="HS80" t="b">
        <f t="shared" si="32"/>
        <v>0</v>
      </c>
    </row>
    <row r="81" spans="1:227" x14ac:dyDescent="0.2">
      <c r="A81" t="s">
        <v>297</v>
      </c>
      <c r="B81">
        <v>1</v>
      </c>
      <c r="C81">
        <v>309246.83</v>
      </c>
      <c r="D81">
        <v>44936.209677419298</v>
      </c>
      <c r="E81">
        <v>54283.038043478198</v>
      </c>
      <c r="F81">
        <v>163873.94917127001</v>
      </c>
      <c r="G81">
        <v>309246.83</v>
      </c>
      <c r="H81">
        <v>44936.209677419298</v>
      </c>
      <c r="I81">
        <v>54283.038043478198</v>
      </c>
      <c r="J81">
        <v>163873.94917127001</v>
      </c>
      <c r="K81">
        <v>0</v>
      </c>
      <c r="L81">
        <v>1425.8625</v>
      </c>
      <c r="M81">
        <v>933.6</v>
      </c>
      <c r="N81">
        <v>977.63666666666597</v>
      </c>
      <c r="O81">
        <v>1594.8966666666599</v>
      </c>
      <c r="P81">
        <v>-548.49556600000005</v>
      </c>
      <c r="Q81">
        <v>7672.6976438356096</v>
      </c>
      <c r="R81">
        <v>1188.77662650602</v>
      </c>
      <c r="S81">
        <v>-727.35225809999997</v>
      </c>
      <c r="T81">
        <v>159.37187499999999</v>
      </c>
      <c r="U81">
        <v>7563.6581481481398</v>
      </c>
      <c r="V81">
        <v>-638.11456520000002</v>
      </c>
      <c r="W81">
        <v>-6007.2687290000003</v>
      </c>
      <c r="X81">
        <v>-698.16381579999995</v>
      </c>
      <c r="Y81">
        <v>-3016.12</v>
      </c>
      <c r="Z81">
        <v>-50000</v>
      </c>
      <c r="AA81">
        <v>-272.26</v>
      </c>
      <c r="AB81">
        <v>-50000</v>
      </c>
      <c r="AC81">
        <v>-3016.12</v>
      </c>
      <c r="AD81">
        <v>1</v>
      </c>
      <c r="AE81">
        <v>16714.29</v>
      </c>
      <c r="AF81">
        <v>389.63</v>
      </c>
      <c r="AG81">
        <v>3133.49</v>
      </c>
      <c r="AH81">
        <v>0</v>
      </c>
      <c r="AI81">
        <v>0</v>
      </c>
      <c r="AJ81">
        <v>0</v>
      </c>
      <c r="AK81">
        <v>60.442547945205398</v>
      </c>
      <c r="AL81">
        <v>0</v>
      </c>
      <c r="AM81">
        <v>22061.53</v>
      </c>
      <c r="AN81">
        <v>0</v>
      </c>
      <c r="AO81">
        <v>0</v>
      </c>
      <c r="AP81">
        <v>21951</v>
      </c>
      <c r="AQ81">
        <v>22061.53</v>
      </c>
      <c r="AR81">
        <v>0</v>
      </c>
      <c r="AS81">
        <v>0</v>
      </c>
      <c r="AT81">
        <v>21951</v>
      </c>
      <c r="AU81">
        <v>0.78333766244379599</v>
      </c>
      <c r="AV81">
        <v>0.17194875252865799</v>
      </c>
      <c r="AW81">
        <v>0</v>
      </c>
      <c r="AX81">
        <v>412</v>
      </c>
      <c r="AY81">
        <v>1482</v>
      </c>
      <c r="AZ81">
        <v>0</v>
      </c>
      <c r="BA81">
        <v>1</v>
      </c>
      <c r="BB81">
        <v>10000</v>
      </c>
      <c r="BC81">
        <v>10000</v>
      </c>
      <c r="BD81">
        <v>10000</v>
      </c>
      <c r="BE81">
        <v>10000</v>
      </c>
      <c r="BF81">
        <v>10000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29.233333333333299</v>
      </c>
      <c r="BM81">
        <v>31.4535555555555</v>
      </c>
      <c r="BN81">
        <v>54.233333333333299</v>
      </c>
      <c r="BO81">
        <v>524.82769859999996</v>
      </c>
      <c r="BP81">
        <v>32.011111111111099</v>
      </c>
      <c r="BQ81">
        <v>190562.11</v>
      </c>
      <c r="BR81">
        <v>627</v>
      </c>
      <c r="BS81">
        <v>2780.64</v>
      </c>
      <c r="BT81">
        <v>4661.6400000000003</v>
      </c>
      <c r="BU81">
        <v>1.2414650005712</v>
      </c>
      <c r="BV81">
        <v>4.5819776714513498</v>
      </c>
      <c r="BW81">
        <v>2.3837641693998499</v>
      </c>
      <c r="BX81">
        <v>9.4116791515432308</v>
      </c>
      <c r="BY81">
        <v>10</v>
      </c>
      <c r="BZ81">
        <v>23</v>
      </c>
      <c r="CA81">
        <v>14</v>
      </c>
      <c r="CB81">
        <v>3</v>
      </c>
      <c r="CC81">
        <v>3</v>
      </c>
      <c r="CD81">
        <v>24</v>
      </c>
      <c r="CE81">
        <v>7</v>
      </c>
      <c r="CF81">
        <v>14</v>
      </c>
      <c r="CG81">
        <v>7</v>
      </c>
      <c r="CR81">
        <v>130.87133333333301</v>
      </c>
      <c r="CS81">
        <v>92.715888888888799</v>
      </c>
      <c r="CT81">
        <v>67.408666666666605</v>
      </c>
      <c r="CU81">
        <v>680.72953424657499</v>
      </c>
      <c r="CV81">
        <v>74.207555555555501</v>
      </c>
      <c r="CW81">
        <v>287185.3</v>
      </c>
      <c r="CX81">
        <v>3816.5</v>
      </c>
      <c r="CY81">
        <v>13682.3</v>
      </c>
      <c r="CZ81">
        <v>59312.52</v>
      </c>
      <c r="DA81">
        <v>287185.3</v>
      </c>
      <c r="DB81">
        <v>3816.5</v>
      </c>
      <c r="DC81">
        <v>13682.3</v>
      </c>
      <c r="DD81">
        <v>59312.52</v>
      </c>
      <c r="DE81">
        <v>0.56553398058252402</v>
      </c>
      <c r="DF81">
        <v>0.80934930017238704</v>
      </c>
      <c r="DG81">
        <v>202818.52</v>
      </c>
      <c r="DH81">
        <v>1101.5967397260199</v>
      </c>
      <c r="DI81">
        <v>-0.92765901699999997</v>
      </c>
      <c r="DJ81">
        <v>10</v>
      </c>
      <c r="DK81">
        <v>14</v>
      </c>
      <c r="DL81">
        <v>3</v>
      </c>
      <c r="DM81">
        <v>24</v>
      </c>
      <c r="DN81">
        <v>7</v>
      </c>
      <c r="DO81">
        <v>0</v>
      </c>
      <c r="DP81">
        <v>10000</v>
      </c>
      <c r="DQ81">
        <v>117.37</v>
      </c>
      <c r="DR81">
        <v>0.20145631067961101</v>
      </c>
      <c r="DS81">
        <v>0.79539496620273897</v>
      </c>
      <c r="DT81">
        <v>70</v>
      </c>
      <c r="DU81">
        <v>93</v>
      </c>
      <c r="DV81">
        <v>7</v>
      </c>
      <c r="DW81">
        <v>193</v>
      </c>
      <c r="DX81">
        <v>117</v>
      </c>
      <c r="DY81">
        <v>60</v>
      </c>
      <c r="DZ81">
        <v>70</v>
      </c>
      <c r="EA81">
        <v>93</v>
      </c>
      <c r="EB81">
        <v>7</v>
      </c>
      <c r="EC81">
        <v>193</v>
      </c>
      <c r="ED81">
        <v>60</v>
      </c>
      <c r="EE81">
        <v>63.8705833333333</v>
      </c>
      <c r="EF81">
        <v>26.864611111111099</v>
      </c>
      <c r="EG81">
        <v>34.536000000000001</v>
      </c>
      <c r="EH81">
        <v>553.44104109589</v>
      </c>
      <c r="EI81">
        <v>-2.6297777779999998</v>
      </c>
      <c r="EJ81">
        <v>236576.19</v>
      </c>
      <c r="EK81">
        <v>2872.9</v>
      </c>
      <c r="EL81">
        <v>6628.39</v>
      </c>
      <c r="EM81">
        <v>43873.86</v>
      </c>
      <c r="EN81">
        <v>236576.19</v>
      </c>
      <c r="EO81">
        <v>2872.9</v>
      </c>
      <c r="EP81">
        <v>6628.39</v>
      </c>
      <c r="EQ81">
        <v>43873.86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0.83130640910918296</v>
      </c>
      <c r="EX81">
        <v>0.107569402158493</v>
      </c>
      <c r="EY81">
        <v>0.517631495907663</v>
      </c>
      <c r="EZ81">
        <v>0.107724931544067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67.000749999999996</v>
      </c>
      <c r="FH81">
        <v>65.851277777777696</v>
      </c>
      <c r="FI81">
        <v>32.872666666666603</v>
      </c>
      <c r="FJ81">
        <v>127.288493150684</v>
      </c>
      <c r="FK81">
        <v>76.837333333333305</v>
      </c>
      <c r="FL81">
        <v>50609.11</v>
      </c>
      <c r="FM81">
        <v>943.6</v>
      </c>
      <c r="FN81">
        <v>7053.91</v>
      </c>
      <c r="FO81">
        <v>15438.66</v>
      </c>
      <c r="FP81">
        <v>50609.11</v>
      </c>
      <c r="FQ81">
        <v>943.6</v>
      </c>
      <c r="FR81">
        <v>7053.91</v>
      </c>
      <c r="FS81">
        <v>15438.66</v>
      </c>
      <c r="FT81">
        <v>-1726.3818080000001</v>
      </c>
      <c r="FU81">
        <v>29</v>
      </c>
      <c r="FV81">
        <v>47</v>
      </c>
      <c r="FW81">
        <v>7</v>
      </c>
      <c r="FX81">
        <v>95</v>
      </c>
      <c r="FY81">
        <v>23</v>
      </c>
      <c r="FZ81">
        <v>0</v>
      </c>
      <c r="GA81">
        <v>17737.669999999998</v>
      </c>
      <c r="GB81">
        <v>17737.669999999998</v>
      </c>
      <c r="GC81">
        <v>17737.669999999998</v>
      </c>
      <c r="GD81">
        <v>1.3977512717247001E-2</v>
      </c>
      <c r="GE81">
        <v>3.59964184463024E-2</v>
      </c>
      <c r="GF81">
        <v>2.6842299848794899E-2</v>
      </c>
      <c r="GG81">
        <v>0</v>
      </c>
      <c r="GH81">
        <v>130.87133333333301</v>
      </c>
      <c r="GI81">
        <v>92.715888888888799</v>
      </c>
      <c r="GJ81">
        <v>67.408666666666605</v>
      </c>
      <c r="GK81">
        <v>741.17208219177996</v>
      </c>
      <c r="GL81">
        <v>74.207555555555501</v>
      </c>
      <c r="GM81">
        <v>0.75866805517887204</v>
      </c>
      <c r="GN81">
        <v>0.24015836505104399</v>
      </c>
      <c r="GO81">
        <v>0.2809004412992</v>
      </c>
      <c r="GP81">
        <v>0.81200024335138998</v>
      </c>
      <c r="GQ81">
        <v>-0.79754286799999996</v>
      </c>
      <c r="GR81">
        <v>309246.83</v>
      </c>
      <c r="GS81">
        <v>3816.5</v>
      </c>
      <c r="GT81">
        <v>13682.3</v>
      </c>
      <c r="GU81">
        <v>81263.520000000004</v>
      </c>
      <c r="GV81">
        <v>25770.569166666599</v>
      </c>
      <c r="GW81">
        <v>3816.5</v>
      </c>
      <c r="GX81">
        <v>4560.7666666666601</v>
      </c>
      <c r="GY81">
        <v>13543.92</v>
      </c>
      <c r="GZ81">
        <v>309246.83</v>
      </c>
      <c r="HA81">
        <v>3816.5</v>
      </c>
      <c r="HB81">
        <v>13682.3</v>
      </c>
      <c r="HC81">
        <v>81263.520000000004</v>
      </c>
      <c r="HD81">
        <v>1</v>
      </c>
      <c r="HE81">
        <v>125045.42</v>
      </c>
      <c r="HF81">
        <v>29</v>
      </c>
      <c r="HG81">
        <v>0.45631168196718802</v>
      </c>
      <c r="HH81">
        <v>-647.48907410000004</v>
      </c>
      <c r="HI81">
        <v>1</v>
      </c>
      <c r="HJ81">
        <v>4</v>
      </c>
      <c r="HK81">
        <f t="shared" si="24"/>
        <v>-228046.54992000276</v>
      </c>
      <c r="HL81">
        <f t="shared" si="25"/>
        <v>20443.870010999846</v>
      </c>
      <c r="HM81" t="b">
        <f t="shared" ref="HM81:HM90" si="36">ABS(HK81 - HL81) &lt;= 0.2 * ABS(HL81)</f>
        <v>0</v>
      </c>
      <c r="HN81">
        <f t="shared" si="27"/>
        <v>16714.29</v>
      </c>
      <c r="HO81">
        <f t="shared" si="28"/>
        <v>4835.6299999999974</v>
      </c>
      <c r="HP81">
        <f t="shared" si="29"/>
        <v>10000</v>
      </c>
      <c r="HQ81">
        <f t="shared" si="30"/>
        <v>5661.6399999999903</v>
      </c>
      <c r="HR81">
        <f t="shared" si="31"/>
        <v>9173.9900000000071</v>
      </c>
      <c r="HS81" t="b">
        <f t="shared" si="32"/>
        <v>0</v>
      </c>
    </row>
    <row r="82" spans="1:227" x14ac:dyDescent="0.2">
      <c r="A82" t="s">
        <v>298</v>
      </c>
      <c r="B82">
        <v>9</v>
      </c>
      <c r="C82">
        <v>635842.97</v>
      </c>
      <c r="D82">
        <v>633268.40650000004</v>
      </c>
      <c r="E82">
        <v>528187.81032608601</v>
      </c>
      <c r="F82">
        <v>364491.48038674</v>
      </c>
      <c r="G82">
        <v>635842.97</v>
      </c>
      <c r="H82">
        <v>633268.40650000004</v>
      </c>
      <c r="I82">
        <v>528187.81032608601</v>
      </c>
      <c r="J82">
        <v>364491.48038674</v>
      </c>
      <c r="K82">
        <v>1600</v>
      </c>
      <c r="L82">
        <v>11016.916666666601</v>
      </c>
      <c r="M82">
        <v>4304.1499999999996</v>
      </c>
      <c r="N82">
        <v>9035.7966666666598</v>
      </c>
      <c r="O82">
        <v>7347.4049999999997</v>
      </c>
      <c r="P82">
        <v>0.439857425089132</v>
      </c>
      <c r="Q82">
        <v>32531.003927125501</v>
      </c>
      <c r="R82">
        <v>19456.8573913043</v>
      </c>
      <c r="S82">
        <v>0.37842171865221602</v>
      </c>
      <c r="T82">
        <v>0.95427840860217406</v>
      </c>
      <c r="U82">
        <v>30373.682640692601</v>
      </c>
      <c r="V82">
        <v>0.75713687944705399</v>
      </c>
      <c r="W82">
        <v>18732.5757142857</v>
      </c>
      <c r="X82">
        <v>0.11574664974674299</v>
      </c>
      <c r="Y82">
        <v>0.99291271812953596</v>
      </c>
      <c r="Z82">
        <v>11556.89</v>
      </c>
      <c r="AA82">
        <v>0.80811811539231604</v>
      </c>
      <c r="AB82">
        <v>11556.89</v>
      </c>
      <c r="AC82">
        <v>0.74357874911403199</v>
      </c>
      <c r="AD82">
        <v>1</v>
      </c>
      <c r="AE82">
        <v>-1165.33</v>
      </c>
      <c r="AF82">
        <v>0.95801393175662397</v>
      </c>
      <c r="AG82">
        <v>0.89621189117566302</v>
      </c>
      <c r="AH82">
        <v>582.70216666666602</v>
      </c>
      <c r="AI82">
        <v>520.29355555555503</v>
      </c>
      <c r="AJ82">
        <v>354.44900000000001</v>
      </c>
      <c r="AK82">
        <v>368.24030140000002</v>
      </c>
      <c r="AL82">
        <v>738.26277777777705</v>
      </c>
      <c r="AM82">
        <v>140872.98000000001</v>
      </c>
      <c r="AN82">
        <v>36480.61</v>
      </c>
      <c r="AO82">
        <v>59290.79</v>
      </c>
      <c r="AP82">
        <v>89499.98</v>
      </c>
      <c r="AQ82">
        <v>140872.98000000001</v>
      </c>
      <c r="AR82">
        <v>36480.61</v>
      </c>
      <c r="AS82">
        <v>59290.79</v>
      </c>
      <c r="AT82">
        <v>89499.98</v>
      </c>
      <c r="AU82">
        <v>0.82889232700000004</v>
      </c>
      <c r="AV82">
        <v>0.43576080521018301</v>
      </c>
      <c r="AW82">
        <v>0</v>
      </c>
      <c r="AX82">
        <v>2279</v>
      </c>
      <c r="AY82">
        <v>1688</v>
      </c>
      <c r="AZ82">
        <v>0</v>
      </c>
      <c r="BA82">
        <v>3</v>
      </c>
      <c r="BB82">
        <v>6000</v>
      </c>
      <c r="BC82">
        <v>6000</v>
      </c>
      <c r="BD82">
        <v>0</v>
      </c>
      <c r="BE82">
        <v>16000</v>
      </c>
      <c r="BF82">
        <v>6000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66.275416666666601</v>
      </c>
      <c r="BM82">
        <v>66.259500000000003</v>
      </c>
      <c r="BN82">
        <v>66.418666666666596</v>
      </c>
      <c r="BO82">
        <v>67.855287671232801</v>
      </c>
      <c r="BP82">
        <v>66.291333333333299</v>
      </c>
      <c r="BQ82">
        <v>25061.45</v>
      </c>
      <c r="BR82">
        <v>1986.83</v>
      </c>
      <c r="BS82">
        <v>5960.49</v>
      </c>
      <c r="BT82">
        <v>11920.98</v>
      </c>
      <c r="BU82">
        <v>8.9610242029999991</v>
      </c>
      <c r="BV82">
        <v>5.5155649954953301</v>
      </c>
      <c r="BW82">
        <v>7.2474779758040002</v>
      </c>
      <c r="BX82">
        <v>3.3689201726703599</v>
      </c>
      <c r="BY82">
        <v>25</v>
      </c>
      <c r="BZ82">
        <v>89</v>
      </c>
      <c r="CA82">
        <v>39</v>
      </c>
      <c r="CB82">
        <v>7</v>
      </c>
      <c r="CC82">
        <v>7</v>
      </c>
      <c r="CD82">
        <v>87</v>
      </c>
      <c r="CE82">
        <v>20</v>
      </c>
      <c r="CF82">
        <v>40</v>
      </c>
      <c r="CG82">
        <v>20</v>
      </c>
      <c r="CR82">
        <v>1151.0903333333299</v>
      </c>
      <c r="CS82">
        <v>852.376555555555</v>
      </c>
      <c r="CT82">
        <v>2709.0113333333302</v>
      </c>
      <c r="CU82">
        <v>1188.5508493150601</v>
      </c>
      <c r="CV82">
        <v>1274.46966666666</v>
      </c>
      <c r="CW82">
        <v>494969.99</v>
      </c>
      <c r="CX82">
        <v>17303.830000000002</v>
      </c>
      <c r="CY82">
        <v>73841.48</v>
      </c>
      <c r="CZ82">
        <v>91247.85</v>
      </c>
      <c r="DA82">
        <v>494969.99</v>
      </c>
      <c r="DB82">
        <v>17303.830000000002</v>
      </c>
      <c r="DC82">
        <v>73841.48</v>
      </c>
      <c r="DD82">
        <v>91247.85</v>
      </c>
      <c r="DE82">
        <v>0.84028082500000001</v>
      </c>
      <c r="DF82">
        <v>462</v>
      </c>
      <c r="DG82">
        <v>210097.84</v>
      </c>
      <c r="DH82">
        <v>1824.3938356164299</v>
      </c>
      <c r="DI82">
        <v>1.2264985327803899</v>
      </c>
      <c r="DJ82">
        <v>50</v>
      </c>
      <c r="DK82">
        <v>68</v>
      </c>
      <c r="DL82">
        <v>23</v>
      </c>
      <c r="DM82">
        <v>154</v>
      </c>
      <c r="DN82">
        <v>44</v>
      </c>
      <c r="DO82">
        <v>78</v>
      </c>
      <c r="DP82">
        <v>6000</v>
      </c>
      <c r="DQ82">
        <v>58801.18</v>
      </c>
      <c r="DR82">
        <v>5.6603773584905599E-2</v>
      </c>
      <c r="DS82">
        <v>0.90947993612627298</v>
      </c>
      <c r="DT82">
        <v>0.59905059215955503</v>
      </c>
      <c r="DU82">
        <v>10</v>
      </c>
      <c r="DV82">
        <v>0.524889912281013</v>
      </c>
      <c r="DW82">
        <v>30</v>
      </c>
      <c r="DX82">
        <v>12</v>
      </c>
      <c r="DY82">
        <v>0.49991834180626699</v>
      </c>
      <c r="DZ82">
        <v>0.1075245849303</v>
      </c>
      <c r="EA82">
        <v>0</v>
      </c>
      <c r="EB82">
        <v>8.0993587000000006E-2</v>
      </c>
      <c r="EC82">
        <v>0</v>
      </c>
      <c r="ED82">
        <v>0.116203378507466</v>
      </c>
      <c r="EE82">
        <v>828.47149999999999</v>
      </c>
      <c r="EF82">
        <v>562.53899999999999</v>
      </c>
      <c r="EG82">
        <v>2443.6489999999999</v>
      </c>
      <c r="EH82">
        <v>525.54939730000001</v>
      </c>
      <c r="EI82">
        <v>933.03011111111095</v>
      </c>
      <c r="EJ82">
        <v>224576.26</v>
      </c>
      <c r="EK82">
        <v>10958.49</v>
      </c>
      <c r="EL82">
        <v>43198.52</v>
      </c>
      <c r="EM82">
        <v>40160.83</v>
      </c>
      <c r="EN82">
        <v>224576.26</v>
      </c>
      <c r="EO82">
        <v>10958.49</v>
      </c>
      <c r="EP82">
        <v>43198.52</v>
      </c>
      <c r="EQ82">
        <v>40160.83</v>
      </c>
      <c r="ER82">
        <v>0</v>
      </c>
      <c r="ES82">
        <v>0</v>
      </c>
      <c r="ET82">
        <v>0</v>
      </c>
      <c r="EU82">
        <v>3</v>
      </c>
      <c r="EV82">
        <v>0</v>
      </c>
      <c r="EW82">
        <v>8.4412601433064602E-2</v>
      </c>
      <c r="EX82">
        <v>0.63447726629689805</v>
      </c>
      <c r="EY82">
        <v>5.6331887365695797E-2</v>
      </c>
      <c r="EZ82">
        <v>0.123318353902188</v>
      </c>
      <c r="FA82">
        <v>0</v>
      </c>
      <c r="FB82">
        <v>0</v>
      </c>
      <c r="FC82">
        <v>0</v>
      </c>
      <c r="FD82">
        <v>3</v>
      </c>
      <c r="FE82">
        <v>0</v>
      </c>
      <c r="FF82">
        <v>0</v>
      </c>
      <c r="FG82">
        <v>322.61883333333299</v>
      </c>
      <c r="FH82">
        <v>289.83755555555501</v>
      </c>
      <c r="FI82">
        <v>265.36233333333303</v>
      </c>
      <c r="FJ82">
        <v>663.00145205479396</v>
      </c>
      <c r="FK82">
        <v>341.43955555555499</v>
      </c>
      <c r="FL82">
        <v>270393.73</v>
      </c>
      <c r="FM82">
        <v>6345.34</v>
      </c>
      <c r="FN82">
        <v>30642.959999999999</v>
      </c>
      <c r="FO82">
        <v>51087.02</v>
      </c>
      <c r="FP82">
        <v>270393.73</v>
      </c>
      <c r="FQ82">
        <v>6345.34</v>
      </c>
      <c r="FR82">
        <v>30642.959999999999</v>
      </c>
      <c r="FS82">
        <v>51087.02</v>
      </c>
      <c r="FT82">
        <v>-1902.784384</v>
      </c>
      <c r="FU82">
        <v>61</v>
      </c>
      <c r="FV82">
        <v>88</v>
      </c>
      <c r="FW82">
        <v>18</v>
      </c>
      <c r="FX82">
        <v>188</v>
      </c>
      <c r="FY82">
        <v>47</v>
      </c>
      <c r="FZ82">
        <v>0</v>
      </c>
      <c r="GA82">
        <v>11749.79</v>
      </c>
      <c r="GB82">
        <v>11749.79</v>
      </c>
      <c r="GC82">
        <v>11749.79</v>
      </c>
      <c r="GD82">
        <v>0.10757674276828701</v>
      </c>
      <c r="GE82">
        <v>0.19405487179756101</v>
      </c>
      <c r="GF82">
        <v>0.47897645831107999</v>
      </c>
      <c r="GG82">
        <v>0</v>
      </c>
      <c r="GH82">
        <v>1733.7925</v>
      </c>
      <c r="GI82">
        <v>1372.6701111111099</v>
      </c>
      <c r="GJ82">
        <v>3063.4603333333298</v>
      </c>
      <c r="GK82">
        <v>1556.79115068493</v>
      </c>
      <c r="GL82">
        <v>2012.73244444444</v>
      </c>
      <c r="GM82">
        <v>0.75963340509744204</v>
      </c>
      <c r="GN82">
        <v>0.107589567672727</v>
      </c>
      <c r="GO82">
        <v>0.26340050464199199</v>
      </c>
      <c r="GP82">
        <v>0.72683696773330297</v>
      </c>
      <c r="GQ82">
        <v>1.7959824477544699</v>
      </c>
      <c r="GR82">
        <v>635842.97</v>
      </c>
      <c r="GS82">
        <v>53784.44</v>
      </c>
      <c r="GT82">
        <v>133132.26999999999</v>
      </c>
      <c r="GU82">
        <v>180747.83</v>
      </c>
      <c r="GV82">
        <v>52986.914166666596</v>
      </c>
      <c r="GW82">
        <v>53784.44</v>
      </c>
      <c r="GX82">
        <v>44377.423333333303</v>
      </c>
      <c r="GY82">
        <v>30124.6383333333</v>
      </c>
      <c r="GZ82">
        <v>635842.97</v>
      </c>
      <c r="HA82">
        <v>53784.44</v>
      </c>
      <c r="HB82">
        <v>133132.26999999999</v>
      </c>
      <c r="HC82">
        <v>180747.83</v>
      </c>
      <c r="HD82">
        <v>2</v>
      </c>
      <c r="HE82">
        <v>9116.4699999999993</v>
      </c>
      <c r="HF82">
        <v>3</v>
      </c>
      <c r="HG82">
        <v>1.5412331198928901E-2</v>
      </c>
      <c r="HH82">
        <v>0.51006870721221498</v>
      </c>
      <c r="HI82">
        <v>0.47127401195191598</v>
      </c>
      <c r="HJ82">
        <v>0.228719505380301</v>
      </c>
      <c r="HK82">
        <f t="shared" si="24"/>
        <v>-28612.550160003106</v>
      </c>
      <c r="HL82">
        <f t="shared" si="25"/>
        <v>183058.35001450003</v>
      </c>
      <c r="HM82" t="b">
        <f t="shared" si="36"/>
        <v>0</v>
      </c>
      <c r="HN82">
        <f t="shared" si="27"/>
        <v>-1165.33</v>
      </c>
      <c r="HO82">
        <f t="shared" si="28"/>
        <v>101257.02</v>
      </c>
      <c r="HP82">
        <f t="shared" si="29"/>
        <v>6000</v>
      </c>
      <c r="HQ82">
        <f t="shared" si="30"/>
        <v>11926.710000000001</v>
      </c>
      <c r="HR82">
        <f t="shared" si="31"/>
        <v>95330.31</v>
      </c>
      <c r="HS82" t="b">
        <f t="shared" si="32"/>
        <v>0</v>
      </c>
    </row>
    <row r="83" spans="1:227" x14ac:dyDescent="0.2">
      <c r="A83" t="s">
        <v>299</v>
      </c>
      <c r="B83">
        <v>2</v>
      </c>
      <c r="C83">
        <v>374877.19</v>
      </c>
      <c r="D83">
        <v>168485.177419354</v>
      </c>
      <c r="E83">
        <v>231734.13586956501</v>
      </c>
      <c r="F83">
        <v>272310.20607734798</v>
      </c>
      <c r="G83">
        <v>374877.19</v>
      </c>
      <c r="H83">
        <v>168485.177419354</v>
      </c>
      <c r="I83">
        <v>231734.13586956501</v>
      </c>
      <c r="J83">
        <v>272310.20607734798</v>
      </c>
      <c r="K83">
        <v>0</v>
      </c>
      <c r="L83">
        <v>22971.640833333298</v>
      </c>
      <c r="M83">
        <v>14000</v>
      </c>
      <c r="N83">
        <v>19500</v>
      </c>
      <c r="O83">
        <v>21866.666666666599</v>
      </c>
      <c r="P83">
        <v>11882.282118644</v>
      </c>
      <c r="Q83">
        <v>9609.0246575342408</v>
      </c>
      <c r="R83">
        <v>9630.9419099999996</v>
      </c>
      <c r="S83">
        <v>2330.52870967742</v>
      </c>
      <c r="T83">
        <v>28747.933214285698</v>
      </c>
      <c r="U83">
        <v>11467.786033057801</v>
      </c>
      <c r="V83">
        <v>6554.4893478260801</v>
      </c>
      <c r="W83">
        <v>6391.3318784530302</v>
      </c>
      <c r="X83">
        <v>12620.053977272701</v>
      </c>
      <c r="Y83">
        <v>-4558.2299999999996</v>
      </c>
      <c r="Z83">
        <v>-4558.2299999999996</v>
      </c>
      <c r="AA83">
        <v>-4567.8100000000004</v>
      </c>
      <c r="AB83">
        <v>-7628.67</v>
      </c>
      <c r="AC83">
        <v>-4558.2299999999996</v>
      </c>
      <c r="AD83">
        <v>1</v>
      </c>
      <c r="AE83">
        <v>10675.24</v>
      </c>
      <c r="AF83">
        <v>20584.41</v>
      </c>
      <c r="AG83">
        <v>1263.29</v>
      </c>
      <c r="AH83">
        <v>0</v>
      </c>
      <c r="AI83">
        <v>0</v>
      </c>
      <c r="AJ83">
        <v>0</v>
      </c>
      <c r="AK83">
        <v>10.039397260273899</v>
      </c>
      <c r="AL83">
        <v>0</v>
      </c>
      <c r="AM83">
        <v>3664.38</v>
      </c>
      <c r="AN83">
        <v>0</v>
      </c>
      <c r="AO83">
        <v>0</v>
      </c>
      <c r="AP83">
        <v>0</v>
      </c>
      <c r="AQ83">
        <v>3664.38</v>
      </c>
      <c r="AR83">
        <v>0</v>
      </c>
      <c r="AS83">
        <v>0</v>
      </c>
      <c r="AT83">
        <v>0</v>
      </c>
      <c r="AU83">
        <v>0.87097499333932005</v>
      </c>
      <c r="AV83">
        <v>0.49003516998827601</v>
      </c>
      <c r="AW83">
        <v>0</v>
      </c>
      <c r="AX83">
        <v>841</v>
      </c>
      <c r="AY83">
        <v>852</v>
      </c>
      <c r="AZ83">
        <v>0</v>
      </c>
      <c r="BA83">
        <v>1</v>
      </c>
      <c r="BB83">
        <v>50000</v>
      </c>
      <c r="BC83">
        <v>50000</v>
      </c>
      <c r="BD83">
        <v>50000</v>
      </c>
      <c r="BE83">
        <v>50000</v>
      </c>
      <c r="BF83">
        <v>50000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25.7</v>
      </c>
      <c r="BM83">
        <v>25.7</v>
      </c>
      <c r="BN83">
        <v>25.7</v>
      </c>
      <c r="BO83">
        <v>24.295890410958901</v>
      </c>
      <c r="BP83">
        <v>25.7</v>
      </c>
      <c r="BQ83">
        <v>8772</v>
      </c>
      <c r="BR83">
        <v>771</v>
      </c>
      <c r="BS83">
        <v>2313</v>
      </c>
      <c r="BT83">
        <v>4626</v>
      </c>
      <c r="BU83">
        <v>-0.19532033700000001</v>
      </c>
      <c r="BV83">
        <v>-1.363761349</v>
      </c>
      <c r="BW83">
        <v>-1.079887592</v>
      </c>
      <c r="BX83">
        <v>-2.9121638559999998</v>
      </c>
      <c r="BY83">
        <v>13</v>
      </c>
      <c r="BZ83">
        <v>45</v>
      </c>
      <c r="CA83">
        <v>22</v>
      </c>
      <c r="CB83">
        <v>6</v>
      </c>
      <c r="CC83">
        <v>3</v>
      </c>
      <c r="CD83">
        <v>44</v>
      </c>
      <c r="CE83">
        <v>11</v>
      </c>
      <c r="CF83">
        <v>23</v>
      </c>
      <c r="CG83">
        <v>11</v>
      </c>
      <c r="CR83">
        <v>514.94333333333304</v>
      </c>
      <c r="CS83">
        <v>654.22888888888804</v>
      </c>
      <c r="CT83">
        <v>446.11666666666599</v>
      </c>
      <c r="CU83">
        <v>987.27246575342394</v>
      </c>
      <c r="CV83">
        <v>375.48</v>
      </c>
      <c r="CW83">
        <v>371212.81</v>
      </c>
      <c r="CX83">
        <v>14309.7</v>
      </c>
      <c r="CY83">
        <v>58409.7</v>
      </c>
      <c r="CZ83">
        <v>135036.01999999999</v>
      </c>
      <c r="DA83">
        <v>371212.81</v>
      </c>
      <c r="DB83">
        <v>14309.7</v>
      </c>
      <c r="DC83">
        <v>58409.7</v>
      </c>
      <c r="DD83">
        <v>135036.01999999999</v>
      </c>
      <c r="DE83">
        <v>0.99881093935790699</v>
      </c>
      <c r="DF83">
        <v>447</v>
      </c>
      <c r="DG83">
        <v>135036.01999999999</v>
      </c>
      <c r="DH83">
        <v>1134.2981643835601</v>
      </c>
      <c r="DI83">
        <v>-0.23773319700000001</v>
      </c>
      <c r="DJ83">
        <v>13</v>
      </c>
      <c r="DK83">
        <v>23</v>
      </c>
      <c r="DL83">
        <v>3</v>
      </c>
      <c r="DM83">
        <v>48</v>
      </c>
      <c r="DN83">
        <v>11</v>
      </c>
      <c r="DO83">
        <v>23</v>
      </c>
      <c r="DP83">
        <v>50000</v>
      </c>
      <c r="DQ83">
        <v>16026.18</v>
      </c>
      <c r="DR83">
        <v>0.123662306777645</v>
      </c>
      <c r="DS83">
        <v>0.250170900790747</v>
      </c>
      <c r="DT83">
        <v>2</v>
      </c>
      <c r="DU83">
        <v>2</v>
      </c>
      <c r="DV83">
        <v>1</v>
      </c>
      <c r="DW83">
        <v>4</v>
      </c>
      <c r="DX83">
        <v>1</v>
      </c>
      <c r="DY83">
        <v>2</v>
      </c>
      <c r="DZ83">
        <v>2</v>
      </c>
      <c r="EA83">
        <v>2</v>
      </c>
      <c r="EB83">
        <v>1</v>
      </c>
      <c r="EC83">
        <v>4</v>
      </c>
      <c r="ED83">
        <v>2</v>
      </c>
      <c r="EE83">
        <v>-536.47866669999996</v>
      </c>
      <c r="EF83">
        <v>-304.64716670000001</v>
      </c>
      <c r="EG83">
        <v>-1885.9886670000001</v>
      </c>
      <c r="EH83">
        <v>-166.90095890000001</v>
      </c>
      <c r="EI83">
        <v>-772.82533330000001</v>
      </c>
      <c r="EJ83">
        <v>-1713.35</v>
      </c>
      <c r="EK83">
        <v>-1051.46</v>
      </c>
      <c r="EL83">
        <v>-2497.7800000000002</v>
      </c>
      <c r="EM83">
        <v>-13471.67</v>
      </c>
      <c r="EN83">
        <v>-1713.35</v>
      </c>
      <c r="EO83">
        <v>-1051.46</v>
      </c>
      <c r="EP83">
        <v>-2497.7800000000002</v>
      </c>
      <c r="EQ83">
        <v>-13471.67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0.39362715489572803</v>
      </c>
      <c r="EX83">
        <v>0.69723311337303395</v>
      </c>
      <c r="EY83">
        <v>4.2262789867479701E-2</v>
      </c>
      <c r="EZ83">
        <v>0.175640212296168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1051.422</v>
      </c>
      <c r="FH83">
        <v>958.87605555555501</v>
      </c>
      <c r="FI83">
        <v>2332.1053333333298</v>
      </c>
      <c r="FJ83">
        <v>1154.1734246575299</v>
      </c>
      <c r="FK83">
        <v>1148.3053333333301</v>
      </c>
      <c r="FL83">
        <v>372926.16</v>
      </c>
      <c r="FM83">
        <v>15361.16</v>
      </c>
      <c r="FN83">
        <v>60907.48</v>
      </c>
      <c r="FO83">
        <v>148507.69</v>
      </c>
      <c r="FP83">
        <v>372926.16</v>
      </c>
      <c r="FQ83">
        <v>15361.16</v>
      </c>
      <c r="FR83">
        <v>60907.48</v>
      </c>
      <c r="FS83">
        <v>148507.69</v>
      </c>
      <c r="FT83">
        <v>-1188.5087120000001</v>
      </c>
      <c r="FU83">
        <v>73</v>
      </c>
      <c r="FV83">
        <v>107</v>
      </c>
      <c r="FW83">
        <v>24</v>
      </c>
      <c r="FX83">
        <v>235</v>
      </c>
      <c r="FY83">
        <v>59</v>
      </c>
      <c r="FZ83">
        <v>0</v>
      </c>
      <c r="GA83">
        <v>2982.01</v>
      </c>
      <c r="GB83">
        <v>2982.01</v>
      </c>
      <c r="GC83">
        <v>2982.01</v>
      </c>
      <c r="GD83">
        <v>1.3891321606933999E-2</v>
      </c>
      <c r="GE83">
        <v>1.099579E-2</v>
      </c>
      <c r="GF83">
        <v>3.0622188001871099E-2</v>
      </c>
      <c r="GG83">
        <v>0</v>
      </c>
      <c r="GH83">
        <v>514.94333333333304</v>
      </c>
      <c r="GI83">
        <v>654.22888888888804</v>
      </c>
      <c r="GJ83">
        <v>446.11666666666599</v>
      </c>
      <c r="GK83">
        <v>997.31186301369803</v>
      </c>
      <c r="GL83">
        <v>375.48</v>
      </c>
      <c r="GM83">
        <v>0.66508955564786898</v>
      </c>
      <c r="GN83">
        <v>0.245858841493415</v>
      </c>
      <c r="GO83">
        <v>0.967354233930111</v>
      </c>
      <c r="GP83">
        <v>0.14692431797165101</v>
      </c>
      <c r="GQ83">
        <v>-0.23773319700000001</v>
      </c>
      <c r="GR83">
        <v>374877.19</v>
      </c>
      <c r="GS83">
        <v>14309.7</v>
      </c>
      <c r="GT83">
        <v>58409.7</v>
      </c>
      <c r="GU83">
        <v>135036.01999999999</v>
      </c>
      <c r="GV83">
        <v>31239.765833333298</v>
      </c>
      <c r="GW83">
        <v>14309.7</v>
      </c>
      <c r="GX83">
        <v>19469.900000000001</v>
      </c>
      <c r="GY83">
        <v>22506.003333333301</v>
      </c>
      <c r="GZ83">
        <v>374877.19</v>
      </c>
      <c r="HA83">
        <v>14309.7</v>
      </c>
      <c r="HB83">
        <v>58409.7</v>
      </c>
      <c r="HC83">
        <v>135036.01999999999</v>
      </c>
      <c r="HD83">
        <v>0</v>
      </c>
      <c r="HE83">
        <v>0</v>
      </c>
      <c r="HF83">
        <v>0</v>
      </c>
      <c r="HG83">
        <v>0</v>
      </c>
      <c r="HH83">
        <v>12548.230161290299</v>
      </c>
      <c r="HI83">
        <v>1</v>
      </c>
      <c r="HJ83">
        <v>0</v>
      </c>
      <c r="HK83">
        <f t="shared" si="24"/>
        <v>-19786.849880000584</v>
      </c>
      <c r="HL83">
        <f t="shared" si="25"/>
        <v>-19786.849998500002</v>
      </c>
      <c r="HM83" t="b">
        <f t="shared" si="36"/>
        <v>1</v>
      </c>
      <c r="HN83">
        <f t="shared" si="27"/>
        <v>10675.24</v>
      </c>
      <c r="HO83">
        <f t="shared" si="28"/>
        <v>-54836.490006</v>
      </c>
      <c r="HP83">
        <f t="shared" si="29"/>
        <v>50000</v>
      </c>
      <c r="HQ83">
        <f t="shared" si="30"/>
        <v>4626</v>
      </c>
      <c r="HR83">
        <f t="shared" si="31"/>
        <v>-9462.490006</v>
      </c>
      <c r="HS83" t="b">
        <f t="shared" si="32"/>
        <v>0</v>
      </c>
    </row>
    <row r="84" spans="1:227" x14ac:dyDescent="0.2">
      <c r="A84" t="s">
        <v>300</v>
      </c>
      <c r="B84">
        <v>1</v>
      </c>
      <c r="C84">
        <v>15167.3</v>
      </c>
      <c r="D84">
        <v>0</v>
      </c>
      <c r="E84">
        <v>5935.2173913043398</v>
      </c>
      <c r="F84">
        <v>3292.34033149171</v>
      </c>
      <c r="G84">
        <v>15167.3</v>
      </c>
      <c r="H84">
        <v>0</v>
      </c>
      <c r="I84">
        <v>5935.2173913043398</v>
      </c>
      <c r="J84">
        <v>3292.34033149171</v>
      </c>
      <c r="K84">
        <v>0</v>
      </c>
      <c r="L84">
        <v>0</v>
      </c>
      <c r="M84">
        <v>0</v>
      </c>
      <c r="N84">
        <v>0</v>
      </c>
      <c r="O84">
        <v>0</v>
      </c>
      <c r="P84">
        <v>548</v>
      </c>
      <c r="Q84">
        <v>1609.9695622895599</v>
      </c>
      <c r="R84">
        <v>2877.7772340425499</v>
      </c>
      <c r="S84">
        <v>0.92112705241168802</v>
      </c>
      <c r="T84">
        <v>0.97475681965664396</v>
      </c>
      <c r="U84">
        <v>1600.98781362007</v>
      </c>
      <c r="V84">
        <v>566.33333333333303</v>
      </c>
      <c r="W84">
        <v>3261.65752212389</v>
      </c>
      <c r="X84">
        <v>878</v>
      </c>
      <c r="Y84">
        <v>504</v>
      </c>
      <c r="Z84">
        <v>504</v>
      </c>
      <c r="AA84">
        <v>0.94704124537336198</v>
      </c>
      <c r="AB84">
        <v>-12926.23</v>
      </c>
      <c r="AC84">
        <v>504</v>
      </c>
      <c r="AD84">
        <v>1</v>
      </c>
      <c r="AE84">
        <v>-2507.9699999999998</v>
      </c>
      <c r="AF84">
        <v>0.66893355549380695</v>
      </c>
      <c r="AG84">
        <v>1496</v>
      </c>
      <c r="AH84">
        <v>0</v>
      </c>
      <c r="AI84">
        <v>0</v>
      </c>
      <c r="AJ84">
        <v>0</v>
      </c>
      <c r="AK84">
        <v>5.0958904109588997E-2</v>
      </c>
      <c r="AL84">
        <v>0</v>
      </c>
      <c r="AM84">
        <v>18.600000000000001</v>
      </c>
      <c r="AN84">
        <v>0</v>
      </c>
      <c r="AO84">
        <v>0</v>
      </c>
      <c r="AP84">
        <v>0</v>
      </c>
      <c r="AQ84">
        <v>18.600000000000001</v>
      </c>
      <c r="AR84">
        <v>0</v>
      </c>
      <c r="AS84">
        <v>0</v>
      </c>
      <c r="AT84">
        <v>0</v>
      </c>
      <c r="AU84">
        <v>0.79255960431167405</v>
      </c>
      <c r="AV84">
        <v>0.44121532364596999</v>
      </c>
      <c r="AW84">
        <v>0</v>
      </c>
      <c r="AX84">
        <v>2791</v>
      </c>
      <c r="AY84">
        <v>1513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0.99466646375203904</v>
      </c>
      <c r="BV84">
        <v>0.91216788599999998</v>
      </c>
      <c r="BW84">
        <v>0.130454574532648</v>
      </c>
      <c r="BX84">
        <v>0.98345280195275397</v>
      </c>
      <c r="BY84">
        <v>2</v>
      </c>
      <c r="BZ84">
        <v>12</v>
      </c>
      <c r="CA84">
        <v>3</v>
      </c>
      <c r="CB84">
        <v>0</v>
      </c>
      <c r="CC84">
        <v>1</v>
      </c>
      <c r="CD84">
        <v>11</v>
      </c>
      <c r="CE84">
        <v>1</v>
      </c>
      <c r="CF84">
        <v>2</v>
      </c>
      <c r="CG84">
        <v>2</v>
      </c>
      <c r="CR84">
        <v>13.3</v>
      </c>
      <c r="CS84">
        <v>9.6257777777777704</v>
      </c>
      <c r="CT84">
        <v>3.3333333333333299</v>
      </c>
      <c r="CU84">
        <v>41.415041095890402</v>
      </c>
      <c r="CV84">
        <v>17.733333333333299</v>
      </c>
      <c r="CW84">
        <v>15148.7</v>
      </c>
      <c r="CX84">
        <v>0</v>
      </c>
      <c r="CY84">
        <v>1496</v>
      </c>
      <c r="CZ84">
        <v>1632.64</v>
      </c>
      <c r="DA84">
        <v>15148.7</v>
      </c>
      <c r="DB84">
        <v>0</v>
      </c>
      <c r="DC84">
        <v>1496</v>
      </c>
      <c r="DD84">
        <v>1632.64</v>
      </c>
      <c r="DE84">
        <v>0.63525618058043698</v>
      </c>
      <c r="DF84">
        <v>0.60442884623587601</v>
      </c>
      <c r="DG84">
        <v>1632.64</v>
      </c>
      <c r="DH84">
        <v>41.466000000000001</v>
      </c>
      <c r="DI84">
        <v>9.9484777520000005</v>
      </c>
      <c r="DJ84">
        <v>2</v>
      </c>
      <c r="DK84">
        <v>3</v>
      </c>
      <c r="DL84">
        <v>1</v>
      </c>
      <c r="DM84">
        <v>11</v>
      </c>
      <c r="DN84">
        <v>2</v>
      </c>
      <c r="DO84">
        <v>549</v>
      </c>
      <c r="DP84">
        <v>45000</v>
      </c>
      <c r="DQ84">
        <v>2000</v>
      </c>
      <c r="DR84">
        <v>0.23826585453242499</v>
      </c>
      <c r="DS84">
        <v>0.38291540201000801</v>
      </c>
      <c r="DT84">
        <v>0</v>
      </c>
      <c r="DU84">
        <v>0</v>
      </c>
      <c r="DV84">
        <v>0.63871894312968802</v>
      </c>
      <c r="DW84">
        <v>45</v>
      </c>
      <c r="DX84">
        <v>0</v>
      </c>
      <c r="DY84">
        <v>0</v>
      </c>
      <c r="DZ84">
        <v>0</v>
      </c>
      <c r="EA84">
        <v>0</v>
      </c>
      <c r="EB84">
        <v>0.82412766390591197</v>
      </c>
      <c r="EC84">
        <v>45</v>
      </c>
      <c r="ED84">
        <v>0</v>
      </c>
      <c r="EE84">
        <v>-42.824583330000003</v>
      </c>
      <c r="EF84">
        <v>-60.696388890000001</v>
      </c>
      <c r="EG84">
        <v>3.3333333333333299</v>
      </c>
      <c r="EH84">
        <v>-44.9300274</v>
      </c>
      <c r="EI84">
        <v>-48.85688889</v>
      </c>
      <c r="EJ84">
        <v>-17502.330000000002</v>
      </c>
      <c r="EK84">
        <v>-1120.6099999999999</v>
      </c>
      <c r="EL84">
        <v>-4497.12</v>
      </c>
      <c r="EM84">
        <v>-11893.44</v>
      </c>
      <c r="EN84">
        <v>-17502.330000000002</v>
      </c>
      <c r="EO84">
        <v>-1120.6099999999999</v>
      </c>
      <c r="EP84">
        <v>-4497.12</v>
      </c>
      <c r="EQ84">
        <v>-11893.44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0.80095872045047101</v>
      </c>
      <c r="EX84">
        <v>0.33536722884832898</v>
      </c>
      <c r="EY84">
        <v>0.66766374348652702</v>
      </c>
      <c r="EZ84">
        <v>0.22371002210752799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56.124583333333298</v>
      </c>
      <c r="FH84">
        <v>70.322166666666604</v>
      </c>
      <c r="FI84">
        <v>0</v>
      </c>
      <c r="FJ84">
        <v>86.345068493150606</v>
      </c>
      <c r="FK84">
        <v>66.590222222222195</v>
      </c>
      <c r="FL84">
        <v>32651.03</v>
      </c>
      <c r="FM84">
        <v>1120.6099999999999</v>
      </c>
      <c r="FN84">
        <v>5993.12</v>
      </c>
      <c r="FO84">
        <v>13526.08</v>
      </c>
      <c r="FP84">
        <v>32651.03</v>
      </c>
      <c r="FQ84">
        <v>1120.6099999999999</v>
      </c>
      <c r="FR84">
        <v>5993.12</v>
      </c>
      <c r="FS84">
        <v>13526.08</v>
      </c>
      <c r="FT84">
        <v>-87.182328769999998</v>
      </c>
      <c r="FU84">
        <v>5</v>
      </c>
      <c r="FV84">
        <v>8</v>
      </c>
      <c r="FW84">
        <v>0</v>
      </c>
      <c r="FX84">
        <v>24</v>
      </c>
      <c r="FY84">
        <v>4</v>
      </c>
      <c r="FZ84">
        <v>0</v>
      </c>
      <c r="GA84">
        <v>1767.05</v>
      </c>
      <c r="GB84">
        <v>1767.05</v>
      </c>
      <c r="GC84">
        <v>1767.05</v>
      </c>
      <c r="GD84">
        <v>1.7770217731595001E-2</v>
      </c>
      <c r="GE84">
        <v>7.8579340000000004E-3</v>
      </c>
      <c r="GF84">
        <v>2.5249712000000001E-2</v>
      </c>
      <c r="GG84">
        <v>2</v>
      </c>
      <c r="GH84">
        <v>13.3</v>
      </c>
      <c r="GI84">
        <v>9.6257777777777704</v>
      </c>
      <c r="GJ84">
        <v>3.3333333333333299</v>
      </c>
      <c r="GK84">
        <v>41.466000000000001</v>
      </c>
      <c r="GL84">
        <v>17.733333333333299</v>
      </c>
      <c r="GM84">
        <v>0.74323499970125995</v>
      </c>
      <c r="GN84">
        <v>0.93217852350015196</v>
      </c>
      <c r="GO84">
        <v>6.3510022045749903E-2</v>
      </c>
      <c r="GP84">
        <v>0.58375025652924395</v>
      </c>
      <c r="GQ84">
        <v>9.9484777520000005</v>
      </c>
      <c r="GR84">
        <v>15167.3</v>
      </c>
      <c r="GS84">
        <v>0</v>
      </c>
      <c r="GT84">
        <v>1496</v>
      </c>
      <c r="GU84">
        <v>1632.64</v>
      </c>
      <c r="GV84">
        <v>1263.94166666666</v>
      </c>
      <c r="GW84">
        <v>0</v>
      </c>
      <c r="GX84">
        <v>498.666666666666</v>
      </c>
      <c r="GY84">
        <v>272.106666666666</v>
      </c>
      <c r="GZ84">
        <v>15167.3</v>
      </c>
      <c r="HA84">
        <v>0</v>
      </c>
      <c r="HB84">
        <v>1496</v>
      </c>
      <c r="HC84">
        <v>1632.64</v>
      </c>
      <c r="HD84">
        <v>0</v>
      </c>
      <c r="HE84">
        <v>287</v>
      </c>
      <c r="HF84">
        <v>1</v>
      </c>
      <c r="HG84">
        <v>0</v>
      </c>
      <c r="HH84">
        <v>1002.66666666666</v>
      </c>
      <c r="HI84">
        <v>2</v>
      </c>
      <c r="HJ84">
        <v>0</v>
      </c>
      <c r="HK84">
        <f t="shared" si="24"/>
        <v>-16686.46000105</v>
      </c>
      <c r="HL84">
        <f t="shared" si="25"/>
        <v>-16399.460000999999</v>
      </c>
      <c r="HM84" t="b">
        <f t="shared" si="36"/>
        <v>1</v>
      </c>
      <c r="HN84">
        <f t="shared" si="27"/>
        <v>-2507.9699999999998</v>
      </c>
      <c r="HO84">
        <f t="shared" si="28"/>
        <v>-10925.3500002</v>
      </c>
      <c r="HP84">
        <f t="shared" si="29"/>
        <v>0</v>
      </c>
      <c r="HQ84">
        <f t="shared" si="30"/>
        <v>0</v>
      </c>
      <c r="HR84">
        <f t="shared" si="31"/>
        <v>-10925.3500002</v>
      </c>
      <c r="HS84" t="b">
        <f t="shared" si="32"/>
        <v>0</v>
      </c>
    </row>
    <row r="85" spans="1:227" x14ac:dyDescent="0.2">
      <c r="A85" t="s">
        <v>1151</v>
      </c>
      <c r="B85">
        <v>2</v>
      </c>
      <c r="C85">
        <v>192965.18</v>
      </c>
      <c r="D85">
        <v>134767.419354838</v>
      </c>
      <c r="E85">
        <v>227300.97282608601</v>
      </c>
      <c r="F85">
        <v>215574.444751381</v>
      </c>
      <c r="G85">
        <v>192965.18</v>
      </c>
      <c r="H85">
        <v>134767.419354838</v>
      </c>
      <c r="I85">
        <v>227300.97282608601</v>
      </c>
      <c r="J85">
        <v>215574.444751381</v>
      </c>
      <c r="K85">
        <v>500</v>
      </c>
      <c r="L85">
        <v>1698.91916666666</v>
      </c>
      <c r="M85">
        <v>1200</v>
      </c>
      <c r="N85">
        <v>1343.3</v>
      </c>
      <c r="O85">
        <v>1411.5650000000001</v>
      </c>
      <c r="P85">
        <v>2170.11940677966</v>
      </c>
      <c r="Q85">
        <v>2863.7818082191702</v>
      </c>
      <c r="R85">
        <v>2235.2368539325798</v>
      </c>
      <c r="S85">
        <v>1327.6977419354801</v>
      </c>
      <c r="T85">
        <v>1397.80357142857</v>
      </c>
      <c r="U85">
        <v>2852.2668870523398</v>
      </c>
      <c r="V85">
        <v>2378.1538043478199</v>
      </c>
      <c r="W85">
        <v>2633.5198895027602</v>
      </c>
      <c r="X85">
        <v>2269.9635227272702</v>
      </c>
      <c r="Y85">
        <v>-1072</v>
      </c>
      <c r="Z85">
        <v>-1072</v>
      </c>
      <c r="AA85">
        <v>919.97</v>
      </c>
      <c r="AB85">
        <v>-1072</v>
      </c>
      <c r="AC85">
        <v>-54.73</v>
      </c>
      <c r="AD85">
        <v>1</v>
      </c>
      <c r="AE85">
        <v>-1482.73</v>
      </c>
      <c r="AF85">
        <v>1115.58</v>
      </c>
      <c r="AG85">
        <v>-693.71</v>
      </c>
      <c r="AH85">
        <v>2.5916666666666601</v>
      </c>
      <c r="AI85">
        <v>9.9405555555555498</v>
      </c>
      <c r="AJ85">
        <v>10.3666666666666</v>
      </c>
      <c r="AK85">
        <v>11.617232876712301</v>
      </c>
      <c r="AL85">
        <v>3.4555555555555499</v>
      </c>
      <c r="AM85">
        <v>3929.29</v>
      </c>
      <c r="AN85">
        <v>0</v>
      </c>
      <c r="AO85">
        <v>0</v>
      </c>
      <c r="AP85">
        <v>2223.5</v>
      </c>
      <c r="AQ85">
        <v>3929.29</v>
      </c>
      <c r="AR85">
        <v>0</v>
      </c>
      <c r="AS85">
        <v>0</v>
      </c>
      <c r="AT85">
        <v>2223.5</v>
      </c>
      <c r="AU85">
        <v>0.82773621680433696</v>
      </c>
      <c r="AV85">
        <v>0.66991473812423796</v>
      </c>
      <c r="AW85">
        <v>0</v>
      </c>
      <c r="AX85">
        <v>2283</v>
      </c>
      <c r="AY85">
        <v>820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57.896438356164303</v>
      </c>
      <c r="BP85">
        <v>0</v>
      </c>
      <c r="BQ85">
        <v>31698.3</v>
      </c>
      <c r="BR85">
        <v>0</v>
      </c>
      <c r="BS85">
        <v>0</v>
      </c>
      <c r="BT85">
        <v>0</v>
      </c>
      <c r="BU85">
        <v>0.90161964521756599</v>
      </c>
      <c r="BV85">
        <v>0.93407880099999996</v>
      </c>
      <c r="BW85">
        <v>5.0479341632075098E-2</v>
      </c>
      <c r="BX85">
        <v>0.72004140800263094</v>
      </c>
      <c r="BY85">
        <v>79</v>
      </c>
      <c r="BZ85">
        <v>237</v>
      </c>
      <c r="CA85">
        <v>119</v>
      </c>
      <c r="CB85">
        <v>20</v>
      </c>
      <c r="CC85">
        <v>20</v>
      </c>
      <c r="CD85">
        <v>237</v>
      </c>
      <c r="CE85">
        <v>61</v>
      </c>
      <c r="CF85">
        <v>119</v>
      </c>
      <c r="CG85">
        <v>59</v>
      </c>
      <c r="CR85">
        <v>542.72749999999996</v>
      </c>
      <c r="CS85">
        <v>522</v>
      </c>
      <c r="CT85">
        <v>292.96666666666601</v>
      </c>
      <c r="CU85">
        <v>491.32298630136899</v>
      </c>
      <c r="CV85">
        <v>409.21666666666601</v>
      </c>
      <c r="CW85">
        <v>189035.89</v>
      </c>
      <c r="CX85">
        <v>11446</v>
      </c>
      <c r="CY85">
        <v>57292.3</v>
      </c>
      <c r="CZ85">
        <v>104677.8</v>
      </c>
      <c r="DA85">
        <v>189035.89</v>
      </c>
      <c r="DB85">
        <v>11446</v>
      </c>
      <c r="DC85">
        <v>57292.3</v>
      </c>
      <c r="DD85">
        <v>104677.8</v>
      </c>
      <c r="DE85">
        <v>0.75164257555847502</v>
      </c>
      <c r="DF85">
        <v>970</v>
      </c>
      <c r="DG85">
        <v>107012.74</v>
      </c>
      <c r="DH85">
        <v>503.245534246575</v>
      </c>
      <c r="DI85">
        <v>0.155748596311409</v>
      </c>
      <c r="DJ85">
        <v>232</v>
      </c>
      <c r="DK85">
        <v>348</v>
      </c>
      <c r="DL85">
        <v>54</v>
      </c>
      <c r="DM85">
        <v>681</v>
      </c>
      <c r="DN85">
        <v>172</v>
      </c>
      <c r="DO85">
        <v>0.49238976118260602</v>
      </c>
      <c r="DP85">
        <v>0.149211279210829</v>
      </c>
      <c r="DQ85">
        <v>2206.15</v>
      </c>
      <c r="DR85">
        <v>3.6793692509855397E-2</v>
      </c>
      <c r="DS85">
        <v>0.69986475519303804</v>
      </c>
      <c r="DT85">
        <v>105</v>
      </c>
      <c r="DU85">
        <v>156</v>
      </c>
      <c r="DV85">
        <v>28</v>
      </c>
      <c r="DW85">
        <v>289</v>
      </c>
      <c r="DX85">
        <v>148</v>
      </c>
      <c r="DY85">
        <v>78</v>
      </c>
      <c r="DZ85">
        <v>6</v>
      </c>
      <c r="EA85">
        <v>11</v>
      </c>
      <c r="EB85">
        <v>0</v>
      </c>
      <c r="EC85">
        <v>11</v>
      </c>
      <c r="ED85">
        <v>2</v>
      </c>
      <c r="EE85">
        <v>39.785833333333301</v>
      </c>
      <c r="EF85">
        <v>-8.0419999999999998</v>
      </c>
      <c r="EG85">
        <v>125.52533333333299</v>
      </c>
      <c r="EH85">
        <v>45.179698630136897</v>
      </c>
      <c r="EI85">
        <v>-18.467777779999999</v>
      </c>
      <c r="EJ85">
        <v>28579.81</v>
      </c>
      <c r="EK85">
        <v>1409.1</v>
      </c>
      <c r="EL85">
        <v>1377.5</v>
      </c>
      <c r="EM85">
        <v>-1942.12</v>
      </c>
      <c r="EN85">
        <v>28579.81</v>
      </c>
      <c r="EO85">
        <v>1409.1</v>
      </c>
      <c r="EP85">
        <v>1377.5</v>
      </c>
      <c r="EQ85">
        <v>-1942.12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0.68700936165738302</v>
      </c>
      <c r="EX85">
        <v>0.85330314223820303</v>
      </c>
      <c r="EY85">
        <v>0.84128768858625602</v>
      </c>
      <c r="EZ85">
        <v>0.76858205111672695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502.94166666666598</v>
      </c>
      <c r="FH85">
        <v>530.04200000000003</v>
      </c>
      <c r="FI85">
        <v>167.44133333333301</v>
      </c>
      <c r="FJ85">
        <v>446.14328767123197</v>
      </c>
      <c r="FK85">
        <v>427.68444444444401</v>
      </c>
      <c r="FL85">
        <v>160456.07999999999</v>
      </c>
      <c r="FM85">
        <v>10036.9</v>
      </c>
      <c r="FN85">
        <v>55914.8</v>
      </c>
      <c r="FO85">
        <v>106619.92</v>
      </c>
      <c r="FP85">
        <v>160456.07999999999</v>
      </c>
      <c r="FQ85">
        <v>10036.9</v>
      </c>
      <c r="FR85">
        <v>55914.8</v>
      </c>
      <c r="FS85">
        <v>106619.92</v>
      </c>
      <c r="FT85">
        <v>-517.30024660000004</v>
      </c>
      <c r="FU85">
        <v>156</v>
      </c>
      <c r="FV85">
        <v>252</v>
      </c>
      <c r="FW85">
        <v>42</v>
      </c>
      <c r="FX85">
        <v>538</v>
      </c>
      <c r="FY85">
        <v>132</v>
      </c>
      <c r="FZ85">
        <v>0</v>
      </c>
      <c r="GA85">
        <v>1667.36</v>
      </c>
      <c r="GB85">
        <v>1667.36</v>
      </c>
      <c r="GC85">
        <v>1667.36</v>
      </c>
      <c r="GD85">
        <v>2.2222526371479E-2</v>
      </c>
      <c r="GE85">
        <v>8.5158190000000009E-3</v>
      </c>
      <c r="GF85">
        <v>4.6587806195020599E-2</v>
      </c>
      <c r="GG85">
        <v>0</v>
      </c>
      <c r="GH85">
        <v>545.31916666666598</v>
      </c>
      <c r="GI85">
        <v>531.94055555555497</v>
      </c>
      <c r="GJ85">
        <v>303.33333333333297</v>
      </c>
      <c r="GK85">
        <v>502.94021917808197</v>
      </c>
      <c r="GL85">
        <v>412.67222222222199</v>
      </c>
      <c r="GM85">
        <v>0.74856113448499795</v>
      </c>
      <c r="GN85">
        <v>0.18474972660294101</v>
      </c>
      <c r="GO85">
        <v>0.49886150800000001</v>
      </c>
      <c r="GP85">
        <v>0.14135791280701501</v>
      </c>
      <c r="GQ85">
        <v>0.154877139228768</v>
      </c>
      <c r="GR85">
        <v>192965.18</v>
      </c>
      <c r="GS85">
        <v>11446</v>
      </c>
      <c r="GT85">
        <v>57292.3</v>
      </c>
      <c r="GU85">
        <v>106901.3</v>
      </c>
      <c r="GV85">
        <v>16080.4316666666</v>
      </c>
      <c r="GW85">
        <v>11446</v>
      </c>
      <c r="GX85">
        <v>19097.433333333302</v>
      </c>
      <c r="GY85">
        <v>17816.883333333299</v>
      </c>
      <c r="GZ85">
        <v>192965.18</v>
      </c>
      <c r="HA85">
        <v>11446</v>
      </c>
      <c r="HB85">
        <v>57292.3</v>
      </c>
      <c r="HC85">
        <v>106901.3</v>
      </c>
      <c r="HD85">
        <v>0</v>
      </c>
      <c r="HE85">
        <v>0</v>
      </c>
      <c r="HF85">
        <v>0</v>
      </c>
      <c r="HG85">
        <v>2.8326580000000001E-3</v>
      </c>
      <c r="HH85">
        <v>2370.3320967741902</v>
      </c>
      <c r="HI85">
        <v>2</v>
      </c>
      <c r="HJ85">
        <v>4</v>
      </c>
      <c r="HK85">
        <f t="shared" si="24"/>
        <v>-5129.970009000137</v>
      </c>
      <c r="HL85">
        <f t="shared" si="25"/>
        <v>-4641.6100000000042</v>
      </c>
      <c r="HM85" t="b">
        <f t="shared" si="36"/>
        <v>1</v>
      </c>
      <c r="HN85">
        <f t="shared" si="27"/>
        <v>-1482.73</v>
      </c>
      <c r="HO85">
        <f t="shared" si="28"/>
        <v>-1447.56</v>
      </c>
      <c r="HP85">
        <f t="shared" si="29"/>
        <v>0</v>
      </c>
      <c r="HQ85">
        <f t="shared" si="30"/>
        <v>0</v>
      </c>
      <c r="HR85">
        <f t="shared" si="31"/>
        <v>-1447.56</v>
      </c>
      <c r="HS85" t="b">
        <f t="shared" si="32"/>
        <v>1</v>
      </c>
    </row>
    <row r="86" spans="1:227" x14ac:dyDescent="0.2">
      <c r="A86" t="s">
        <v>302</v>
      </c>
      <c r="B86">
        <v>16</v>
      </c>
      <c r="C86">
        <v>190005.26</v>
      </c>
      <c r="D86">
        <v>0</v>
      </c>
      <c r="E86">
        <v>208629.08043478199</v>
      </c>
      <c r="F86">
        <v>152906.16298342499</v>
      </c>
      <c r="G86">
        <v>190005.26</v>
      </c>
      <c r="H86">
        <v>0</v>
      </c>
      <c r="I86">
        <v>208629.08043478199</v>
      </c>
      <c r="J86">
        <v>152906.16298342499</v>
      </c>
      <c r="K86">
        <v>704</v>
      </c>
      <c r="L86">
        <v>7209.1766666666599</v>
      </c>
      <c r="M86">
        <v>27327.95</v>
      </c>
      <c r="N86">
        <v>12333.996666666601</v>
      </c>
      <c r="O86">
        <v>8216.0516666666608</v>
      </c>
      <c r="P86">
        <v>23101.4325454545</v>
      </c>
      <c r="Q86">
        <v>-5687208.8210000005</v>
      </c>
      <c r="R86">
        <v>22168.3077058823</v>
      </c>
      <c r="S86">
        <v>37953.919677419297</v>
      </c>
      <c r="T86">
        <v>7333.6625000000004</v>
      </c>
      <c r="U86">
        <v>-5859946.8090000004</v>
      </c>
      <c r="V86">
        <v>27124.5310869565</v>
      </c>
      <c r="W86">
        <v>21341.619834254099</v>
      </c>
      <c r="X86">
        <v>31535.37125</v>
      </c>
      <c r="Y86">
        <v>25.87</v>
      </c>
      <c r="Z86">
        <v>6572.81</v>
      </c>
      <c r="AA86">
        <v>2138.86</v>
      </c>
      <c r="AB86">
        <v>-300190676.10000002</v>
      </c>
      <c r="AC86">
        <v>25.87</v>
      </c>
      <c r="AD86">
        <v>1</v>
      </c>
      <c r="AE86">
        <v>-8862.39</v>
      </c>
      <c r="AF86">
        <v>-16549.57</v>
      </c>
      <c r="AG86">
        <v>1902.99</v>
      </c>
      <c r="AH86">
        <v>0</v>
      </c>
      <c r="AI86">
        <v>0</v>
      </c>
      <c r="AJ86">
        <v>0</v>
      </c>
      <c r="AK86">
        <v>23.599890410958899</v>
      </c>
      <c r="AL86">
        <v>0</v>
      </c>
      <c r="AM86">
        <v>8613.9599999999991</v>
      </c>
      <c r="AN86">
        <v>0</v>
      </c>
      <c r="AO86">
        <v>0</v>
      </c>
      <c r="AP86">
        <v>400</v>
      </c>
      <c r="AQ86">
        <v>8613.9599999999991</v>
      </c>
      <c r="AR86">
        <v>0</v>
      </c>
      <c r="AS86">
        <v>0</v>
      </c>
      <c r="AT86">
        <v>400</v>
      </c>
      <c r="AU86">
        <v>0.756803852</v>
      </c>
      <c r="AV86">
        <v>0.647438072616219</v>
      </c>
      <c r="AW86">
        <v>0</v>
      </c>
      <c r="AX86">
        <v>12306</v>
      </c>
      <c r="AY86">
        <v>2946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47.058333333333302</v>
      </c>
      <c r="BM86">
        <v>68.660722222222205</v>
      </c>
      <c r="BN86">
        <v>185.3</v>
      </c>
      <c r="BO86">
        <v>91.427342465753398</v>
      </c>
      <c r="BP86">
        <v>62.744444444444397</v>
      </c>
      <c r="BQ86">
        <v>36607.760000000002</v>
      </c>
      <c r="BR86">
        <v>5559</v>
      </c>
      <c r="BS86">
        <v>5559</v>
      </c>
      <c r="BT86">
        <v>12525.64</v>
      </c>
      <c r="BU86">
        <v>-3.757621608</v>
      </c>
      <c r="BV86">
        <v>-5.2977370029999999</v>
      </c>
      <c r="BW86">
        <v>2.33041914013311</v>
      </c>
      <c r="BX86">
        <v>0.52208749413203603</v>
      </c>
      <c r="BY86">
        <v>14</v>
      </c>
      <c r="BZ86">
        <v>151</v>
      </c>
      <c r="CA86">
        <v>39</v>
      </c>
      <c r="CB86">
        <v>2</v>
      </c>
      <c r="CC86">
        <v>1</v>
      </c>
      <c r="CD86">
        <v>135</v>
      </c>
      <c r="CE86">
        <v>13</v>
      </c>
      <c r="CF86">
        <v>51</v>
      </c>
      <c r="CG86">
        <v>9</v>
      </c>
      <c r="CR86">
        <v>438.21633333333301</v>
      </c>
      <c r="CS86">
        <v>335.13722222222202</v>
      </c>
      <c r="CT86">
        <v>0</v>
      </c>
      <c r="CU86">
        <v>488.19534246575301</v>
      </c>
      <c r="CV86">
        <v>562.066222222222</v>
      </c>
      <c r="CW86">
        <v>181391.3</v>
      </c>
      <c r="CX86">
        <v>0</v>
      </c>
      <c r="CY86">
        <v>52585.96</v>
      </c>
      <c r="CZ86">
        <v>75424.7</v>
      </c>
      <c r="DA86">
        <v>181391.3</v>
      </c>
      <c r="DB86">
        <v>0</v>
      </c>
      <c r="DC86">
        <v>52585.96</v>
      </c>
      <c r="DD86">
        <v>75424.7</v>
      </c>
      <c r="DE86">
        <v>0.91321306679668401</v>
      </c>
      <c r="DF86">
        <v>0.91070575916997598</v>
      </c>
      <c r="DG86">
        <v>103491.1</v>
      </c>
      <c r="DH86">
        <v>1029.37060273972</v>
      </c>
      <c r="DI86">
        <v>0.15606098989834999</v>
      </c>
      <c r="DJ86">
        <v>15</v>
      </c>
      <c r="DK86">
        <v>53</v>
      </c>
      <c r="DL86">
        <v>1</v>
      </c>
      <c r="DM86">
        <v>213</v>
      </c>
      <c r="DN86">
        <v>9</v>
      </c>
      <c r="DO86">
        <v>1077</v>
      </c>
      <c r="DP86">
        <v>381.1</v>
      </c>
      <c r="DQ86">
        <v>29314.99</v>
      </c>
      <c r="DR86">
        <v>0.34292215179587099</v>
      </c>
      <c r="DS86">
        <v>0.149474050288886</v>
      </c>
      <c r="DT86">
        <v>0</v>
      </c>
      <c r="DU86">
        <v>0</v>
      </c>
      <c r="DV86">
        <v>0</v>
      </c>
      <c r="DW86">
        <v>64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7</v>
      </c>
      <c r="ED86">
        <v>0</v>
      </c>
      <c r="EE86">
        <v>55.574583333333301</v>
      </c>
      <c r="EF86">
        <v>-26.226722219999999</v>
      </c>
      <c r="EG86">
        <v>-253.465</v>
      </c>
      <c r="EH86">
        <v>-384.31367119999999</v>
      </c>
      <c r="EI86">
        <v>78.225666666666598</v>
      </c>
      <c r="EJ86">
        <v>-137558.10999999999</v>
      </c>
      <c r="EK86">
        <v>-29450.12</v>
      </c>
      <c r="EL86">
        <v>12954.8</v>
      </c>
      <c r="EM86">
        <v>6539.48</v>
      </c>
      <c r="EN86">
        <v>-137558.10999999999</v>
      </c>
      <c r="EO86">
        <v>-29450.12</v>
      </c>
      <c r="EP86">
        <v>12954.8</v>
      </c>
      <c r="EQ86">
        <v>6539.48</v>
      </c>
      <c r="ER86">
        <v>2</v>
      </c>
      <c r="ES86">
        <v>2</v>
      </c>
      <c r="ET86">
        <v>0</v>
      </c>
      <c r="EU86">
        <v>2</v>
      </c>
      <c r="EV86">
        <v>2</v>
      </c>
      <c r="EW86">
        <v>0.89888208374925604</v>
      </c>
      <c r="EX86">
        <v>0.95285084928842401</v>
      </c>
      <c r="EY86">
        <v>0.54192299923616905</v>
      </c>
      <c r="EZ86">
        <v>0.78119964500000005</v>
      </c>
      <c r="FA86">
        <v>2</v>
      </c>
      <c r="FB86">
        <v>2</v>
      </c>
      <c r="FC86">
        <v>0</v>
      </c>
      <c r="FD86">
        <v>2</v>
      </c>
      <c r="FE86">
        <v>2</v>
      </c>
      <c r="FF86">
        <v>2</v>
      </c>
      <c r="FG86">
        <v>382.64175</v>
      </c>
      <c r="FH86">
        <v>361.36394444444397</v>
      </c>
      <c r="FI86">
        <v>253.465</v>
      </c>
      <c r="FJ86">
        <v>872.50901369863004</v>
      </c>
      <c r="FK86">
        <v>483.840555555555</v>
      </c>
      <c r="FL86">
        <v>318949.40999999997</v>
      </c>
      <c r="FM86">
        <v>29450.12</v>
      </c>
      <c r="FN86">
        <v>39631.160000000003</v>
      </c>
      <c r="FO86">
        <v>68885.22</v>
      </c>
      <c r="FP86">
        <v>318949.40999999997</v>
      </c>
      <c r="FQ86">
        <v>29450.12</v>
      </c>
      <c r="FR86">
        <v>39631.160000000003</v>
      </c>
      <c r="FS86">
        <v>68885.22</v>
      </c>
      <c r="FT86">
        <v>-1679.6864660000001</v>
      </c>
      <c r="FU86">
        <v>65</v>
      </c>
      <c r="FV86">
        <v>153</v>
      </c>
      <c r="FW86">
        <v>14</v>
      </c>
      <c r="FX86">
        <v>605</v>
      </c>
      <c r="FY86">
        <v>55</v>
      </c>
      <c r="FZ86">
        <v>0</v>
      </c>
      <c r="GA86">
        <v>4745.45</v>
      </c>
      <c r="GB86">
        <v>4745.45</v>
      </c>
      <c r="GC86">
        <v>4745.45</v>
      </c>
      <c r="GD86">
        <v>0.186761275</v>
      </c>
      <c r="GE86">
        <v>0.41870483756065302</v>
      </c>
      <c r="GF86">
        <v>0.47598564624786299</v>
      </c>
      <c r="GG86">
        <v>0</v>
      </c>
      <c r="GH86">
        <v>438.21633333333301</v>
      </c>
      <c r="GI86">
        <v>335.13722222222202</v>
      </c>
      <c r="GJ86">
        <v>0</v>
      </c>
      <c r="GK86">
        <v>511.79523287671202</v>
      </c>
      <c r="GL86">
        <v>562.066222222222</v>
      </c>
      <c r="GM86">
        <v>0.94318615769522995</v>
      </c>
      <c r="GN86">
        <v>0.99954496702029305</v>
      </c>
      <c r="GO86">
        <v>0.76549929800334504</v>
      </c>
      <c r="GP86">
        <v>0.135151309688646</v>
      </c>
      <c r="GQ86">
        <v>1.26285762481098</v>
      </c>
      <c r="GR86">
        <v>190005.26</v>
      </c>
      <c r="GS86">
        <v>0</v>
      </c>
      <c r="GT86">
        <v>52585.96</v>
      </c>
      <c r="GU86">
        <v>75824.7</v>
      </c>
      <c r="GV86">
        <v>15833.7716666666</v>
      </c>
      <c r="GW86">
        <v>0</v>
      </c>
      <c r="GX86">
        <v>17528.653333333299</v>
      </c>
      <c r="GY86">
        <v>12637.45</v>
      </c>
      <c r="GZ86">
        <v>190005.26</v>
      </c>
      <c r="HA86">
        <v>0</v>
      </c>
      <c r="HB86">
        <v>52585.96</v>
      </c>
      <c r="HC86">
        <v>75824.7</v>
      </c>
      <c r="HD86">
        <v>1</v>
      </c>
      <c r="HE86">
        <v>786</v>
      </c>
      <c r="HF86">
        <v>1</v>
      </c>
      <c r="HG86">
        <v>0.26721731497282197</v>
      </c>
      <c r="HH86">
        <v>31848.204285714201</v>
      </c>
      <c r="HI86">
        <v>1</v>
      </c>
      <c r="HJ86">
        <v>3</v>
      </c>
      <c r="HK86">
        <f t="shared" si="24"/>
        <v>-237365.29009000227</v>
      </c>
      <c r="HL86">
        <f t="shared" si="25"/>
        <v>-173645.46998799997</v>
      </c>
      <c r="HM86" t="b">
        <f t="shared" si="36"/>
        <v>0</v>
      </c>
      <c r="HN86">
        <f t="shared" si="27"/>
        <v>-8862.39</v>
      </c>
      <c r="HO86">
        <f t="shared" si="28"/>
        <v>-4720.8099996000001</v>
      </c>
      <c r="HP86">
        <f t="shared" si="29"/>
        <v>0</v>
      </c>
      <c r="HQ86">
        <f t="shared" si="30"/>
        <v>12358.929999999997</v>
      </c>
      <c r="HR86">
        <f t="shared" si="31"/>
        <v>-17079.739999599995</v>
      </c>
      <c r="HS86" t="b">
        <f t="shared" si="32"/>
        <v>0</v>
      </c>
    </row>
    <row r="87" spans="1:227" x14ac:dyDescent="0.2">
      <c r="A87" t="s">
        <v>569</v>
      </c>
      <c r="B87">
        <v>1</v>
      </c>
      <c r="C87">
        <v>81662.5</v>
      </c>
      <c r="D87">
        <v>0</v>
      </c>
      <c r="E87">
        <v>64799.7989130434</v>
      </c>
      <c r="F87">
        <v>74326.946408839707</v>
      </c>
      <c r="G87">
        <v>81662.5</v>
      </c>
      <c r="H87">
        <v>0</v>
      </c>
      <c r="I87">
        <v>64799.7989130434</v>
      </c>
      <c r="J87">
        <v>74326.946408839707</v>
      </c>
      <c r="K87">
        <v>0</v>
      </c>
      <c r="L87">
        <v>0</v>
      </c>
      <c r="M87">
        <v>0</v>
      </c>
      <c r="N87">
        <v>0</v>
      </c>
      <c r="O87">
        <v>0</v>
      </c>
      <c r="P87">
        <v>258.34441441441402</v>
      </c>
      <c r="Q87">
        <v>312.04627397260202</v>
      </c>
      <c r="R87">
        <v>263.64742690058398</v>
      </c>
      <c r="S87">
        <v>614.41806450000001</v>
      </c>
      <c r="T87">
        <v>271.717619047619</v>
      </c>
      <c r="U87">
        <v>327.80991573033702</v>
      </c>
      <c r="V87">
        <v>252.16086956521701</v>
      </c>
      <c r="W87">
        <v>351.46546961325902</v>
      </c>
      <c r="X87">
        <v>419.17802469999998</v>
      </c>
      <c r="Y87">
        <v>-634.82000000000005</v>
      </c>
      <c r="Z87">
        <v>-634.82000000000005</v>
      </c>
      <c r="AA87">
        <v>14.6</v>
      </c>
      <c r="AB87">
        <v>-1223.97</v>
      </c>
      <c r="AC87">
        <v>-634.82000000000005</v>
      </c>
      <c r="AD87">
        <v>1</v>
      </c>
      <c r="AE87">
        <v>-244.39</v>
      </c>
      <c r="AF87">
        <v>448.82</v>
      </c>
      <c r="AG87">
        <v>1137.5999999999999</v>
      </c>
      <c r="AH87">
        <v>2.9923333333333302</v>
      </c>
      <c r="AI87">
        <v>1.9948888888888801</v>
      </c>
      <c r="AJ87">
        <v>0</v>
      </c>
      <c r="AK87">
        <v>3.4543287671232799</v>
      </c>
      <c r="AL87">
        <v>0</v>
      </c>
      <c r="AM87">
        <v>1260.83</v>
      </c>
      <c r="AN87">
        <v>0</v>
      </c>
      <c r="AO87">
        <v>359.08</v>
      </c>
      <c r="AP87">
        <v>359.08</v>
      </c>
      <c r="AQ87">
        <v>1260.83</v>
      </c>
      <c r="AR87">
        <v>0</v>
      </c>
      <c r="AS87">
        <v>359.08</v>
      </c>
      <c r="AT87">
        <v>359.08</v>
      </c>
      <c r="AU87">
        <v>0.81031020321761904</v>
      </c>
      <c r="AV87">
        <v>0.55128205128205099</v>
      </c>
      <c r="AW87">
        <v>0</v>
      </c>
      <c r="AX87">
        <v>2983</v>
      </c>
      <c r="AY87">
        <v>1793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12.866916666666601</v>
      </c>
      <c r="BM87">
        <v>14.2932777777777</v>
      </c>
      <c r="BN87">
        <v>2.5333333333333301E-2</v>
      </c>
      <c r="BO87">
        <v>16.915780821917799</v>
      </c>
      <c r="BP87">
        <v>11.4402222222222</v>
      </c>
      <c r="BQ87">
        <v>6175.39</v>
      </c>
      <c r="BR87">
        <v>1028.1099999999999</v>
      </c>
      <c r="BS87">
        <v>1543.27</v>
      </c>
      <c r="BT87">
        <v>3086.43</v>
      </c>
      <c r="BU87">
        <v>2.4950294637261701</v>
      </c>
      <c r="BV87">
        <v>-2.1528532939999998</v>
      </c>
      <c r="BW87">
        <v>5.6593143131143604</v>
      </c>
      <c r="BX87">
        <v>2.8429966012512802</v>
      </c>
      <c r="BY87">
        <v>22</v>
      </c>
      <c r="BZ87">
        <v>149</v>
      </c>
      <c r="CA87">
        <v>52</v>
      </c>
      <c r="CB87">
        <v>0</v>
      </c>
      <c r="CC87">
        <v>0</v>
      </c>
      <c r="CD87">
        <v>136</v>
      </c>
      <c r="CE87">
        <v>23</v>
      </c>
      <c r="CF87">
        <v>68</v>
      </c>
      <c r="CG87">
        <v>7</v>
      </c>
      <c r="CR87">
        <v>130.90383333333301</v>
      </c>
      <c r="CS87">
        <v>169.95022222222201</v>
      </c>
      <c r="CT87">
        <v>0</v>
      </c>
      <c r="CU87">
        <v>199.207753424657</v>
      </c>
      <c r="CV87">
        <v>69.3352222222222</v>
      </c>
      <c r="CW87">
        <v>80401.67</v>
      </c>
      <c r="CX87">
        <v>0</v>
      </c>
      <c r="CY87">
        <v>15974.02</v>
      </c>
      <c r="CZ87">
        <v>36498.94</v>
      </c>
      <c r="DA87">
        <v>80401.67</v>
      </c>
      <c r="DB87">
        <v>0</v>
      </c>
      <c r="DC87">
        <v>15974.02</v>
      </c>
      <c r="DD87">
        <v>36498.94</v>
      </c>
      <c r="DE87">
        <v>0.66677841100000002</v>
      </c>
      <c r="DF87">
        <v>969</v>
      </c>
      <c r="DG87">
        <v>37269.019999999997</v>
      </c>
      <c r="DH87">
        <v>204.366191780821</v>
      </c>
      <c r="DI87">
        <v>-0.21985277</v>
      </c>
      <c r="DJ87">
        <v>31</v>
      </c>
      <c r="DK87">
        <v>75</v>
      </c>
      <c r="DL87">
        <v>0</v>
      </c>
      <c r="DM87">
        <v>215</v>
      </c>
      <c r="DN87">
        <v>9</v>
      </c>
      <c r="DO87">
        <v>1083</v>
      </c>
      <c r="DP87">
        <v>329</v>
      </c>
      <c r="DQ87">
        <v>523.82000000000005</v>
      </c>
      <c r="DR87">
        <v>0.109285953737847</v>
      </c>
      <c r="DS87">
        <v>0.57905375305213802</v>
      </c>
      <c r="DT87">
        <v>28</v>
      </c>
      <c r="DU87">
        <v>51</v>
      </c>
      <c r="DV87">
        <v>0</v>
      </c>
      <c r="DW87">
        <v>122</v>
      </c>
      <c r="DX87">
        <v>58</v>
      </c>
      <c r="DY87">
        <v>10</v>
      </c>
      <c r="DZ87">
        <v>28</v>
      </c>
      <c r="EA87">
        <v>51</v>
      </c>
      <c r="EB87">
        <v>0</v>
      </c>
      <c r="EC87">
        <v>122</v>
      </c>
      <c r="ED87">
        <v>10</v>
      </c>
      <c r="EE87">
        <v>63.644916666666603</v>
      </c>
      <c r="EF87">
        <v>57.874111111111098</v>
      </c>
      <c r="EG87">
        <v>-50.949333330000002</v>
      </c>
      <c r="EH87">
        <v>32.168520547945199</v>
      </c>
      <c r="EI87">
        <v>1.8819999999999999</v>
      </c>
      <c r="EJ87">
        <v>15407.78</v>
      </c>
      <c r="EK87">
        <v>-2213.37</v>
      </c>
      <c r="EL87">
        <v>8733.85</v>
      </c>
      <c r="EM87">
        <v>8774.7099999999991</v>
      </c>
      <c r="EN87">
        <v>15407.78</v>
      </c>
      <c r="EO87">
        <v>-2213.37</v>
      </c>
      <c r="EP87">
        <v>8733.85</v>
      </c>
      <c r="EQ87">
        <v>8774.7099999999991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0.68367468850736701</v>
      </c>
      <c r="EX87">
        <v>0.90455145699999995</v>
      </c>
      <c r="EY87">
        <v>0.65723548333306203</v>
      </c>
      <c r="EZ87">
        <v>0.69846873844832502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67.258916666666593</v>
      </c>
      <c r="FH87">
        <v>112.076111111111</v>
      </c>
      <c r="FI87">
        <v>50.9493333333333</v>
      </c>
      <c r="FJ87">
        <v>167.03923287671199</v>
      </c>
      <c r="FK87">
        <v>67.453222222222195</v>
      </c>
      <c r="FL87">
        <v>64993.89</v>
      </c>
      <c r="FM87">
        <v>2213.37</v>
      </c>
      <c r="FN87">
        <v>7240.17</v>
      </c>
      <c r="FO87">
        <v>27724.23</v>
      </c>
      <c r="FP87">
        <v>64993.89</v>
      </c>
      <c r="FQ87">
        <v>2213.37</v>
      </c>
      <c r="FR87">
        <v>7240.17</v>
      </c>
      <c r="FS87">
        <v>27724.23</v>
      </c>
      <c r="FT87">
        <v>-198.7901918</v>
      </c>
      <c r="FU87">
        <v>58</v>
      </c>
      <c r="FV87">
        <v>109</v>
      </c>
      <c r="FW87">
        <v>14</v>
      </c>
      <c r="FX87">
        <v>276</v>
      </c>
      <c r="FY87">
        <v>46</v>
      </c>
      <c r="FZ87">
        <v>0</v>
      </c>
      <c r="GA87">
        <v>181.08</v>
      </c>
      <c r="GB87">
        <v>181.08</v>
      </c>
      <c r="GC87">
        <v>181.08</v>
      </c>
      <c r="GD87">
        <v>2.18715071678161E-2</v>
      </c>
      <c r="GE87">
        <v>7.0882150000000001E-3</v>
      </c>
      <c r="GF87">
        <v>3.4448400139808599E-2</v>
      </c>
      <c r="GG87">
        <v>2</v>
      </c>
      <c r="GH87">
        <v>133.89616666666601</v>
      </c>
      <c r="GI87">
        <v>171.945111111111</v>
      </c>
      <c r="GJ87">
        <v>0</v>
      </c>
      <c r="GK87">
        <v>202.66208219178</v>
      </c>
      <c r="GL87">
        <v>69.3352222222222</v>
      </c>
      <c r="GM87">
        <v>0.88737102612016105</v>
      </c>
      <c r="GN87">
        <v>0.95708756936953698</v>
      </c>
      <c r="GO87">
        <v>0.285192856623321</v>
      </c>
      <c r="GP87">
        <v>0.10891288103122999</v>
      </c>
      <c r="GQ87">
        <v>-0.20423075900000001</v>
      </c>
      <c r="GR87">
        <v>81662.5</v>
      </c>
      <c r="GS87">
        <v>0</v>
      </c>
      <c r="GT87">
        <v>16333.1</v>
      </c>
      <c r="GU87">
        <v>36858.019999999997</v>
      </c>
      <c r="GV87">
        <v>6805.2083333333303</v>
      </c>
      <c r="GW87">
        <v>0</v>
      </c>
      <c r="GX87">
        <v>5444.3666666666604</v>
      </c>
      <c r="GY87">
        <v>6143.0033333333304</v>
      </c>
      <c r="GZ87">
        <v>81662.5</v>
      </c>
      <c r="HA87">
        <v>0</v>
      </c>
      <c r="HB87">
        <v>16333.1</v>
      </c>
      <c r="HC87">
        <v>36858.019999999997</v>
      </c>
      <c r="HD87">
        <v>0</v>
      </c>
      <c r="HE87">
        <v>3532.01</v>
      </c>
      <c r="HF87">
        <v>19</v>
      </c>
      <c r="HG87">
        <v>0</v>
      </c>
      <c r="HH87">
        <v>442.37298245613999</v>
      </c>
      <c r="HI87">
        <v>0</v>
      </c>
      <c r="HJ87">
        <v>4</v>
      </c>
      <c r="HK87">
        <f t="shared" si="24"/>
        <v>2035.2399929996634</v>
      </c>
      <c r="HL87">
        <f t="shared" si="25"/>
        <v>5567.2500000000018</v>
      </c>
      <c r="HM87" t="b">
        <f t="shared" si="36"/>
        <v>0</v>
      </c>
      <c r="HN87">
        <f t="shared" si="27"/>
        <v>-244.39</v>
      </c>
      <c r="HO87">
        <f t="shared" si="28"/>
        <v>10417.339999999998</v>
      </c>
      <c r="HP87">
        <f t="shared" si="29"/>
        <v>0</v>
      </c>
      <c r="HQ87">
        <f t="shared" si="30"/>
        <v>2572.7899999999859</v>
      </c>
      <c r="HR87">
        <f t="shared" si="31"/>
        <v>7844.550000000012</v>
      </c>
      <c r="HS87" t="b">
        <f t="shared" si="32"/>
        <v>0</v>
      </c>
    </row>
    <row r="88" spans="1:227" x14ac:dyDescent="0.2">
      <c r="A88" t="s">
        <v>304</v>
      </c>
      <c r="B88">
        <v>2</v>
      </c>
      <c r="C88">
        <v>453104.65</v>
      </c>
      <c r="D88">
        <v>650044.39516128995</v>
      </c>
      <c r="E88">
        <v>530970.02280000004</v>
      </c>
      <c r="F88">
        <v>463977.71546961297</v>
      </c>
      <c r="G88">
        <v>453104.65</v>
      </c>
      <c r="H88">
        <v>650044.39516128995</v>
      </c>
      <c r="I88">
        <v>530970.02280000004</v>
      </c>
      <c r="J88">
        <v>463977.71546961297</v>
      </c>
      <c r="K88">
        <v>0</v>
      </c>
      <c r="L88">
        <v>8582.0349999999999</v>
      </c>
      <c r="M88">
        <v>0</v>
      </c>
      <c r="N88">
        <v>0</v>
      </c>
      <c r="O88">
        <v>0</v>
      </c>
      <c r="P88">
        <v>50081.19</v>
      </c>
      <c r="Q88">
        <v>113655.08797260201</v>
      </c>
      <c r="R88">
        <v>59651.647371428502</v>
      </c>
      <c r="S88">
        <v>58320.923548387</v>
      </c>
      <c r="T88">
        <v>83739.1924</v>
      </c>
      <c r="U88">
        <v>108113.06230000001</v>
      </c>
      <c r="V88">
        <v>40931.608369565198</v>
      </c>
      <c r="W88">
        <v>76942.984198895007</v>
      </c>
      <c r="X88">
        <v>56193.115882352897</v>
      </c>
      <c r="Y88">
        <v>13857.92</v>
      </c>
      <c r="Z88">
        <v>1556.03</v>
      </c>
      <c r="AA88">
        <v>17112.060000000001</v>
      </c>
      <c r="AB88">
        <v>1556.03</v>
      </c>
      <c r="AC88">
        <v>13857.92</v>
      </c>
      <c r="AD88">
        <v>1</v>
      </c>
      <c r="AE88">
        <v>-90492.02</v>
      </c>
      <c r="AF88">
        <v>42878.61</v>
      </c>
      <c r="AG88">
        <v>53952.41</v>
      </c>
      <c r="AH88">
        <v>392.27858333333302</v>
      </c>
      <c r="AI88">
        <v>322.43027777777701</v>
      </c>
      <c r="AJ88">
        <v>185.92699999999999</v>
      </c>
      <c r="AK88">
        <v>179.02786301369801</v>
      </c>
      <c r="AL88">
        <v>419.11766666666603</v>
      </c>
      <c r="AM88">
        <v>59767.360000000001</v>
      </c>
      <c r="AN88">
        <v>25608.28</v>
      </c>
      <c r="AO88">
        <v>41782.339999999997</v>
      </c>
      <c r="AP88">
        <v>59593.58</v>
      </c>
      <c r="AQ88">
        <v>59767.360000000001</v>
      </c>
      <c r="AR88">
        <v>25608.28</v>
      </c>
      <c r="AS88">
        <v>41782.339999999997</v>
      </c>
      <c r="AT88">
        <v>59593.58</v>
      </c>
      <c r="AU88">
        <v>0.85810224393856005</v>
      </c>
      <c r="AV88">
        <v>0.55385852090032095</v>
      </c>
      <c r="AW88">
        <v>0</v>
      </c>
      <c r="AX88">
        <v>1827</v>
      </c>
      <c r="AY88">
        <v>1243</v>
      </c>
      <c r="AZ88">
        <v>0</v>
      </c>
      <c r="BA88">
        <v>1</v>
      </c>
      <c r="BB88">
        <v>0</v>
      </c>
      <c r="BC88">
        <v>15253.33</v>
      </c>
      <c r="BD88">
        <v>0</v>
      </c>
      <c r="BE88">
        <v>15253.33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55.5555555555555</v>
      </c>
      <c r="BN88">
        <v>0</v>
      </c>
      <c r="BO88">
        <v>74.037945205479403</v>
      </c>
      <c r="BP88">
        <v>0</v>
      </c>
      <c r="BQ88">
        <v>98975.64</v>
      </c>
      <c r="BR88">
        <v>0</v>
      </c>
      <c r="BS88">
        <v>0</v>
      </c>
      <c r="BT88">
        <v>10000</v>
      </c>
      <c r="BU88">
        <v>-9.8065502779999996</v>
      </c>
      <c r="BV88">
        <v>0.64051151702754605</v>
      </c>
      <c r="BW88">
        <v>0.60173421679265504</v>
      </c>
      <c r="BX88">
        <v>-57.467897000000001</v>
      </c>
      <c r="BY88">
        <v>24</v>
      </c>
      <c r="BZ88">
        <v>77</v>
      </c>
      <c r="CA88">
        <v>42</v>
      </c>
      <c r="CB88">
        <v>9</v>
      </c>
      <c r="CC88">
        <v>5</v>
      </c>
      <c r="CD88">
        <v>78</v>
      </c>
      <c r="CE88">
        <v>19</v>
      </c>
      <c r="CF88">
        <v>45</v>
      </c>
      <c r="CG88">
        <v>19</v>
      </c>
      <c r="CR88">
        <v>1264.3816666666601</v>
      </c>
      <c r="CS88">
        <v>1183.1917222222201</v>
      </c>
      <c r="CT88">
        <v>1979.596</v>
      </c>
      <c r="CU88">
        <v>1124.1598904109501</v>
      </c>
      <c r="CV88">
        <v>1154.90511111111</v>
      </c>
      <c r="CW88">
        <v>393337.29</v>
      </c>
      <c r="CX88">
        <v>29600.97</v>
      </c>
      <c r="CY88">
        <v>92051.199999999997</v>
      </c>
      <c r="CZ88">
        <v>170488.52</v>
      </c>
      <c r="DA88">
        <v>393337.29</v>
      </c>
      <c r="DB88">
        <v>29600.97</v>
      </c>
      <c r="DC88">
        <v>92051.199999999997</v>
      </c>
      <c r="DD88">
        <v>170488.52</v>
      </c>
      <c r="DE88">
        <v>0.99835796387520503</v>
      </c>
      <c r="DF88">
        <v>288</v>
      </c>
      <c r="DG88">
        <v>785288.6</v>
      </c>
      <c r="DH88">
        <v>3794.1629859999998</v>
      </c>
      <c r="DI88">
        <v>-0.29233028999999999</v>
      </c>
      <c r="DJ88">
        <v>28</v>
      </c>
      <c r="DK88">
        <v>52</v>
      </c>
      <c r="DL88">
        <v>6</v>
      </c>
      <c r="DM88">
        <v>93</v>
      </c>
      <c r="DN88">
        <v>23</v>
      </c>
      <c r="DO88">
        <v>124</v>
      </c>
      <c r="DP88">
        <v>15253.33</v>
      </c>
      <c r="DQ88">
        <v>82154.559999999998</v>
      </c>
      <c r="DR88">
        <v>0.18336070060207901</v>
      </c>
      <c r="DS88">
        <v>0.58955424809630497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-4189.6876670000001</v>
      </c>
      <c r="EF88">
        <v>-4091.085556</v>
      </c>
      <c r="EG88">
        <v>-9274.3276669999996</v>
      </c>
      <c r="EH88">
        <v>-2538.19337</v>
      </c>
      <c r="EI88">
        <v>-5092.3222219999998</v>
      </c>
      <c r="EJ88">
        <v>-970609.59</v>
      </c>
      <c r="EK88">
        <v>-217594.87</v>
      </c>
      <c r="EL88">
        <v>-274819.40999999997</v>
      </c>
      <c r="EM88">
        <v>-574678.97</v>
      </c>
      <c r="EN88">
        <v>-970609.59</v>
      </c>
      <c r="EO88">
        <v>-217594.87</v>
      </c>
      <c r="EP88">
        <v>-274819.40999999997</v>
      </c>
      <c r="EQ88">
        <v>-574678.97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0.80339399248077303</v>
      </c>
      <c r="EX88">
        <v>0.73022747981543101</v>
      </c>
      <c r="EY88">
        <v>0.78607719728787695</v>
      </c>
      <c r="EZ88">
        <v>0.51940947974816098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5454.0693333333302</v>
      </c>
      <c r="FH88">
        <v>5274.27727777777</v>
      </c>
      <c r="FI88">
        <v>11253.9236666666</v>
      </c>
      <c r="FJ88">
        <v>3662.3532602739701</v>
      </c>
      <c r="FK88">
        <v>6247.2273333333296</v>
      </c>
      <c r="FL88">
        <v>1363946.88</v>
      </c>
      <c r="FM88">
        <v>247195.84</v>
      </c>
      <c r="FN88">
        <v>366870.61</v>
      </c>
      <c r="FO88">
        <v>745167.49</v>
      </c>
      <c r="FP88">
        <v>1363946.88</v>
      </c>
      <c r="FQ88">
        <v>247195.84</v>
      </c>
      <c r="FR88">
        <v>366870.61</v>
      </c>
      <c r="FS88">
        <v>745167.49</v>
      </c>
      <c r="FT88">
        <v>-5252.2014520000002</v>
      </c>
      <c r="FU88">
        <v>36</v>
      </c>
      <c r="FV88">
        <v>87</v>
      </c>
      <c r="FW88">
        <v>10</v>
      </c>
      <c r="FX88">
        <v>160</v>
      </c>
      <c r="FY88">
        <v>25</v>
      </c>
      <c r="FZ88">
        <v>0</v>
      </c>
      <c r="GA88">
        <v>116483.25</v>
      </c>
      <c r="GB88">
        <v>116483.25</v>
      </c>
      <c r="GC88">
        <v>116483.25</v>
      </c>
      <c r="GD88">
        <v>4.6652639999999997E-3</v>
      </c>
      <c r="GE88">
        <v>5.8797169999999996E-3</v>
      </c>
      <c r="GF88">
        <v>1.7497273162007301E-2</v>
      </c>
      <c r="GG88">
        <v>0</v>
      </c>
      <c r="GH88">
        <v>1656.6602499999999</v>
      </c>
      <c r="GI88">
        <v>1505.6220000000001</v>
      </c>
      <c r="GJ88">
        <v>2165.5230000000001</v>
      </c>
      <c r="GK88">
        <v>1303.1877534246501</v>
      </c>
      <c r="GL88">
        <v>1574.02277777777</v>
      </c>
      <c r="GM88">
        <v>0.46536909599999998</v>
      </c>
      <c r="GN88">
        <v>0.96408429964190401</v>
      </c>
      <c r="GO88">
        <v>0.37966083194969902</v>
      </c>
      <c r="GP88">
        <v>0.78293456850416199</v>
      </c>
      <c r="GQ88">
        <v>0.390499140974161</v>
      </c>
      <c r="GR88">
        <v>453104.65</v>
      </c>
      <c r="GS88">
        <v>55209.25</v>
      </c>
      <c r="GT88">
        <v>133833.54</v>
      </c>
      <c r="GU88">
        <v>230082.1</v>
      </c>
      <c r="GV88">
        <v>37758.720833333296</v>
      </c>
      <c r="GW88">
        <v>55209.25</v>
      </c>
      <c r="GX88">
        <v>44611.18</v>
      </c>
      <c r="GY88">
        <v>38347.016666666597</v>
      </c>
      <c r="GZ88">
        <v>453104.65</v>
      </c>
      <c r="HA88">
        <v>55209.25</v>
      </c>
      <c r="HB88">
        <v>133833.54</v>
      </c>
      <c r="HC88">
        <v>230082.1</v>
      </c>
      <c r="HD88">
        <v>1</v>
      </c>
      <c r="HE88">
        <v>125073.85</v>
      </c>
      <c r="HF88">
        <v>11</v>
      </c>
      <c r="HG88">
        <v>0.12329198330593</v>
      </c>
      <c r="HH88">
        <v>58725.173278688497</v>
      </c>
      <c r="HI88">
        <v>2</v>
      </c>
      <c r="HJ88">
        <v>0</v>
      </c>
      <c r="HK88">
        <f t="shared" si="24"/>
        <v>-532184.04009000014</v>
      </c>
      <c r="HL88">
        <f t="shared" si="25"/>
        <v>-938211.10005000001</v>
      </c>
      <c r="HM88" t="b">
        <f t="shared" si="36"/>
        <v>0</v>
      </c>
      <c r="HN88">
        <f t="shared" si="27"/>
        <v>-90492.02</v>
      </c>
      <c r="HO88">
        <f t="shared" si="28"/>
        <v>-736395.40008000005</v>
      </c>
      <c r="HP88">
        <f t="shared" si="29"/>
        <v>15253.33</v>
      </c>
      <c r="HQ88">
        <f t="shared" si="30"/>
        <v>9999.9999999999909</v>
      </c>
      <c r="HR88">
        <f t="shared" si="31"/>
        <v>-731142.07008000009</v>
      </c>
      <c r="HS88" t="b">
        <f t="shared" si="32"/>
        <v>0</v>
      </c>
    </row>
    <row r="89" spans="1:227" x14ac:dyDescent="0.2">
      <c r="A89" t="s">
        <v>305</v>
      </c>
      <c r="B89">
        <v>4</v>
      </c>
      <c r="C89">
        <v>656417.9</v>
      </c>
      <c r="D89">
        <v>429491.14354838699</v>
      </c>
      <c r="E89">
        <v>427948.25706521701</v>
      </c>
      <c r="F89">
        <v>632846.57872928097</v>
      </c>
      <c r="G89">
        <v>656417.9</v>
      </c>
      <c r="H89">
        <v>429491.14354838699</v>
      </c>
      <c r="I89">
        <v>427948.25706521701</v>
      </c>
      <c r="J89">
        <v>632846.57872928097</v>
      </c>
      <c r="K89">
        <v>0</v>
      </c>
      <c r="L89">
        <v>5718.3374999999996</v>
      </c>
      <c r="M89">
        <v>4804.95</v>
      </c>
      <c r="N89">
        <v>2778.35</v>
      </c>
      <c r="O89">
        <v>5521.8833333333296</v>
      </c>
      <c r="P89">
        <v>85935.308000000005</v>
      </c>
      <c r="Q89">
        <v>-1522811.2579999999</v>
      </c>
      <c r="R89">
        <v>110717.038333333</v>
      </c>
      <c r="S89">
        <v>71528.359032257998</v>
      </c>
      <c r="T89">
        <v>41754.012999999999</v>
      </c>
      <c r="U89">
        <v>-1521168.649</v>
      </c>
      <c r="V89">
        <v>99518.878804347798</v>
      </c>
      <c r="W89">
        <v>116258.029779005</v>
      </c>
      <c r="X89">
        <v>67610.922666666607</v>
      </c>
      <c r="Y89">
        <v>38208.93</v>
      </c>
      <c r="Z89">
        <v>38208.93</v>
      </c>
      <c r="AA89">
        <v>38208.93</v>
      </c>
      <c r="AB89">
        <v>-580189154</v>
      </c>
      <c r="AC89">
        <v>38208.93</v>
      </c>
      <c r="AD89">
        <v>1</v>
      </c>
      <c r="AE89">
        <v>-112443.98</v>
      </c>
      <c r="AF89">
        <v>-937.72</v>
      </c>
      <c r="AG89">
        <v>-42668.47</v>
      </c>
      <c r="AH89">
        <v>655.62900000000002</v>
      </c>
      <c r="AI89">
        <v>639.32672222222197</v>
      </c>
      <c r="AJ89">
        <v>558.71233333333305</v>
      </c>
      <c r="AK89">
        <v>711.87783561643801</v>
      </c>
      <c r="AL89">
        <v>572.37255555555498</v>
      </c>
      <c r="AM89">
        <v>259992.33</v>
      </c>
      <c r="AN89">
        <v>17436.900000000001</v>
      </c>
      <c r="AO89">
        <v>61914.11</v>
      </c>
      <c r="AP89">
        <v>117325.18</v>
      </c>
      <c r="AQ89">
        <v>259992.33</v>
      </c>
      <c r="AR89">
        <v>17436.900000000001</v>
      </c>
      <c r="AS89">
        <v>61914.11</v>
      </c>
      <c r="AT89">
        <v>117325.18</v>
      </c>
      <c r="AU89">
        <v>0.78184537872590998</v>
      </c>
      <c r="AV89">
        <v>0.67126833477135395</v>
      </c>
      <c r="AW89">
        <v>0</v>
      </c>
      <c r="AX89">
        <v>5158</v>
      </c>
      <c r="AY89">
        <v>2317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1.1111111111111099E-2</v>
      </c>
      <c r="BN89">
        <v>0</v>
      </c>
      <c r="BO89">
        <v>5.4794520000000001E-3</v>
      </c>
      <c r="BP89">
        <v>0</v>
      </c>
      <c r="BQ89">
        <v>51.95</v>
      </c>
      <c r="BR89">
        <v>0</v>
      </c>
      <c r="BS89">
        <v>0</v>
      </c>
      <c r="BT89">
        <v>2</v>
      </c>
      <c r="BU89">
        <v>2535.0862367661198</v>
      </c>
      <c r="BV89">
        <v>0.277225594145598</v>
      </c>
      <c r="BW89">
        <v>0.24037622612814499</v>
      </c>
      <c r="BX89">
        <v>18465.12</v>
      </c>
      <c r="BY89">
        <v>56</v>
      </c>
      <c r="BZ89">
        <v>187</v>
      </c>
      <c r="CA89">
        <v>89</v>
      </c>
      <c r="CB89">
        <v>14</v>
      </c>
      <c r="CC89">
        <v>14</v>
      </c>
      <c r="CD89">
        <v>183</v>
      </c>
      <c r="CE89">
        <v>43</v>
      </c>
      <c r="CF89">
        <v>93</v>
      </c>
      <c r="CG89">
        <v>42</v>
      </c>
      <c r="CR89">
        <v>508.17058333333301</v>
      </c>
      <c r="CS89">
        <v>531.01844444444396</v>
      </c>
      <c r="CT89">
        <v>635.71066666666604</v>
      </c>
      <c r="CU89">
        <v>1047.2690410958901</v>
      </c>
      <c r="CV89">
        <v>589.21122222222198</v>
      </c>
      <c r="CW89">
        <v>396425.57</v>
      </c>
      <c r="CX89">
        <v>19040.43</v>
      </c>
      <c r="CY89">
        <v>45952.3</v>
      </c>
      <c r="CZ89">
        <v>196497.37</v>
      </c>
      <c r="DA89">
        <v>396425.57</v>
      </c>
      <c r="DB89">
        <v>19040.43</v>
      </c>
      <c r="DC89">
        <v>45952.3</v>
      </c>
      <c r="DD89">
        <v>196497.37</v>
      </c>
      <c r="DE89">
        <v>0.64482357499999998</v>
      </c>
      <c r="DF89">
        <v>0.43212782803067101</v>
      </c>
      <c r="DG89">
        <v>313829.18</v>
      </c>
      <c r="DH89">
        <v>1760.5349041095801</v>
      </c>
      <c r="DI89">
        <v>-0.47628199999999998</v>
      </c>
      <c r="DJ89">
        <v>136</v>
      </c>
      <c r="DK89">
        <v>206</v>
      </c>
      <c r="DL89">
        <v>33</v>
      </c>
      <c r="DM89">
        <v>432</v>
      </c>
      <c r="DN89">
        <v>99</v>
      </c>
      <c r="DO89">
        <v>0.90298890950310395</v>
      </c>
      <c r="DP89">
        <v>0.23301255509671001</v>
      </c>
      <c r="DQ89">
        <v>45793.51</v>
      </c>
      <c r="DR89">
        <v>0.18999612252811099</v>
      </c>
      <c r="DS89">
        <v>0.50984602205387297</v>
      </c>
      <c r="DT89">
        <v>0</v>
      </c>
      <c r="DU89">
        <v>0</v>
      </c>
      <c r="DV89">
        <v>0</v>
      </c>
      <c r="DW89">
        <v>278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7</v>
      </c>
      <c r="ED89">
        <v>0</v>
      </c>
      <c r="EE89">
        <v>-554.54866670000001</v>
      </c>
      <c r="EF89">
        <v>-306.8485</v>
      </c>
      <c r="EG89">
        <v>365.935</v>
      </c>
      <c r="EH89">
        <v>404.51364383561599</v>
      </c>
      <c r="EI89">
        <v>-682.78366670000003</v>
      </c>
      <c r="EJ89">
        <v>131697.73000000001</v>
      </c>
      <c r="EK89">
        <v>-27900.22</v>
      </c>
      <c r="EL89">
        <v>-73552.740000000005</v>
      </c>
      <c r="EM89">
        <v>36930.239999999998</v>
      </c>
      <c r="EN89">
        <v>131697.73000000001</v>
      </c>
      <c r="EO89">
        <v>-27900.22</v>
      </c>
      <c r="EP89">
        <v>-73552.740000000005</v>
      </c>
      <c r="EQ89">
        <v>36930.239999999998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0.57810498209539896</v>
      </c>
      <c r="EX89">
        <v>0.25117012546627299</v>
      </c>
      <c r="EY89">
        <v>0.90298596900000005</v>
      </c>
      <c r="EZ89">
        <v>0.69490124696539401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1062.7192500000001</v>
      </c>
      <c r="FH89">
        <v>837.86694444444402</v>
      </c>
      <c r="FI89">
        <v>269.77566666666598</v>
      </c>
      <c r="FJ89">
        <v>642.75539730000003</v>
      </c>
      <c r="FK89">
        <v>1271.99488888888</v>
      </c>
      <c r="FL89">
        <v>264727.84000000003</v>
      </c>
      <c r="FM89">
        <v>46940.65</v>
      </c>
      <c r="FN89">
        <v>119505.04</v>
      </c>
      <c r="FO89">
        <v>159567.13</v>
      </c>
      <c r="FP89">
        <v>264727.84000000003</v>
      </c>
      <c r="FQ89">
        <v>46940.65</v>
      </c>
      <c r="FR89">
        <v>119505.04</v>
      </c>
      <c r="FS89">
        <v>159567.13</v>
      </c>
      <c r="FT89">
        <v>-1760.280548</v>
      </c>
      <c r="FU89">
        <v>131</v>
      </c>
      <c r="FV89">
        <v>177</v>
      </c>
      <c r="FW89">
        <v>29</v>
      </c>
      <c r="FX89">
        <v>389</v>
      </c>
      <c r="FY89">
        <v>94</v>
      </c>
      <c r="FZ89">
        <v>0</v>
      </c>
      <c r="GA89">
        <v>-210396.46</v>
      </c>
      <c r="GB89">
        <v>-210396.46</v>
      </c>
      <c r="GC89">
        <v>-210396.46</v>
      </c>
      <c r="GD89">
        <v>8.7819839999999996E-3</v>
      </c>
      <c r="GE89">
        <v>8.8433250000000008E-3</v>
      </c>
      <c r="GF89">
        <v>1.0872774999999999E-2</v>
      </c>
      <c r="GG89">
        <v>5</v>
      </c>
      <c r="GH89">
        <v>1163.79958333333</v>
      </c>
      <c r="GI89">
        <v>1170.3451666666599</v>
      </c>
      <c r="GJ89">
        <v>1194.423</v>
      </c>
      <c r="GK89">
        <v>1759.1468767123199</v>
      </c>
      <c r="GL89">
        <v>1161.5837777777699</v>
      </c>
      <c r="GM89">
        <v>0.611538107</v>
      </c>
      <c r="GN89">
        <v>0.729542687176301</v>
      </c>
      <c r="GO89">
        <v>0.81332567888181695</v>
      </c>
      <c r="GP89">
        <v>0.29348121422955797</v>
      </c>
      <c r="GQ89">
        <v>-0.476265141</v>
      </c>
      <c r="GR89">
        <v>656417.9</v>
      </c>
      <c r="GS89">
        <v>36477.33</v>
      </c>
      <c r="GT89">
        <v>107866.41</v>
      </c>
      <c r="GU89">
        <v>313822.55</v>
      </c>
      <c r="GV89">
        <v>54701.491666666603</v>
      </c>
      <c r="GW89">
        <v>36477.33</v>
      </c>
      <c r="GX89">
        <v>35955.47</v>
      </c>
      <c r="GY89">
        <v>52303.758333333302</v>
      </c>
      <c r="GZ89">
        <v>656417.9</v>
      </c>
      <c r="HA89">
        <v>36477.33</v>
      </c>
      <c r="HB89">
        <v>107866.41</v>
      </c>
      <c r="HC89">
        <v>313822.55</v>
      </c>
      <c r="HD89">
        <v>1</v>
      </c>
      <c r="HE89">
        <v>111301.75999999999</v>
      </c>
      <c r="HF89">
        <v>86</v>
      </c>
      <c r="HG89">
        <v>5.6457752770291303E-2</v>
      </c>
      <c r="HH89">
        <v>67301.777189999993</v>
      </c>
      <c r="HI89">
        <v>4</v>
      </c>
      <c r="HJ89">
        <v>1</v>
      </c>
      <c r="HK89">
        <f t="shared" si="24"/>
        <v>92.83997999675762</v>
      </c>
      <c r="HL89">
        <f t="shared" si="25"/>
        <v>147645.48000001983</v>
      </c>
      <c r="HM89" t="b">
        <f t="shared" si="36"/>
        <v>0</v>
      </c>
      <c r="HN89">
        <f t="shared" si="27"/>
        <v>-112443.98</v>
      </c>
      <c r="HO89">
        <f t="shared" si="28"/>
        <v>-55232.73</v>
      </c>
      <c r="HP89">
        <f t="shared" si="29"/>
        <v>0</v>
      </c>
      <c r="HQ89">
        <f t="shared" si="30"/>
        <v>1.9999999999999978</v>
      </c>
      <c r="HR89">
        <f t="shared" si="31"/>
        <v>-55234.73</v>
      </c>
      <c r="HS89" t="b">
        <f t="shared" si="32"/>
        <v>0</v>
      </c>
    </row>
    <row r="90" spans="1:227" x14ac:dyDescent="0.2">
      <c r="A90" t="s">
        <v>306</v>
      </c>
      <c r="B90">
        <v>3</v>
      </c>
      <c r="C90">
        <v>42627.92</v>
      </c>
      <c r="D90">
        <v>54991.724193548303</v>
      </c>
      <c r="E90">
        <v>43236.273369565199</v>
      </c>
      <c r="F90">
        <v>41029.871823204398</v>
      </c>
      <c r="G90">
        <v>42627.92</v>
      </c>
      <c r="H90">
        <v>54991.724193548303</v>
      </c>
      <c r="I90">
        <v>43236.273369565199</v>
      </c>
      <c r="J90">
        <v>41029.871823204398</v>
      </c>
      <c r="K90">
        <v>62</v>
      </c>
      <c r="L90">
        <v>147.609166666666</v>
      </c>
      <c r="M90">
        <v>604.17999999999995</v>
      </c>
      <c r="N90">
        <v>278.42333333333301</v>
      </c>
      <c r="O90">
        <v>155.19166666666601</v>
      </c>
      <c r="P90">
        <v>682.44133333333298</v>
      </c>
      <c r="Q90">
        <v>-417.97306850000001</v>
      </c>
      <c r="R90">
        <v>-5.6667878790000001</v>
      </c>
      <c r="S90">
        <v>1137.4996774193501</v>
      </c>
      <c r="T90">
        <v>616.72933333333299</v>
      </c>
      <c r="U90">
        <v>-352.6506857</v>
      </c>
      <c r="V90">
        <v>818.00586956521704</v>
      </c>
      <c r="W90">
        <v>164.62359119999999</v>
      </c>
      <c r="X90">
        <v>1184.5438666666601</v>
      </c>
      <c r="Y90">
        <v>-3169.12</v>
      </c>
      <c r="Z90">
        <v>-3872.87</v>
      </c>
      <c r="AA90">
        <v>-397.08</v>
      </c>
      <c r="AB90">
        <v>-3872.87</v>
      </c>
      <c r="AC90">
        <v>-1516.34</v>
      </c>
      <c r="AD90">
        <v>1</v>
      </c>
      <c r="AE90">
        <v>2894.72</v>
      </c>
      <c r="AF90">
        <v>-2142.04</v>
      </c>
      <c r="AG90">
        <v>757.63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0.79201564783446299</v>
      </c>
      <c r="AV90">
        <v>0.42504118616144898</v>
      </c>
      <c r="AW90">
        <v>0</v>
      </c>
      <c r="AX90">
        <v>2438</v>
      </c>
      <c r="AY90">
        <v>1820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9.9513333333333307</v>
      </c>
      <c r="BM90">
        <v>6.6342222222222196</v>
      </c>
      <c r="BN90">
        <v>0</v>
      </c>
      <c r="BO90">
        <v>3.2716712328767099</v>
      </c>
      <c r="BP90">
        <v>13.2684444444444</v>
      </c>
      <c r="BQ90">
        <v>1194.1600000000001</v>
      </c>
      <c r="BR90">
        <v>1194.1600000000001</v>
      </c>
      <c r="BS90">
        <v>1194.1600000000001</v>
      </c>
      <c r="BT90">
        <v>1194.1600000000001</v>
      </c>
      <c r="BU90">
        <v>4.0683325517518503</v>
      </c>
      <c r="BV90">
        <v>0.39111174381992297</v>
      </c>
      <c r="BW90">
        <v>-1.68912876</v>
      </c>
      <c r="BX90">
        <v>-0.90901554200000001</v>
      </c>
      <c r="BY90">
        <v>39</v>
      </c>
      <c r="BZ90">
        <v>126</v>
      </c>
      <c r="CA90">
        <v>60</v>
      </c>
      <c r="CB90">
        <v>10</v>
      </c>
      <c r="CC90">
        <v>9</v>
      </c>
      <c r="CD90">
        <v>123</v>
      </c>
      <c r="CE90">
        <v>32</v>
      </c>
      <c r="CF90">
        <v>59</v>
      </c>
      <c r="CG90">
        <v>28</v>
      </c>
      <c r="CR90">
        <v>124.40825</v>
      </c>
      <c r="CS90">
        <v>117.89322222222199</v>
      </c>
      <c r="CT90">
        <v>134.369333333333</v>
      </c>
      <c r="CU90">
        <v>115.106849315068</v>
      </c>
      <c r="CV90">
        <v>131.281222222222</v>
      </c>
      <c r="CW90">
        <v>42627.92</v>
      </c>
      <c r="CX90">
        <v>4670.53</v>
      </c>
      <c r="CY90">
        <v>10897.91</v>
      </c>
      <c r="CZ90">
        <v>20346.32</v>
      </c>
      <c r="DA90">
        <v>42627.92</v>
      </c>
      <c r="DB90">
        <v>4670.53</v>
      </c>
      <c r="DC90">
        <v>10897.91</v>
      </c>
      <c r="DD90">
        <v>20346.32</v>
      </c>
      <c r="DE90">
        <v>0.74897456900000003</v>
      </c>
      <c r="DF90">
        <v>0.789002587155749</v>
      </c>
      <c r="DG90">
        <v>68651.17</v>
      </c>
      <c r="DH90">
        <v>348.857780821917</v>
      </c>
      <c r="DI90">
        <v>0.35465024350407098</v>
      </c>
      <c r="DJ90">
        <v>71</v>
      </c>
      <c r="DK90">
        <v>110</v>
      </c>
      <c r="DL90">
        <v>14</v>
      </c>
      <c r="DM90">
        <v>221</v>
      </c>
      <c r="DN90">
        <v>53</v>
      </c>
      <c r="DO90">
        <v>0.15801569482537201</v>
      </c>
      <c r="DP90">
        <v>0.123002963972889</v>
      </c>
      <c r="DQ90">
        <v>-23.34</v>
      </c>
      <c r="DR90">
        <v>0.19237079573420801</v>
      </c>
      <c r="DS90">
        <v>0.56101961514255905</v>
      </c>
      <c r="DT90">
        <v>90</v>
      </c>
      <c r="DU90">
        <v>183</v>
      </c>
      <c r="DV90">
        <v>12</v>
      </c>
      <c r="DW90">
        <v>408</v>
      </c>
      <c r="DX90">
        <v>188</v>
      </c>
      <c r="DY90">
        <v>48</v>
      </c>
      <c r="DZ90">
        <v>49</v>
      </c>
      <c r="EA90">
        <v>96</v>
      </c>
      <c r="EB90">
        <v>6</v>
      </c>
      <c r="EC90">
        <v>209</v>
      </c>
      <c r="ED90">
        <v>24</v>
      </c>
      <c r="EE90">
        <v>8.9642499999999998</v>
      </c>
      <c r="EF90">
        <v>-7.3833888889999999</v>
      </c>
      <c r="EG90">
        <v>3.0933333333333302</v>
      </c>
      <c r="EH90">
        <v>8.2444383561643804</v>
      </c>
      <c r="EI90">
        <v>-0.32800000000000001</v>
      </c>
      <c r="EJ90">
        <v>4858.24</v>
      </c>
      <c r="EK90">
        <v>467.05</v>
      </c>
      <c r="EL90">
        <v>-2017.09</v>
      </c>
      <c r="EM90">
        <v>-1085.51</v>
      </c>
      <c r="EN90">
        <v>4858.24</v>
      </c>
      <c r="EO90">
        <v>467.05</v>
      </c>
      <c r="EP90">
        <v>-2017.09</v>
      </c>
      <c r="EQ90">
        <v>-1085.51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0.36209672269585003</v>
      </c>
      <c r="EX90">
        <v>0.94061126335104295</v>
      </c>
      <c r="EY90">
        <v>0.31679528009000602</v>
      </c>
      <c r="EZ90">
        <v>0.65200710150420305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115.444</v>
      </c>
      <c r="FH90">
        <v>125.276611111111</v>
      </c>
      <c r="FI90">
        <v>131.27600000000001</v>
      </c>
      <c r="FJ90">
        <v>106.86241095890399</v>
      </c>
      <c r="FK90">
        <v>131.609222222222</v>
      </c>
      <c r="FL90">
        <v>37769.68</v>
      </c>
      <c r="FM90">
        <v>4203.4799999999996</v>
      </c>
      <c r="FN90">
        <v>12915</v>
      </c>
      <c r="FO90">
        <v>21431.83</v>
      </c>
      <c r="FP90">
        <v>37769.68</v>
      </c>
      <c r="FQ90">
        <v>4203.4799999999996</v>
      </c>
      <c r="FR90">
        <v>12915</v>
      </c>
      <c r="FS90">
        <v>21431.83</v>
      </c>
      <c r="FT90">
        <v>-361.46383559999998</v>
      </c>
      <c r="FU90">
        <v>131</v>
      </c>
      <c r="FV90">
        <v>193</v>
      </c>
      <c r="FW90">
        <v>34</v>
      </c>
      <c r="FX90">
        <v>381</v>
      </c>
      <c r="FY90">
        <v>87</v>
      </c>
      <c r="FZ90">
        <v>0</v>
      </c>
      <c r="GA90">
        <v>-108.41</v>
      </c>
      <c r="GB90">
        <v>-108.41</v>
      </c>
      <c r="GC90">
        <v>-108.41</v>
      </c>
      <c r="GD90">
        <v>1.40894232317805E-2</v>
      </c>
      <c r="GE90">
        <v>1.6989457999999999E-2</v>
      </c>
      <c r="GF90">
        <v>0.21023814380168901</v>
      </c>
      <c r="GG90">
        <v>1</v>
      </c>
      <c r="GH90">
        <v>124.40825</v>
      </c>
      <c r="GI90">
        <v>117.89322222222199</v>
      </c>
      <c r="GJ90">
        <v>134.369333333333</v>
      </c>
      <c r="GK90">
        <v>115.106849315068</v>
      </c>
      <c r="GL90">
        <v>131.281222222222</v>
      </c>
      <c r="GM90">
        <v>1.3883914936619E-2</v>
      </c>
      <c r="GN90">
        <v>0.85812337513706005</v>
      </c>
      <c r="GO90">
        <v>0.69841556362561197</v>
      </c>
      <c r="GP90">
        <v>0.14142306787703601</v>
      </c>
      <c r="GQ90">
        <v>0.15341205557337101</v>
      </c>
      <c r="GR90">
        <v>42627.92</v>
      </c>
      <c r="GS90">
        <v>4670.53</v>
      </c>
      <c r="GT90">
        <v>10897.91</v>
      </c>
      <c r="GU90">
        <v>20346.32</v>
      </c>
      <c r="GV90">
        <v>3552.32666666666</v>
      </c>
      <c r="GW90">
        <v>4670.53</v>
      </c>
      <c r="GX90">
        <v>3632.6366666666599</v>
      </c>
      <c r="GY90">
        <v>3391.0533333333301</v>
      </c>
      <c r="GZ90">
        <v>42627.92</v>
      </c>
      <c r="HA90">
        <v>4670.53</v>
      </c>
      <c r="HB90">
        <v>10897.91</v>
      </c>
      <c r="HC90">
        <v>20346.32</v>
      </c>
      <c r="HD90">
        <v>2</v>
      </c>
      <c r="HE90">
        <v>1907</v>
      </c>
      <c r="HF90">
        <v>2</v>
      </c>
      <c r="HG90">
        <v>0.45425977055267203</v>
      </c>
      <c r="HH90">
        <v>1331.5903773584901</v>
      </c>
      <c r="HI90">
        <v>2</v>
      </c>
      <c r="HJ90">
        <v>4</v>
      </c>
      <c r="HK90">
        <f t="shared" si="24"/>
        <v>-4601.2099940002872</v>
      </c>
      <c r="HL90">
        <f t="shared" si="25"/>
        <v>1815.0599999999997</v>
      </c>
      <c r="HM90" t="b">
        <f t="shared" si="36"/>
        <v>0</v>
      </c>
      <c r="HN90">
        <f t="shared" si="27"/>
        <v>2894.72</v>
      </c>
      <c r="HO90">
        <f t="shared" si="28"/>
        <v>-1329.01000002</v>
      </c>
      <c r="HP90">
        <f t="shared" si="29"/>
        <v>0</v>
      </c>
      <c r="HQ90">
        <f t="shared" si="30"/>
        <v>1194.1599999999996</v>
      </c>
      <c r="HR90">
        <f t="shared" si="31"/>
        <v>-2523.1700000199999</v>
      </c>
      <c r="HS90" t="b">
        <f t="shared" si="32"/>
        <v>0</v>
      </c>
    </row>
    <row r="91" spans="1:227" x14ac:dyDescent="0.2">
      <c r="A91" t="s">
        <v>307</v>
      </c>
      <c r="B91">
        <v>1</v>
      </c>
      <c r="C91">
        <v>400505.31</v>
      </c>
      <c r="D91">
        <v>385998.80322580598</v>
      </c>
      <c r="E91">
        <v>375149.14239130402</v>
      </c>
      <c r="F91">
        <v>411131.56353591097</v>
      </c>
      <c r="G91">
        <v>400505.31</v>
      </c>
      <c r="H91">
        <v>385998.80322580598</v>
      </c>
      <c r="I91">
        <v>375149.14239130402</v>
      </c>
      <c r="J91">
        <v>411131.56353591097</v>
      </c>
      <c r="K91">
        <v>0</v>
      </c>
      <c r="L91">
        <v>0</v>
      </c>
      <c r="M91">
        <v>0</v>
      </c>
      <c r="N91">
        <v>0</v>
      </c>
      <c r="O91">
        <v>0</v>
      </c>
      <c r="P91">
        <v>10208.032767857099</v>
      </c>
      <c r="Q91">
        <v>8281.7509040000004</v>
      </c>
      <c r="R91">
        <v>7700.1062209302299</v>
      </c>
      <c r="S91">
        <v>66720.8448387096</v>
      </c>
      <c r="T91">
        <v>8896.6268181818104</v>
      </c>
      <c r="U91">
        <v>8331.8703361344506</v>
      </c>
      <c r="V91">
        <v>11775.3811956521</v>
      </c>
      <c r="W91">
        <v>6716.1458563535898</v>
      </c>
      <c r="X91">
        <v>14326.284634146299</v>
      </c>
      <c r="Y91">
        <v>-46664.84</v>
      </c>
      <c r="Z91">
        <v>-46664.84</v>
      </c>
      <c r="AA91">
        <v>-2807</v>
      </c>
      <c r="AB91">
        <v>-46664.84</v>
      </c>
      <c r="AC91">
        <v>-46664.84</v>
      </c>
      <c r="AD91">
        <v>1</v>
      </c>
      <c r="AE91">
        <v>-18727.57</v>
      </c>
      <c r="AF91">
        <v>-35596.46</v>
      </c>
      <c r="AG91">
        <v>-23194.34</v>
      </c>
      <c r="AH91">
        <v>22.521000000000001</v>
      </c>
      <c r="AI91">
        <v>15.013999999999999</v>
      </c>
      <c r="AJ91">
        <v>0</v>
      </c>
      <c r="AK91">
        <v>14.9890958904109</v>
      </c>
      <c r="AL91">
        <v>20.957000000000001</v>
      </c>
      <c r="AM91">
        <v>5471.02</v>
      </c>
      <c r="AN91">
        <v>0</v>
      </c>
      <c r="AO91">
        <v>2702.52</v>
      </c>
      <c r="AP91">
        <v>2702.52</v>
      </c>
      <c r="AQ91">
        <v>5471.02</v>
      </c>
      <c r="AR91">
        <v>0</v>
      </c>
      <c r="AS91">
        <v>2702.52</v>
      </c>
      <c r="AT91">
        <v>2702.52</v>
      </c>
      <c r="AU91">
        <v>0.73059753132230698</v>
      </c>
      <c r="AV91">
        <v>0.28547486033519498</v>
      </c>
      <c r="AW91">
        <v>0</v>
      </c>
      <c r="AX91">
        <v>1339</v>
      </c>
      <c r="AY91">
        <v>1789</v>
      </c>
      <c r="AZ91">
        <v>0</v>
      </c>
      <c r="BA91">
        <v>9</v>
      </c>
      <c r="BB91">
        <v>15755</v>
      </c>
      <c r="BC91">
        <v>16586</v>
      </c>
      <c r="BD91">
        <v>3915</v>
      </c>
      <c r="BE91">
        <v>18254</v>
      </c>
      <c r="BF91">
        <v>14968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4.7979452054794498</v>
      </c>
      <c r="BP91">
        <v>0</v>
      </c>
      <c r="BQ91">
        <v>1751.25</v>
      </c>
      <c r="BR91">
        <v>0</v>
      </c>
      <c r="BS91">
        <v>0</v>
      </c>
      <c r="BT91">
        <v>0</v>
      </c>
      <c r="BU91">
        <v>180.71070949321901</v>
      </c>
      <c r="BV91">
        <v>0.52163884273744998</v>
      </c>
      <c r="BW91">
        <v>0.69281404770545796</v>
      </c>
      <c r="BX91">
        <v>0.93567807392825597</v>
      </c>
      <c r="BY91">
        <v>27</v>
      </c>
      <c r="BZ91">
        <v>69</v>
      </c>
      <c r="CA91">
        <v>39</v>
      </c>
      <c r="CB91">
        <v>5</v>
      </c>
      <c r="CC91">
        <v>8</v>
      </c>
      <c r="CD91">
        <v>70</v>
      </c>
      <c r="CE91">
        <v>19</v>
      </c>
      <c r="CF91">
        <v>37</v>
      </c>
      <c r="CG91">
        <v>19</v>
      </c>
      <c r="CR91">
        <v>834.23633333333305</v>
      </c>
      <c r="CS91">
        <v>938.52177777777695</v>
      </c>
      <c r="CT91">
        <v>1092.7819999999999</v>
      </c>
      <c r="CU91">
        <v>1072.37457534246</v>
      </c>
      <c r="CV91">
        <v>686.49633333333304</v>
      </c>
      <c r="CW91">
        <v>395034.29</v>
      </c>
      <c r="CX91">
        <v>32783.46</v>
      </c>
      <c r="CY91">
        <v>91855.62</v>
      </c>
      <c r="CZ91">
        <v>201173.68</v>
      </c>
      <c r="DA91">
        <v>395034.29</v>
      </c>
      <c r="DB91">
        <v>32783.46</v>
      </c>
      <c r="DC91">
        <v>91855.62</v>
      </c>
      <c r="DD91">
        <v>201173.68</v>
      </c>
      <c r="DE91">
        <v>0.84764749800000005</v>
      </c>
      <c r="DF91">
        <v>0.23299227576076401</v>
      </c>
      <c r="DG91">
        <v>360933.44</v>
      </c>
      <c r="DH91">
        <v>1828.5487123287601</v>
      </c>
      <c r="DI91">
        <v>0.40097120897556698</v>
      </c>
      <c r="DJ91">
        <v>39</v>
      </c>
      <c r="DK91">
        <v>53</v>
      </c>
      <c r="DL91">
        <v>11</v>
      </c>
      <c r="DM91">
        <v>102</v>
      </c>
      <c r="DN91">
        <v>27</v>
      </c>
      <c r="DO91">
        <v>7</v>
      </c>
      <c r="DP91">
        <v>2813</v>
      </c>
      <c r="DQ91">
        <v>-2807</v>
      </c>
      <c r="DR91">
        <v>5.1530993278566001E-2</v>
      </c>
      <c r="DS91">
        <v>0.22206145799999999</v>
      </c>
      <c r="DT91">
        <v>54</v>
      </c>
      <c r="DU91">
        <v>66</v>
      </c>
      <c r="DV91">
        <v>12</v>
      </c>
      <c r="DW91">
        <v>109</v>
      </c>
      <c r="DX91">
        <v>61</v>
      </c>
      <c r="DY91">
        <v>40</v>
      </c>
      <c r="DZ91">
        <v>54</v>
      </c>
      <c r="EA91">
        <v>66</v>
      </c>
      <c r="EB91">
        <v>12</v>
      </c>
      <c r="EC91">
        <v>109</v>
      </c>
      <c r="ED91">
        <v>40</v>
      </c>
      <c r="EE91">
        <v>585.868333333333</v>
      </c>
      <c r="EF91">
        <v>690.54533333333302</v>
      </c>
      <c r="EG91">
        <v>840.86733333333302</v>
      </c>
      <c r="EH91">
        <v>862.05769859999998</v>
      </c>
      <c r="EI91">
        <v>406.38844444444402</v>
      </c>
      <c r="EJ91">
        <v>316469.63</v>
      </c>
      <c r="EK91">
        <v>28552.29</v>
      </c>
      <c r="EL91">
        <v>69608.899999999994</v>
      </c>
      <c r="EM91">
        <v>157663.92000000001</v>
      </c>
      <c r="EN91">
        <v>316469.63</v>
      </c>
      <c r="EO91">
        <v>28552.29</v>
      </c>
      <c r="EP91">
        <v>69608.899999999994</v>
      </c>
      <c r="EQ91">
        <v>157663.92000000001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0.36237210260827801</v>
      </c>
      <c r="EX91">
        <v>1.01542098249672E-2</v>
      </c>
      <c r="EY91">
        <v>0.76714670572524102</v>
      </c>
      <c r="EZ91">
        <v>0.95431024996011604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248.36799999999999</v>
      </c>
      <c r="FH91">
        <v>247.97644444444401</v>
      </c>
      <c r="FI91">
        <v>251.91466666666599</v>
      </c>
      <c r="FJ91">
        <v>210.316876712328</v>
      </c>
      <c r="FK91">
        <v>280.107888888888</v>
      </c>
      <c r="FL91">
        <v>78564.66</v>
      </c>
      <c r="FM91">
        <v>4231.17</v>
      </c>
      <c r="FN91">
        <v>22246.720000000001</v>
      </c>
      <c r="FO91">
        <v>43509.760000000002</v>
      </c>
      <c r="FP91">
        <v>78564.66</v>
      </c>
      <c r="FQ91">
        <v>4231.17</v>
      </c>
      <c r="FR91">
        <v>22246.720000000001</v>
      </c>
      <c r="FS91">
        <v>43509.760000000002</v>
      </c>
      <c r="FT91">
        <v>-2024.5270410000001</v>
      </c>
      <c r="FU91">
        <v>54</v>
      </c>
      <c r="FV91">
        <v>80</v>
      </c>
      <c r="FW91">
        <v>13</v>
      </c>
      <c r="FX91">
        <v>151</v>
      </c>
      <c r="FY91">
        <v>42</v>
      </c>
      <c r="FZ91">
        <v>0</v>
      </c>
      <c r="GA91">
        <v>-3496.43</v>
      </c>
      <c r="GB91">
        <v>-3496.43</v>
      </c>
      <c r="GC91">
        <v>-3496.43</v>
      </c>
      <c r="GD91">
        <v>2.9894933104514999E-2</v>
      </c>
      <c r="GE91">
        <v>9.8843860000000002E-3</v>
      </c>
      <c r="GF91">
        <v>1.3744065538048701E-2</v>
      </c>
      <c r="GG91">
        <v>0</v>
      </c>
      <c r="GH91">
        <v>856.75733333333301</v>
      </c>
      <c r="GI91">
        <v>953.53577777777696</v>
      </c>
      <c r="GJ91">
        <v>1092.7819999999999</v>
      </c>
      <c r="GK91">
        <v>1087.36367123287</v>
      </c>
      <c r="GL91">
        <v>707.45333333333303</v>
      </c>
      <c r="GM91">
        <v>0.88536897468392695</v>
      </c>
      <c r="GN91">
        <v>0.96638667206912099</v>
      </c>
      <c r="GO91">
        <v>0.151625211720606</v>
      </c>
      <c r="GP91">
        <v>0.33605522479379402</v>
      </c>
      <c r="GQ91">
        <v>-0.13501812999999999</v>
      </c>
      <c r="GR91">
        <v>400505.31</v>
      </c>
      <c r="GS91">
        <v>32783.46</v>
      </c>
      <c r="GT91">
        <v>94558.14</v>
      </c>
      <c r="GU91">
        <v>203876.2</v>
      </c>
      <c r="GV91">
        <v>33375.442499999997</v>
      </c>
      <c r="GW91">
        <v>32783.46</v>
      </c>
      <c r="GX91">
        <v>31519.38</v>
      </c>
      <c r="GY91">
        <v>33979.366666666603</v>
      </c>
      <c r="GZ91">
        <v>400505.31</v>
      </c>
      <c r="HA91">
        <v>32783.46</v>
      </c>
      <c r="HB91">
        <v>94558.14</v>
      </c>
      <c r="HC91">
        <v>203876.2</v>
      </c>
      <c r="HD91">
        <v>1</v>
      </c>
      <c r="HE91">
        <v>0</v>
      </c>
      <c r="HF91">
        <v>0</v>
      </c>
      <c r="HG91">
        <v>1.5069992839788899</v>
      </c>
      <c r="HH91">
        <v>15565.481016949099</v>
      </c>
      <c r="HI91">
        <v>0</v>
      </c>
      <c r="HJ91">
        <v>3</v>
      </c>
      <c r="HK91">
        <f t="shared" si="24"/>
        <v>-71532.089965002597</v>
      </c>
      <c r="HL91">
        <f t="shared" si="25"/>
        <v>331153.80998899997</v>
      </c>
      <c r="HM91" t="b">
        <f t="shared" si="26"/>
        <v>0</v>
      </c>
      <c r="HN91">
        <f t="shared" si="27"/>
        <v>-18727.57</v>
      </c>
      <c r="HO91">
        <f t="shared" si="28"/>
        <v>124298.15999999995</v>
      </c>
      <c r="HP91">
        <f t="shared" si="29"/>
        <v>16586</v>
      </c>
      <c r="HQ91">
        <f t="shared" si="30"/>
        <v>0</v>
      </c>
      <c r="HR91">
        <f t="shared" si="31"/>
        <v>140884.15999999995</v>
      </c>
      <c r="HS91" t="b">
        <f t="shared" si="32"/>
        <v>0</v>
      </c>
    </row>
    <row r="92" spans="1:227" x14ac:dyDescent="0.2">
      <c r="A92" t="s">
        <v>308</v>
      </c>
      <c r="B92">
        <v>8</v>
      </c>
      <c r="C92">
        <v>500424.76</v>
      </c>
      <c r="D92">
        <v>338282.58870967699</v>
      </c>
      <c r="E92">
        <v>466726.41249999998</v>
      </c>
      <c r="F92">
        <v>416659.29700000002</v>
      </c>
      <c r="G92">
        <v>500424.76</v>
      </c>
      <c r="H92">
        <v>338282.58870967699</v>
      </c>
      <c r="I92">
        <v>466726.41249999998</v>
      </c>
      <c r="J92">
        <v>416659.29700000002</v>
      </c>
      <c r="K92">
        <v>2724.5</v>
      </c>
      <c r="L92">
        <v>31558.8108333333</v>
      </c>
      <c r="M92">
        <v>44426.27</v>
      </c>
      <c r="N92">
        <v>35622.183333333298</v>
      </c>
      <c r="O92">
        <v>32260.535</v>
      </c>
      <c r="P92">
        <v>186239.65683333299</v>
      </c>
      <c r="Q92">
        <v>185137.65898630099</v>
      </c>
      <c r="R92">
        <v>182891.272277777</v>
      </c>
      <c r="S92">
        <v>210022.98</v>
      </c>
      <c r="T92">
        <v>178000.40233333301</v>
      </c>
      <c r="U92">
        <v>186333.256520547</v>
      </c>
      <c r="V92">
        <v>188639.69489130401</v>
      </c>
      <c r="W92">
        <v>186976.240939226</v>
      </c>
      <c r="X92">
        <v>187632.799888888</v>
      </c>
      <c r="Y92">
        <v>148630.82999999999</v>
      </c>
      <c r="Z92">
        <v>137208.39000000001</v>
      </c>
      <c r="AA92">
        <v>148630.82999999999</v>
      </c>
      <c r="AB92">
        <v>125866.77</v>
      </c>
      <c r="AC92">
        <v>148630.82999999999</v>
      </c>
      <c r="AD92">
        <v>1</v>
      </c>
      <c r="AE92">
        <v>-27072.37</v>
      </c>
      <c r="AF92">
        <v>-73239.83</v>
      </c>
      <c r="AG92">
        <v>-25454.639999999999</v>
      </c>
      <c r="AH92">
        <v>3.7397499999999999</v>
      </c>
      <c r="AI92">
        <v>2.4931666666666601</v>
      </c>
      <c r="AJ92">
        <v>0</v>
      </c>
      <c r="AK92">
        <v>5.1811232876712303</v>
      </c>
      <c r="AL92">
        <v>4.98633333333333</v>
      </c>
      <c r="AM92">
        <v>22506.11</v>
      </c>
      <c r="AN92">
        <v>448.77</v>
      </c>
      <c r="AO92">
        <v>448.77</v>
      </c>
      <c r="AP92">
        <v>1305.22</v>
      </c>
      <c r="AQ92">
        <v>22506.11</v>
      </c>
      <c r="AR92">
        <v>448.77</v>
      </c>
      <c r="AS92">
        <v>448.77</v>
      </c>
      <c r="AT92">
        <v>1305.22</v>
      </c>
      <c r="AU92">
        <v>0.69355152342105197</v>
      </c>
      <c r="AV92">
        <v>0.62532433834976597</v>
      </c>
      <c r="AW92">
        <v>0</v>
      </c>
      <c r="AX92">
        <v>4247</v>
      </c>
      <c r="AY92">
        <v>1926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77.201083333333301</v>
      </c>
      <c r="BM92">
        <v>93.030555555555495</v>
      </c>
      <c r="BN92">
        <v>7.1313333333333304</v>
      </c>
      <c r="BO92">
        <v>122.173917808219</v>
      </c>
      <c r="BP92">
        <v>62.73</v>
      </c>
      <c r="BQ92">
        <v>48359.58</v>
      </c>
      <c r="BR92">
        <v>1813.32</v>
      </c>
      <c r="BS92">
        <v>12505.19</v>
      </c>
      <c r="BT92">
        <v>19986.560000000001</v>
      </c>
      <c r="BU92">
        <v>1.05269524673291</v>
      </c>
      <c r="BV92">
        <v>14.2168618886903</v>
      </c>
      <c r="BW92">
        <v>3.1731193210000002</v>
      </c>
      <c r="BX92">
        <v>0.89071806253802499</v>
      </c>
      <c r="BY92">
        <v>43</v>
      </c>
      <c r="BZ92">
        <v>136</v>
      </c>
      <c r="CA92">
        <v>65</v>
      </c>
      <c r="CB92">
        <v>9</v>
      </c>
      <c r="CC92">
        <v>11</v>
      </c>
      <c r="CD92">
        <v>133</v>
      </c>
      <c r="CE92">
        <v>34</v>
      </c>
      <c r="CF92">
        <v>65</v>
      </c>
      <c r="CG92">
        <v>30</v>
      </c>
      <c r="CR92">
        <v>1210.02475</v>
      </c>
      <c r="CS92">
        <v>1132.74066666666</v>
      </c>
      <c r="CT92">
        <v>1017.037</v>
      </c>
      <c r="CU92">
        <v>1358.8839178082101</v>
      </c>
      <c r="CV92">
        <v>1020.879</v>
      </c>
      <c r="CW92">
        <v>477918.65</v>
      </c>
      <c r="CX92">
        <v>28282.080000000002</v>
      </c>
      <c r="CY92">
        <v>117191.86</v>
      </c>
      <c r="CZ92">
        <v>205312.13</v>
      </c>
      <c r="DA92">
        <v>477918.65</v>
      </c>
      <c r="DB92">
        <v>28282.080000000002</v>
      </c>
      <c r="DC92">
        <v>117191.86</v>
      </c>
      <c r="DD92">
        <v>205312.13</v>
      </c>
      <c r="DE92">
        <v>0.99670355545090605</v>
      </c>
      <c r="DF92">
        <v>6.2239196107266803E-2</v>
      </c>
      <c r="DG92">
        <v>353420.56</v>
      </c>
      <c r="DH92">
        <v>2089.0972328767102</v>
      </c>
      <c r="DI92">
        <v>0.198455621896588</v>
      </c>
      <c r="DJ92">
        <v>75</v>
      </c>
      <c r="DK92">
        <v>106</v>
      </c>
      <c r="DL92">
        <v>16</v>
      </c>
      <c r="DM92">
        <v>242</v>
      </c>
      <c r="DN92">
        <v>49</v>
      </c>
      <c r="DO92">
        <v>561</v>
      </c>
      <c r="DP92">
        <v>25</v>
      </c>
      <c r="DQ92">
        <v>166130.65</v>
      </c>
      <c r="DR92">
        <v>0.19142924417235599</v>
      </c>
      <c r="DS92">
        <v>0.69804904183955496</v>
      </c>
      <c r="DT92">
        <v>0</v>
      </c>
      <c r="DU92">
        <v>1</v>
      </c>
      <c r="DV92">
        <v>0</v>
      </c>
      <c r="DW92">
        <v>3</v>
      </c>
      <c r="DX92">
        <v>2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-242.66175000000001</v>
      </c>
      <c r="EF92">
        <v>-241.7619444</v>
      </c>
      <c r="EG92">
        <v>-2238.8663329999999</v>
      </c>
      <c r="EH92">
        <v>22.794219178082098</v>
      </c>
      <c r="EI92">
        <v>-499.3326667</v>
      </c>
      <c r="EJ92">
        <v>50907.9</v>
      </c>
      <c r="EK92">
        <v>25779.72</v>
      </c>
      <c r="EL92">
        <v>39680.46</v>
      </c>
      <c r="EM92">
        <v>17802.39</v>
      </c>
      <c r="EN92">
        <v>50907.9</v>
      </c>
      <c r="EO92">
        <v>25779.72</v>
      </c>
      <c r="EP92">
        <v>39680.46</v>
      </c>
      <c r="EQ92">
        <v>17802.39</v>
      </c>
      <c r="ER92">
        <v>4</v>
      </c>
      <c r="ES92">
        <v>6</v>
      </c>
      <c r="ET92">
        <v>1</v>
      </c>
      <c r="EU92">
        <v>12</v>
      </c>
      <c r="EV92">
        <v>3</v>
      </c>
      <c r="EW92">
        <v>0.31541547968190697</v>
      </c>
      <c r="EX92">
        <v>0.80636631415492799</v>
      </c>
      <c r="EY92">
        <v>0.63886514776037595</v>
      </c>
      <c r="EZ92">
        <v>0.712262830523676</v>
      </c>
      <c r="FA92">
        <v>4</v>
      </c>
      <c r="FB92">
        <v>6</v>
      </c>
      <c r="FC92">
        <v>1</v>
      </c>
      <c r="FD92">
        <v>12</v>
      </c>
      <c r="FE92">
        <v>6</v>
      </c>
      <c r="FF92">
        <v>3</v>
      </c>
      <c r="FG92">
        <v>1452.6865</v>
      </c>
      <c r="FH92">
        <v>1374.5026111111099</v>
      </c>
      <c r="FI92">
        <v>3255.90333333333</v>
      </c>
      <c r="FJ92">
        <v>1336.08969863013</v>
      </c>
      <c r="FK92">
        <v>1520.21166666666</v>
      </c>
      <c r="FL92">
        <v>427010.75</v>
      </c>
      <c r="FM92">
        <v>2502.36</v>
      </c>
      <c r="FN92">
        <v>77511.399999999994</v>
      </c>
      <c r="FO92">
        <v>187509.74</v>
      </c>
      <c r="FP92">
        <v>427010.75</v>
      </c>
      <c r="FQ92">
        <v>2502.36</v>
      </c>
      <c r="FR92">
        <v>77511.399999999994</v>
      </c>
      <c r="FS92">
        <v>187509.74</v>
      </c>
      <c r="FT92">
        <v>-2218.4941920000001</v>
      </c>
      <c r="FU92">
        <v>220</v>
      </c>
      <c r="FV92">
        <v>323</v>
      </c>
      <c r="FW92">
        <v>49</v>
      </c>
      <c r="FX92">
        <v>634</v>
      </c>
      <c r="FY92">
        <v>161</v>
      </c>
      <c r="FZ92">
        <v>0</v>
      </c>
      <c r="GA92">
        <v>21892.85</v>
      </c>
      <c r="GB92">
        <v>21892.85</v>
      </c>
      <c r="GC92">
        <v>21892.85</v>
      </c>
      <c r="GD92">
        <v>0.36070859432220398</v>
      </c>
      <c r="GE92">
        <v>0.40192866325378401</v>
      </c>
      <c r="GF92">
        <v>0.86080044507980302</v>
      </c>
      <c r="GG92">
        <v>1</v>
      </c>
      <c r="GH92">
        <v>1213.7645</v>
      </c>
      <c r="GI92">
        <v>1135.23383333333</v>
      </c>
      <c r="GJ92">
        <v>1017.037</v>
      </c>
      <c r="GK92">
        <v>1364.0650410958899</v>
      </c>
      <c r="GL92">
        <v>1025.86533333333</v>
      </c>
      <c r="GM92">
        <v>0.58567910760811803</v>
      </c>
      <c r="GN92">
        <v>0.61009595012863105</v>
      </c>
      <c r="GO92">
        <v>0.6630539508687</v>
      </c>
      <c r="GP92">
        <v>0.78570878099999997</v>
      </c>
      <c r="GQ92">
        <v>0.32215067042255502</v>
      </c>
      <c r="GR92">
        <v>500424.76</v>
      </c>
      <c r="GS92">
        <v>28730.85</v>
      </c>
      <c r="GT92">
        <v>117640.63</v>
      </c>
      <c r="GU92">
        <v>206617.35</v>
      </c>
      <c r="GV92">
        <v>41702.063333333303</v>
      </c>
      <c r="GW92">
        <v>28730.85</v>
      </c>
      <c r="GX92">
        <v>39213.543333333299</v>
      </c>
      <c r="GY92">
        <v>34436.224999999999</v>
      </c>
      <c r="GZ92">
        <v>500424.76</v>
      </c>
      <c r="HA92">
        <v>28730.85</v>
      </c>
      <c r="HB92">
        <v>117640.63</v>
      </c>
      <c r="HC92">
        <v>206617.35</v>
      </c>
      <c r="HD92">
        <v>0</v>
      </c>
      <c r="HE92">
        <v>4169</v>
      </c>
      <c r="HF92">
        <v>2</v>
      </c>
      <c r="HG92">
        <v>3.9890537497770003E-2</v>
      </c>
      <c r="HH92">
        <v>186573.76449999999</v>
      </c>
      <c r="HI92">
        <v>4</v>
      </c>
      <c r="HJ92">
        <v>2</v>
      </c>
      <c r="HK92">
        <f t="shared" si="24"/>
        <v>-47229.890080000812</v>
      </c>
      <c r="HL92">
        <f t="shared" si="25"/>
        <v>-36273.589999999967</v>
      </c>
      <c r="HM92" t="b">
        <f t="shared" si="26"/>
        <v>0</v>
      </c>
      <c r="HN92">
        <f t="shared" si="27"/>
        <v>-27072.37</v>
      </c>
      <c r="HO92">
        <f t="shared" si="28"/>
        <v>-43517.149991999999</v>
      </c>
      <c r="HP92">
        <f t="shared" si="29"/>
        <v>0</v>
      </c>
      <c r="HQ92">
        <f t="shared" si="30"/>
        <v>16745.499999999989</v>
      </c>
      <c r="HR92">
        <f t="shared" si="31"/>
        <v>-60262.649991999991</v>
      </c>
      <c r="HS92" t="b">
        <f t="shared" si="32"/>
        <v>0</v>
      </c>
    </row>
    <row r="93" spans="1:227" x14ac:dyDescent="0.2">
      <c r="A93" t="s">
        <v>309</v>
      </c>
      <c r="B93">
        <v>3</v>
      </c>
      <c r="C93">
        <v>76176.47</v>
      </c>
      <c r="D93">
        <v>181070.49516128999</v>
      </c>
      <c r="E93">
        <v>126490.432608695</v>
      </c>
      <c r="F93">
        <v>98697.109119999994</v>
      </c>
      <c r="G93">
        <v>76176.47</v>
      </c>
      <c r="H93">
        <v>181070.49516128999</v>
      </c>
      <c r="I93">
        <v>126490.432608695</v>
      </c>
      <c r="J93">
        <v>98697.109119999994</v>
      </c>
      <c r="K93">
        <v>4921</v>
      </c>
      <c r="L93">
        <v>16.6666666666666</v>
      </c>
      <c r="M93">
        <v>0</v>
      </c>
      <c r="N93">
        <v>0</v>
      </c>
      <c r="O93">
        <v>0</v>
      </c>
      <c r="P93">
        <v>-80.628571429999994</v>
      </c>
      <c r="Q93">
        <v>-48.909452049999999</v>
      </c>
      <c r="R93">
        <v>-101.15030299999999</v>
      </c>
      <c r="S93">
        <v>29.4296774193548</v>
      </c>
      <c r="T93">
        <v>331.31599999999997</v>
      </c>
      <c r="U93">
        <v>117.078742857142</v>
      </c>
      <c r="V93">
        <v>-153.48913039999999</v>
      </c>
      <c r="W93">
        <v>-116.94861880000001</v>
      </c>
      <c r="X93">
        <v>109.92893333333301</v>
      </c>
      <c r="Y93">
        <v>-1802.79</v>
      </c>
      <c r="Z93">
        <v>-2724.45</v>
      </c>
      <c r="AA93">
        <v>128.63999999999999</v>
      </c>
      <c r="AB93">
        <v>-5152.8</v>
      </c>
      <c r="AC93">
        <v>-1090.3</v>
      </c>
      <c r="AD93">
        <v>1</v>
      </c>
      <c r="AE93">
        <v>364.48</v>
      </c>
      <c r="AF93">
        <v>-586.94000000000005</v>
      </c>
      <c r="AG93">
        <v>154.08000000000001</v>
      </c>
      <c r="AH93">
        <v>57.7811666666666</v>
      </c>
      <c r="AI93">
        <v>67.251777777777704</v>
      </c>
      <c r="AJ93">
        <v>13.6763333333333</v>
      </c>
      <c r="AK93">
        <v>70.903205479451998</v>
      </c>
      <c r="AL93">
        <v>26.3798888888888</v>
      </c>
      <c r="AM93">
        <v>28497.66</v>
      </c>
      <c r="AN93">
        <v>1352.84</v>
      </c>
      <c r="AO93">
        <v>6611.52</v>
      </c>
      <c r="AP93">
        <v>12390.81</v>
      </c>
      <c r="AQ93">
        <v>28497.66</v>
      </c>
      <c r="AR93">
        <v>1352.84</v>
      </c>
      <c r="AS93">
        <v>6611.52</v>
      </c>
      <c r="AT93">
        <v>12390.81</v>
      </c>
      <c r="AU93">
        <v>0.68314728211283404</v>
      </c>
      <c r="AV93">
        <v>0.41838801134062298</v>
      </c>
      <c r="AW93">
        <v>0</v>
      </c>
      <c r="AX93">
        <v>4917</v>
      </c>
      <c r="AY93">
        <v>2468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2.5867499999999999</v>
      </c>
      <c r="BM93">
        <v>1.7244999999999999</v>
      </c>
      <c r="BN93">
        <v>0</v>
      </c>
      <c r="BO93">
        <v>0.85043835616438301</v>
      </c>
      <c r="BP93">
        <v>3.4489999999999998</v>
      </c>
      <c r="BQ93">
        <v>310.41000000000003</v>
      </c>
      <c r="BR93">
        <v>310.41000000000003</v>
      </c>
      <c r="BS93">
        <v>310.41000000000003</v>
      </c>
      <c r="BT93">
        <v>310.41000000000003</v>
      </c>
      <c r="BU93">
        <v>-146.1561805</v>
      </c>
      <c r="BV93">
        <v>30.2663896137366</v>
      </c>
      <c r="BW93">
        <v>25.222415514963998</v>
      </c>
      <c r="BX93">
        <v>-15.231693569999999</v>
      </c>
      <c r="BY93">
        <v>33</v>
      </c>
      <c r="BZ93">
        <v>90</v>
      </c>
      <c r="CA93">
        <v>49</v>
      </c>
      <c r="CB93">
        <v>10</v>
      </c>
      <c r="CC93">
        <v>8</v>
      </c>
      <c r="CD93">
        <v>90</v>
      </c>
      <c r="CE93">
        <v>26</v>
      </c>
      <c r="CF93">
        <v>51</v>
      </c>
      <c r="CG93">
        <v>26</v>
      </c>
      <c r="CR93">
        <v>282.33800000000002</v>
      </c>
      <c r="CS93">
        <v>203.72905555555499</v>
      </c>
      <c r="CT93">
        <v>429.40300000000002</v>
      </c>
      <c r="CU93">
        <v>148.140191780821</v>
      </c>
      <c r="CV93">
        <v>348.33977777777699</v>
      </c>
      <c r="CW93">
        <v>47678.81</v>
      </c>
      <c r="CX93">
        <v>14025.75</v>
      </c>
      <c r="CY93">
        <v>25271</v>
      </c>
      <c r="CZ93">
        <v>36552.14</v>
      </c>
      <c r="DA93">
        <v>47678.81</v>
      </c>
      <c r="DB93">
        <v>14025.75</v>
      </c>
      <c r="DC93">
        <v>25271</v>
      </c>
      <c r="DD93">
        <v>36552.14</v>
      </c>
      <c r="DE93">
        <v>0.67093756355501299</v>
      </c>
      <c r="DF93">
        <v>0.23326232583363901</v>
      </c>
      <c r="DG93">
        <v>65144.03</v>
      </c>
      <c r="DH93">
        <v>336.18750684931501</v>
      </c>
      <c r="DI93">
        <v>0.128698564671475</v>
      </c>
      <c r="DJ93">
        <v>40</v>
      </c>
      <c r="DK93">
        <v>58</v>
      </c>
      <c r="DL93">
        <v>10</v>
      </c>
      <c r="DM93">
        <v>108</v>
      </c>
      <c r="DN93">
        <v>32</v>
      </c>
      <c r="DO93">
        <v>6.5408621559773297E-2</v>
      </c>
      <c r="DP93">
        <v>0.408528230634772</v>
      </c>
      <c r="DQ93">
        <v>398.46</v>
      </c>
      <c r="DR93">
        <v>0.47386617856416502</v>
      </c>
      <c r="DS93">
        <v>0.49455784704794598</v>
      </c>
      <c r="DT93">
        <v>104</v>
      </c>
      <c r="DU93">
        <v>172</v>
      </c>
      <c r="DV93">
        <v>13</v>
      </c>
      <c r="DW93">
        <v>258</v>
      </c>
      <c r="DX93">
        <v>189</v>
      </c>
      <c r="DY93">
        <v>69</v>
      </c>
      <c r="DZ93">
        <v>39</v>
      </c>
      <c r="EA93">
        <v>61</v>
      </c>
      <c r="EB93">
        <v>0</v>
      </c>
      <c r="EC93">
        <v>120</v>
      </c>
      <c r="ED93">
        <v>25</v>
      </c>
      <c r="EE93">
        <v>64.321833333333302</v>
      </c>
      <c r="EF93">
        <v>-38.035722219999997</v>
      </c>
      <c r="EG93">
        <v>127.495</v>
      </c>
      <c r="EH93">
        <v>-104.85271229999999</v>
      </c>
      <c r="EI93">
        <v>109.29833333333301</v>
      </c>
      <c r="EJ93">
        <v>-45368.34</v>
      </c>
      <c r="EK93">
        <v>9394.99</v>
      </c>
      <c r="EL93">
        <v>7829.29</v>
      </c>
      <c r="EM93">
        <v>-4728.07</v>
      </c>
      <c r="EN93">
        <v>-45368.34</v>
      </c>
      <c r="EO93">
        <v>9394.99</v>
      </c>
      <c r="EP93">
        <v>7829.29</v>
      </c>
      <c r="EQ93">
        <v>-4728.07</v>
      </c>
      <c r="ER93">
        <v>0</v>
      </c>
      <c r="ES93">
        <v>0</v>
      </c>
      <c r="ET93">
        <v>0</v>
      </c>
      <c r="EU93">
        <v>1</v>
      </c>
      <c r="EV93">
        <v>0</v>
      </c>
      <c r="EW93">
        <v>0.52670580047548698</v>
      </c>
      <c r="EX93">
        <v>0.98480032449768495</v>
      </c>
      <c r="EY93">
        <v>0.62553674317161001</v>
      </c>
      <c r="EZ93">
        <v>0.61370793050060402</v>
      </c>
      <c r="FA93">
        <v>0</v>
      </c>
      <c r="FB93">
        <v>0</v>
      </c>
      <c r="FC93">
        <v>0</v>
      </c>
      <c r="FD93">
        <v>3</v>
      </c>
      <c r="FE93">
        <v>0</v>
      </c>
      <c r="FF93">
        <v>0</v>
      </c>
      <c r="FG93">
        <v>218.01616666666601</v>
      </c>
      <c r="FH93">
        <v>241.764777777777</v>
      </c>
      <c r="FI93">
        <v>301.90800000000002</v>
      </c>
      <c r="FJ93">
        <v>252.99290410958901</v>
      </c>
      <c r="FK93">
        <v>239.04144444444401</v>
      </c>
      <c r="FL93">
        <v>93047.15</v>
      </c>
      <c r="FM93">
        <v>4630.76</v>
      </c>
      <c r="FN93">
        <v>17441.71</v>
      </c>
      <c r="FO93">
        <v>41280.21</v>
      </c>
      <c r="FP93">
        <v>93047.15</v>
      </c>
      <c r="FQ93">
        <v>4630.76</v>
      </c>
      <c r="FR93">
        <v>17441.71</v>
      </c>
      <c r="FS93">
        <v>41280.21</v>
      </c>
      <c r="FT93">
        <v>-453.62334249999998</v>
      </c>
      <c r="FU93">
        <v>224</v>
      </c>
      <c r="FV93">
        <v>349</v>
      </c>
      <c r="FW93">
        <v>59</v>
      </c>
      <c r="FX93">
        <v>797</v>
      </c>
      <c r="FY93">
        <v>168</v>
      </c>
      <c r="FZ93">
        <v>0</v>
      </c>
      <c r="GA93">
        <v>-171.24</v>
      </c>
      <c r="GB93">
        <v>-171.24</v>
      </c>
      <c r="GC93">
        <v>-171.24</v>
      </c>
      <c r="GD93">
        <v>4.75119426846504E-2</v>
      </c>
      <c r="GE93">
        <v>3.0815043E-2</v>
      </c>
      <c r="GF93">
        <v>0.103788271546363</v>
      </c>
      <c r="GG93">
        <v>0</v>
      </c>
      <c r="GH93">
        <v>340.11916666666599</v>
      </c>
      <c r="GI93">
        <v>270.98083333333301</v>
      </c>
      <c r="GJ93">
        <v>443.07933333333301</v>
      </c>
      <c r="GK93">
        <v>219.04339726027399</v>
      </c>
      <c r="GL93">
        <v>374.719666666666</v>
      </c>
      <c r="GM93">
        <v>0.70467757791128705</v>
      </c>
      <c r="GN93">
        <v>0.77008296447270097</v>
      </c>
      <c r="GO93">
        <v>0.79448314585344204</v>
      </c>
      <c r="GP93">
        <v>0.67035818342535602</v>
      </c>
      <c r="GQ93">
        <v>0.86879932100000001</v>
      </c>
      <c r="GR93">
        <v>76176.47</v>
      </c>
      <c r="GS93">
        <v>15378.59</v>
      </c>
      <c r="GT93">
        <v>31882.52</v>
      </c>
      <c r="GU93">
        <v>48942.95</v>
      </c>
      <c r="GV93">
        <v>6348.0391666666601</v>
      </c>
      <c r="GW93">
        <v>15378.59</v>
      </c>
      <c r="GX93">
        <v>10627.506666666601</v>
      </c>
      <c r="GY93">
        <v>8157.1583333333301</v>
      </c>
      <c r="GZ93">
        <v>76176.47</v>
      </c>
      <c r="HA93">
        <v>15378.59</v>
      </c>
      <c r="HB93">
        <v>31882.52</v>
      </c>
      <c r="HC93">
        <v>48942.95</v>
      </c>
      <c r="HD93">
        <v>6</v>
      </c>
      <c r="HE93">
        <v>485.32</v>
      </c>
      <c r="HF93">
        <v>1</v>
      </c>
      <c r="HG93">
        <v>3.4995754891380702E-2</v>
      </c>
      <c r="HH93">
        <v>103.727735849056</v>
      </c>
      <c r="HI93">
        <v>0</v>
      </c>
      <c r="HJ93">
        <v>2</v>
      </c>
      <c r="HK93">
        <f t="shared" si="24"/>
        <v>-42864.08001250001</v>
      </c>
      <c r="HL93">
        <f t="shared" si="25"/>
        <v>-38581.649989499994</v>
      </c>
      <c r="HM93" t="b">
        <f t="shared" si="26"/>
        <v>0</v>
      </c>
      <c r="HN93">
        <f t="shared" si="27"/>
        <v>364.48</v>
      </c>
      <c r="HO93">
        <f t="shared" si="28"/>
        <v>-6846.4299995999991</v>
      </c>
      <c r="HP93">
        <f t="shared" si="29"/>
        <v>0</v>
      </c>
      <c r="HQ93">
        <f t="shared" si="30"/>
        <v>310.40999999999997</v>
      </c>
      <c r="HR93">
        <f t="shared" si="31"/>
        <v>-7156.8399995999989</v>
      </c>
      <c r="HS93" t="b">
        <f t="shared" si="32"/>
        <v>0</v>
      </c>
    </row>
    <row r="94" spans="1:227" x14ac:dyDescent="0.2">
      <c r="A94" t="s">
        <v>310</v>
      </c>
      <c r="B94">
        <v>5</v>
      </c>
      <c r="C94">
        <v>326098.38</v>
      </c>
      <c r="D94">
        <v>155170.448387096</v>
      </c>
      <c r="E94">
        <v>166677.369021739</v>
      </c>
      <c r="F94">
        <v>266333.82513812103</v>
      </c>
      <c r="G94">
        <v>326098.38</v>
      </c>
      <c r="H94">
        <v>155170.448387096</v>
      </c>
      <c r="I94">
        <v>166677.369021739</v>
      </c>
      <c r="J94">
        <v>266333.82513812103</v>
      </c>
      <c r="K94">
        <v>16385</v>
      </c>
      <c r="L94">
        <v>27.355</v>
      </c>
      <c r="M94">
        <v>0</v>
      </c>
      <c r="N94">
        <v>0</v>
      </c>
      <c r="O94">
        <v>0</v>
      </c>
      <c r="P94">
        <v>134339.10579999999</v>
      </c>
      <c r="Q94">
        <v>163494.32123287601</v>
      </c>
      <c r="R94">
        <v>148900.25883333301</v>
      </c>
      <c r="S94">
        <v>103390.74709677399</v>
      </c>
      <c r="T94">
        <v>92033.899333333306</v>
      </c>
      <c r="U94">
        <v>161929.84665753401</v>
      </c>
      <c r="V94">
        <v>148054.63880434699</v>
      </c>
      <c r="W94">
        <v>161386.880276243</v>
      </c>
      <c r="X94">
        <v>115890.092777777</v>
      </c>
      <c r="Y94">
        <v>80405.06</v>
      </c>
      <c r="Z94">
        <v>80405.06</v>
      </c>
      <c r="AA94">
        <v>80405.06</v>
      </c>
      <c r="AB94">
        <v>63695.72</v>
      </c>
      <c r="AC94">
        <v>80405.06</v>
      </c>
      <c r="AD94">
        <v>1</v>
      </c>
      <c r="AE94">
        <v>-313523.06</v>
      </c>
      <c r="AF94">
        <v>9734.6200000000008</v>
      </c>
      <c r="AG94">
        <v>-88144.06</v>
      </c>
      <c r="AH94">
        <v>14.575333333333299</v>
      </c>
      <c r="AI94">
        <v>19.073833333333301</v>
      </c>
      <c r="AJ94">
        <v>39.480333333333299</v>
      </c>
      <c r="AK94">
        <v>21.7614520547945</v>
      </c>
      <c r="AL94">
        <v>19.433777777777699</v>
      </c>
      <c r="AM94">
        <v>8698.66</v>
      </c>
      <c r="AN94">
        <v>0</v>
      </c>
      <c r="AO94">
        <v>564.63</v>
      </c>
      <c r="AP94">
        <v>4126.1899999999996</v>
      </c>
      <c r="AQ94">
        <v>8698.66</v>
      </c>
      <c r="AR94">
        <v>0</v>
      </c>
      <c r="AS94">
        <v>564.63</v>
      </c>
      <c r="AT94">
        <v>4126.1899999999996</v>
      </c>
      <c r="AU94">
        <v>0.80811277913968205</v>
      </c>
      <c r="AV94">
        <v>0.411190287674848</v>
      </c>
      <c r="AW94">
        <v>0</v>
      </c>
      <c r="AX94">
        <v>3189</v>
      </c>
      <c r="AY94">
        <v>3788</v>
      </c>
      <c r="AZ94">
        <v>0</v>
      </c>
      <c r="BA94">
        <v>1</v>
      </c>
      <c r="BB94">
        <v>9358.74</v>
      </c>
      <c r="BC94">
        <v>9358.74</v>
      </c>
      <c r="BD94">
        <v>0</v>
      </c>
      <c r="BE94">
        <v>9358.74</v>
      </c>
      <c r="BF94">
        <v>9358.74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329.34033333333298</v>
      </c>
      <c r="BM94">
        <v>337.46344444444401</v>
      </c>
      <c r="BN94">
        <v>175.67099999999999</v>
      </c>
      <c r="BO94">
        <v>363.66553424657502</v>
      </c>
      <c r="BP94">
        <v>339.12044444444399</v>
      </c>
      <c r="BQ94">
        <v>136017.46</v>
      </c>
      <c r="BR94">
        <v>15531.71</v>
      </c>
      <c r="BS94">
        <v>34250.71</v>
      </c>
      <c r="BT94">
        <v>67861.95</v>
      </c>
      <c r="BU94">
        <v>-1.243194219</v>
      </c>
      <c r="BV94">
        <v>-0.107216784</v>
      </c>
      <c r="BW94">
        <v>-0.241977466</v>
      </c>
      <c r="BX94">
        <v>-1.865732859</v>
      </c>
      <c r="BY94">
        <v>11</v>
      </c>
      <c r="BZ94">
        <v>46</v>
      </c>
      <c r="CA94">
        <v>19</v>
      </c>
      <c r="CB94">
        <v>3</v>
      </c>
      <c r="CC94">
        <v>3</v>
      </c>
      <c r="CD94">
        <v>43</v>
      </c>
      <c r="CE94">
        <v>9</v>
      </c>
      <c r="CF94">
        <v>20</v>
      </c>
      <c r="CG94">
        <v>9</v>
      </c>
      <c r="CR94">
        <v>372.18991666666602</v>
      </c>
      <c r="CS94">
        <v>661.60144444444404</v>
      </c>
      <c r="CT94">
        <v>542.34833333333302</v>
      </c>
      <c r="CU94">
        <v>881.91361643835603</v>
      </c>
      <c r="CV94">
        <v>471.97266666666599</v>
      </c>
      <c r="CW94">
        <v>317399.71999999997</v>
      </c>
      <c r="CX94">
        <v>13178.86</v>
      </c>
      <c r="CY94">
        <v>41447.199999999997</v>
      </c>
      <c r="CZ94">
        <v>127946.2</v>
      </c>
      <c r="DA94">
        <v>317399.71999999997</v>
      </c>
      <c r="DB94">
        <v>13178.86</v>
      </c>
      <c r="DC94">
        <v>41447.199999999997</v>
      </c>
      <c r="DD94">
        <v>127946.2</v>
      </c>
      <c r="DE94">
        <v>0.99780495499999999</v>
      </c>
      <c r="DF94">
        <v>156</v>
      </c>
      <c r="DG94">
        <v>250738.51</v>
      </c>
      <c r="DH94">
        <v>1239.6753972602701</v>
      </c>
      <c r="DI94">
        <v>-0.742252472</v>
      </c>
      <c r="DJ94">
        <v>19</v>
      </c>
      <c r="DK94">
        <v>33</v>
      </c>
      <c r="DL94">
        <v>5</v>
      </c>
      <c r="DM94">
        <v>73</v>
      </c>
      <c r="DN94">
        <v>16</v>
      </c>
      <c r="DO94">
        <v>57</v>
      </c>
      <c r="DP94">
        <v>9358.74</v>
      </c>
      <c r="DQ94">
        <v>157188.76999999999</v>
      </c>
      <c r="DR94">
        <v>0.15835685167764099</v>
      </c>
      <c r="DS94">
        <v>0.24842535567003399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-140.4194167</v>
      </c>
      <c r="EF94">
        <v>-329.20077780000003</v>
      </c>
      <c r="EG94">
        <v>115.54300000000001</v>
      </c>
      <c r="EH94">
        <v>-453.5260548</v>
      </c>
      <c r="EI94">
        <v>-117.53866669999999</v>
      </c>
      <c r="EJ94">
        <v>-169096.12</v>
      </c>
      <c r="EK94">
        <v>-1665.26</v>
      </c>
      <c r="EL94">
        <v>-8287.9</v>
      </c>
      <c r="EM94">
        <v>-126612.27</v>
      </c>
      <c r="EN94">
        <v>-169096.12</v>
      </c>
      <c r="EO94">
        <v>-1665.26</v>
      </c>
      <c r="EP94">
        <v>-8287.9</v>
      </c>
      <c r="EQ94">
        <v>-126612.27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0.38298902652369998</v>
      </c>
      <c r="EX94">
        <v>7.8900280311211199E-2</v>
      </c>
      <c r="EY94">
        <v>0.58154455000000005</v>
      </c>
      <c r="EZ94">
        <v>0.169932956583107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512.60933333333298</v>
      </c>
      <c r="FH94">
        <v>990.80222222222199</v>
      </c>
      <c r="FI94">
        <v>426.80533333333301</v>
      </c>
      <c r="FJ94">
        <v>1335.4396712328701</v>
      </c>
      <c r="FK94">
        <v>589.51133333333303</v>
      </c>
      <c r="FL94">
        <v>486495.84</v>
      </c>
      <c r="FM94">
        <v>14844.12</v>
      </c>
      <c r="FN94">
        <v>49735.1</v>
      </c>
      <c r="FO94">
        <v>254558.47</v>
      </c>
      <c r="FP94">
        <v>486495.84</v>
      </c>
      <c r="FQ94">
        <v>14844.12</v>
      </c>
      <c r="FR94">
        <v>49735.1</v>
      </c>
      <c r="FS94">
        <v>254558.47</v>
      </c>
      <c r="FT94">
        <v>-2110.8786580000001</v>
      </c>
      <c r="FU94">
        <v>65</v>
      </c>
      <c r="FV94">
        <v>102</v>
      </c>
      <c r="FW94">
        <v>18</v>
      </c>
      <c r="FX94">
        <v>225</v>
      </c>
      <c r="FY94">
        <v>52</v>
      </c>
      <c r="FZ94">
        <v>0</v>
      </c>
      <c r="GA94">
        <v>32106.71</v>
      </c>
      <c r="GB94">
        <v>32106.71</v>
      </c>
      <c r="GC94">
        <v>32106.71</v>
      </c>
      <c r="GD94">
        <v>1.0095483623444999E-2</v>
      </c>
      <c r="GE94">
        <v>5.1270480000000004E-3</v>
      </c>
      <c r="GF94">
        <v>1.4338236000000001E-2</v>
      </c>
      <c r="GG94">
        <v>0</v>
      </c>
      <c r="GH94">
        <v>386.76524999999998</v>
      </c>
      <c r="GI94">
        <v>680.67527777777696</v>
      </c>
      <c r="GJ94">
        <v>581.82866666666598</v>
      </c>
      <c r="GK94">
        <v>903.67506849314998</v>
      </c>
      <c r="GL94">
        <v>491.40644444444399</v>
      </c>
      <c r="GM94">
        <v>0.39237221907946002</v>
      </c>
      <c r="GN94">
        <v>0.41203880421622802</v>
      </c>
      <c r="GO94">
        <v>0.20187158645407299</v>
      </c>
      <c r="GP94">
        <v>0.102865733135848</v>
      </c>
      <c r="GQ94">
        <v>-0.53351578099999997</v>
      </c>
      <c r="GR94">
        <v>326098.38</v>
      </c>
      <c r="GS94">
        <v>13178.86</v>
      </c>
      <c r="GT94">
        <v>42011.83</v>
      </c>
      <c r="GU94">
        <v>132072.39000000001</v>
      </c>
      <c r="GV94">
        <v>27174.865000000002</v>
      </c>
      <c r="GW94">
        <v>13178.86</v>
      </c>
      <c r="GX94">
        <v>14003.9433333333</v>
      </c>
      <c r="GY94">
        <v>22012.064999999999</v>
      </c>
      <c r="GZ94">
        <v>326098.38</v>
      </c>
      <c r="HA94">
        <v>13178.86</v>
      </c>
      <c r="HB94">
        <v>42011.83</v>
      </c>
      <c r="HC94">
        <v>132072.39000000001</v>
      </c>
      <c r="HD94">
        <v>2</v>
      </c>
      <c r="HE94">
        <v>13458</v>
      </c>
      <c r="HF94">
        <v>3</v>
      </c>
      <c r="HG94">
        <v>4.7340934158052898E-2</v>
      </c>
      <c r="HH94">
        <v>115472.9567</v>
      </c>
      <c r="HI94">
        <v>0</v>
      </c>
      <c r="HJ94">
        <v>1</v>
      </c>
      <c r="HK94">
        <f t="shared" si="24"/>
        <v>-317989.19017000147</v>
      </c>
      <c r="HL94">
        <f t="shared" si="25"/>
        <v>-288916.1900019999</v>
      </c>
      <c r="HM94" t="b">
        <f t="shared" ref="HM94:HM98" si="37">ABS(HK94 - HL94) &lt;= 0.2 * ABS(HL94)</f>
        <v>1</v>
      </c>
      <c r="HN94">
        <f t="shared" si="27"/>
        <v>-313523.06</v>
      </c>
      <c r="HO94">
        <f t="shared" si="28"/>
        <v>-59256.140004000008</v>
      </c>
      <c r="HP94">
        <f t="shared" si="29"/>
        <v>9358.74</v>
      </c>
      <c r="HQ94">
        <f t="shared" si="30"/>
        <v>60743.419999999918</v>
      </c>
      <c r="HR94">
        <f t="shared" si="31"/>
        <v>-110640.82000399992</v>
      </c>
      <c r="HS94" t="b">
        <f t="shared" si="32"/>
        <v>0</v>
      </c>
    </row>
    <row r="95" spans="1:227" x14ac:dyDescent="0.2">
      <c r="A95" t="s">
        <v>311</v>
      </c>
      <c r="B95">
        <v>4</v>
      </c>
      <c r="C95">
        <v>127727.73</v>
      </c>
      <c r="D95">
        <v>121642.725806451</v>
      </c>
      <c r="E95">
        <v>198282.87771739101</v>
      </c>
      <c r="F95">
        <v>125171.74889502701</v>
      </c>
      <c r="G95">
        <v>127727.73</v>
      </c>
      <c r="H95">
        <v>121642.725806451</v>
      </c>
      <c r="I95">
        <v>198282.87771739101</v>
      </c>
      <c r="J95">
        <v>125171.74889502701</v>
      </c>
      <c r="K95">
        <v>0</v>
      </c>
      <c r="L95">
        <v>8.48</v>
      </c>
      <c r="M95">
        <v>0</v>
      </c>
      <c r="N95">
        <v>0</v>
      </c>
      <c r="O95">
        <v>16.96</v>
      </c>
      <c r="P95">
        <v>-561.18807019999997</v>
      </c>
      <c r="Q95">
        <v>208.72745205479401</v>
      </c>
      <c r="R95">
        <v>364.52396551724098</v>
      </c>
      <c r="S95">
        <v>-430.47967740000001</v>
      </c>
      <c r="T95">
        <v>1073.8983333333299</v>
      </c>
      <c r="U95">
        <v>408.90487465181002</v>
      </c>
      <c r="V95">
        <v>-1040.841739</v>
      </c>
      <c r="W95">
        <v>213.88740331491701</v>
      </c>
      <c r="X95">
        <v>-695.49071430000004</v>
      </c>
      <c r="Y95">
        <v>-9412.5300000000007</v>
      </c>
      <c r="Z95">
        <v>-9412.5300000000007</v>
      </c>
      <c r="AA95">
        <v>-232.17</v>
      </c>
      <c r="AB95">
        <v>-9412.5300000000007</v>
      </c>
      <c r="AC95">
        <v>-9412.5300000000007</v>
      </c>
      <c r="AD95">
        <v>1</v>
      </c>
      <c r="AE95">
        <v>1380.89</v>
      </c>
      <c r="AF95">
        <v>156.03</v>
      </c>
      <c r="AG95">
        <v>1068.4000000000001</v>
      </c>
      <c r="AH95">
        <v>22.123999999999999</v>
      </c>
      <c r="AI95">
        <v>15.6437777777777</v>
      </c>
      <c r="AJ95">
        <v>13.129</v>
      </c>
      <c r="AK95">
        <v>8.2590136986301292</v>
      </c>
      <c r="AL95">
        <v>18.387555555555501</v>
      </c>
      <c r="AM95">
        <v>2904.77</v>
      </c>
      <c r="AN95">
        <v>167.53</v>
      </c>
      <c r="AO95">
        <v>2261.0100000000002</v>
      </c>
      <c r="AP95">
        <v>2422.0100000000002</v>
      </c>
      <c r="AQ95">
        <v>2904.77</v>
      </c>
      <c r="AR95">
        <v>167.53</v>
      </c>
      <c r="AS95">
        <v>2261.0100000000002</v>
      </c>
      <c r="AT95">
        <v>2422.0100000000002</v>
      </c>
      <c r="AU95">
        <v>0.764441026654614</v>
      </c>
      <c r="AV95">
        <v>0.60077951002227103</v>
      </c>
      <c r="AW95">
        <v>0</v>
      </c>
      <c r="AX95">
        <v>4751</v>
      </c>
      <c r="AY95">
        <v>1795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0.84758333333333302</v>
      </c>
      <c r="BM95">
        <v>0.56505555555555498</v>
      </c>
      <c r="BN95">
        <v>0</v>
      </c>
      <c r="BO95">
        <v>1.65345205479452</v>
      </c>
      <c r="BP95">
        <v>1.13011111111111</v>
      </c>
      <c r="BQ95">
        <v>603.51</v>
      </c>
      <c r="BR95">
        <v>0</v>
      </c>
      <c r="BS95">
        <v>101.71</v>
      </c>
      <c r="BT95">
        <v>262.31</v>
      </c>
      <c r="BU95">
        <v>28.3947241967821</v>
      </c>
      <c r="BV95">
        <v>7.1541271032583301E-2</v>
      </c>
      <c r="BW95">
        <v>100.485497984465</v>
      </c>
      <c r="BX95">
        <v>-2.3160763979999999</v>
      </c>
      <c r="BY95">
        <v>62</v>
      </c>
      <c r="BZ95">
        <v>158</v>
      </c>
      <c r="CA95">
        <v>86</v>
      </c>
      <c r="CB95">
        <v>16</v>
      </c>
      <c r="CC95">
        <v>14</v>
      </c>
      <c r="CD95">
        <v>156</v>
      </c>
      <c r="CE95">
        <v>49</v>
      </c>
      <c r="CF95">
        <v>85</v>
      </c>
      <c r="CG95">
        <v>46</v>
      </c>
      <c r="CR95">
        <v>457.911583333333</v>
      </c>
      <c r="CS95">
        <v>327.7595</v>
      </c>
      <c r="CT95">
        <v>241.07499999999999</v>
      </c>
      <c r="CU95">
        <v>342.94358904109498</v>
      </c>
      <c r="CV95">
        <v>438.09322222222198</v>
      </c>
      <c r="CW95">
        <v>124822.96</v>
      </c>
      <c r="CX95">
        <v>10163.77</v>
      </c>
      <c r="CY95">
        <v>47717.14</v>
      </c>
      <c r="CZ95">
        <v>59649.46</v>
      </c>
      <c r="DA95">
        <v>124822.96</v>
      </c>
      <c r="DB95">
        <v>10163.77</v>
      </c>
      <c r="DC95">
        <v>47717.14</v>
      </c>
      <c r="DD95">
        <v>59649.46</v>
      </c>
      <c r="DE95">
        <v>0.72426857503683395</v>
      </c>
      <c r="DF95">
        <v>0.51395424163319203</v>
      </c>
      <c r="DG95">
        <v>124739.24</v>
      </c>
      <c r="DH95">
        <v>588.57778082191703</v>
      </c>
      <c r="DI95">
        <v>1.84258431233987</v>
      </c>
      <c r="DJ95">
        <v>111</v>
      </c>
      <c r="DK95">
        <v>155</v>
      </c>
      <c r="DL95">
        <v>19</v>
      </c>
      <c r="DM95">
        <v>286</v>
      </c>
      <c r="DN95">
        <v>73</v>
      </c>
      <c r="DO95">
        <v>0.84421588634987899</v>
      </c>
      <c r="DP95">
        <v>0.73068122436395599</v>
      </c>
      <c r="DQ95">
        <v>1370.91</v>
      </c>
      <c r="DR95">
        <v>0.106714375920858</v>
      </c>
      <c r="DS95">
        <v>0.95029510732539202</v>
      </c>
      <c r="DT95">
        <v>172</v>
      </c>
      <c r="DU95">
        <v>227</v>
      </c>
      <c r="DV95">
        <v>40</v>
      </c>
      <c r="DW95">
        <v>464</v>
      </c>
      <c r="DX95">
        <v>230</v>
      </c>
      <c r="DY95">
        <v>135</v>
      </c>
      <c r="DZ95">
        <v>57</v>
      </c>
      <c r="EA95">
        <v>66</v>
      </c>
      <c r="EB95">
        <v>4</v>
      </c>
      <c r="EC95">
        <v>130</v>
      </c>
      <c r="ED95">
        <v>41</v>
      </c>
      <c r="EE95">
        <v>87.797166666666598</v>
      </c>
      <c r="EF95">
        <v>-42.985777779999999</v>
      </c>
      <c r="EG95">
        <v>-85.003666670000001</v>
      </c>
      <c r="EH95">
        <v>39.004630140000003</v>
      </c>
      <c r="EI95">
        <v>61.170222222222201</v>
      </c>
      <c r="EJ95">
        <v>17136.5</v>
      </c>
      <c r="EK95">
        <v>4335.1000000000004</v>
      </c>
      <c r="EL95">
        <v>10220.379999999999</v>
      </c>
      <c r="EM95">
        <v>-607.53</v>
      </c>
      <c r="EN95">
        <v>17136.5</v>
      </c>
      <c r="EO95">
        <v>4335.1000000000004</v>
      </c>
      <c r="EP95">
        <v>10220.379999999999</v>
      </c>
      <c r="EQ95">
        <v>-607.53</v>
      </c>
      <c r="ER95">
        <v>0</v>
      </c>
      <c r="ES95">
        <v>0</v>
      </c>
      <c r="ET95">
        <v>0</v>
      </c>
      <c r="EU95">
        <v>1</v>
      </c>
      <c r="EV95">
        <v>0</v>
      </c>
      <c r="EW95">
        <v>0.33062054299999999</v>
      </c>
      <c r="EX95">
        <v>0.97923347645673797</v>
      </c>
      <c r="EY95">
        <v>0.28064601981884102</v>
      </c>
      <c r="EZ95">
        <v>0.97699739453397305</v>
      </c>
      <c r="FA95">
        <v>0</v>
      </c>
      <c r="FB95">
        <v>0</v>
      </c>
      <c r="FC95">
        <v>0</v>
      </c>
      <c r="FD95">
        <v>1</v>
      </c>
      <c r="FE95">
        <v>0</v>
      </c>
      <c r="FF95">
        <v>0</v>
      </c>
      <c r="FG95">
        <v>370.11441666666599</v>
      </c>
      <c r="FH95">
        <v>370.74527777777701</v>
      </c>
      <c r="FI95">
        <v>326.07866666666598</v>
      </c>
      <c r="FJ95">
        <v>303.93895890410897</v>
      </c>
      <c r="FK95">
        <v>376.923</v>
      </c>
      <c r="FL95">
        <v>107686.46</v>
      </c>
      <c r="FM95">
        <v>5828.67</v>
      </c>
      <c r="FN95">
        <v>37496.76</v>
      </c>
      <c r="FO95">
        <v>60256.99</v>
      </c>
      <c r="FP95">
        <v>107686.46</v>
      </c>
      <c r="FQ95">
        <v>5828.67</v>
      </c>
      <c r="FR95">
        <v>37496.76</v>
      </c>
      <c r="FS95">
        <v>60256.99</v>
      </c>
      <c r="FT95">
        <v>-577.39865750000001</v>
      </c>
      <c r="FU95">
        <v>357</v>
      </c>
      <c r="FV95">
        <v>483</v>
      </c>
      <c r="FW95">
        <v>54</v>
      </c>
      <c r="FX95">
        <v>810</v>
      </c>
      <c r="FY95">
        <v>282</v>
      </c>
      <c r="FZ95">
        <v>0</v>
      </c>
      <c r="GA95">
        <v>224.51</v>
      </c>
      <c r="GB95">
        <v>224.51</v>
      </c>
      <c r="GC95">
        <v>224.51</v>
      </c>
      <c r="GD95">
        <v>4.04746010899543E-2</v>
      </c>
      <c r="GE95">
        <v>4.8000515000000001E-2</v>
      </c>
      <c r="GF95">
        <v>9.7334831999999996E-2</v>
      </c>
      <c r="GG95">
        <v>0</v>
      </c>
      <c r="GH95">
        <v>480.03558333333302</v>
      </c>
      <c r="GI95">
        <v>343.40327777777702</v>
      </c>
      <c r="GJ95">
        <v>254.20400000000001</v>
      </c>
      <c r="GK95">
        <v>351.20260273972599</v>
      </c>
      <c r="GL95">
        <v>456.48077777777701</v>
      </c>
      <c r="GM95">
        <v>0.98215761317621397</v>
      </c>
      <c r="GN95">
        <v>0.842470243012577</v>
      </c>
      <c r="GO95">
        <v>0.20130770641137799</v>
      </c>
      <c r="GP95">
        <v>1.9631389977524099E-2</v>
      </c>
      <c r="GQ95">
        <v>3.1327071474169199</v>
      </c>
      <c r="GR95">
        <v>127727.73</v>
      </c>
      <c r="GS95">
        <v>10331.299999999999</v>
      </c>
      <c r="GT95">
        <v>49978.15</v>
      </c>
      <c r="GU95">
        <v>62071.47</v>
      </c>
      <c r="GV95">
        <v>10643.977500000001</v>
      </c>
      <c r="GW95">
        <v>10331.299999999999</v>
      </c>
      <c r="GX95">
        <v>16659.383333333299</v>
      </c>
      <c r="GY95">
        <v>10345.245000000001</v>
      </c>
      <c r="GZ95">
        <v>127727.73</v>
      </c>
      <c r="HA95">
        <v>10331.299999999999</v>
      </c>
      <c r="HB95">
        <v>49978.15</v>
      </c>
      <c r="HC95">
        <v>62071.47</v>
      </c>
      <c r="HD95">
        <v>2</v>
      </c>
      <c r="HE95">
        <v>10363.75</v>
      </c>
      <c r="HF95">
        <v>41</v>
      </c>
      <c r="HG95">
        <v>4.2931159999999996E-3</v>
      </c>
      <c r="HH95">
        <v>-806.04499999999996</v>
      </c>
      <c r="HI95">
        <v>4</v>
      </c>
      <c r="HJ95">
        <v>3</v>
      </c>
      <c r="HK95">
        <f t="shared" si="24"/>
        <v>4080.3800124997115</v>
      </c>
      <c r="HL95">
        <f t="shared" si="25"/>
        <v>13633.180001100001</v>
      </c>
      <c r="HM95" t="b">
        <f t="shared" si="37"/>
        <v>0</v>
      </c>
      <c r="HN95">
        <f t="shared" si="27"/>
        <v>1380.89</v>
      </c>
      <c r="HO95">
        <f t="shared" si="28"/>
        <v>-7737.4400003999999</v>
      </c>
      <c r="HP95">
        <f t="shared" si="29"/>
        <v>0</v>
      </c>
      <c r="HQ95">
        <f t="shared" si="30"/>
        <v>101.70999999999989</v>
      </c>
      <c r="HR95">
        <f t="shared" si="31"/>
        <v>-7839.1500004</v>
      </c>
      <c r="HS95" t="b">
        <f t="shared" si="32"/>
        <v>0</v>
      </c>
    </row>
    <row r="96" spans="1:227" x14ac:dyDescent="0.2">
      <c r="A96" t="s">
        <v>312</v>
      </c>
      <c r="B96">
        <v>6</v>
      </c>
      <c r="C96">
        <v>623448.68999999994</v>
      </c>
      <c r="D96">
        <v>880267.20322580601</v>
      </c>
      <c r="E96">
        <v>708801.55380434694</v>
      </c>
      <c r="F96">
        <v>673436.00951086904</v>
      </c>
      <c r="G96">
        <v>623448.68999999994</v>
      </c>
      <c r="H96">
        <v>880267.20322580601</v>
      </c>
      <c r="I96">
        <v>708801.55380434694</v>
      </c>
      <c r="J96">
        <v>673436.00951086904</v>
      </c>
      <c r="K96">
        <v>0</v>
      </c>
      <c r="L96">
        <v>1472.44333333333</v>
      </c>
      <c r="M96">
        <v>2636.29</v>
      </c>
      <c r="N96">
        <v>1804.3866666666599</v>
      </c>
      <c r="O96">
        <v>1628.5116666666599</v>
      </c>
      <c r="P96">
        <v>7876.0040833333296</v>
      </c>
      <c r="Q96">
        <v>12255.8544109589</v>
      </c>
      <c r="R96">
        <v>9104.4032222222195</v>
      </c>
      <c r="S96">
        <v>7267.7687100000003</v>
      </c>
      <c r="T96">
        <v>7503.2863333333298</v>
      </c>
      <c r="U96">
        <v>12255.8544109589</v>
      </c>
      <c r="V96">
        <v>7155.2940217391297</v>
      </c>
      <c r="W96">
        <v>9163.6708149999995</v>
      </c>
      <c r="X96">
        <v>6948.2782222222204</v>
      </c>
      <c r="Y96">
        <v>-646.6</v>
      </c>
      <c r="Z96">
        <v>-22250.81</v>
      </c>
      <c r="AA96">
        <v>-681.57</v>
      </c>
      <c r="AB96">
        <v>-22250.81</v>
      </c>
      <c r="AC96">
        <v>-646.6</v>
      </c>
      <c r="AD96">
        <v>1</v>
      </c>
      <c r="AE96">
        <v>-8893.43</v>
      </c>
      <c r="AF96">
        <v>-15276.76</v>
      </c>
      <c r="AG96">
        <v>-16304.78</v>
      </c>
      <c r="AH96">
        <v>109.459916666666</v>
      </c>
      <c r="AI96">
        <v>105.23583333333301</v>
      </c>
      <c r="AJ96">
        <v>130.286</v>
      </c>
      <c r="AK96">
        <v>68.214602739726004</v>
      </c>
      <c r="AL96">
        <v>144.366111111111</v>
      </c>
      <c r="AM96">
        <v>24898.33</v>
      </c>
      <c r="AN96">
        <v>3908.58</v>
      </c>
      <c r="AO96">
        <v>12992.95</v>
      </c>
      <c r="AP96">
        <v>22067.75</v>
      </c>
      <c r="AQ96">
        <v>24898.33</v>
      </c>
      <c r="AR96">
        <v>3908.58</v>
      </c>
      <c r="AS96">
        <v>12992.95</v>
      </c>
      <c r="AT96">
        <v>22067.75</v>
      </c>
      <c r="AU96">
        <v>0.82847489345733505</v>
      </c>
      <c r="AV96">
        <v>0.96153846153846101</v>
      </c>
      <c r="AW96">
        <v>0</v>
      </c>
      <c r="AX96">
        <v>11932</v>
      </c>
      <c r="AY96">
        <v>1845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80.158749999999998</v>
      </c>
      <c r="BM96">
        <v>77.548055555555493</v>
      </c>
      <c r="BN96">
        <v>185.00800000000001</v>
      </c>
      <c r="BO96">
        <v>71.817260273972593</v>
      </c>
      <c r="BP96">
        <v>84.647111111111101</v>
      </c>
      <c r="BQ96">
        <v>26213.3</v>
      </c>
      <c r="BR96">
        <v>5550.24</v>
      </c>
      <c r="BS96">
        <v>7618.24</v>
      </c>
      <c r="BT96">
        <v>14033.55</v>
      </c>
      <c r="BU96">
        <v>1.9167708758530899</v>
      </c>
      <c r="BV96">
        <v>2.0430900285393001</v>
      </c>
      <c r="BW96">
        <v>2.3118528689040998</v>
      </c>
      <c r="BX96">
        <v>2.59649696619885</v>
      </c>
      <c r="BY96">
        <v>96</v>
      </c>
      <c r="BZ96">
        <v>279</v>
      </c>
      <c r="CA96">
        <v>147</v>
      </c>
      <c r="CB96">
        <v>22</v>
      </c>
      <c r="CC96">
        <v>22</v>
      </c>
      <c r="CD96">
        <v>279</v>
      </c>
      <c r="CE96">
        <v>71</v>
      </c>
      <c r="CF96">
        <v>150</v>
      </c>
      <c r="CG96">
        <v>69</v>
      </c>
      <c r="CR96">
        <v>1841.3719166666599</v>
      </c>
      <c r="CS96">
        <v>1743.5547222222201</v>
      </c>
      <c r="CT96">
        <v>2361.7946666666599</v>
      </c>
      <c r="CU96">
        <v>1639.864</v>
      </c>
      <c r="CV96">
        <v>1776.04311111111</v>
      </c>
      <c r="CW96">
        <v>598550.36</v>
      </c>
      <c r="CX96">
        <v>70853.84</v>
      </c>
      <c r="CY96">
        <v>165663.88</v>
      </c>
      <c r="CZ96">
        <v>317417.8</v>
      </c>
      <c r="DA96">
        <v>598550.36</v>
      </c>
      <c r="DB96">
        <v>70853.84</v>
      </c>
      <c r="DC96">
        <v>165663.88</v>
      </c>
      <c r="DD96">
        <v>317417.8</v>
      </c>
      <c r="DE96">
        <v>0.98927254441836998</v>
      </c>
      <c r="DF96">
        <v>765</v>
      </c>
      <c r="DG96">
        <v>646212.17000000004</v>
      </c>
      <c r="DH96">
        <v>3289.0429589041</v>
      </c>
      <c r="DI96">
        <v>0.17077383203263399</v>
      </c>
      <c r="DJ96">
        <v>263</v>
      </c>
      <c r="DK96">
        <v>406</v>
      </c>
      <c r="DL96">
        <v>58</v>
      </c>
      <c r="DM96">
        <v>764</v>
      </c>
      <c r="DN96">
        <v>199</v>
      </c>
      <c r="DO96">
        <v>0.90653164413774601</v>
      </c>
      <c r="DP96">
        <v>0.601276539</v>
      </c>
      <c r="DQ96">
        <v>2743.17</v>
      </c>
      <c r="DR96">
        <v>0.39901106268856801</v>
      </c>
      <c r="DS96">
        <v>0.97576417293246798</v>
      </c>
      <c r="DT96">
        <v>14</v>
      </c>
      <c r="DU96">
        <v>26</v>
      </c>
      <c r="DV96">
        <v>5</v>
      </c>
      <c r="DW96">
        <v>44</v>
      </c>
      <c r="DX96">
        <v>26</v>
      </c>
      <c r="DY96">
        <v>13</v>
      </c>
      <c r="DZ96">
        <v>3</v>
      </c>
      <c r="EA96">
        <v>4</v>
      </c>
      <c r="EB96">
        <v>2</v>
      </c>
      <c r="EC96">
        <v>5</v>
      </c>
      <c r="ED96">
        <v>3</v>
      </c>
      <c r="EE96">
        <v>193.79691666666599</v>
      </c>
      <c r="EF96">
        <v>189.353166666666</v>
      </c>
      <c r="EG96">
        <v>391.52</v>
      </c>
      <c r="EH96">
        <v>137.65723287671199</v>
      </c>
      <c r="EI96">
        <v>139.70977777777699</v>
      </c>
      <c r="EJ96">
        <v>50244.89</v>
      </c>
      <c r="EK96">
        <v>11339.64</v>
      </c>
      <c r="EL96">
        <v>17612.25</v>
      </c>
      <c r="EM96">
        <v>36438.07</v>
      </c>
      <c r="EN96">
        <v>50244.89</v>
      </c>
      <c r="EO96">
        <v>11339.64</v>
      </c>
      <c r="EP96">
        <v>17612.25</v>
      </c>
      <c r="EQ96">
        <v>36438.07</v>
      </c>
      <c r="ER96">
        <v>22</v>
      </c>
      <c r="ES96">
        <v>33</v>
      </c>
      <c r="ET96">
        <v>4</v>
      </c>
      <c r="EU96">
        <v>70</v>
      </c>
      <c r="EV96">
        <v>16</v>
      </c>
      <c r="EW96">
        <v>0.54570357644061696</v>
      </c>
      <c r="EX96">
        <v>0.23241422318142499</v>
      </c>
      <c r="EY96">
        <v>0.99636018139359905</v>
      </c>
      <c r="EZ96">
        <v>0.612711485063967</v>
      </c>
      <c r="FA96">
        <v>30</v>
      </c>
      <c r="FB96">
        <v>48</v>
      </c>
      <c r="FC96">
        <v>6</v>
      </c>
      <c r="FD96">
        <v>114</v>
      </c>
      <c r="FE96">
        <v>55</v>
      </c>
      <c r="FF96">
        <v>20</v>
      </c>
      <c r="FG96">
        <v>1647.575</v>
      </c>
      <c r="FH96">
        <v>1554.2015555555499</v>
      </c>
      <c r="FI96">
        <v>1970.2746666666601</v>
      </c>
      <c r="FJ96">
        <v>1502.2067671232801</v>
      </c>
      <c r="FK96">
        <v>1636.3333333333301</v>
      </c>
      <c r="FL96">
        <v>548305.47</v>
      </c>
      <c r="FM96">
        <v>59514.2</v>
      </c>
      <c r="FN96">
        <v>148051.63</v>
      </c>
      <c r="FO96">
        <v>280979.73</v>
      </c>
      <c r="FP96">
        <v>548305.47</v>
      </c>
      <c r="FQ96">
        <v>59514.2</v>
      </c>
      <c r="FR96">
        <v>148051.63</v>
      </c>
      <c r="FS96">
        <v>280979.73</v>
      </c>
      <c r="FT96">
        <v>-3301.6460820000002</v>
      </c>
      <c r="FU96">
        <v>977</v>
      </c>
      <c r="FV96">
        <v>1466</v>
      </c>
      <c r="FW96">
        <v>242</v>
      </c>
      <c r="FX96">
        <v>2775</v>
      </c>
      <c r="FY96">
        <v>723</v>
      </c>
      <c r="FZ96">
        <v>0</v>
      </c>
      <c r="GA96">
        <v>2108.1</v>
      </c>
      <c r="GB96">
        <v>2108.1</v>
      </c>
      <c r="GC96">
        <v>2108.1</v>
      </c>
      <c r="GD96">
        <v>0.93592721223831099</v>
      </c>
      <c r="GE96">
        <v>0.89033150699999997</v>
      </c>
      <c r="GF96">
        <v>0.94281023740768399</v>
      </c>
      <c r="GG96">
        <v>0</v>
      </c>
      <c r="GH96">
        <v>1950.83183333333</v>
      </c>
      <c r="GI96">
        <v>1848.7905555555501</v>
      </c>
      <c r="GJ96">
        <v>2492.0806666666599</v>
      </c>
      <c r="GK96">
        <v>1708.0786027397201</v>
      </c>
      <c r="GL96">
        <v>1920.40922222222</v>
      </c>
      <c r="GM96">
        <v>0.76368036059059896</v>
      </c>
      <c r="GN96">
        <v>0.80604871378932097</v>
      </c>
      <c r="GO96">
        <v>0.24759618283988799</v>
      </c>
      <c r="GP96">
        <v>0.32173576567246798</v>
      </c>
      <c r="GQ96">
        <v>0.110851531990057</v>
      </c>
      <c r="GR96">
        <v>623448.68999999994</v>
      </c>
      <c r="GS96">
        <v>74762.42</v>
      </c>
      <c r="GT96">
        <v>178656.83</v>
      </c>
      <c r="GU96">
        <v>339485.55</v>
      </c>
      <c r="GV96">
        <v>51954.057500000003</v>
      </c>
      <c r="GW96">
        <v>74762.42</v>
      </c>
      <c r="GX96">
        <v>59552.276666666599</v>
      </c>
      <c r="GY96">
        <v>56580.925000000003</v>
      </c>
      <c r="GZ96">
        <v>623448.68999999994</v>
      </c>
      <c r="HA96">
        <v>74762.42</v>
      </c>
      <c r="HB96">
        <v>178656.83</v>
      </c>
      <c r="HC96">
        <v>339485.55</v>
      </c>
      <c r="HD96">
        <v>9</v>
      </c>
      <c r="HE96">
        <v>3591.7</v>
      </c>
      <c r="HF96">
        <v>22</v>
      </c>
      <c r="HG96">
        <v>0.152102316551503</v>
      </c>
      <c r="HH96">
        <v>6142.4539059999997</v>
      </c>
      <c r="HI96">
        <v>5</v>
      </c>
      <c r="HJ96">
        <v>1</v>
      </c>
      <c r="HK96">
        <f t="shared" si="24"/>
        <v>-4600.1399300035628</v>
      </c>
      <c r="HL96">
        <f t="shared" si="25"/>
        <v>24031.58999999988</v>
      </c>
      <c r="HM96" t="b">
        <f t="shared" si="37"/>
        <v>0</v>
      </c>
      <c r="HN96">
        <f t="shared" si="27"/>
        <v>-8893.43</v>
      </c>
      <c r="HO96">
        <f t="shared" si="28"/>
        <v>34083.569999999883</v>
      </c>
      <c r="HP96">
        <f t="shared" si="29"/>
        <v>0</v>
      </c>
      <c r="HQ96">
        <f t="shared" si="30"/>
        <v>13958.649999999989</v>
      </c>
      <c r="HR96">
        <f t="shared" si="31"/>
        <v>20124.919999999896</v>
      </c>
      <c r="HS96" t="b">
        <f t="shared" si="32"/>
        <v>0</v>
      </c>
    </row>
    <row r="97" spans="1:227" x14ac:dyDescent="0.2">
      <c r="A97" t="s">
        <v>313</v>
      </c>
      <c r="B97">
        <v>5</v>
      </c>
      <c r="C97">
        <v>59345.65</v>
      </c>
      <c r="D97">
        <v>1906.1241935483799</v>
      </c>
      <c r="E97">
        <v>4313.4668478260801</v>
      </c>
      <c r="F97">
        <v>10068.010773480601</v>
      </c>
      <c r="G97">
        <v>59345.65</v>
      </c>
      <c r="H97">
        <v>1906.1241935483799</v>
      </c>
      <c r="I97">
        <v>4313.4668478260801</v>
      </c>
      <c r="J97">
        <v>10068.010773480601</v>
      </c>
      <c r="K97">
        <v>0</v>
      </c>
      <c r="L97">
        <v>0</v>
      </c>
      <c r="M97">
        <v>0</v>
      </c>
      <c r="N97">
        <v>0</v>
      </c>
      <c r="O97">
        <v>0</v>
      </c>
      <c r="P97">
        <v>10523.8695833333</v>
      </c>
      <c r="Q97">
        <v>17378.889068493099</v>
      </c>
      <c r="R97">
        <v>11709.7171111111</v>
      </c>
      <c r="S97">
        <v>11289.639032257999</v>
      </c>
      <c r="T97">
        <v>7069.2193333333298</v>
      </c>
      <c r="U97">
        <v>16919.9309041095</v>
      </c>
      <c r="V97">
        <v>10976.869782608601</v>
      </c>
      <c r="W97">
        <v>12337.726187845299</v>
      </c>
      <c r="X97">
        <v>10279.115</v>
      </c>
      <c r="Y97">
        <v>7369.46</v>
      </c>
      <c r="Z97">
        <v>7369.46</v>
      </c>
      <c r="AA97">
        <v>5132.8500000000004</v>
      </c>
      <c r="AB97">
        <v>7369.46</v>
      </c>
      <c r="AC97">
        <v>7369.46</v>
      </c>
      <c r="AD97">
        <v>1</v>
      </c>
      <c r="AE97">
        <v>-4710.5</v>
      </c>
      <c r="AF97">
        <v>-3899.72</v>
      </c>
      <c r="AG97">
        <v>-3335.68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0.75785775265247501</v>
      </c>
      <c r="AV97">
        <v>0.97348484848484795</v>
      </c>
      <c r="AW97">
        <v>0</v>
      </c>
      <c r="AX97">
        <v>9460</v>
      </c>
      <c r="AY97">
        <v>1847</v>
      </c>
      <c r="AZ97">
        <v>0</v>
      </c>
      <c r="BA97">
        <v>11</v>
      </c>
      <c r="BB97">
        <v>5349.5</v>
      </c>
      <c r="BC97">
        <v>5962.5</v>
      </c>
      <c r="BD97">
        <v>1230</v>
      </c>
      <c r="BE97">
        <v>5962.5</v>
      </c>
      <c r="BF97">
        <v>4332.5</v>
      </c>
      <c r="BG97">
        <v>1</v>
      </c>
      <c r="BH97">
        <v>1</v>
      </c>
      <c r="BI97">
        <v>0</v>
      </c>
      <c r="BJ97">
        <v>1</v>
      </c>
      <c r="BK97">
        <v>1</v>
      </c>
      <c r="BL97">
        <v>51.210333333333303</v>
      </c>
      <c r="BM97">
        <v>54.741277777777697</v>
      </c>
      <c r="BN97">
        <v>52.769666666666602</v>
      </c>
      <c r="BO97">
        <v>59.6096712328767</v>
      </c>
      <c r="BP97">
        <v>52.449222222222197</v>
      </c>
      <c r="BQ97">
        <v>21747.46</v>
      </c>
      <c r="BR97">
        <v>1702.53</v>
      </c>
      <c r="BS97">
        <v>4655.43</v>
      </c>
      <c r="BT97">
        <v>10333.959999999999</v>
      </c>
      <c r="BU97">
        <v>0.67978375405679503</v>
      </c>
      <c r="BV97">
        <v>-0.45121084500000003</v>
      </c>
      <c r="BW97">
        <v>0.21803571313498399</v>
      </c>
      <c r="BX97">
        <v>4.4984691E-2</v>
      </c>
      <c r="BY97">
        <v>73</v>
      </c>
      <c r="BZ97">
        <v>222</v>
      </c>
      <c r="CA97">
        <v>107</v>
      </c>
      <c r="CB97">
        <v>17</v>
      </c>
      <c r="CC97">
        <v>20</v>
      </c>
      <c r="CD97">
        <v>227</v>
      </c>
      <c r="CE97">
        <v>53</v>
      </c>
      <c r="CF97">
        <v>105</v>
      </c>
      <c r="CG97">
        <v>56</v>
      </c>
      <c r="CR97">
        <v>11.0371666666666</v>
      </c>
      <c r="CS97">
        <v>28.221444444444401</v>
      </c>
      <c r="CT97">
        <v>7.9076666666666604</v>
      </c>
      <c r="CU97">
        <v>162.80304109588999</v>
      </c>
      <c r="CV97">
        <v>10.6228888888888</v>
      </c>
      <c r="CW97">
        <v>59345.65</v>
      </c>
      <c r="CX97">
        <v>161.88999999999999</v>
      </c>
      <c r="CY97">
        <v>1087.23</v>
      </c>
      <c r="CZ97">
        <v>4992.63</v>
      </c>
      <c r="DA97">
        <v>59345.65</v>
      </c>
      <c r="DB97">
        <v>161.88999999999999</v>
      </c>
      <c r="DC97">
        <v>1087.23</v>
      </c>
      <c r="DD97">
        <v>4992.63</v>
      </c>
      <c r="DE97">
        <v>0.996723044</v>
      </c>
      <c r="DF97">
        <v>0.603681978738974</v>
      </c>
      <c r="DG97">
        <v>113071.23</v>
      </c>
      <c r="DH97">
        <v>979.42175342465703</v>
      </c>
      <c r="DI97">
        <v>-0.29651765400000002</v>
      </c>
      <c r="DJ97">
        <v>193</v>
      </c>
      <c r="DK97">
        <v>279</v>
      </c>
      <c r="DL97">
        <v>48</v>
      </c>
      <c r="DM97">
        <v>597</v>
      </c>
      <c r="DN97">
        <v>138</v>
      </c>
      <c r="DO97">
        <v>7</v>
      </c>
      <c r="DP97">
        <v>615</v>
      </c>
      <c r="DQ97">
        <v>7369.46</v>
      </c>
      <c r="DR97">
        <v>0.26078224101479902</v>
      </c>
      <c r="DS97">
        <v>0.65557299469597097</v>
      </c>
      <c r="DT97">
        <v>3</v>
      </c>
      <c r="DU97">
        <v>7</v>
      </c>
      <c r="DV97">
        <v>1</v>
      </c>
      <c r="DW97">
        <v>74</v>
      </c>
      <c r="DX97">
        <v>37</v>
      </c>
      <c r="DY97">
        <v>3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-17.359249999999999</v>
      </c>
      <c r="EF97">
        <v>-3.9926666669999999</v>
      </c>
      <c r="EG97">
        <v>-87.501999999999995</v>
      </c>
      <c r="EH97">
        <v>56.090219178082101</v>
      </c>
      <c r="EI97">
        <v>-30.572777779999999</v>
      </c>
      <c r="EJ97">
        <v>14783.57</v>
      </c>
      <c r="EK97">
        <v>-768.2</v>
      </c>
      <c r="EL97">
        <v>1015.05</v>
      </c>
      <c r="EM97">
        <v>464.87</v>
      </c>
      <c r="EN97">
        <v>14783.57</v>
      </c>
      <c r="EO97">
        <v>-768.2</v>
      </c>
      <c r="EP97">
        <v>1015.05</v>
      </c>
      <c r="EQ97">
        <v>464.87</v>
      </c>
      <c r="ER97">
        <v>7</v>
      </c>
      <c r="ES97">
        <v>7</v>
      </c>
      <c r="ET97">
        <v>2</v>
      </c>
      <c r="EU97">
        <v>20</v>
      </c>
      <c r="EV97">
        <v>5</v>
      </c>
      <c r="EW97">
        <v>0.92777958330872801</v>
      </c>
      <c r="EX97">
        <v>0.48954234817865599</v>
      </c>
      <c r="EY97">
        <v>0.86670116926661001</v>
      </c>
      <c r="EZ97">
        <v>7.5465884675971803E-2</v>
      </c>
      <c r="FA97">
        <v>9</v>
      </c>
      <c r="FB97">
        <v>9</v>
      </c>
      <c r="FC97">
        <v>2</v>
      </c>
      <c r="FD97">
        <v>26</v>
      </c>
      <c r="FE97">
        <v>10</v>
      </c>
      <c r="FF97">
        <v>5</v>
      </c>
      <c r="FG97">
        <v>28.3964166666666</v>
      </c>
      <c r="FH97">
        <v>32.214111111111102</v>
      </c>
      <c r="FI97">
        <v>95.409666666666595</v>
      </c>
      <c r="FJ97">
        <v>106.712821917808</v>
      </c>
      <c r="FK97">
        <v>41.195666666666597</v>
      </c>
      <c r="FL97">
        <v>44562.080000000002</v>
      </c>
      <c r="FM97">
        <v>930.09</v>
      </c>
      <c r="FN97">
        <v>72.180000000000007</v>
      </c>
      <c r="FO97">
        <v>4527.76</v>
      </c>
      <c r="FP97">
        <v>44562.080000000002</v>
      </c>
      <c r="FQ97">
        <v>930.09</v>
      </c>
      <c r="FR97">
        <v>72.180000000000007</v>
      </c>
      <c r="FS97">
        <v>4527.76</v>
      </c>
      <c r="FT97">
        <v>-999.12980819999996</v>
      </c>
      <c r="FU97">
        <v>526</v>
      </c>
      <c r="FV97">
        <v>770</v>
      </c>
      <c r="FW97">
        <v>147</v>
      </c>
      <c r="FX97">
        <v>1581</v>
      </c>
      <c r="FY97">
        <v>392</v>
      </c>
      <c r="FZ97">
        <v>0</v>
      </c>
      <c r="GA97">
        <v>1677.13</v>
      </c>
      <c r="GB97">
        <v>1677.13</v>
      </c>
      <c r="GC97">
        <v>1677.13</v>
      </c>
      <c r="GD97">
        <v>0.26125252246856601</v>
      </c>
      <c r="GE97">
        <v>0.63065850734710605</v>
      </c>
      <c r="GF97">
        <v>0.94017487764358498</v>
      </c>
      <c r="GG97">
        <v>0</v>
      </c>
      <c r="GH97">
        <v>11.0371666666666</v>
      </c>
      <c r="GI97">
        <v>28.221444444444401</v>
      </c>
      <c r="GJ97">
        <v>7.9076666666666604</v>
      </c>
      <c r="GK97">
        <v>162.80304109588999</v>
      </c>
      <c r="GL97">
        <v>10.6228888888888</v>
      </c>
      <c r="GM97">
        <v>0.37402033805274598</v>
      </c>
      <c r="GN97">
        <v>0.69690382017510999</v>
      </c>
      <c r="GO97">
        <v>0.68303132962912305</v>
      </c>
      <c r="GP97">
        <v>0.97608873051391098</v>
      </c>
      <c r="GQ97">
        <v>-0.72160854200000002</v>
      </c>
      <c r="GR97">
        <v>59345.65</v>
      </c>
      <c r="GS97">
        <v>161.88999999999999</v>
      </c>
      <c r="GT97">
        <v>1087.23</v>
      </c>
      <c r="GU97">
        <v>4992.63</v>
      </c>
      <c r="GV97">
        <v>4945.4708333333301</v>
      </c>
      <c r="GW97">
        <v>161.88999999999999</v>
      </c>
      <c r="GX97">
        <v>362.41</v>
      </c>
      <c r="GY97">
        <v>832.10500000000002</v>
      </c>
      <c r="GZ97">
        <v>59345.65</v>
      </c>
      <c r="HA97">
        <v>161.88999999999999</v>
      </c>
      <c r="HB97">
        <v>1087.23</v>
      </c>
      <c r="HC97">
        <v>4992.63</v>
      </c>
      <c r="HD97">
        <v>1</v>
      </c>
      <c r="HE97">
        <v>324.02</v>
      </c>
      <c r="HF97">
        <v>2</v>
      </c>
      <c r="HG97">
        <v>0.24842758987202099</v>
      </c>
      <c r="HH97">
        <v>10175.87125</v>
      </c>
      <c r="HI97">
        <v>4</v>
      </c>
      <c r="HJ97">
        <v>2</v>
      </c>
      <c r="HK97">
        <f t="shared" si="24"/>
        <v>-7193.4399930001691</v>
      </c>
      <c r="HL97">
        <f t="shared" si="25"/>
        <v>4677.8999999999724</v>
      </c>
      <c r="HM97" t="b">
        <f t="shared" si="37"/>
        <v>0</v>
      </c>
      <c r="HN97">
        <f t="shared" si="27"/>
        <v>-4710.5</v>
      </c>
      <c r="HO97">
        <f t="shared" si="28"/>
        <v>-718.68000006</v>
      </c>
      <c r="HP97">
        <f t="shared" si="29"/>
        <v>5962.5</v>
      </c>
      <c r="HQ97">
        <f t="shared" si="30"/>
        <v>9853.4299999999857</v>
      </c>
      <c r="HR97">
        <f t="shared" si="31"/>
        <v>-4609.6100000599854</v>
      </c>
      <c r="HS97" t="b">
        <f t="shared" si="32"/>
        <v>1</v>
      </c>
    </row>
    <row r="98" spans="1:227" x14ac:dyDescent="0.2">
      <c r="A98" t="s">
        <v>1103</v>
      </c>
      <c r="B98">
        <v>16</v>
      </c>
      <c r="C98">
        <v>5409594.7199999997</v>
      </c>
      <c r="D98">
        <v>1460280.6967741901</v>
      </c>
      <c r="E98">
        <v>3650393.72391304</v>
      </c>
      <c r="F98">
        <v>5896958.3104972299</v>
      </c>
      <c r="G98">
        <v>5409594.7199999997</v>
      </c>
      <c r="H98">
        <v>1460280.6967741901</v>
      </c>
      <c r="I98">
        <v>3650393.72391304</v>
      </c>
      <c r="J98">
        <v>5896958.3104972299</v>
      </c>
      <c r="K98">
        <v>1376.37</v>
      </c>
      <c r="L98">
        <v>8572.1783333333296</v>
      </c>
      <c r="M98">
        <v>1309.8800000000001</v>
      </c>
      <c r="N98">
        <v>6784.8266666666595</v>
      </c>
      <c r="O98">
        <v>7987.9666666666599</v>
      </c>
      <c r="P98">
        <v>37420.377999999997</v>
      </c>
      <c r="Q98">
        <v>91458.352849314993</v>
      </c>
      <c r="R98">
        <v>46883.0096666666</v>
      </c>
      <c r="S98">
        <v>21681.583548387</v>
      </c>
      <c r="T98">
        <v>19745.717000000001</v>
      </c>
      <c r="U98">
        <v>91068.900712328701</v>
      </c>
      <c r="V98">
        <v>45047.102934782597</v>
      </c>
      <c r="W98">
        <v>63798.501770000003</v>
      </c>
      <c r="X98">
        <v>32182.644333333301</v>
      </c>
      <c r="Y98">
        <v>-2831.72</v>
      </c>
      <c r="Z98">
        <v>-92805.86</v>
      </c>
      <c r="AA98">
        <v>-65.040000000000006</v>
      </c>
      <c r="AB98">
        <v>-52705.14</v>
      </c>
      <c r="AC98">
        <v>-2831.72</v>
      </c>
      <c r="AD98">
        <v>1</v>
      </c>
      <c r="AE98">
        <v>-98125.61</v>
      </c>
      <c r="AF98">
        <v>-15245.18</v>
      </c>
      <c r="AG98">
        <v>-52825.17</v>
      </c>
      <c r="AH98">
        <v>110.945166666666</v>
      </c>
      <c r="AI98">
        <v>186.88388888888801</v>
      </c>
      <c r="AJ98">
        <v>16.236666666666601</v>
      </c>
      <c r="AK98">
        <v>484.35008219178002</v>
      </c>
      <c r="AL98">
        <v>71.219777777777693</v>
      </c>
      <c r="AM98">
        <v>193219.64</v>
      </c>
      <c r="AN98">
        <v>2027.9</v>
      </c>
      <c r="AO98">
        <v>12826.32</v>
      </c>
      <c r="AP98">
        <v>44535.12</v>
      </c>
      <c r="AQ98">
        <v>193219.64</v>
      </c>
      <c r="AR98">
        <v>2027.9</v>
      </c>
      <c r="AS98">
        <v>12826.32</v>
      </c>
      <c r="AT98">
        <v>44535.12</v>
      </c>
      <c r="AU98">
        <v>0.829514339611509</v>
      </c>
      <c r="AV98">
        <v>0.68146551724137905</v>
      </c>
      <c r="AW98">
        <v>0</v>
      </c>
      <c r="AX98">
        <v>45994</v>
      </c>
      <c r="AY98">
        <v>2319</v>
      </c>
      <c r="AZ98">
        <v>0</v>
      </c>
      <c r="BA98">
        <v>3</v>
      </c>
      <c r="BB98">
        <v>0</v>
      </c>
      <c r="BC98">
        <v>0</v>
      </c>
      <c r="BD98">
        <v>0</v>
      </c>
      <c r="BE98">
        <v>47700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5932.8384999999998</v>
      </c>
      <c r="BM98">
        <v>7959.03177777777</v>
      </c>
      <c r="BN98">
        <v>1329.4846666666599</v>
      </c>
      <c r="BO98">
        <v>7993.4589319999995</v>
      </c>
      <c r="BP98">
        <v>4180.6668888888798</v>
      </c>
      <c r="BQ98">
        <v>3020322.38</v>
      </c>
      <c r="BR98">
        <v>72994.960000000006</v>
      </c>
      <c r="BS98">
        <v>794107.84</v>
      </c>
      <c r="BT98">
        <v>1680375.28</v>
      </c>
      <c r="BU98">
        <v>0.92290057129596803</v>
      </c>
      <c r="BV98">
        <v>0.85748413315111005</v>
      </c>
      <c r="BW98">
        <v>0.81840494107198303</v>
      </c>
      <c r="BX98">
        <v>0.96279807210684498</v>
      </c>
      <c r="BY98">
        <v>67</v>
      </c>
      <c r="BZ98">
        <v>232</v>
      </c>
      <c r="CA98">
        <v>109</v>
      </c>
      <c r="CB98">
        <v>14</v>
      </c>
      <c r="CC98">
        <v>16</v>
      </c>
      <c r="CD98">
        <v>230</v>
      </c>
      <c r="CE98">
        <v>53</v>
      </c>
      <c r="CF98">
        <v>114</v>
      </c>
      <c r="CG98">
        <v>48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7291.0071666666599</v>
      </c>
      <c r="CS98">
        <v>12438.3941111111</v>
      </c>
      <c r="CT98">
        <v>3511.30866666666</v>
      </c>
      <c r="CU98">
        <v>14137.112876712299</v>
      </c>
      <c r="CV98">
        <v>6284.84111111111</v>
      </c>
      <c r="CW98">
        <v>5216375.08</v>
      </c>
      <c r="CX98">
        <v>121995.94</v>
      </c>
      <c r="CY98">
        <v>907272.92</v>
      </c>
      <c r="CZ98">
        <v>2879709.96</v>
      </c>
      <c r="DA98">
        <v>5216375.08</v>
      </c>
      <c r="DB98">
        <v>121995.94</v>
      </c>
      <c r="DC98">
        <v>907272.92</v>
      </c>
      <c r="DD98">
        <v>2879709.96</v>
      </c>
      <c r="DE98">
        <v>0.86635213288689805</v>
      </c>
      <c r="DF98">
        <v>966</v>
      </c>
      <c r="DG98">
        <v>3302773.54</v>
      </c>
      <c r="DH98">
        <v>16542.227671232798</v>
      </c>
      <c r="DI98">
        <v>-0.57793243299999997</v>
      </c>
      <c r="DJ98">
        <v>347</v>
      </c>
      <c r="DK98">
        <v>577</v>
      </c>
      <c r="DL98">
        <v>49</v>
      </c>
      <c r="DM98">
        <v>1421</v>
      </c>
      <c r="DN98">
        <v>275</v>
      </c>
      <c r="DO98">
        <v>224</v>
      </c>
      <c r="DP98">
        <v>15900</v>
      </c>
      <c r="DQ98">
        <v>45687.47</v>
      </c>
      <c r="DR98">
        <v>0.43712223333478201</v>
      </c>
      <c r="DS98">
        <v>0.55886353987818704</v>
      </c>
      <c r="DT98">
        <v>249</v>
      </c>
      <c r="DU98">
        <v>425</v>
      </c>
      <c r="DV98">
        <v>64</v>
      </c>
      <c r="DW98">
        <v>914</v>
      </c>
      <c r="DX98">
        <v>430</v>
      </c>
      <c r="DY98">
        <v>189</v>
      </c>
      <c r="DZ98">
        <v>2</v>
      </c>
      <c r="EA98">
        <v>10</v>
      </c>
      <c r="EB98">
        <v>1</v>
      </c>
      <c r="EC98">
        <v>7</v>
      </c>
      <c r="ED98">
        <v>2</v>
      </c>
      <c r="EE98">
        <v>4801.1818333333304</v>
      </c>
      <c r="EF98">
        <v>7464.1193333333304</v>
      </c>
      <c r="EG98">
        <v>1289.82</v>
      </c>
      <c r="EH98">
        <v>7589.6310139999996</v>
      </c>
      <c r="EI98">
        <v>3817.5542222222198</v>
      </c>
      <c r="EJ98">
        <v>2787457.25</v>
      </c>
      <c r="EK98">
        <v>62592.02</v>
      </c>
      <c r="EL98">
        <v>649901.78</v>
      </c>
      <c r="EM98">
        <v>1617862.08</v>
      </c>
      <c r="EN98">
        <v>2787457.25</v>
      </c>
      <c r="EO98">
        <v>62592.02</v>
      </c>
      <c r="EP98">
        <v>649901.78</v>
      </c>
      <c r="EQ98">
        <v>1617862.08</v>
      </c>
      <c r="ER98">
        <v>5</v>
      </c>
      <c r="ES98">
        <v>6</v>
      </c>
      <c r="ET98">
        <v>3</v>
      </c>
      <c r="EU98">
        <v>10</v>
      </c>
      <c r="EV98">
        <v>5</v>
      </c>
      <c r="EW98">
        <v>3.6620519999999998E-3</v>
      </c>
      <c r="EX98">
        <v>0.33181533908681499</v>
      </c>
      <c r="EY98">
        <v>1.9752399959116099E-2</v>
      </c>
      <c r="EZ98">
        <v>0.38826821070349499</v>
      </c>
      <c r="FA98">
        <v>22</v>
      </c>
      <c r="FB98">
        <v>28</v>
      </c>
      <c r="FC98">
        <v>8</v>
      </c>
      <c r="FD98">
        <v>69</v>
      </c>
      <c r="FE98">
        <v>32</v>
      </c>
      <c r="FF98">
        <v>22</v>
      </c>
      <c r="FG98">
        <v>2489.82533333333</v>
      </c>
      <c r="FH98">
        <v>4974.2747777777704</v>
      </c>
      <c r="FI98">
        <v>2221.4886666666598</v>
      </c>
      <c r="FJ98">
        <v>6547.4818630136897</v>
      </c>
      <c r="FK98">
        <v>2467.2868888888802</v>
      </c>
      <c r="FL98">
        <v>2428917.83</v>
      </c>
      <c r="FM98">
        <v>59403.92</v>
      </c>
      <c r="FN98">
        <v>257371.14</v>
      </c>
      <c r="FO98">
        <v>1261847.8799999999</v>
      </c>
      <c r="FP98">
        <v>2428917.83</v>
      </c>
      <c r="FQ98">
        <v>59403.92</v>
      </c>
      <c r="FR98">
        <v>257371.14</v>
      </c>
      <c r="FS98">
        <v>1261847.8799999999</v>
      </c>
      <c r="FT98">
        <v>-17423.201730000001</v>
      </c>
      <c r="FU98">
        <v>1745</v>
      </c>
      <c r="FV98">
        <v>3259</v>
      </c>
      <c r="FW98">
        <v>337</v>
      </c>
      <c r="FX98">
        <v>9357</v>
      </c>
      <c r="FY98">
        <v>1191</v>
      </c>
      <c r="FZ98">
        <v>0</v>
      </c>
      <c r="GA98">
        <v>5573.26</v>
      </c>
      <c r="GB98">
        <v>5573.26</v>
      </c>
      <c r="GC98">
        <v>5573.26</v>
      </c>
      <c r="GD98">
        <v>0.52867931127548196</v>
      </c>
      <c r="GE98">
        <v>0.44715943932533198</v>
      </c>
      <c r="GF98">
        <v>0.94554132223129195</v>
      </c>
      <c r="GG98">
        <v>2</v>
      </c>
      <c r="GH98">
        <v>7401.95233333333</v>
      </c>
      <c r="GI98">
        <v>12625.278</v>
      </c>
      <c r="GJ98">
        <v>3527.5453333333298</v>
      </c>
      <c r="GK98">
        <v>14621.4629589041</v>
      </c>
      <c r="GL98">
        <v>6356.0608888888801</v>
      </c>
      <c r="GM98">
        <v>8.9110785944132603E-2</v>
      </c>
      <c r="GN98">
        <v>0.15346184228627999</v>
      </c>
      <c r="GO98">
        <v>0.484503895945538</v>
      </c>
      <c r="GP98">
        <v>0.55975757426990302</v>
      </c>
      <c r="GQ98">
        <v>-0.54090205300000005</v>
      </c>
      <c r="GR98">
        <v>5409594.7199999997</v>
      </c>
      <c r="GS98">
        <v>124023.84</v>
      </c>
      <c r="GT98">
        <v>920099.24</v>
      </c>
      <c r="GU98">
        <v>2924245.08</v>
      </c>
      <c r="GV98">
        <v>450799.56</v>
      </c>
      <c r="GW98">
        <v>124023.84</v>
      </c>
      <c r="GX98">
        <v>306699.746666666</v>
      </c>
      <c r="GY98">
        <v>487374.18</v>
      </c>
      <c r="GZ98">
        <v>5409594.7199999997</v>
      </c>
      <c r="HA98">
        <v>124023.84</v>
      </c>
      <c r="HB98">
        <v>920099.24</v>
      </c>
      <c r="HC98">
        <v>2924245.08</v>
      </c>
      <c r="HD98">
        <v>10</v>
      </c>
      <c r="HE98">
        <v>128430.46</v>
      </c>
      <c r="HF98">
        <v>116</v>
      </c>
      <c r="HG98">
        <v>5.3794271999999997E-2</v>
      </c>
      <c r="HH98">
        <v>31536.622340000002</v>
      </c>
      <c r="HI98">
        <v>1</v>
      </c>
      <c r="HJ98">
        <v>2</v>
      </c>
      <c r="HK98">
        <f t="shared" si="24"/>
        <v>-321555.53145002882</v>
      </c>
      <c r="HL98">
        <f t="shared" si="25"/>
        <v>-99697.190070000011</v>
      </c>
      <c r="HM98" t="b">
        <f t="shared" si="37"/>
        <v>0</v>
      </c>
      <c r="HN98">
        <f t="shared" si="27"/>
        <v>-98125.61</v>
      </c>
      <c r="HO98">
        <f t="shared" si="28"/>
        <v>1343541.4799999995</v>
      </c>
      <c r="HP98">
        <f t="shared" si="29"/>
        <v>0</v>
      </c>
      <c r="HQ98">
        <f t="shared" si="30"/>
        <v>1432625.7199999986</v>
      </c>
      <c r="HR98">
        <f t="shared" si="31"/>
        <v>-89084.239999999059</v>
      </c>
      <c r="HS98" t="b">
        <f t="shared" si="32"/>
        <v>1</v>
      </c>
    </row>
    <row r="99" spans="1:227" x14ac:dyDescent="0.2">
      <c r="A99" t="s">
        <v>315</v>
      </c>
      <c r="B99">
        <v>4</v>
      </c>
      <c r="C99">
        <v>86841.02</v>
      </c>
      <c r="D99">
        <v>4304.1741935483797</v>
      </c>
      <c r="E99">
        <v>181953.45217391301</v>
      </c>
      <c r="F99">
        <v>170698.31988950199</v>
      </c>
      <c r="G99">
        <v>86841.02</v>
      </c>
      <c r="H99">
        <v>4304.1741935483797</v>
      </c>
      <c r="I99">
        <v>181953.45217391301</v>
      </c>
      <c r="J99">
        <v>170698.31988950199</v>
      </c>
      <c r="K99">
        <v>0</v>
      </c>
      <c r="L99">
        <v>14.0208333333333</v>
      </c>
      <c r="M99">
        <v>0</v>
      </c>
      <c r="N99">
        <v>0</v>
      </c>
      <c r="O99">
        <v>0</v>
      </c>
      <c r="P99">
        <v>-918.17086210000002</v>
      </c>
      <c r="Q99">
        <v>-18564.66433</v>
      </c>
      <c r="R99">
        <v>-14084.973980000001</v>
      </c>
      <c r="S99">
        <v>-1328.1225810000001</v>
      </c>
      <c r="T99">
        <v>-672.9</v>
      </c>
      <c r="U99">
        <v>-18782.76958</v>
      </c>
      <c r="V99">
        <v>-1029.1215219999999</v>
      </c>
      <c r="W99">
        <v>-19058.118559999999</v>
      </c>
      <c r="X99">
        <v>-1062.0940700000001</v>
      </c>
      <c r="Y99">
        <v>-2555.17</v>
      </c>
      <c r="Z99">
        <v>-54036.24</v>
      </c>
      <c r="AA99">
        <v>-2268.08</v>
      </c>
      <c r="AB99">
        <v>-54036.24</v>
      </c>
      <c r="AC99">
        <v>-2555.17</v>
      </c>
      <c r="AD99">
        <v>1</v>
      </c>
      <c r="AE99">
        <v>40751.56</v>
      </c>
      <c r="AF99">
        <v>2330.58</v>
      </c>
      <c r="AG99">
        <v>2393.73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0.639767987195348</v>
      </c>
      <c r="AV99">
        <v>0.34448160535117001</v>
      </c>
      <c r="AW99">
        <v>0</v>
      </c>
      <c r="AX99">
        <v>2242</v>
      </c>
      <c r="AY99">
        <v>1793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0.126862900494838</v>
      </c>
      <c r="BV99">
        <v>0.43006798513015199</v>
      </c>
      <c r="BW99">
        <v>4.1846507698365697E-2</v>
      </c>
      <c r="BX99">
        <v>0.49255083545295097</v>
      </c>
      <c r="BY99">
        <v>18</v>
      </c>
      <c r="BZ99">
        <v>89</v>
      </c>
      <c r="CA99">
        <v>31</v>
      </c>
      <c r="CB99">
        <v>5</v>
      </c>
      <c r="CC99">
        <v>4</v>
      </c>
      <c r="CD99">
        <v>81</v>
      </c>
      <c r="CE99">
        <v>16</v>
      </c>
      <c r="CF99">
        <v>36</v>
      </c>
      <c r="CG99">
        <v>13</v>
      </c>
      <c r="CR99">
        <v>382.18533333333301</v>
      </c>
      <c r="CS99">
        <v>470.264777777777</v>
      </c>
      <c r="CT99">
        <v>12.1853333333333</v>
      </c>
      <c r="CU99">
        <v>237.92060273972601</v>
      </c>
      <c r="CV99">
        <v>12.1853333333333</v>
      </c>
      <c r="CW99">
        <v>86841.02</v>
      </c>
      <c r="CX99">
        <v>365.56</v>
      </c>
      <c r="CY99">
        <v>45862.239999999998</v>
      </c>
      <c r="CZ99">
        <v>84647.66</v>
      </c>
      <c r="DA99">
        <v>86841.02</v>
      </c>
      <c r="DB99">
        <v>365.56</v>
      </c>
      <c r="DC99">
        <v>45862.239999999998</v>
      </c>
      <c r="DD99">
        <v>84647.66</v>
      </c>
      <c r="DE99">
        <v>0.76137377341659196</v>
      </c>
      <c r="DF99">
        <v>0.68362538283326502</v>
      </c>
      <c r="DG99">
        <v>158143.89000000001</v>
      </c>
      <c r="DH99">
        <v>536.82890410958896</v>
      </c>
      <c r="DI99">
        <v>-0.49467757800000001</v>
      </c>
      <c r="DJ99">
        <v>44</v>
      </c>
      <c r="DK99">
        <v>84</v>
      </c>
      <c r="DL99">
        <v>9</v>
      </c>
      <c r="DM99">
        <v>218</v>
      </c>
      <c r="DN99">
        <v>33</v>
      </c>
      <c r="DO99">
        <v>0.82041781433677197</v>
      </c>
      <c r="DP99">
        <v>0.34289783511658001</v>
      </c>
      <c r="DQ99">
        <v>-1999.62</v>
      </c>
      <c r="DR99">
        <v>4.7279214986619002E-2</v>
      </c>
      <c r="DS99">
        <v>0.76341591285537003</v>
      </c>
      <c r="DT99">
        <v>61</v>
      </c>
      <c r="DU99">
        <v>440</v>
      </c>
      <c r="DV99">
        <v>11</v>
      </c>
      <c r="DW99">
        <v>822</v>
      </c>
      <c r="DX99">
        <v>441</v>
      </c>
      <c r="DY99">
        <v>52</v>
      </c>
      <c r="DZ99">
        <v>61</v>
      </c>
      <c r="EA99">
        <v>176</v>
      </c>
      <c r="EB99">
        <v>11</v>
      </c>
      <c r="EC99">
        <v>341</v>
      </c>
      <c r="ED99">
        <v>52</v>
      </c>
      <c r="EE99">
        <v>-493.7033333</v>
      </c>
      <c r="EF99">
        <v>-369.36383330000001</v>
      </c>
      <c r="EG99">
        <v>-19.47</v>
      </c>
      <c r="EH99">
        <v>-187.19693150000001</v>
      </c>
      <c r="EI99">
        <v>-1126.4491109999999</v>
      </c>
      <c r="EJ99">
        <v>-67715.63</v>
      </c>
      <c r="EK99">
        <v>-603.53</v>
      </c>
      <c r="EL99">
        <v>-58182.95</v>
      </c>
      <c r="EM99">
        <v>-66441.279999999999</v>
      </c>
      <c r="EN99">
        <v>-67715.63</v>
      </c>
      <c r="EO99">
        <v>-603.53</v>
      </c>
      <c r="EP99">
        <v>-58182.95</v>
      </c>
      <c r="EQ99">
        <v>-66441.279999999999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6.24005704622035E-2</v>
      </c>
      <c r="EX99">
        <v>0.45567046348932599</v>
      </c>
      <c r="EY99">
        <v>0.78642821799999996</v>
      </c>
      <c r="EZ99">
        <v>4.7793342000000003E-2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875.88866666666604</v>
      </c>
      <c r="FH99">
        <v>839.62861111111101</v>
      </c>
      <c r="FI99">
        <v>31.655333333333299</v>
      </c>
      <c r="FJ99">
        <v>425.11753424657502</v>
      </c>
      <c r="FK99">
        <v>1138.6344444444401</v>
      </c>
      <c r="FL99">
        <v>154556.65</v>
      </c>
      <c r="FM99">
        <v>969.09</v>
      </c>
      <c r="FN99">
        <v>104045.19</v>
      </c>
      <c r="FO99">
        <v>151088.94</v>
      </c>
      <c r="FP99">
        <v>154556.65</v>
      </c>
      <c r="FQ99">
        <v>969.09</v>
      </c>
      <c r="FR99">
        <v>104045.19</v>
      </c>
      <c r="FS99">
        <v>151088.94</v>
      </c>
      <c r="FT99">
        <v>-906.3104932</v>
      </c>
      <c r="FU99">
        <v>39</v>
      </c>
      <c r="FV99">
        <v>67</v>
      </c>
      <c r="FW99">
        <v>10</v>
      </c>
      <c r="FX99">
        <v>173</v>
      </c>
      <c r="FY99">
        <v>27</v>
      </c>
      <c r="FZ99">
        <v>0</v>
      </c>
      <c r="GA99">
        <v>-5669.58</v>
      </c>
      <c r="GB99">
        <v>-5669.58</v>
      </c>
      <c r="GC99">
        <v>-5669.58</v>
      </c>
      <c r="GD99">
        <v>1.0841108E-2</v>
      </c>
      <c r="GE99">
        <v>9.3552759999999992E-3</v>
      </c>
      <c r="GF99">
        <v>3.7402696907520197E-2</v>
      </c>
      <c r="GG99">
        <v>0</v>
      </c>
      <c r="GH99">
        <v>382.18533333333301</v>
      </c>
      <c r="GI99">
        <v>470.264777777777</v>
      </c>
      <c r="GJ99">
        <v>12.1853333333333</v>
      </c>
      <c r="GK99">
        <v>237.92060273972601</v>
      </c>
      <c r="GL99">
        <v>12.1853333333333</v>
      </c>
      <c r="GM99">
        <v>0.69796609804924803</v>
      </c>
      <c r="GN99">
        <v>0.303770023642918</v>
      </c>
      <c r="GO99">
        <v>0.45560137005384599</v>
      </c>
      <c r="GP99">
        <v>0.56635521499999997</v>
      </c>
      <c r="GQ99">
        <v>0.18246083193117399</v>
      </c>
      <c r="GR99">
        <v>86841.02</v>
      </c>
      <c r="GS99">
        <v>365.56</v>
      </c>
      <c r="GT99">
        <v>45862.239999999998</v>
      </c>
      <c r="GU99">
        <v>84647.66</v>
      </c>
      <c r="GV99">
        <v>7236.7516666666597</v>
      </c>
      <c r="GW99">
        <v>365.56</v>
      </c>
      <c r="GX99">
        <v>15287.413333333299</v>
      </c>
      <c r="GY99">
        <v>14107.9433333333</v>
      </c>
      <c r="GZ99">
        <v>86841.02</v>
      </c>
      <c r="HA99">
        <v>365.56</v>
      </c>
      <c r="HB99">
        <v>45862.239999999998</v>
      </c>
      <c r="HC99">
        <v>84647.66</v>
      </c>
      <c r="HD99">
        <v>0</v>
      </c>
      <c r="HE99">
        <v>1200</v>
      </c>
      <c r="HF99">
        <v>4</v>
      </c>
      <c r="HG99">
        <v>1.4769527119999999</v>
      </c>
      <c r="HH99">
        <v>-959.75524589999998</v>
      </c>
      <c r="HI99">
        <v>0</v>
      </c>
      <c r="HJ99">
        <v>6</v>
      </c>
      <c r="HK99">
        <f t="shared" si="24"/>
        <v>-134860.78001800002</v>
      </c>
      <c r="HL99">
        <f t="shared" si="25"/>
        <v>-68326.8799975</v>
      </c>
      <c r="HM99" t="b">
        <f t="shared" si="26"/>
        <v>0</v>
      </c>
      <c r="HN99">
        <f t="shared" si="27"/>
        <v>40751.56</v>
      </c>
      <c r="HO99">
        <f t="shared" si="28"/>
        <v>-66485.489994000003</v>
      </c>
      <c r="HP99">
        <f t="shared" si="29"/>
        <v>0</v>
      </c>
      <c r="HQ99">
        <f t="shared" si="30"/>
        <v>0</v>
      </c>
      <c r="HR99">
        <f t="shared" si="31"/>
        <v>-66485.489994000003</v>
      </c>
      <c r="HS99" t="b">
        <f t="shared" si="32"/>
        <v>0</v>
      </c>
    </row>
    <row r="100" spans="1:227" x14ac:dyDescent="0.2">
      <c r="A100" t="s">
        <v>316</v>
      </c>
      <c r="B100">
        <v>2</v>
      </c>
      <c r="C100">
        <v>27547.41</v>
      </c>
      <c r="D100">
        <v>0</v>
      </c>
      <c r="E100">
        <v>0</v>
      </c>
      <c r="F100">
        <v>31458.563535911599</v>
      </c>
      <c r="G100">
        <v>27547.41</v>
      </c>
      <c r="H100">
        <v>0</v>
      </c>
      <c r="I100">
        <v>0</v>
      </c>
      <c r="J100">
        <v>31458.563535911599</v>
      </c>
      <c r="K100">
        <v>6302.95</v>
      </c>
      <c r="L100">
        <v>0</v>
      </c>
      <c r="M100">
        <v>0</v>
      </c>
      <c r="N100">
        <v>0</v>
      </c>
      <c r="O100">
        <v>0</v>
      </c>
      <c r="P100">
        <v>-552.26382980000005</v>
      </c>
      <c r="Q100">
        <v>-614.60432879999996</v>
      </c>
      <c r="R100">
        <v>7.5151948051947999</v>
      </c>
      <c r="S100">
        <v>139.91774193548301</v>
      </c>
      <c r="T100">
        <v>826</v>
      </c>
      <c r="U100">
        <v>-615.98324479999997</v>
      </c>
      <c r="V100">
        <v>-589.26956519999999</v>
      </c>
      <c r="W100">
        <v>-376.72856350000001</v>
      </c>
      <c r="X100">
        <v>-526.5673438</v>
      </c>
      <c r="Y100">
        <v>-3658.34</v>
      </c>
      <c r="Z100">
        <v>-3972.32</v>
      </c>
      <c r="AA100">
        <v>304</v>
      </c>
      <c r="AB100">
        <v>-5085.3599999999997</v>
      </c>
      <c r="AC100">
        <v>-3658.34</v>
      </c>
      <c r="AD100">
        <v>1</v>
      </c>
      <c r="AE100">
        <v>4027.57</v>
      </c>
      <c r="AF100">
        <v>-696</v>
      </c>
      <c r="AG100">
        <v>3072.09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0.691972211318442</v>
      </c>
      <c r="AV100">
        <v>0.31939799331103602</v>
      </c>
      <c r="AW100">
        <v>0</v>
      </c>
      <c r="AX100">
        <v>1310</v>
      </c>
      <c r="AY100">
        <v>1793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0.416673516089337</v>
      </c>
      <c r="BV100">
        <v>0.17573450918344299</v>
      </c>
      <c r="BW100">
        <v>0.51797144818332697</v>
      </c>
      <c r="BX100">
        <v>0.15558336697730701</v>
      </c>
      <c r="BY100">
        <v>12</v>
      </c>
      <c r="BZ100">
        <v>44</v>
      </c>
      <c r="CA100">
        <v>19</v>
      </c>
      <c r="CB100">
        <v>4</v>
      </c>
      <c r="CC100">
        <v>3</v>
      </c>
      <c r="CD100">
        <v>44</v>
      </c>
      <c r="CE100">
        <v>10</v>
      </c>
      <c r="CF100">
        <v>21</v>
      </c>
      <c r="CG100">
        <v>9</v>
      </c>
      <c r="CR100">
        <v>0</v>
      </c>
      <c r="CS100">
        <v>86.6666666666666</v>
      </c>
      <c r="CT100">
        <v>0</v>
      </c>
      <c r="CU100">
        <v>75.472356164383498</v>
      </c>
      <c r="CV100">
        <v>0</v>
      </c>
      <c r="CW100">
        <v>27547.41</v>
      </c>
      <c r="CX100">
        <v>0</v>
      </c>
      <c r="CY100">
        <v>0</v>
      </c>
      <c r="CZ100">
        <v>15600</v>
      </c>
      <c r="DA100">
        <v>27547.41</v>
      </c>
      <c r="DB100">
        <v>0</v>
      </c>
      <c r="DC100">
        <v>0</v>
      </c>
      <c r="DD100">
        <v>15600</v>
      </c>
      <c r="DE100">
        <v>0.80610687022900696</v>
      </c>
      <c r="DF100">
        <v>0.92199925501450497</v>
      </c>
      <c r="DG100">
        <v>59322.3</v>
      </c>
      <c r="DH100">
        <v>319.18638356164303</v>
      </c>
      <c r="DI100">
        <v>-0.190232393</v>
      </c>
      <c r="DJ100">
        <v>23</v>
      </c>
      <c r="DK100">
        <v>38</v>
      </c>
      <c r="DL100">
        <v>4</v>
      </c>
      <c r="DM100">
        <v>89</v>
      </c>
      <c r="DN100">
        <v>16</v>
      </c>
      <c r="DO100">
        <v>0.66852430551483499</v>
      </c>
      <c r="DP100">
        <v>6.5805077157623196E-2</v>
      </c>
      <c r="DQ100">
        <v>303.99</v>
      </c>
      <c r="DR100">
        <v>0.225190839694656</v>
      </c>
      <c r="DS100">
        <v>0.426823735407105</v>
      </c>
      <c r="DT100">
        <v>50</v>
      </c>
      <c r="DU100">
        <v>75</v>
      </c>
      <c r="DV100">
        <v>0</v>
      </c>
      <c r="DW100">
        <v>539</v>
      </c>
      <c r="DX100">
        <v>98</v>
      </c>
      <c r="DY100">
        <v>28</v>
      </c>
      <c r="DZ100">
        <v>50</v>
      </c>
      <c r="EA100">
        <v>75</v>
      </c>
      <c r="EB100">
        <v>0</v>
      </c>
      <c r="EC100">
        <v>200</v>
      </c>
      <c r="ED100">
        <v>28</v>
      </c>
      <c r="EE100">
        <v>-139.57249999999999</v>
      </c>
      <c r="EF100">
        <v>-5.585</v>
      </c>
      <c r="EG100">
        <v>-127.00566670000001</v>
      </c>
      <c r="EH100">
        <v>12.2085205479452</v>
      </c>
      <c r="EI100">
        <v>-152.5373333</v>
      </c>
      <c r="EJ100">
        <v>6884.9</v>
      </c>
      <c r="EK100">
        <v>-11153.92</v>
      </c>
      <c r="EL100">
        <v>-12938.53</v>
      </c>
      <c r="EM100">
        <v>4820.1000000000004</v>
      </c>
      <c r="EN100">
        <v>6884.9</v>
      </c>
      <c r="EO100">
        <v>-11153.92</v>
      </c>
      <c r="EP100">
        <v>-12938.53</v>
      </c>
      <c r="EQ100">
        <v>4820.1000000000004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0.64059161907483098</v>
      </c>
      <c r="EX100">
        <v>0.65011217437397895</v>
      </c>
      <c r="EY100">
        <v>0.79421245134858098</v>
      </c>
      <c r="EZ100">
        <v>0.73088768685105598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139.57249999999999</v>
      </c>
      <c r="FH100">
        <v>92.251666666666594</v>
      </c>
      <c r="FI100">
        <v>127.005666666666</v>
      </c>
      <c r="FJ100">
        <v>63.2638356164383</v>
      </c>
      <c r="FK100">
        <v>152.53733333333301</v>
      </c>
      <c r="FL100">
        <v>20662.509999999998</v>
      </c>
      <c r="FM100">
        <v>11153.92</v>
      </c>
      <c r="FN100">
        <v>12938.53</v>
      </c>
      <c r="FO100">
        <v>10779.9</v>
      </c>
      <c r="FP100">
        <v>20662.509999999998</v>
      </c>
      <c r="FQ100">
        <v>11153.92</v>
      </c>
      <c r="FR100">
        <v>12938.53</v>
      </c>
      <c r="FS100">
        <v>10779.9</v>
      </c>
      <c r="FT100">
        <v>-320.7050959</v>
      </c>
      <c r="FU100">
        <v>44</v>
      </c>
      <c r="FV100">
        <v>68</v>
      </c>
      <c r="FW100">
        <v>12</v>
      </c>
      <c r="FX100">
        <v>139</v>
      </c>
      <c r="FY100">
        <v>30</v>
      </c>
      <c r="FZ100">
        <v>0</v>
      </c>
      <c r="GA100">
        <v>-170.84</v>
      </c>
      <c r="GB100">
        <v>-170.84</v>
      </c>
      <c r="GC100">
        <v>-170.84</v>
      </c>
      <c r="GD100">
        <v>3.0272714999999999E-2</v>
      </c>
      <c r="GE100">
        <v>1.9197175279259598E-2</v>
      </c>
      <c r="GF100">
        <v>2.9903724789619401E-2</v>
      </c>
      <c r="GG100">
        <v>0</v>
      </c>
      <c r="GH100">
        <v>0</v>
      </c>
      <c r="GI100">
        <v>86.6666666666666</v>
      </c>
      <c r="GJ100">
        <v>0</v>
      </c>
      <c r="GK100">
        <v>75.472356164383498</v>
      </c>
      <c r="GL100">
        <v>0</v>
      </c>
      <c r="GM100">
        <v>0.15870136098997001</v>
      </c>
      <c r="GN100">
        <v>8.9443275000000003E-2</v>
      </c>
      <c r="GO100">
        <v>0.238989598011041</v>
      </c>
      <c r="GP100">
        <v>0.484125322407574</v>
      </c>
      <c r="GQ100">
        <v>-1</v>
      </c>
      <c r="GR100">
        <v>27547.41</v>
      </c>
      <c r="GS100">
        <v>0</v>
      </c>
      <c r="GT100">
        <v>0</v>
      </c>
      <c r="GU100">
        <v>15600</v>
      </c>
      <c r="GV100">
        <v>2295.6174999999998</v>
      </c>
      <c r="GW100">
        <v>0</v>
      </c>
      <c r="GX100">
        <v>0</v>
      </c>
      <c r="GY100">
        <v>2600</v>
      </c>
      <c r="GZ100">
        <v>27547.41</v>
      </c>
      <c r="HA100">
        <v>0</v>
      </c>
      <c r="HB100">
        <v>0</v>
      </c>
      <c r="HC100">
        <v>15600</v>
      </c>
      <c r="HD100">
        <v>0</v>
      </c>
      <c r="HE100">
        <v>2634</v>
      </c>
      <c r="HF100">
        <v>3</v>
      </c>
      <c r="HG100">
        <v>1.38867320013024</v>
      </c>
      <c r="HH100">
        <v>-606.13804349999998</v>
      </c>
      <c r="HI100">
        <v>0</v>
      </c>
      <c r="HJ100">
        <v>3</v>
      </c>
      <c r="HK100">
        <f t="shared" si="24"/>
        <v>-554.33000350029658</v>
      </c>
      <c r="HL100">
        <f t="shared" si="25"/>
        <v>4456.1099999999979</v>
      </c>
      <c r="HM100" t="b">
        <f t="shared" si="26"/>
        <v>0</v>
      </c>
      <c r="HN100">
        <f t="shared" si="27"/>
        <v>4027.57</v>
      </c>
      <c r="HO100">
        <f t="shared" si="28"/>
        <v>-1005.3</v>
      </c>
      <c r="HP100">
        <f t="shared" si="29"/>
        <v>0</v>
      </c>
      <c r="HQ100">
        <f t="shared" si="30"/>
        <v>0</v>
      </c>
      <c r="HR100">
        <f t="shared" si="31"/>
        <v>-1005.3</v>
      </c>
      <c r="HS100" t="b">
        <f t="shared" si="32"/>
        <v>0</v>
      </c>
    </row>
    <row r="101" spans="1:227" x14ac:dyDescent="0.2">
      <c r="A101" t="s">
        <v>317</v>
      </c>
      <c r="B101">
        <v>1</v>
      </c>
      <c r="C101">
        <v>16012.34</v>
      </c>
      <c r="D101">
        <v>13419.990322580599</v>
      </c>
      <c r="E101">
        <v>18760.682608695599</v>
      </c>
      <c r="F101">
        <v>19055.762707182301</v>
      </c>
      <c r="G101">
        <v>16012.34</v>
      </c>
      <c r="H101">
        <v>13419.990322580599</v>
      </c>
      <c r="I101">
        <v>18760.682608695599</v>
      </c>
      <c r="J101">
        <v>19055.762707182301</v>
      </c>
      <c r="K101">
        <v>693.96</v>
      </c>
      <c r="L101">
        <v>511.38916666666597</v>
      </c>
      <c r="M101">
        <v>44</v>
      </c>
      <c r="N101">
        <v>548</v>
      </c>
      <c r="O101">
        <v>389.5</v>
      </c>
      <c r="P101">
        <v>410.67741666666598</v>
      </c>
      <c r="Q101">
        <v>448.36915068493101</v>
      </c>
      <c r="R101">
        <v>389.49605555555502</v>
      </c>
      <c r="S101">
        <v>636.964838709677</v>
      </c>
      <c r="T101">
        <v>88</v>
      </c>
      <c r="U101">
        <v>426.12734246575297</v>
      </c>
      <c r="V101">
        <v>532.58249999999998</v>
      </c>
      <c r="W101">
        <v>402.90895027624299</v>
      </c>
      <c r="X101">
        <v>450.67477777777702</v>
      </c>
      <c r="Y101">
        <v>-764.08</v>
      </c>
      <c r="Z101">
        <v>-764.08</v>
      </c>
      <c r="AA101">
        <v>-20.93</v>
      </c>
      <c r="AB101">
        <v>-1098.3599999999999</v>
      </c>
      <c r="AC101">
        <v>-20.93</v>
      </c>
      <c r="AD101">
        <v>1</v>
      </c>
      <c r="AE101">
        <v>154.86000000000001</v>
      </c>
      <c r="AF101">
        <v>-11.82</v>
      </c>
      <c r="AG101">
        <v>-669.41</v>
      </c>
      <c r="AH101">
        <v>0</v>
      </c>
      <c r="AI101">
        <v>0</v>
      </c>
      <c r="AJ101">
        <v>0</v>
      </c>
      <c r="AK101">
        <v>0.307671232876712</v>
      </c>
      <c r="AL101">
        <v>0</v>
      </c>
      <c r="AM101">
        <v>112.3</v>
      </c>
      <c r="AN101">
        <v>0</v>
      </c>
      <c r="AO101">
        <v>0</v>
      </c>
      <c r="AP101">
        <v>112.3</v>
      </c>
      <c r="AQ101">
        <v>112.3</v>
      </c>
      <c r="AR101">
        <v>0</v>
      </c>
      <c r="AS101">
        <v>0</v>
      </c>
      <c r="AT101">
        <v>112.3</v>
      </c>
      <c r="AU101">
        <v>0.64962509064829999</v>
      </c>
      <c r="AV101">
        <v>0.58336730534039904</v>
      </c>
      <c r="AW101">
        <v>0</v>
      </c>
      <c r="AX101">
        <v>6532</v>
      </c>
      <c r="AY101">
        <v>2452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1.4490833333333299</v>
      </c>
      <c r="BM101">
        <v>0.966055555555555</v>
      </c>
      <c r="BN101">
        <v>1.41333333333333</v>
      </c>
      <c r="BO101">
        <v>0.47641095890410901</v>
      </c>
      <c r="BP101">
        <v>1.6543333333333301</v>
      </c>
      <c r="BQ101">
        <v>164.74</v>
      </c>
      <c r="BR101">
        <v>106.49</v>
      </c>
      <c r="BS101">
        <v>131.49</v>
      </c>
      <c r="BT101">
        <v>131.49</v>
      </c>
      <c r="BU101">
        <v>-264.86105379999998</v>
      </c>
      <c r="BV101">
        <v>-13.27833599</v>
      </c>
      <c r="BW101">
        <v>-39.042740889999997</v>
      </c>
      <c r="BX101">
        <v>-107.65716020000001</v>
      </c>
      <c r="BY101">
        <v>37</v>
      </c>
      <c r="BZ101">
        <v>108</v>
      </c>
      <c r="CA101">
        <v>58</v>
      </c>
      <c r="CB101">
        <v>8</v>
      </c>
      <c r="CC101">
        <v>9</v>
      </c>
      <c r="CD101">
        <v>107</v>
      </c>
      <c r="CE101">
        <v>29</v>
      </c>
      <c r="CF101">
        <v>57</v>
      </c>
      <c r="CG101">
        <v>27</v>
      </c>
      <c r="CR101">
        <v>42.123916666666602</v>
      </c>
      <c r="CS101">
        <v>48.039277777777698</v>
      </c>
      <c r="CT101">
        <v>10.8716666666666</v>
      </c>
      <c r="CU101">
        <v>43.023808219178001</v>
      </c>
      <c r="CV101">
        <v>39.9831111111111</v>
      </c>
      <c r="CW101">
        <v>15900.04</v>
      </c>
      <c r="CX101">
        <v>1139.78</v>
      </c>
      <c r="CY101">
        <v>4728.72</v>
      </c>
      <c r="CZ101">
        <v>9337.27</v>
      </c>
      <c r="DA101">
        <v>15900.04</v>
      </c>
      <c r="DB101">
        <v>1139.78</v>
      </c>
      <c r="DC101">
        <v>4728.72</v>
      </c>
      <c r="DD101">
        <v>9337.27</v>
      </c>
      <c r="DE101">
        <v>0.999693815064298</v>
      </c>
      <c r="DF101">
        <v>0.493303553682096</v>
      </c>
      <c r="DG101">
        <v>29600.720000000001</v>
      </c>
      <c r="DH101">
        <v>169.53221917808199</v>
      </c>
      <c r="DI101">
        <v>0.215622754491017</v>
      </c>
      <c r="DJ101">
        <v>50</v>
      </c>
      <c r="DK101">
        <v>86</v>
      </c>
      <c r="DL101">
        <v>10</v>
      </c>
      <c r="DM101">
        <v>159</v>
      </c>
      <c r="DN101">
        <v>39</v>
      </c>
      <c r="DO101">
        <v>0.90833745033689695</v>
      </c>
      <c r="DP101">
        <v>0.74676431623582595</v>
      </c>
      <c r="DQ101">
        <v>274.82</v>
      </c>
      <c r="DR101">
        <v>0.53490508266993197</v>
      </c>
      <c r="DS101">
        <v>0.12920749632251199</v>
      </c>
      <c r="DT101">
        <v>5</v>
      </c>
      <c r="DU101">
        <v>8</v>
      </c>
      <c r="DV101">
        <v>1</v>
      </c>
      <c r="DW101">
        <v>14</v>
      </c>
      <c r="DX101">
        <v>11</v>
      </c>
      <c r="DY101">
        <v>1</v>
      </c>
      <c r="DZ101">
        <v>5</v>
      </c>
      <c r="EA101">
        <v>8</v>
      </c>
      <c r="EB101">
        <v>1</v>
      </c>
      <c r="EC101">
        <v>14</v>
      </c>
      <c r="ED101">
        <v>1</v>
      </c>
      <c r="EE101">
        <v>-64.774666670000002</v>
      </c>
      <c r="EF101">
        <v>-73.203722220000003</v>
      </c>
      <c r="EG101">
        <v>-87.974333329999993</v>
      </c>
      <c r="EH101">
        <v>-108.804137</v>
      </c>
      <c r="EI101">
        <v>-61.998666669999999</v>
      </c>
      <c r="EJ101">
        <v>-43633.21</v>
      </c>
      <c r="EK101">
        <v>-1414.01</v>
      </c>
      <c r="EL101">
        <v>-5133.7299999999996</v>
      </c>
      <c r="EM101">
        <v>-14155.84</v>
      </c>
      <c r="EN101">
        <v>-43633.21</v>
      </c>
      <c r="EO101">
        <v>-1414.01</v>
      </c>
      <c r="EP101">
        <v>-5133.7299999999996</v>
      </c>
      <c r="EQ101">
        <v>-14155.84</v>
      </c>
      <c r="ER101">
        <v>8</v>
      </c>
      <c r="ES101">
        <v>11</v>
      </c>
      <c r="ET101">
        <v>2</v>
      </c>
      <c r="EU101">
        <v>20</v>
      </c>
      <c r="EV101">
        <v>6</v>
      </c>
      <c r="EW101">
        <v>9.7176325704295199E-2</v>
      </c>
      <c r="EX101">
        <v>7.1218561623883195E-2</v>
      </c>
      <c r="EY101">
        <v>0.534855269836362</v>
      </c>
      <c r="EZ101">
        <v>0.77165249834143501</v>
      </c>
      <c r="FA101">
        <v>9</v>
      </c>
      <c r="FB101">
        <v>12</v>
      </c>
      <c r="FC101">
        <v>3</v>
      </c>
      <c r="FD101">
        <v>22</v>
      </c>
      <c r="FE101">
        <v>10</v>
      </c>
      <c r="FF101">
        <v>7</v>
      </c>
      <c r="FG101">
        <v>106.89858333333299</v>
      </c>
      <c r="FH101">
        <v>121.24299999999999</v>
      </c>
      <c r="FI101">
        <v>98.846000000000004</v>
      </c>
      <c r="FJ101">
        <v>151.82794520547901</v>
      </c>
      <c r="FK101">
        <v>101.981777777777</v>
      </c>
      <c r="FL101">
        <v>59533.25</v>
      </c>
      <c r="FM101">
        <v>2553.79</v>
      </c>
      <c r="FN101">
        <v>9862.4500000000007</v>
      </c>
      <c r="FO101">
        <v>23493.11</v>
      </c>
      <c r="FP101">
        <v>59533.25</v>
      </c>
      <c r="FQ101">
        <v>2553.79</v>
      </c>
      <c r="FR101">
        <v>9862.4500000000007</v>
      </c>
      <c r="FS101">
        <v>23493.11</v>
      </c>
      <c r="FT101">
        <v>-175.05</v>
      </c>
      <c r="FU101">
        <v>211</v>
      </c>
      <c r="FV101">
        <v>357</v>
      </c>
      <c r="FW101">
        <v>74</v>
      </c>
      <c r="FX101">
        <v>935</v>
      </c>
      <c r="FY101">
        <v>175</v>
      </c>
      <c r="FZ101">
        <v>0</v>
      </c>
      <c r="GA101">
        <v>254.89</v>
      </c>
      <c r="GB101">
        <v>254.89</v>
      </c>
      <c r="GC101">
        <v>254.89</v>
      </c>
      <c r="GD101">
        <v>0.71657252311706499</v>
      </c>
      <c r="GE101">
        <v>0.89193606376647905</v>
      </c>
      <c r="GF101">
        <v>0.94802737236022905</v>
      </c>
      <c r="GG101">
        <v>1</v>
      </c>
      <c r="GH101">
        <v>42.123916666666602</v>
      </c>
      <c r="GI101">
        <v>48.039277777777698</v>
      </c>
      <c r="GJ101">
        <v>10.8716666666666</v>
      </c>
      <c r="GK101">
        <v>43.331479452054701</v>
      </c>
      <c r="GL101">
        <v>39.9831111111111</v>
      </c>
      <c r="GM101">
        <v>0.63283432375184701</v>
      </c>
      <c r="GN101">
        <v>0.23703796702334901</v>
      </c>
      <c r="GO101">
        <v>0.76126115680374695</v>
      </c>
      <c r="GP101">
        <v>0.64459262053651301</v>
      </c>
      <c r="GQ101">
        <v>1.667073E-3</v>
      </c>
      <c r="GR101">
        <v>16012.34</v>
      </c>
      <c r="GS101">
        <v>1139.78</v>
      </c>
      <c r="GT101">
        <v>4728.72</v>
      </c>
      <c r="GU101">
        <v>9449.57</v>
      </c>
      <c r="GV101">
        <v>1334.3616666666601</v>
      </c>
      <c r="GW101">
        <v>1139.78</v>
      </c>
      <c r="GX101">
        <v>1576.24</v>
      </c>
      <c r="GY101">
        <v>1574.9283333333301</v>
      </c>
      <c r="GZ101">
        <v>16012.34</v>
      </c>
      <c r="HA101">
        <v>1139.78</v>
      </c>
      <c r="HB101">
        <v>4728.72</v>
      </c>
      <c r="HC101">
        <v>9449.57</v>
      </c>
      <c r="HD101">
        <v>2</v>
      </c>
      <c r="HE101">
        <v>422.68</v>
      </c>
      <c r="HF101">
        <v>6</v>
      </c>
      <c r="HG101">
        <v>0.10091053421252701</v>
      </c>
      <c r="HH101">
        <v>446.8485938</v>
      </c>
      <c r="HI101">
        <v>0</v>
      </c>
      <c r="HJ101">
        <v>2</v>
      </c>
      <c r="HK101">
        <f t="shared" si="24"/>
        <v>-2013.9900000000787</v>
      </c>
      <c r="HL101">
        <f t="shared" si="25"/>
        <v>-39887.400004999996</v>
      </c>
      <c r="HM101" t="b">
        <f t="shared" si="26"/>
        <v>0</v>
      </c>
      <c r="HN101">
        <f t="shared" si="27"/>
        <v>154.86000000000001</v>
      </c>
      <c r="HO101">
        <f t="shared" si="28"/>
        <v>-13176.669999600001</v>
      </c>
      <c r="HP101">
        <f t="shared" si="29"/>
        <v>0</v>
      </c>
      <c r="HQ101">
        <f t="shared" si="30"/>
        <v>173.8899999999999</v>
      </c>
      <c r="HR101">
        <f t="shared" si="31"/>
        <v>-13350.5599996</v>
      </c>
      <c r="HS101" t="b">
        <f t="shared" si="32"/>
        <v>0</v>
      </c>
    </row>
    <row r="102" spans="1:227" x14ac:dyDescent="0.2">
      <c r="A102" t="s">
        <v>318</v>
      </c>
      <c r="B102">
        <v>2</v>
      </c>
      <c r="C102">
        <v>19599.68</v>
      </c>
      <c r="D102">
        <v>38434.382258064499</v>
      </c>
      <c r="E102">
        <v>38883.767391304304</v>
      </c>
      <c r="F102">
        <v>33496.0103260869</v>
      </c>
      <c r="G102">
        <v>19599.68</v>
      </c>
      <c r="H102">
        <v>38434.382258064499</v>
      </c>
      <c r="I102">
        <v>38883.767391304304</v>
      </c>
      <c r="J102">
        <v>33496.0103260869</v>
      </c>
      <c r="K102">
        <v>6285</v>
      </c>
      <c r="L102">
        <v>129.64666666666599</v>
      </c>
      <c r="M102">
        <v>160</v>
      </c>
      <c r="N102">
        <v>116.666666666666</v>
      </c>
      <c r="O102">
        <v>172.62666666666601</v>
      </c>
      <c r="P102">
        <v>1205.53025</v>
      </c>
      <c r="Q102">
        <v>1140.87142465753</v>
      </c>
      <c r="R102">
        <v>1229.14911111111</v>
      </c>
      <c r="S102">
        <v>1097.0093548386999</v>
      </c>
      <c r="T102">
        <v>1090.5996666666599</v>
      </c>
      <c r="U102">
        <v>1140.87142465753</v>
      </c>
      <c r="V102">
        <v>1183.2279347826</v>
      </c>
      <c r="W102">
        <v>1243.7887499999999</v>
      </c>
      <c r="X102">
        <v>1162.10222222222</v>
      </c>
      <c r="Y102">
        <v>47.61</v>
      </c>
      <c r="Z102">
        <v>47.61</v>
      </c>
      <c r="AA102">
        <v>47.61</v>
      </c>
      <c r="AB102">
        <v>-1044.01</v>
      </c>
      <c r="AC102">
        <v>47.61</v>
      </c>
      <c r="AD102">
        <v>1</v>
      </c>
      <c r="AE102">
        <v>-1443.82</v>
      </c>
      <c r="AF102">
        <v>-140.44</v>
      </c>
      <c r="AG102">
        <v>-600.41</v>
      </c>
      <c r="AH102">
        <v>0.42699999999999999</v>
      </c>
      <c r="AI102">
        <v>0.80316666666666603</v>
      </c>
      <c r="AJ102">
        <v>0</v>
      </c>
      <c r="AK102">
        <v>0.97095890410958896</v>
      </c>
      <c r="AL102">
        <v>0.111</v>
      </c>
      <c r="AM102">
        <v>354.4</v>
      </c>
      <c r="AN102">
        <v>0</v>
      </c>
      <c r="AO102">
        <v>9.99</v>
      </c>
      <c r="AP102">
        <v>183.42</v>
      </c>
      <c r="AQ102">
        <v>354.4</v>
      </c>
      <c r="AR102">
        <v>0</v>
      </c>
      <c r="AS102">
        <v>9.99</v>
      </c>
      <c r="AT102">
        <v>183.42</v>
      </c>
      <c r="AU102">
        <v>0.74800670419277604</v>
      </c>
      <c r="AV102">
        <v>0.69729286300246096</v>
      </c>
      <c r="AW102">
        <v>0</v>
      </c>
      <c r="AX102">
        <v>2885</v>
      </c>
      <c r="AY102">
        <v>1218</v>
      </c>
      <c r="AZ102">
        <v>0</v>
      </c>
      <c r="BA102">
        <v>1</v>
      </c>
      <c r="BB102">
        <v>0</v>
      </c>
      <c r="BC102">
        <v>0</v>
      </c>
      <c r="BD102">
        <v>0</v>
      </c>
      <c r="BE102">
        <v>201.43</v>
      </c>
      <c r="BF102">
        <v>0</v>
      </c>
      <c r="BG102">
        <v>0</v>
      </c>
      <c r="BH102">
        <v>0</v>
      </c>
      <c r="BI102">
        <v>0</v>
      </c>
      <c r="BJ102">
        <v>1</v>
      </c>
      <c r="BK102">
        <v>0</v>
      </c>
      <c r="BL102">
        <v>18.47025</v>
      </c>
      <c r="BM102">
        <v>16.841166666666599</v>
      </c>
      <c r="BN102">
        <v>19.449666666666602</v>
      </c>
      <c r="BO102">
        <v>15.5144383561643</v>
      </c>
      <c r="BP102">
        <v>18.326000000000001</v>
      </c>
      <c r="BQ102">
        <v>5662.77</v>
      </c>
      <c r="BR102">
        <v>583.49</v>
      </c>
      <c r="BS102">
        <v>1670.46</v>
      </c>
      <c r="BT102">
        <v>3031.41</v>
      </c>
      <c r="BU102">
        <v>-3.3729482210000001</v>
      </c>
      <c r="BV102">
        <v>0.12882825755368499</v>
      </c>
      <c r="BW102">
        <v>-0.40601989900000002</v>
      </c>
      <c r="BX102">
        <v>-1.6237559420000001</v>
      </c>
      <c r="BY102">
        <v>59</v>
      </c>
      <c r="BZ102">
        <v>167</v>
      </c>
      <c r="CA102">
        <v>89</v>
      </c>
      <c r="CB102">
        <v>14</v>
      </c>
      <c r="CC102">
        <v>13</v>
      </c>
      <c r="CD102">
        <v>167</v>
      </c>
      <c r="CE102">
        <v>49</v>
      </c>
      <c r="CF102">
        <v>92</v>
      </c>
      <c r="CG102">
        <v>47</v>
      </c>
      <c r="CR102">
        <v>123.17208333333301</v>
      </c>
      <c r="CS102">
        <v>93.006055555555506</v>
      </c>
      <c r="CT102">
        <v>108.809666666666</v>
      </c>
      <c r="CU102">
        <v>52.726794520547898</v>
      </c>
      <c r="CV102">
        <v>108.781222222222</v>
      </c>
      <c r="CW102">
        <v>19245.28</v>
      </c>
      <c r="CX102">
        <v>3264.29</v>
      </c>
      <c r="CY102">
        <v>9790.85</v>
      </c>
      <c r="CZ102">
        <v>16702.240000000002</v>
      </c>
      <c r="DA102">
        <v>19245.28</v>
      </c>
      <c r="DB102">
        <v>3264.29</v>
      </c>
      <c r="DC102">
        <v>9790.85</v>
      </c>
      <c r="DD102">
        <v>16702.240000000002</v>
      </c>
      <c r="DE102">
        <v>0.99722703639514698</v>
      </c>
      <c r="DF102">
        <v>5.0305127198719997E-2</v>
      </c>
      <c r="DG102">
        <v>40442.11</v>
      </c>
      <c r="DH102">
        <v>235.24309589040999</v>
      </c>
      <c r="DI102">
        <v>-4.9273532000000002E-2</v>
      </c>
      <c r="DJ102">
        <v>84</v>
      </c>
      <c r="DK102">
        <v>124</v>
      </c>
      <c r="DL102">
        <v>16</v>
      </c>
      <c r="DM102">
        <v>255</v>
      </c>
      <c r="DN102">
        <v>62</v>
      </c>
      <c r="DO102">
        <v>339</v>
      </c>
      <c r="DP102">
        <v>201.43</v>
      </c>
      <c r="DQ102">
        <v>1108.3699999999999</v>
      </c>
      <c r="DR102">
        <v>0.46585788561525099</v>
      </c>
      <c r="DS102">
        <v>0.61934167699999998</v>
      </c>
      <c r="DT102">
        <v>0</v>
      </c>
      <c r="DU102">
        <v>0</v>
      </c>
      <c r="DV102">
        <v>0</v>
      </c>
      <c r="DW102">
        <v>3</v>
      </c>
      <c r="DX102">
        <v>1</v>
      </c>
      <c r="DY102">
        <v>0</v>
      </c>
      <c r="DZ102">
        <v>0</v>
      </c>
      <c r="EA102">
        <v>0</v>
      </c>
      <c r="EB102">
        <v>0</v>
      </c>
      <c r="EC102">
        <v>1</v>
      </c>
      <c r="ED102">
        <v>0</v>
      </c>
      <c r="EE102">
        <v>12.372</v>
      </c>
      <c r="EF102">
        <v>-22.577888890000001</v>
      </c>
      <c r="EG102">
        <v>2.5056666666666598</v>
      </c>
      <c r="EH102">
        <v>-52.32939726</v>
      </c>
      <c r="EI102">
        <v>4.1955555555555497</v>
      </c>
      <c r="EJ102">
        <v>-19100.23</v>
      </c>
      <c r="EK102">
        <v>75.17</v>
      </c>
      <c r="EL102">
        <v>-678.24</v>
      </c>
      <c r="EM102">
        <v>-4922.2700000000004</v>
      </c>
      <c r="EN102">
        <v>-19100.23</v>
      </c>
      <c r="EO102">
        <v>75.17</v>
      </c>
      <c r="EP102">
        <v>-678.24</v>
      </c>
      <c r="EQ102">
        <v>-4922.2700000000004</v>
      </c>
      <c r="ER102">
        <v>8</v>
      </c>
      <c r="ES102">
        <v>11</v>
      </c>
      <c r="ET102">
        <v>2</v>
      </c>
      <c r="EU102">
        <v>12</v>
      </c>
      <c r="EV102">
        <v>7</v>
      </c>
      <c r="EW102">
        <v>0.40544553469692002</v>
      </c>
      <c r="EX102">
        <v>0.27879859644022498</v>
      </c>
      <c r="EY102">
        <v>0.46133048325946902</v>
      </c>
      <c r="EZ102">
        <v>0.32218832069463199</v>
      </c>
      <c r="FA102">
        <v>15</v>
      </c>
      <c r="FB102">
        <v>21</v>
      </c>
      <c r="FC102">
        <v>3</v>
      </c>
      <c r="FD102">
        <v>24</v>
      </c>
      <c r="FE102">
        <v>21</v>
      </c>
      <c r="FF102">
        <v>13</v>
      </c>
      <c r="FG102">
        <v>110.80008333333301</v>
      </c>
      <c r="FH102">
        <v>115.583944444444</v>
      </c>
      <c r="FI102">
        <v>106.304</v>
      </c>
      <c r="FJ102">
        <v>105.056191780821</v>
      </c>
      <c r="FK102">
        <v>104.585666666666</v>
      </c>
      <c r="FL102">
        <v>38345.51</v>
      </c>
      <c r="FM102">
        <v>3189.12</v>
      </c>
      <c r="FN102">
        <v>10469.09</v>
      </c>
      <c r="FO102">
        <v>21624.51</v>
      </c>
      <c r="FP102">
        <v>38345.51</v>
      </c>
      <c r="FQ102">
        <v>3189.12</v>
      </c>
      <c r="FR102">
        <v>10469.09</v>
      </c>
      <c r="FS102">
        <v>21624.51</v>
      </c>
      <c r="FT102">
        <v>-233.39827399999999</v>
      </c>
      <c r="FU102">
        <v>266</v>
      </c>
      <c r="FV102">
        <v>406</v>
      </c>
      <c r="FW102">
        <v>63</v>
      </c>
      <c r="FX102">
        <v>843</v>
      </c>
      <c r="FY102">
        <v>198</v>
      </c>
      <c r="FZ102">
        <v>0</v>
      </c>
      <c r="GA102">
        <v>354.64</v>
      </c>
      <c r="GB102">
        <v>354.64</v>
      </c>
      <c r="GC102">
        <v>354.64</v>
      </c>
      <c r="GD102">
        <v>0.35654962062835599</v>
      </c>
      <c r="GE102">
        <v>0.67347460985183705</v>
      </c>
      <c r="GF102">
        <v>0.96711647510528498</v>
      </c>
      <c r="GG102">
        <v>0</v>
      </c>
      <c r="GH102">
        <v>123.599083333333</v>
      </c>
      <c r="GI102">
        <v>93.809222222222203</v>
      </c>
      <c r="GJ102">
        <v>108.809666666666</v>
      </c>
      <c r="GK102">
        <v>53.697753424657499</v>
      </c>
      <c r="GL102">
        <v>108.892222222222</v>
      </c>
      <c r="GM102">
        <v>0.42714185422858703</v>
      </c>
      <c r="GN102">
        <v>0.81330857947730095</v>
      </c>
      <c r="GO102">
        <v>0.29042488118347198</v>
      </c>
      <c r="GP102">
        <v>0.43837918610735999</v>
      </c>
      <c r="GQ102">
        <v>0.38335765763985502</v>
      </c>
      <c r="GR102">
        <v>19599.68</v>
      </c>
      <c r="GS102">
        <v>3264.29</v>
      </c>
      <c r="GT102">
        <v>9800.84</v>
      </c>
      <c r="GU102">
        <v>16885.66</v>
      </c>
      <c r="GV102">
        <v>1633.30666666666</v>
      </c>
      <c r="GW102">
        <v>3264.29</v>
      </c>
      <c r="GX102">
        <v>3266.9466666666599</v>
      </c>
      <c r="GY102">
        <v>2814.2766666666598</v>
      </c>
      <c r="GZ102">
        <v>19599.68</v>
      </c>
      <c r="HA102">
        <v>3264.29</v>
      </c>
      <c r="HB102">
        <v>9800.84</v>
      </c>
      <c r="HC102">
        <v>16885.66</v>
      </c>
      <c r="HD102">
        <v>2</v>
      </c>
      <c r="HE102">
        <v>0</v>
      </c>
      <c r="HF102">
        <v>0</v>
      </c>
      <c r="HG102">
        <v>7.28532302568205E-2</v>
      </c>
      <c r="HH102">
        <v>1118.8242190000001</v>
      </c>
      <c r="HI102">
        <v>3</v>
      </c>
      <c r="HJ102">
        <v>1</v>
      </c>
      <c r="HK102">
        <f t="shared" si="24"/>
        <v>673.35998999965113</v>
      </c>
      <c r="HL102">
        <f t="shared" si="25"/>
        <v>-24561.56999989997</v>
      </c>
      <c r="HM102" t="b">
        <f t="shared" si="26"/>
        <v>0</v>
      </c>
      <c r="HN102">
        <f t="shared" si="27"/>
        <v>-1443.82</v>
      </c>
      <c r="HO102">
        <f t="shared" si="28"/>
        <v>-4064.0200002000001</v>
      </c>
      <c r="HP102">
        <f t="shared" si="29"/>
        <v>0</v>
      </c>
      <c r="HQ102">
        <f t="shared" si="30"/>
        <v>3031.4099999999876</v>
      </c>
      <c r="HR102">
        <f t="shared" si="31"/>
        <v>-7095.4300001999873</v>
      </c>
      <c r="HS102" t="b">
        <f t="shared" si="32"/>
        <v>0</v>
      </c>
    </row>
    <row r="103" spans="1:227" x14ac:dyDescent="0.2">
      <c r="A103" t="s">
        <v>319</v>
      </c>
      <c r="B103">
        <v>7</v>
      </c>
      <c r="C103">
        <v>73948.34</v>
      </c>
      <c r="D103">
        <v>90314.069350000005</v>
      </c>
      <c r="E103">
        <v>85070.669021739101</v>
      </c>
      <c r="F103">
        <v>78676.738121546907</v>
      </c>
      <c r="G103">
        <v>73948.34</v>
      </c>
      <c r="H103">
        <v>90314.069350000005</v>
      </c>
      <c r="I103">
        <v>85070.669021739101</v>
      </c>
      <c r="J103">
        <v>78676.738121546907</v>
      </c>
      <c r="K103">
        <v>9274.9699999999993</v>
      </c>
      <c r="L103">
        <v>0</v>
      </c>
      <c r="M103">
        <v>0</v>
      </c>
      <c r="N103">
        <v>0</v>
      </c>
      <c r="O103">
        <v>0</v>
      </c>
      <c r="P103">
        <v>163507.576263736</v>
      </c>
      <c r="Q103">
        <v>168059.899693593</v>
      </c>
      <c r="R103">
        <v>166137.11887417201</v>
      </c>
      <c r="S103">
        <v>164457.9124</v>
      </c>
      <c r="T103">
        <v>165587.56</v>
      </c>
      <c r="U103">
        <v>168087.51297618999</v>
      </c>
      <c r="V103">
        <v>163726.99127906901</v>
      </c>
      <c r="W103">
        <v>166811.597771428</v>
      </c>
      <c r="X103">
        <v>161498.25065573701</v>
      </c>
      <c r="Y103">
        <v>155459.48000000001</v>
      </c>
      <c r="Z103">
        <v>155459.48000000001</v>
      </c>
      <c r="AA103">
        <v>165587.56</v>
      </c>
      <c r="AB103">
        <v>155459.48000000001</v>
      </c>
      <c r="AC103">
        <v>155459.48000000001</v>
      </c>
      <c r="AD103">
        <v>1</v>
      </c>
      <c r="AE103">
        <v>-6758.31</v>
      </c>
      <c r="AF103">
        <v>0</v>
      </c>
      <c r="AG103">
        <v>2957.06</v>
      </c>
      <c r="AH103">
        <v>39.3675833333333</v>
      </c>
      <c r="AI103">
        <v>30.144777777777701</v>
      </c>
      <c r="AJ103">
        <v>54.934333333333299</v>
      </c>
      <c r="AK103">
        <v>27.085095890410901</v>
      </c>
      <c r="AL103">
        <v>44.907222222222202</v>
      </c>
      <c r="AM103">
        <v>9886.06</v>
      </c>
      <c r="AN103">
        <v>2648.03</v>
      </c>
      <c r="AO103">
        <v>4724.1099999999997</v>
      </c>
      <c r="AP103">
        <v>6067.34</v>
      </c>
      <c r="AQ103">
        <v>9886.06</v>
      </c>
      <c r="AR103">
        <v>2648.03</v>
      </c>
      <c r="AS103">
        <v>4724.1099999999997</v>
      </c>
      <c r="AT103">
        <v>6067.34</v>
      </c>
      <c r="AU103">
        <v>0.76797610782005798</v>
      </c>
      <c r="AV103">
        <v>0.32368576491435302</v>
      </c>
      <c r="AW103">
        <v>0</v>
      </c>
      <c r="AX103">
        <v>1125</v>
      </c>
      <c r="AY103">
        <v>1692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0.16784969798607</v>
      </c>
      <c r="BV103">
        <v>0.13712692714357999</v>
      </c>
      <c r="BW103">
        <v>0.90077918527251999</v>
      </c>
      <c r="BX103">
        <v>0.37009212535750502</v>
      </c>
      <c r="BY103">
        <v>28</v>
      </c>
      <c r="BZ103">
        <v>71</v>
      </c>
      <c r="CA103">
        <v>37</v>
      </c>
      <c r="CB103">
        <v>5</v>
      </c>
      <c r="CC103">
        <v>6</v>
      </c>
      <c r="CD103">
        <v>72</v>
      </c>
      <c r="CE103">
        <v>21</v>
      </c>
      <c r="CF103">
        <v>37</v>
      </c>
      <c r="CG103">
        <v>20</v>
      </c>
      <c r="CR103">
        <v>200.26908333333299</v>
      </c>
      <c r="CS103">
        <v>194.27377777777701</v>
      </c>
      <c r="CT103">
        <v>213.755333333333</v>
      </c>
      <c r="CU103">
        <v>179.735123287671</v>
      </c>
      <c r="CV103">
        <v>188.388888888888</v>
      </c>
      <c r="CW103">
        <v>64062.28</v>
      </c>
      <c r="CX103">
        <v>5022.4799999999996</v>
      </c>
      <c r="CY103">
        <v>16718.36</v>
      </c>
      <c r="CZ103">
        <v>32947.699999999997</v>
      </c>
      <c r="DA103">
        <v>64062.28</v>
      </c>
      <c r="DB103">
        <v>5022.4799999999996</v>
      </c>
      <c r="DC103">
        <v>16718.36</v>
      </c>
      <c r="DD103">
        <v>32947.699999999997</v>
      </c>
      <c r="DE103">
        <v>0.97777777777777697</v>
      </c>
      <c r="DF103">
        <v>0.91046730471075699</v>
      </c>
      <c r="DG103">
        <v>71543.679999999993</v>
      </c>
      <c r="DH103">
        <v>344.21167123287597</v>
      </c>
      <c r="DI103">
        <v>1.4621489092662601</v>
      </c>
      <c r="DJ103">
        <v>61</v>
      </c>
      <c r="DK103">
        <v>82</v>
      </c>
      <c r="DL103">
        <v>15</v>
      </c>
      <c r="DM103">
        <v>155</v>
      </c>
      <c r="DN103">
        <v>45</v>
      </c>
      <c r="DO103">
        <v>501</v>
      </c>
      <c r="DP103">
        <v>7151.1</v>
      </c>
      <c r="DQ103">
        <v>165587.56</v>
      </c>
      <c r="DR103">
        <v>6.2222222000000001E-2</v>
      </c>
      <c r="DS103">
        <v>0.15513098711951501</v>
      </c>
      <c r="DT103">
        <v>18</v>
      </c>
      <c r="DU103">
        <v>39</v>
      </c>
      <c r="DV103">
        <v>0</v>
      </c>
      <c r="DW103">
        <v>60</v>
      </c>
      <c r="DX103">
        <v>39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-16.09941667</v>
      </c>
      <c r="EF103">
        <v>-33.090555559999999</v>
      </c>
      <c r="EG103">
        <v>84.006333333333302</v>
      </c>
      <c r="EH103">
        <v>17.318986301369801</v>
      </c>
      <c r="EI103">
        <v>36.0538888888888</v>
      </c>
      <c r="EJ103">
        <v>4459.62</v>
      </c>
      <c r="EK103">
        <v>1365.59</v>
      </c>
      <c r="EL103">
        <v>-8371.92</v>
      </c>
      <c r="EM103">
        <v>-8787.5499999999993</v>
      </c>
      <c r="EN103">
        <v>4459.62</v>
      </c>
      <c r="EO103">
        <v>1365.59</v>
      </c>
      <c r="EP103">
        <v>-8371.92</v>
      </c>
      <c r="EQ103">
        <v>-8787.5499999999993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3.1379681999999999E-2</v>
      </c>
      <c r="EX103">
        <v>0.51523727283190801</v>
      </c>
      <c r="EY103">
        <v>0.47952347200000001</v>
      </c>
      <c r="EZ103">
        <v>2.5616478853918101E-2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216.36850000000001</v>
      </c>
      <c r="FH103">
        <v>227.36433333333301</v>
      </c>
      <c r="FI103">
        <v>129.749</v>
      </c>
      <c r="FJ103">
        <v>162.41613698630101</v>
      </c>
      <c r="FK103">
        <v>152.33500000000001</v>
      </c>
      <c r="FL103">
        <v>59602.66</v>
      </c>
      <c r="FM103">
        <v>3656.89</v>
      </c>
      <c r="FN103">
        <v>25090.28</v>
      </c>
      <c r="FO103">
        <v>41735.25</v>
      </c>
      <c r="FP103">
        <v>59602.66</v>
      </c>
      <c r="FQ103">
        <v>3656.89</v>
      </c>
      <c r="FR103">
        <v>25090.28</v>
      </c>
      <c r="FS103">
        <v>41735.25</v>
      </c>
      <c r="FT103">
        <v>-346.93200000000002</v>
      </c>
      <c r="FU103">
        <v>41</v>
      </c>
      <c r="FV103">
        <v>55</v>
      </c>
      <c r="FW103">
        <v>9</v>
      </c>
      <c r="FX103">
        <v>107</v>
      </c>
      <c r="FY103">
        <v>26</v>
      </c>
      <c r="FZ103">
        <v>0</v>
      </c>
      <c r="GA103">
        <v>30781.61</v>
      </c>
      <c r="GB103">
        <v>30781.61</v>
      </c>
      <c r="GC103">
        <v>30781.61</v>
      </c>
      <c r="GD103">
        <v>1.2742602E-2</v>
      </c>
      <c r="GE103">
        <v>7.8207669999999993E-3</v>
      </c>
      <c r="GF103">
        <v>4.3190594762563699E-2</v>
      </c>
      <c r="GG103">
        <v>0</v>
      </c>
      <c r="GH103">
        <v>239.636666666666</v>
      </c>
      <c r="GI103">
        <v>224.418555555555</v>
      </c>
      <c r="GJ103">
        <v>268.68966666666603</v>
      </c>
      <c r="GK103">
        <v>206.820219178082</v>
      </c>
      <c r="GL103">
        <v>233.296111111111</v>
      </c>
      <c r="GM103">
        <v>0.88675481586343696</v>
      </c>
      <c r="GN103">
        <v>0.70592866099999996</v>
      </c>
      <c r="GO103">
        <v>3.7780108427222903E-2</v>
      </c>
      <c r="GP103">
        <v>0.52440410299247198</v>
      </c>
      <c r="GQ103">
        <v>0.220223905780429</v>
      </c>
      <c r="GR103">
        <v>73948.34</v>
      </c>
      <c r="GS103">
        <v>7670.51</v>
      </c>
      <c r="GT103">
        <v>21442.47</v>
      </c>
      <c r="GU103">
        <v>39015.040000000001</v>
      </c>
      <c r="GV103">
        <v>6162.3616666666603</v>
      </c>
      <c r="GW103">
        <v>7670.51</v>
      </c>
      <c r="GX103">
        <v>7147.49</v>
      </c>
      <c r="GY103">
        <v>6502.5066666666598</v>
      </c>
      <c r="GZ103">
        <v>73948.34</v>
      </c>
      <c r="HA103">
        <v>7670.51</v>
      </c>
      <c r="HB103">
        <v>21442.47</v>
      </c>
      <c r="HC103">
        <v>39015.040000000001</v>
      </c>
      <c r="HD103">
        <v>0</v>
      </c>
      <c r="HE103">
        <v>0</v>
      </c>
      <c r="HF103">
        <v>0</v>
      </c>
      <c r="HG103">
        <v>9.6967282020331794E-2</v>
      </c>
      <c r="HH103">
        <v>161492.60744185999</v>
      </c>
      <c r="HI103">
        <v>0</v>
      </c>
      <c r="HJ103">
        <v>2</v>
      </c>
      <c r="HK103">
        <f t="shared" si="24"/>
        <v>-992.92000000027633</v>
      </c>
      <c r="HL103">
        <f t="shared" si="25"/>
        <v>6321.4299999999776</v>
      </c>
      <c r="HM103" t="b">
        <f t="shared" ref="HM103" si="38">ABS(HK103 - HL103) &lt;= 0.2 * ABS(HL103)</f>
        <v>0</v>
      </c>
      <c r="HN103">
        <f t="shared" si="27"/>
        <v>-6758.31</v>
      </c>
      <c r="HO103">
        <f t="shared" si="28"/>
        <v>-5956.3000007999999</v>
      </c>
      <c r="HP103">
        <f t="shared" si="29"/>
        <v>0</v>
      </c>
      <c r="HQ103">
        <f t="shared" si="30"/>
        <v>0</v>
      </c>
      <c r="HR103">
        <f t="shared" si="31"/>
        <v>-5956.3000007999999</v>
      </c>
      <c r="HS103" t="b">
        <f t="shared" si="32"/>
        <v>1</v>
      </c>
    </row>
    <row r="104" spans="1:227" x14ac:dyDescent="0.2">
      <c r="A104" t="s">
        <v>320</v>
      </c>
      <c r="B104">
        <v>4</v>
      </c>
      <c r="C104">
        <v>1190842.67</v>
      </c>
      <c r="D104">
        <v>605988.54193548299</v>
      </c>
      <c r="E104">
        <v>783470.59565217304</v>
      </c>
      <c r="F104">
        <v>938713.65469613206</v>
      </c>
      <c r="G104">
        <v>1190842.67</v>
      </c>
      <c r="H104">
        <v>605988.54193548299</v>
      </c>
      <c r="I104">
        <v>783470.59565217304</v>
      </c>
      <c r="J104">
        <v>938713.65469613206</v>
      </c>
      <c r="K104">
        <v>1278</v>
      </c>
      <c r="L104">
        <v>5146.99416666666</v>
      </c>
      <c r="M104">
        <v>870.14</v>
      </c>
      <c r="N104">
        <v>2150.6066666666602</v>
      </c>
      <c r="O104">
        <v>2795.1566666666599</v>
      </c>
      <c r="P104">
        <v>10729.8920833333</v>
      </c>
      <c r="Q104">
        <v>18261.165479452</v>
      </c>
      <c r="R104">
        <v>10358.5605</v>
      </c>
      <c r="S104">
        <v>6321.0916129032203</v>
      </c>
      <c r="T104">
        <v>7640.0696666666599</v>
      </c>
      <c r="U104">
        <v>17718.282054794501</v>
      </c>
      <c r="V104">
        <v>11619.2783695652</v>
      </c>
      <c r="W104">
        <v>11343.882265193301</v>
      </c>
      <c r="X104">
        <v>9410.8963333333304</v>
      </c>
      <c r="Y104">
        <v>-17441.3</v>
      </c>
      <c r="Z104">
        <v>-17441.3</v>
      </c>
      <c r="AA104">
        <v>-17441.3</v>
      </c>
      <c r="AB104">
        <v>-17441.3</v>
      </c>
      <c r="AC104">
        <v>-17441.3</v>
      </c>
      <c r="AD104">
        <v>1</v>
      </c>
      <c r="AE104">
        <v>-5464.87</v>
      </c>
      <c r="AF104">
        <v>2722.62</v>
      </c>
      <c r="AG104">
        <v>-11050.85</v>
      </c>
      <c r="AH104">
        <v>4.92916666666666</v>
      </c>
      <c r="AI104">
        <v>3.6625555555555498</v>
      </c>
      <c r="AJ104">
        <v>18.498333333333299</v>
      </c>
      <c r="AK104">
        <v>2.96553424657534</v>
      </c>
      <c r="AL104">
        <v>6.5722222222222202</v>
      </c>
      <c r="AM104">
        <v>2728.52</v>
      </c>
      <c r="AN104">
        <v>82.25</v>
      </c>
      <c r="AO104">
        <v>117.73</v>
      </c>
      <c r="AP104">
        <v>185.49</v>
      </c>
      <c r="AQ104">
        <v>2728.52</v>
      </c>
      <c r="AR104">
        <v>82.25</v>
      </c>
      <c r="AS104">
        <v>117.73</v>
      </c>
      <c r="AT104">
        <v>185.49</v>
      </c>
      <c r="AU104">
        <v>0.74556927202705703</v>
      </c>
      <c r="AV104">
        <v>0.64321608040200995</v>
      </c>
      <c r="AW104">
        <v>0</v>
      </c>
      <c r="AX104">
        <v>4107</v>
      </c>
      <c r="AY104">
        <v>994</v>
      </c>
      <c r="AZ104">
        <v>0</v>
      </c>
      <c r="BA104">
        <v>15</v>
      </c>
      <c r="BB104">
        <v>0</v>
      </c>
      <c r="BC104">
        <v>0</v>
      </c>
      <c r="BD104">
        <v>0</v>
      </c>
      <c r="BE104">
        <v>23156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59.186</v>
      </c>
      <c r="BM104">
        <v>120.178666666666</v>
      </c>
      <c r="BN104">
        <v>118.247333333333</v>
      </c>
      <c r="BO104">
        <v>147.19999999999999</v>
      </c>
      <c r="BP104">
        <v>65.8224444444444</v>
      </c>
      <c r="BQ104">
        <v>55524.22</v>
      </c>
      <c r="BR104">
        <v>1198.3</v>
      </c>
      <c r="BS104">
        <v>3554.9</v>
      </c>
      <c r="BT104">
        <v>21103.040000000001</v>
      </c>
      <c r="BU104">
        <v>-0.80458852000000003</v>
      </c>
      <c r="BV104">
        <v>5.5103062672118799E-2</v>
      </c>
      <c r="BW104">
        <v>0.68555233621198897</v>
      </c>
      <c r="BX104">
        <v>0.94528466040911596</v>
      </c>
      <c r="BY104">
        <v>51</v>
      </c>
      <c r="BZ104">
        <v>151</v>
      </c>
      <c r="CA104">
        <v>78</v>
      </c>
      <c r="CB104">
        <v>12</v>
      </c>
      <c r="CC104">
        <v>14</v>
      </c>
      <c r="CD104">
        <v>151</v>
      </c>
      <c r="CE104">
        <v>38</v>
      </c>
      <c r="CF104">
        <v>80</v>
      </c>
      <c r="CG104">
        <v>36</v>
      </c>
      <c r="CR104">
        <v>2025.31416666666</v>
      </c>
      <c r="CS104">
        <v>2248.1460000000002</v>
      </c>
      <c r="CT104">
        <v>1520.222</v>
      </c>
      <c r="CU104">
        <v>3051.5948219177999</v>
      </c>
      <c r="CV104">
        <v>1865.80322222222</v>
      </c>
      <c r="CW104">
        <v>1188114.1499999999</v>
      </c>
      <c r="CX104">
        <v>51385.27</v>
      </c>
      <c r="CY104">
        <v>197359.79</v>
      </c>
      <c r="CZ104">
        <v>465313.61</v>
      </c>
      <c r="DA104">
        <v>1188114.1499999999</v>
      </c>
      <c r="DB104">
        <v>51385.27</v>
      </c>
      <c r="DC104">
        <v>197359.79</v>
      </c>
      <c r="DD104">
        <v>465313.61</v>
      </c>
      <c r="DE104">
        <v>0.96737277799999999</v>
      </c>
      <c r="DF104">
        <v>0.58527270944862697</v>
      </c>
      <c r="DG104">
        <v>625427.93999999994</v>
      </c>
      <c r="DH104">
        <v>4585.0363835616399</v>
      </c>
      <c r="DI104">
        <v>-0.22965260000000001</v>
      </c>
      <c r="DJ104">
        <v>131</v>
      </c>
      <c r="DK104">
        <v>202</v>
      </c>
      <c r="DL104">
        <v>36</v>
      </c>
      <c r="DM104">
        <v>420</v>
      </c>
      <c r="DN104">
        <v>98</v>
      </c>
      <c r="DO104">
        <v>192</v>
      </c>
      <c r="DP104">
        <v>2476</v>
      </c>
      <c r="DQ104">
        <v>4075.48</v>
      </c>
      <c r="DR104">
        <v>0.48721694667640603</v>
      </c>
      <c r="DS104">
        <v>0.23194865463574199</v>
      </c>
      <c r="DT104">
        <v>66</v>
      </c>
      <c r="DU104">
        <v>76</v>
      </c>
      <c r="DV104">
        <v>10</v>
      </c>
      <c r="DW104">
        <v>132</v>
      </c>
      <c r="DX104">
        <v>72</v>
      </c>
      <c r="DY104">
        <v>60</v>
      </c>
      <c r="DZ104">
        <v>8</v>
      </c>
      <c r="EA104">
        <v>11</v>
      </c>
      <c r="EB104">
        <v>4</v>
      </c>
      <c r="EC104">
        <v>17</v>
      </c>
      <c r="ED104">
        <v>6</v>
      </c>
      <c r="EE104">
        <v>64.876166666666606</v>
      </c>
      <c r="EF104">
        <v>143.97300000000001</v>
      </c>
      <c r="EG104">
        <v>161.78399999999999</v>
      </c>
      <c r="EH104">
        <v>-88.194876710000003</v>
      </c>
      <c r="EI104">
        <v>64.751999999999995</v>
      </c>
      <c r="EJ104">
        <v>-44674.15</v>
      </c>
      <c r="EK104">
        <v>66.03</v>
      </c>
      <c r="EL104">
        <v>2437.0700000000002</v>
      </c>
      <c r="EM104">
        <v>19948.38</v>
      </c>
      <c r="EN104">
        <v>-44674.15</v>
      </c>
      <c r="EO104">
        <v>66.03</v>
      </c>
      <c r="EP104">
        <v>2437.0700000000002</v>
      </c>
      <c r="EQ104">
        <v>19948.38</v>
      </c>
      <c r="ER104">
        <v>2</v>
      </c>
      <c r="ES104">
        <v>2</v>
      </c>
      <c r="ET104">
        <v>1</v>
      </c>
      <c r="EU104">
        <v>5</v>
      </c>
      <c r="EV104">
        <v>1</v>
      </c>
      <c r="EW104">
        <v>0.83891481651626199</v>
      </c>
      <c r="EX104">
        <v>0.70708372274249498</v>
      </c>
      <c r="EY104">
        <v>0.42789152506440398</v>
      </c>
      <c r="EZ104">
        <v>0.80834959200000001</v>
      </c>
      <c r="FA104">
        <v>6</v>
      </c>
      <c r="FB104">
        <v>6</v>
      </c>
      <c r="FC104">
        <v>1</v>
      </c>
      <c r="FD104">
        <v>11</v>
      </c>
      <c r="FE104">
        <v>5</v>
      </c>
      <c r="FF104">
        <v>1</v>
      </c>
      <c r="FG104">
        <v>1960.4380000000001</v>
      </c>
      <c r="FH104">
        <v>2104.1729999999998</v>
      </c>
      <c r="FI104">
        <v>1358.4380000000001</v>
      </c>
      <c r="FJ104">
        <v>3139.7896986301298</v>
      </c>
      <c r="FK104">
        <v>1801.0512222222201</v>
      </c>
      <c r="FL104">
        <v>1232788.3</v>
      </c>
      <c r="FM104">
        <v>51319.24</v>
      </c>
      <c r="FN104">
        <v>194922.72</v>
      </c>
      <c r="FO104">
        <v>445365.23</v>
      </c>
      <c r="FP104">
        <v>1232788.3</v>
      </c>
      <c r="FQ104">
        <v>51319.24</v>
      </c>
      <c r="FR104">
        <v>194922.72</v>
      </c>
      <c r="FS104">
        <v>445365.23</v>
      </c>
      <c r="FT104">
        <v>-4644.1412049999999</v>
      </c>
      <c r="FU104">
        <v>452</v>
      </c>
      <c r="FV104">
        <v>651</v>
      </c>
      <c r="FW104">
        <v>94</v>
      </c>
      <c r="FX104">
        <v>1356</v>
      </c>
      <c r="FY104">
        <v>310</v>
      </c>
      <c r="FZ104">
        <v>0</v>
      </c>
      <c r="GA104">
        <v>2992.25</v>
      </c>
      <c r="GB104">
        <v>2992.25</v>
      </c>
      <c r="GC104">
        <v>2992.25</v>
      </c>
      <c r="GD104">
        <v>0.66476732500000002</v>
      </c>
      <c r="GE104">
        <v>0.39321732521057101</v>
      </c>
      <c r="GF104">
        <v>0.75613921880722001</v>
      </c>
      <c r="GG104">
        <v>0</v>
      </c>
      <c r="GH104">
        <v>2030.2433333333299</v>
      </c>
      <c r="GI104">
        <v>2251.8085555555499</v>
      </c>
      <c r="GJ104">
        <v>1538.72033333333</v>
      </c>
      <c r="GK104">
        <v>3054.5603561643802</v>
      </c>
      <c r="GL104">
        <v>1872.3754444444401</v>
      </c>
      <c r="GM104">
        <v>9.4400539000000006E-2</v>
      </c>
      <c r="GN104">
        <v>0.61174037000000003</v>
      </c>
      <c r="GO104">
        <v>0.63862911888260399</v>
      </c>
      <c r="GP104">
        <v>0.51776009153618097</v>
      </c>
      <c r="GQ104">
        <v>-0.26320291099999998</v>
      </c>
      <c r="GR104">
        <v>1190842.67</v>
      </c>
      <c r="GS104">
        <v>51467.519999999997</v>
      </c>
      <c r="GT104">
        <v>197477.52</v>
      </c>
      <c r="GU104">
        <v>465499.1</v>
      </c>
      <c r="GV104">
        <v>99236.889166666602</v>
      </c>
      <c r="GW104">
        <v>51467.519999999997</v>
      </c>
      <c r="GX104">
        <v>65825.84</v>
      </c>
      <c r="GY104">
        <v>77583.183333333305</v>
      </c>
      <c r="GZ104">
        <v>1190842.67</v>
      </c>
      <c r="HA104">
        <v>51467.519999999997</v>
      </c>
      <c r="HB104">
        <v>197477.52</v>
      </c>
      <c r="HC104">
        <v>465499.1</v>
      </c>
      <c r="HD104">
        <v>3</v>
      </c>
      <c r="HE104">
        <v>22100</v>
      </c>
      <c r="HF104">
        <v>16</v>
      </c>
      <c r="HG104">
        <v>3.7418733792984098E-2</v>
      </c>
      <c r="HH104">
        <v>9803.3776560000006</v>
      </c>
      <c r="HI104">
        <v>1</v>
      </c>
      <c r="HJ104">
        <v>3</v>
      </c>
      <c r="HK104">
        <f t="shared" si="24"/>
        <v>-21573.259825001391</v>
      </c>
      <c r="HL104">
        <f t="shared" si="25"/>
        <v>-62763.129999149998</v>
      </c>
      <c r="HM104" t="b">
        <f t="shared" si="26"/>
        <v>0</v>
      </c>
      <c r="HN104">
        <f t="shared" si="27"/>
        <v>-5464.87</v>
      </c>
      <c r="HO104">
        <f t="shared" si="28"/>
        <v>25915.140000000003</v>
      </c>
      <c r="HP104">
        <f t="shared" si="29"/>
        <v>0</v>
      </c>
      <c r="HQ104">
        <f t="shared" si="30"/>
        <v>21632.15999999988</v>
      </c>
      <c r="HR104">
        <f t="shared" si="31"/>
        <v>4282.9800000001233</v>
      </c>
      <c r="HS104" t="b">
        <f t="shared" si="32"/>
        <v>0</v>
      </c>
    </row>
    <row r="105" spans="1:227" x14ac:dyDescent="0.2">
      <c r="A105" t="s">
        <v>321</v>
      </c>
      <c r="B105">
        <v>17</v>
      </c>
      <c r="C105">
        <v>2831873.15</v>
      </c>
      <c r="D105">
        <v>0</v>
      </c>
      <c r="E105">
        <v>196370</v>
      </c>
      <c r="F105">
        <v>169432.69751381199</v>
      </c>
      <c r="G105">
        <v>2831873.15</v>
      </c>
      <c r="H105">
        <v>0</v>
      </c>
      <c r="I105">
        <v>196370</v>
      </c>
      <c r="J105">
        <v>169432.69751381199</v>
      </c>
      <c r="K105">
        <v>4.7699999999999996</v>
      </c>
      <c r="L105">
        <v>3666.9891666666599</v>
      </c>
      <c r="M105">
        <v>0</v>
      </c>
      <c r="N105">
        <v>0</v>
      </c>
      <c r="O105">
        <v>1116.43166666666</v>
      </c>
      <c r="P105">
        <v>186757.03533333301</v>
      </c>
      <c r="Q105">
        <v>440142.13898630103</v>
      </c>
      <c r="R105">
        <v>155079.31927777699</v>
      </c>
      <c r="S105">
        <v>92879.170322580598</v>
      </c>
      <c r="T105">
        <v>95086.281666666604</v>
      </c>
      <c r="U105">
        <v>370459.61835616402</v>
      </c>
      <c r="V105">
        <v>208848.26119565201</v>
      </c>
      <c r="W105">
        <v>150662.50734806599</v>
      </c>
      <c r="X105">
        <v>134070.428444444</v>
      </c>
      <c r="Y105">
        <v>89159.44</v>
      </c>
      <c r="Z105">
        <v>83073.63</v>
      </c>
      <c r="AA105">
        <v>86195.12</v>
      </c>
      <c r="AB105">
        <v>68630.19</v>
      </c>
      <c r="AC105">
        <v>89159.44</v>
      </c>
      <c r="AD105">
        <v>1</v>
      </c>
      <c r="AE105">
        <v>39713.040000000001</v>
      </c>
      <c r="AF105">
        <v>18376.41</v>
      </c>
      <c r="AG105">
        <v>-476838.84</v>
      </c>
      <c r="AH105">
        <v>0</v>
      </c>
      <c r="AI105">
        <v>0</v>
      </c>
      <c r="AJ105">
        <v>0</v>
      </c>
      <c r="AK105">
        <v>930.94767123287602</v>
      </c>
      <c r="AL105">
        <v>0</v>
      </c>
      <c r="AM105">
        <v>453404.13</v>
      </c>
      <c r="AN105">
        <v>0</v>
      </c>
      <c r="AO105">
        <v>0</v>
      </c>
      <c r="AP105">
        <v>0</v>
      </c>
      <c r="AQ105">
        <v>453404.13</v>
      </c>
      <c r="AR105">
        <v>0</v>
      </c>
      <c r="AS105">
        <v>0</v>
      </c>
      <c r="AT105">
        <v>0</v>
      </c>
      <c r="AU105">
        <v>0.81966730853325698</v>
      </c>
      <c r="AV105">
        <v>0.80036079374624103</v>
      </c>
      <c r="AW105">
        <v>0</v>
      </c>
      <c r="AX105">
        <v>25934</v>
      </c>
      <c r="AY105">
        <v>1662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42.527999999999999</v>
      </c>
      <c r="BN105">
        <v>0</v>
      </c>
      <c r="BO105">
        <v>444.30599999999998</v>
      </c>
      <c r="BP105">
        <v>0</v>
      </c>
      <c r="BQ105">
        <v>180162.61</v>
      </c>
      <c r="BR105">
        <v>0</v>
      </c>
      <c r="BS105">
        <v>0</v>
      </c>
      <c r="BT105">
        <v>14024.04</v>
      </c>
      <c r="BU105">
        <v>-7.5236941780000004</v>
      </c>
      <c r="BV105">
        <v>0.65615903043219703</v>
      </c>
      <c r="BW105">
        <v>0.84909770945617402</v>
      </c>
      <c r="BX105">
        <v>-35.693862109999998</v>
      </c>
      <c r="BY105">
        <v>11</v>
      </c>
      <c r="BZ105">
        <v>131</v>
      </c>
      <c r="CA105">
        <v>20</v>
      </c>
      <c r="CB105">
        <v>1</v>
      </c>
      <c r="CC105">
        <v>3</v>
      </c>
      <c r="CD105">
        <v>111</v>
      </c>
      <c r="CE105">
        <v>9</v>
      </c>
      <c r="CF105">
        <v>20</v>
      </c>
      <c r="CG105">
        <v>6</v>
      </c>
      <c r="CR105">
        <v>587.29016666666598</v>
      </c>
      <c r="CS105">
        <v>579.38488888888799</v>
      </c>
      <c r="CT105">
        <v>699.29399999999998</v>
      </c>
      <c r="CU105">
        <v>4860.9272328767101</v>
      </c>
      <c r="CV105">
        <v>663.72677777777699</v>
      </c>
      <c r="CW105">
        <v>2378469.02</v>
      </c>
      <c r="CX105">
        <v>0</v>
      </c>
      <c r="CY105">
        <v>49496</v>
      </c>
      <c r="CZ105">
        <v>84020.05</v>
      </c>
      <c r="DA105">
        <v>2378469.02</v>
      </c>
      <c r="DB105">
        <v>0</v>
      </c>
      <c r="DC105">
        <v>49496</v>
      </c>
      <c r="DD105">
        <v>84020.05</v>
      </c>
      <c r="DE105">
        <v>0.64706562813295199</v>
      </c>
      <c r="DF105">
        <v>473</v>
      </c>
      <c r="DG105">
        <v>135104.6</v>
      </c>
      <c r="DH105">
        <v>7144.25717808219</v>
      </c>
      <c r="DI105">
        <v>1.9030380840000001</v>
      </c>
      <c r="DJ105">
        <v>18</v>
      </c>
      <c r="DK105">
        <v>33</v>
      </c>
      <c r="DL105">
        <v>5</v>
      </c>
      <c r="DM105">
        <v>894</v>
      </c>
      <c r="DN105">
        <v>10</v>
      </c>
      <c r="DO105">
        <v>407</v>
      </c>
      <c r="DP105">
        <v>50000</v>
      </c>
      <c r="DQ105">
        <v>122886.85</v>
      </c>
      <c r="DR105">
        <v>0.37614714274697297</v>
      </c>
      <c r="DS105">
        <v>0.36752505448386702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-4222.7309169999999</v>
      </c>
      <c r="EF105">
        <v>-2675.9811669999999</v>
      </c>
      <c r="EG105">
        <v>618.64700000000005</v>
      </c>
      <c r="EH105">
        <v>-4218.9190680000002</v>
      </c>
      <c r="EI105">
        <v>-4959.7324440000002</v>
      </c>
      <c r="EJ105">
        <v>-1355488.38</v>
      </c>
      <c r="EK105">
        <v>-1408.94</v>
      </c>
      <c r="EL105">
        <v>-525460.12</v>
      </c>
      <c r="EM105">
        <v>-500572.15</v>
      </c>
      <c r="EN105">
        <v>-1355488.38</v>
      </c>
      <c r="EO105">
        <v>-1408.94</v>
      </c>
      <c r="EP105">
        <v>-525460.12</v>
      </c>
      <c r="EQ105">
        <v>-500572.15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0.25424448441568698</v>
      </c>
      <c r="EX105">
        <v>0.32214943407442798</v>
      </c>
      <c r="EY105">
        <v>0.36858359995117301</v>
      </c>
      <c r="EZ105">
        <v>0.994527564417238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4810.0210833333304</v>
      </c>
      <c r="FH105">
        <v>3255.3660555555498</v>
      </c>
      <c r="FI105">
        <v>80.647000000000006</v>
      </c>
      <c r="FJ105">
        <v>9079.8463013698602</v>
      </c>
      <c r="FK105">
        <v>5623.45922222222</v>
      </c>
      <c r="FL105">
        <v>3733957.4</v>
      </c>
      <c r="FM105">
        <v>1408.94</v>
      </c>
      <c r="FN105">
        <v>574956.12</v>
      </c>
      <c r="FO105">
        <v>584592.19999999995</v>
      </c>
      <c r="FP105">
        <v>3733957.4</v>
      </c>
      <c r="FQ105">
        <v>1408.94</v>
      </c>
      <c r="FR105">
        <v>574956.12</v>
      </c>
      <c r="FS105">
        <v>584592.19999999995</v>
      </c>
      <c r="FT105">
        <v>-16604.811730000001</v>
      </c>
      <c r="FU105">
        <v>62</v>
      </c>
      <c r="FV105">
        <v>89</v>
      </c>
      <c r="FW105">
        <v>17</v>
      </c>
      <c r="FX105">
        <v>592</v>
      </c>
      <c r="FY105">
        <v>48</v>
      </c>
      <c r="FZ105">
        <v>0</v>
      </c>
      <c r="GA105">
        <v>44440.38</v>
      </c>
      <c r="GB105">
        <v>44440.38</v>
      </c>
      <c r="GC105">
        <v>44440.38</v>
      </c>
      <c r="GD105">
        <v>1.0974225000000001E-2</v>
      </c>
      <c r="GE105">
        <v>1.3713881000000001E-2</v>
      </c>
      <c r="GF105">
        <v>1.08523843809962E-2</v>
      </c>
      <c r="GG105">
        <v>1</v>
      </c>
      <c r="GH105">
        <v>587.29016666666598</v>
      </c>
      <c r="GI105">
        <v>579.38488888888799</v>
      </c>
      <c r="GJ105">
        <v>699.29399999999998</v>
      </c>
      <c r="GK105">
        <v>5791.8749041095798</v>
      </c>
      <c r="GL105">
        <v>663.72677777777699</v>
      </c>
      <c r="GM105">
        <v>0.26911388595220698</v>
      </c>
      <c r="GN105">
        <v>0.110200938513729</v>
      </c>
      <c r="GO105">
        <v>0.93678432116523802</v>
      </c>
      <c r="GP105">
        <v>0.30439550833734202</v>
      </c>
      <c r="GQ105">
        <v>0.433667255145326</v>
      </c>
      <c r="GR105">
        <v>2831873.15</v>
      </c>
      <c r="GS105">
        <v>0</v>
      </c>
      <c r="GT105">
        <v>49496</v>
      </c>
      <c r="GU105">
        <v>84020.05</v>
      </c>
      <c r="GV105">
        <v>235989.429166666</v>
      </c>
      <c r="GW105">
        <v>0</v>
      </c>
      <c r="GX105">
        <v>16498.666666666599</v>
      </c>
      <c r="GY105">
        <v>14003.3416666666</v>
      </c>
      <c r="GZ105">
        <v>2831873.15</v>
      </c>
      <c r="HA105">
        <v>0</v>
      </c>
      <c r="HB105">
        <v>49496</v>
      </c>
      <c r="HC105">
        <v>84020.05</v>
      </c>
      <c r="HD105">
        <v>4</v>
      </c>
      <c r="HE105">
        <v>184593.34</v>
      </c>
      <c r="HF105">
        <v>9</v>
      </c>
      <c r="HG105">
        <v>0.37494116107877401</v>
      </c>
      <c r="HH105">
        <v>127829.47</v>
      </c>
      <c r="HI105">
        <v>3</v>
      </c>
      <c r="HJ105">
        <v>0</v>
      </c>
      <c r="HK105">
        <f t="shared" si="24"/>
        <v>-3453102.4114500014</v>
      </c>
      <c r="HL105">
        <f t="shared" si="25"/>
        <v>-1702077.1498199999</v>
      </c>
      <c r="HM105" t="b">
        <f t="shared" ref="HM105" si="39">ABS(HK105 - HL105) &lt;= 0.2 * ABS(HL105)</f>
        <v>0</v>
      </c>
      <c r="HN105">
        <f t="shared" si="27"/>
        <v>39713.040000000001</v>
      </c>
      <c r="HO105">
        <f t="shared" si="28"/>
        <v>-481676.61005999998</v>
      </c>
      <c r="HP105">
        <f t="shared" si="29"/>
        <v>0</v>
      </c>
      <c r="HQ105">
        <f t="shared" si="30"/>
        <v>7655.04</v>
      </c>
      <c r="HR105">
        <f t="shared" si="31"/>
        <v>-489331.65005999996</v>
      </c>
      <c r="HS105" t="b">
        <f t="shared" si="32"/>
        <v>0</v>
      </c>
    </row>
    <row r="106" spans="1:227" x14ac:dyDescent="0.2">
      <c r="A106" t="s">
        <v>322</v>
      </c>
      <c r="B106">
        <v>2</v>
      </c>
      <c r="C106">
        <v>56038.34</v>
      </c>
      <c r="D106">
        <v>51676.935483870897</v>
      </c>
      <c r="E106">
        <v>54597.255434782601</v>
      </c>
      <c r="F106">
        <v>57801.702486187802</v>
      </c>
      <c r="G106">
        <v>56038.34</v>
      </c>
      <c r="H106">
        <v>51676.935483870897</v>
      </c>
      <c r="I106">
        <v>54597.255434782601</v>
      </c>
      <c r="J106">
        <v>57801.702486187802</v>
      </c>
      <c r="K106">
        <v>100</v>
      </c>
      <c r="L106">
        <v>3219.09666666666</v>
      </c>
      <c r="M106">
        <v>2432.09</v>
      </c>
      <c r="N106">
        <v>3104.6666666666601</v>
      </c>
      <c r="O106">
        <v>3714.97</v>
      </c>
      <c r="P106">
        <v>1436.711</v>
      </c>
      <c r="Q106">
        <v>3915.9367671232799</v>
      </c>
      <c r="R106">
        <v>2608.8744444444401</v>
      </c>
      <c r="S106">
        <v>2094.9383870967699</v>
      </c>
      <c r="T106">
        <v>2234.0776666666602</v>
      </c>
      <c r="U106">
        <v>3780.3753424657498</v>
      </c>
      <c r="V106">
        <v>1209.0632608695601</v>
      </c>
      <c r="W106">
        <v>3107.7740880000001</v>
      </c>
      <c r="X106">
        <v>1449.7456666666601</v>
      </c>
      <c r="Y106">
        <v>-1537.83</v>
      </c>
      <c r="Z106">
        <v>-1537.83</v>
      </c>
      <c r="AA106">
        <v>579.08000000000004</v>
      </c>
      <c r="AB106">
        <v>-1537.83</v>
      </c>
      <c r="AC106">
        <v>-1537.83</v>
      </c>
      <c r="AD106">
        <v>1</v>
      </c>
      <c r="AE106">
        <v>-6682.33</v>
      </c>
      <c r="AF106">
        <v>-1043.3499999999999</v>
      </c>
      <c r="AG106">
        <v>-258.56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0.69419898981185801</v>
      </c>
      <c r="AV106">
        <v>0.35004686035613802</v>
      </c>
      <c r="AW106">
        <v>0</v>
      </c>
      <c r="AX106">
        <v>2112</v>
      </c>
      <c r="AY106">
        <v>2133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0.78344851184521802</v>
      </c>
      <c r="BV106">
        <v>0.84827500812736301</v>
      </c>
      <c r="BW106">
        <v>0.202558057334467</v>
      </c>
      <c r="BX106">
        <v>0.30100031883446599</v>
      </c>
      <c r="BY106">
        <v>24</v>
      </c>
      <c r="BZ106">
        <v>69</v>
      </c>
      <c r="CA106">
        <v>37</v>
      </c>
      <c r="CB106">
        <v>6</v>
      </c>
      <c r="CC106">
        <v>6</v>
      </c>
      <c r="CD106">
        <v>70</v>
      </c>
      <c r="CE106">
        <v>19</v>
      </c>
      <c r="CF106">
        <v>37</v>
      </c>
      <c r="CG106">
        <v>20</v>
      </c>
      <c r="CR106">
        <v>149.12708333333299</v>
      </c>
      <c r="CS106">
        <v>148.17444444444399</v>
      </c>
      <c r="CT106">
        <v>151.125</v>
      </c>
      <c r="CU106">
        <v>153.07652054794499</v>
      </c>
      <c r="CV106">
        <v>156.73599999999999</v>
      </c>
      <c r="CW106">
        <v>56038.34</v>
      </c>
      <c r="CX106">
        <v>4389</v>
      </c>
      <c r="CY106">
        <v>13761.5</v>
      </c>
      <c r="CZ106">
        <v>28663.31</v>
      </c>
      <c r="DA106">
        <v>56038.34</v>
      </c>
      <c r="DB106">
        <v>4389</v>
      </c>
      <c r="DC106">
        <v>13761.5</v>
      </c>
      <c r="DD106">
        <v>28663.31</v>
      </c>
      <c r="DE106">
        <v>0.99857954545454497</v>
      </c>
      <c r="DF106">
        <v>0.66074795099999994</v>
      </c>
      <c r="DG106">
        <v>58886.21</v>
      </c>
      <c r="DH106">
        <v>310.06852054794501</v>
      </c>
      <c r="DI106">
        <v>-0.174857658</v>
      </c>
      <c r="DJ106">
        <v>35</v>
      </c>
      <c r="DK106">
        <v>52</v>
      </c>
      <c r="DL106">
        <v>8</v>
      </c>
      <c r="DM106">
        <v>99</v>
      </c>
      <c r="DN106">
        <v>28</v>
      </c>
      <c r="DO106">
        <v>369</v>
      </c>
      <c r="DP106">
        <v>1550</v>
      </c>
      <c r="DQ106">
        <v>579.08000000000004</v>
      </c>
      <c r="DR106">
        <v>0.32149621212121199</v>
      </c>
      <c r="DS106">
        <v>0.44216035478432503</v>
      </c>
      <c r="DT106">
        <v>14</v>
      </c>
      <c r="DU106">
        <v>14</v>
      </c>
      <c r="DV106">
        <v>0</v>
      </c>
      <c r="DW106">
        <v>27</v>
      </c>
      <c r="DX106">
        <v>14</v>
      </c>
      <c r="DY106">
        <v>13</v>
      </c>
      <c r="DZ106">
        <v>14</v>
      </c>
      <c r="EA106">
        <v>14</v>
      </c>
      <c r="EB106">
        <v>0</v>
      </c>
      <c r="EC106">
        <v>14</v>
      </c>
      <c r="ED106">
        <v>13</v>
      </c>
      <c r="EE106">
        <v>-4.1857499999999996</v>
      </c>
      <c r="EF106">
        <v>-37.214388890000002</v>
      </c>
      <c r="EG106">
        <v>-39.97666667</v>
      </c>
      <c r="EH106">
        <v>-13.559260269999999</v>
      </c>
      <c r="EI106">
        <v>-4.1111111109999996</v>
      </c>
      <c r="EJ106">
        <v>-3505.28</v>
      </c>
      <c r="EK106">
        <v>663.36</v>
      </c>
      <c r="EL106">
        <v>857.07</v>
      </c>
      <c r="EM106">
        <v>-3385.36</v>
      </c>
      <c r="EN106">
        <v>-3505.28</v>
      </c>
      <c r="EO106">
        <v>663.36</v>
      </c>
      <c r="EP106">
        <v>857.07</v>
      </c>
      <c r="EQ106">
        <v>-3385.36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0.93878680295886796</v>
      </c>
      <c r="EX106">
        <v>0.68739978771487198</v>
      </c>
      <c r="EY106">
        <v>0.82580066516891704</v>
      </c>
      <c r="EZ106">
        <v>3.9972049085544498E-2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153.312833333333</v>
      </c>
      <c r="FH106">
        <v>185.388833333333</v>
      </c>
      <c r="FI106">
        <v>191.10166666666601</v>
      </c>
      <c r="FJ106">
        <v>166.635780821917</v>
      </c>
      <c r="FK106">
        <v>160.84711111111099</v>
      </c>
      <c r="FL106">
        <v>59543.62</v>
      </c>
      <c r="FM106">
        <v>3725.64</v>
      </c>
      <c r="FN106">
        <v>12904.43</v>
      </c>
      <c r="FO106">
        <v>32048.67</v>
      </c>
      <c r="FP106">
        <v>59543.62</v>
      </c>
      <c r="FQ106">
        <v>3725.64</v>
      </c>
      <c r="FR106">
        <v>12904.43</v>
      </c>
      <c r="FS106">
        <v>32048.67</v>
      </c>
      <c r="FT106">
        <v>-319.31271229999999</v>
      </c>
      <c r="FU106">
        <v>85</v>
      </c>
      <c r="FV106">
        <v>124</v>
      </c>
      <c r="FW106">
        <v>20</v>
      </c>
      <c r="FX106">
        <v>237</v>
      </c>
      <c r="FY106">
        <v>67</v>
      </c>
      <c r="FZ106">
        <v>0</v>
      </c>
      <c r="GA106">
        <v>1682.11</v>
      </c>
      <c r="GB106">
        <v>1682.11</v>
      </c>
      <c r="GC106">
        <v>1682.11</v>
      </c>
      <c r="GD106">
        <v>1.7585087567567801E-2</v>
      </c>
      <c r="GE106">
        <v>8.2264369999999996E-3</v>
      </c>
      <c r="GF106">
        <v>5.7505215999999998E-2</v>
      </c>
      <c r="GG106">
        <v>0</v>
      </c>
      <c r="GH106">
        <v>149.12708333333299</v>
      </c>
      <c r="GI106">
        <v>148.17444444444399</v>
      </c>
      <c r="GJ106">
        <v>151.125</v>
      </c>
      <c r="GK106">
        <v>153.07652054794499</v>
      </c>
      <c r="GL106">
        <v>156.73599999999999</v>
      </c>
      <c r="GM106">
        <v>0.36813738260746098</v>
      </c>
      <c r="GN106">
        <v>0.85452403143306199</v>
      </c>
      <c r="GO106">
        <v>0.44896473781736201</v>
      </c>
      <c r="GP106">
        <v>1.6355920200284198E-2</v>
      </c>
      <c r="GQ106">
        <v>-7.6521576999999993E-2</v>
      </c>
      <c r="GR106">
        <v>56038.34</v>
      </c>
      <c r="GS106">
        <v>4389</v>
      </c>
      <c r="GT106">
        <v>13761.5</v>
      </c>
      <c r="GU106">
        <v>28663.31</v>
      </c>
      <c r="GV106">
        <v>4669.8616666666603</v>
      </c>
      <c r="GW106">
        <v>4389</v>
      </c>
      <c r="GX106">
        <v>4587.1666666666597</v>
      </c>
      <c r="GY106">
        <v>4777.2183333333296</v>
      </c>
      <c r="GZ106">
        <v>56038.34</v>
      </c>
      <c r="HA106">
        <v>4389</v>
      </c>
      <c r="HB106">
        <v>13761.5</v>
      </c>
      <c r="HC106">
        <v>28663.31</v>
      </c>
      <c r="HD106">
        <v>1</v>
      </c>
      <c r="HE106">
        <v>1575</v>
      </c>
      <c r="HF106">
        <v>1</v>
      </c>
      <c r="HG106">
        <v>3.0630933441292502E-2</v>
      </c>
      <c r="HH106">
        <v>1310.0014060000001</v>
      </c>
      <c r="HI106">
        <v>4</v>
      </c>
      <c r="HJ106">
        <v>1</v>
      </c>
      <c r="HK106">
        <f t="shared" si="24"/>
        <v>-3374.1299895000652</v>
      </c>
      <c r="HL106">
        <f t="shared" si="25"/>
        <v>-4949.12999855</v>
      </c>
      <c r="HM106" t="b">
        <f t="shared" si="26"/>
        <v>0</v>
      </c>
      <c r="HN106">
        <f t="shared" si="27"/>
        <v>-6682.33</v>
      </c>
      <c r="HO106">
        <f t="shared" si="28"/>
        <v>-6698.5900002000008</v>
      </c>
      <c r="HP106">
        <f t="shared" si="29"/>
        <v>0</v>
      </c>
      <c r="HQ106">
        <f t="shared" si="30"/>
        <v>0</v>
      </c>
      <c r="HR106">
        <f t="shared" si="31"/>
        <v>-6698.5900002000008</v>
      </c>
      <c r="HS106" t="b">
        <f t="shared" si="32"/>
        <v>1</v>
      </c>
    </row>
    <row r="107" spans="1:227" x14ac:dyDescent="0.2">
      <c r="A107" t="s">
        <v>323</v>
      </c>
      <c r="B107">
        <v>2</v>
      </c>
      <c r="C107">
        <v>51606.44</v>
      </c>
      <c r="D107">
        <v>50058.4548387096</v>
      </c>
      <c r="E107">
        <v>53680.5103260869</v>
      </c>
      <c r="F107">
        <v>52926.351104972302</v>
      </c>
      <c r="G107">
        <v>51606.44</v>
      </c>
      <c r="H107">
        <v>50058.4548387096</v>
      </c>
      <c r="I107">
        <v>53680.5103260869</v>
      </c>
      <c r="J107">
        <v>52926.351104972302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11888.2642857142</v>
      </c>
      <c r="Q107">
        <v>18656.555315068399</v>
      </c>
      <c r="R107">
        <v>11062.436424580999</v>
      </c>
      <c r="S107">
        <v>10030.8929032258</v>
      </c>
      <c r="T107">
        <v>13388.453103448201</v>
      </c>
      <c r="U107">
        <v>19093.788653846099</v>
      </c>
      <c r="V107">
        <v>11327.692826086901</v>
      </c>
      <c r="W107">
        <v>10567.3287845303</v>
      </c>
      <c r="X107">
        <v>11733.4042696629</v>
      </c>
      <c r="Y107">
        <v>7145.7</v>
      </c>
      <c r="Z107">
        <v>3325.55</v>
      </c>
      <c r="AA107">
        <v>10661.6</v>
      </c>
      <c r="AB107">
        <v>3325.55</v>
      </c>
      <c r="AC107">
        <v>7145.7</v>
      </c>
      <c r="AD107">
        <v>1</v>
      </c>
      <c r="AE107">
        <v>1726.64</v>
      </c>
      <c r="AF107">
        <v>-2919.61</v>
      </c>
      <c r="AG107">
        <v>-2480.1</v>
      </c>
      <c r="AH107">
        <v>14.9278333333333</v>
      </c>
      <c r="AI107">
        <v>10.0311666666666</v>
      </c>
      <c r="AJ107">
        <v>0.96799999999999997</v>
      </c>
      <c r="AK107">
        <v>5.5886575342465701</v>
      </c>
      <c r="AL107">
        <v>19.722555555555498</v>
      </c>
      <c r="AM107">
        <v>2010.82</v>
      </c>
      <c r="AN107">
        <v>1745.99</v>
      </c>
      <c r="AO107">
        <v>1762.3</v>
      </c>
      <c r="AP107">
        <v>2003.82</v>
      </c>
      <c r="AQ107">
        <v>2010.82</v>
      </c>
      <c r="AR107">
        <v>1745.99</v>
      </c>
      <c r="AS107">
        <v>1762.3</v>
      </c>
      <c r="AT107">
        <v>2003.82</v>
      </c>
      <c r="AU107">
        <v>0.74727766491254999</v>
      </c>
      <c r="AV107">
        <v>0.65120132560066202</v>
      </c>
      <c r="AW107">
        <v>0</v>
      </c>
      <c r="AX107">
        <v>2127</v>
      </c>
      <c r="AY107">
        <v>1206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3.0553888888888801</v>
      </c>
      <c r="BN107">
        <v>0</v>
      </c>
      <c r="BO107">
        <v>1.7051506849314999</v>
      </c>
      <c r="BP107">
        <v>0</v>
      </c>
      <c r="BQ107">
        <v>622.38</v>
      </c>
      <c r="BR107">
        <v>0</v>
      </c>
      <c r="BS107">
        <v>0</v>
      </c>
      <c r="BT107">
        <v>549.97</v>
      </c>
      <c r="BU107">
        <v>-111.54203219999999</v>
      </c>
      <c r="BV107">
        <v>0.28161395296941499</v>
      </c>
      <c r="BW107">
        <v>0.83107167138980698</v>
      </c>
      <c r="BX107">
        <v>-41.412640690000003</v>
      </c>
      <c r="BY107">
        <v>21</v>
      </c>
      <c r="BZ107">
        <v>50</v>
      </c>
      <c r="CA107">
        <v>33</v>
      </c>
      <c r="CB107">
        <v>4</v>
      </c>
      <c r="CC107">
        <v>7</v>
      </c>
      <c r="CD107">
        <v>54</v>
      </c>
      <c r="CE107">
        <v>14</v>
      </c>
      <c r="CF107">
        <v>29</v>
      </c>
      <c r="CG107">
        <v>16</v>
      </c>
      <c r="CR107">
        <v>145.56225000000001</v>
      </c>
      <c r="CS107">
        <v>144.10900000000001</v>
      </c>
      <c r="CT107">
        <v>189.97800000000001</v>
      </c>
      <c r="CU107">
        <v>139.98509589041001</v>
      </c>
      <c r="CV107">
        <v>143.966222222222</v>
      </c>
      <c r="CW107">
        <v>49595.62</v>
      </c>
      <c r="CX107">
        <v>2505.5500000000002</v>
      </c>
      <c r="CY107">
        <v>11768.13</v>
      </c>
      <c r="CZ107">
        <v>24241.85</v>
      </c>
      <c r="DA107">
        <v>49595.62</v>
      </c>
      <c r="DB107">
        <v>2505.5500000000002</v>
      </c>
      <c r="DC107">
        <v>11768.13</v>
      </c>
      <c r="DD107">
        <v>24241.85</v>
      </c>
      <c r="DE107">
        <v>0.99670897999999997</v>
      </c>
      <c r="DF107">
        <v>0.27187132645103301</v>
      </c>
      <c r="DG107">
        <v>53611.29</v>
      </c>
      <c r="DH107">
        <v>359.45961643835602</v>
      </c>
      <c r="DI107">
        <v>1.0972873337639501E-2</v>
      </c>
      <c r="DJ107">
        <v>23</v>
      </c>
      <c r="DK107">
        <v>35</v>
      </c>
      <c r="DL107">
        <v>7</v>
      </c>
      <c r="DM107">
        <v>60</v>
      </c>
      <c r="DN107">
        <v>18</v>
      </c>
      <c r="DO107">
        <v>0.13256623788522701</v>
      </c>
      <c r="DP107">
        <v>0.20359941703447801</v>
      </c>
      <c r="DQ107">
        <v>10912.39</v>
      </c>
      <c r="DR107">
        <v>0.52233192289609698</v>
      </c>
      <c r="DS107">
        <v>0.444378526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-132.39716670000001</v>
      </c>
      <c r="EF107">
        <v>-129.92688889999999</v>
      </c>
      <c r="EG107">
        <v>-180.86699999999999</v>
      </c>
      <c r="EH107">
        <v>-197.02432880000001</v>
      </c>
      <c r="EI107">
        <v>-158.03</v>
      </c>
      <c r="EJ107">
        <v>-69421.53</v>
      </c>
      <c r="EK107">
        <v>-3649.12</v>
      </c>
      <c r="EL107">
        <v>-10496.65</v>
      </c>
      <c r="EM107">
        <v>-22775.71</v>
      </c>
      <c r="EN107">
        <v>-69421.53</v>
      </c>
      <c r="EO107">
        <v>-3649.12</v>
      </c>
      <c r="EP107">
        <v>-10496.65</v>
      </c>
      <c r="EQ107">
        <v>-22775.71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0.352122045769104</v>
      </c>
      <c r="EX107">
        <v>0.37340470574450102</v>
      </c>
      <c r="EY107">
        <v>0.14390493537719601</v>
      </c>
      <c r="EZ107">
        <v>7.8289899999999996E-2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277.95941666666602</v>
      </c>
      <c r="FH107">
        <v>274.035888888888</v>
      </c>
      <c r="FI107">
        <v>370.84500000000003</v>
      </c>
      <c r="FJ107">
        <v>337.009424657534</v>
      </c>
      <c r="FK107">
        <v>301.996222222222</v>
      </c>
      <c r="FL107">
        <v>119017.15</v>
      </c>
      <c r="FM107">
        <v>6154.67</v>
      </c>
      <c r="FN107">
        <v>22264.78</v>
      </c>
      <c r="FO107">
        <v>47017.56</v>
      </c>
      <c r="FP107">
        <v>119017.15</v>
      </c>
      <c r="FQ107">
        <v>6154.67</v>
      </c>
      <c r="FR107">
        <v>22264.78</v>
      </c>
      <c r="FS107">
        <v>47017.56</v>
      </c>
      <c r="FT107">
        <v>-348.48235620000003</v>
      </c>
      <c r="FU107">
        <v>179</v>
      </c>
      <c r="FV107">
        <v>275</v>
      </c>
      <c r="FW107">
        <v>51</v>
      </c>
      <c r="FX107">
        <v>559</v>
      </c>
      <c r="FY107">
        <v>144</v>
      </c>
      <c r="FZ107">
        <v>0</v>
      </c>
      <c r="GA107">
        <v>7774.82</v>
      </c>
      <c r="GB107">
        <v>7774.82</v>
      </c>
      <c r="GC107">
        <v>7774.82</v>
      </c>
      <c r="GD107">
        <v>2.9398750000000002E-3</v>
      </c>
      <c r="GE107">
        <v>1.0877971E-2</v>
      </c>
      <c r="GF107">
        <v>5.6950964033603599E-2</v>
      </c>
      <c r="GG107">
        <v>0</v>
      </c>
      <c r="GH107">
        <v>160.49008333333299</v>
      </c>
      <c r="GI107">
        <v>154.140166666666</v>
      </c>
      <c r="GJ107">
        <v>190.946</v>
      </c>
      <c r="GK107">
        <v>145.57375342465701</v>
      </c>
      <c r="GL107">
        <v>163.68877777777701</v>
      </c>
      <c r="GM107">
        <v>0.173541307339482</v>
      </c>
      <c r="GN107">
        <v>0.40053718323630599</v>
      </c>
      <c r="GO107">
        <v>0.82357096956871501</v>
      </c>
      <c r="GP107">
        <v>0.59163369212290695</v>
      </c>
      <c r="GQ107">
        <v>6.4111255000000006E-2</v>
      </c>
      <c r="GR107">
        <v>51606.44</v>
      </c>
      <c r="GS107">
        <v>4251.54</v>
      </c>
      <c r="GT107">
        <v>13530.43</v>
      </c>
      <c r="GU107">
        <v>26245.67</v>
      </c>
      <c r="GV107">
        <v>4300.5366666666596</v>
      </c>
      <c r="GW107">
        <v>4251.54</v>
      </c>
      <c r="GX107">
        <v>4510.1433333333298</v>
      </c>
      <c r="GY107">
        <v>4374.27833333333</v>
      </c>
      <c r="GZ107">
        <v>51606.44</v>
      </c>
      <c r="HA107">
        <v>4251.54</v>
      </c>
      <c r="HB107">
        <v>13530.43</v>
      </c>
      <c r="HC107">
        <v>26245.67</v>
      </c>
      <c r="HD107">
        <v>1</v>
      </c>
      <c r="HE107">
        <v>2992.77</v>
      </c>
      <c r="HF107">
        <v>1</v>
      </c>
      <c r="HG107">
        <v>2.3299398017330299E-2</v>
      </c>
      <c r="HH107">
        <v>11845.0149206349</v>
      </c>
      <c r="HI107">
        <v>0</v>
      </c>
      <c r="HJ107">
        <v>6</v>
      </c>
      <c r="HK107">
        <f t="shared" si="24"/>
        <v>4006.6999869999386</v>
      </c>
      <c r="HL107">
        <f t="shared" si="25"/>
        <v>-72536.260012000013</v>
      </c>
      <c r="HM107" t="b">
        <f t="shared" si="26"/>
        <v>0</v>
      </c>
      <c r="HN107">
        <f t="shared" si="27"/>
        <v>1726.64</v>
      </c>
      <c r="HO107">
        <f t="shared" si="28"/>
        <v>-23386.840001999997</v>
      </c>
      <c r="HP107">
        <f t="shared" si="29"/>
        <v>0</v>
      </c>
      <c r="HQ107">
        <f t="shared" si="30"/>
        <v>549.96999999999844</v>
      </c>
      <c r="HR107">
        <f t="shared" si="31"/>
        <v>-23936.810001999995</v>
      </c>
      <c r="HS107" t="b">
        <f t="shared" si="32"/>
        <v>0</v>
      </c>
    </row>
    <row r="108" spans="1:227" x14ac:dyDescent="0.2">
      <c r="A108" t="s">
        <v>324</v>
      </c>
      <c r="B108">
        <v>2</v>
      </c>
      <c r="C108">
        <v>3304.59</v>
      </c>
      <c r="D108">
        <v>3534.3774193548302</v>
      </c>
      <c r="E108">
        <v>1193.7483695652099</v>
      </c>
      <c r="F108">
        <v>605.98021978021904</v>
      </c>
      <c r="G108">
        <v>3304.59</v>
      </c>
      <c r="H108">
        <v>3534.3774193548302</v>
      </c>
      <c r="I108">
        <v>1193.7483695652099</v>
      </c>
      <c r="J108">
        <v>605.98021978021904</v>
      </c>
      <c r="K108">
        <v>600</v>
      </c>
      <c r="L108">
        <v>0</v>
      </c>
      <c r="M108">
        <v>0</v>
      </c>
      <c r="N108">
        <v>0</v>
      </c>
      <c r="O108">
        <v>0</v>
      </c>
      <c r="P108">
        <v>4556.6058000000003</v>
      </c>
      <c r="Q108">
        <v>6029.6142329545401</v>
      </c>
      <c r="R108">
        <v>4729.6556879999998</v>
      </c>
      <c r="S108">
        <v>3190.6211111111102</v>
      </c>
      <c r="T108">
        <v>3159.5819999999999</v>
      </c>
      <c r="U108">
        <v>6001.0608695652099</v>
      </c>
      <c r="V108">
        <v>4341.9521518987303</v>
      </c>
      <c r="W108">
        <v>4782.2398816568002</v>
      </c>
      <c r="X108">
        <v>4208.2128571428502</v>
      </c>
      <c r="Y108">
        <v>2531.04</v>
      </c>
      <c r="Z108">
        <v>2531.04</v>
      </c>
      <c r="AA108">
        <v>2531.04</v>
      </c>
      <c r="AB108">
        <v>2531.04</v>
      </c>
      <c r="AC108">
        <v>2531.04</v>
      </c>
      <c r="AD108">
        <v>1</v>
      </c>
      <c r="AE108">
        <v>-3169.87</v>
      </c>
      <c r="AF108">
        <v>-698.38</v>
      </c>
      <c r="AG108">
        <v>-2690.98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0.81995360800834405</v>
      </c>
      <c r="AV108">
        <v>0.56400966183574797</v>
      </c>
      <c r="AW108">
        <v>0</v>
      </c>
      <c r="AX108">
        <v>4198</v>
      </c>
      <c r="AY108">
        <v>1655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0.43920922558579201</v>
      </c>
      <c r="BV108">
        <v>0.363619051035728</v>
      </c>
      <c r="BW108">
        <v>0.340301126835722</v>
      </c>
      <c r="BX108">
        <v>0.37625191140950298</v>
      </c>
      <c r="BY108">
        <v>7</v>
      </c>
      <c r="BZ108">
        <v>18</v>
      </c>
      <c r="CA108">
        <v>10</v>
      </c>
      <c r="CB108">
        <v>2</v>
      </c>
      <c r="CC108">
        <v>2</v>
      </c>
      <c r="CD108">
        <v>17</v>
      </c>
      <c r="CE108">
        <v>5</v>
      </c>
      <c r="CF108">
        <v>10</v>
      </c>
      <c r="CG108">
        <v>5</v>
      </c>
      <c r="CR108">
        <v>2.5106666666666602</v>
      </c>
      <c r="CS108">
        <v>1.6786666666666601</v>
      </c>
      <c r="CT108">
        <v>10.006</v>
      </c>
      <c r="CU108">
        <v>3.5742191780821901</v>
      </c>
      <c r="CV108">
        <v>3.3432222222222201</v>
      </c>
      <c r="CW108">
        <v>3304.59</v>
      </c>
      <c r="CX108">
        <v>300.18</v>
      </c>
      <c r="CY108">
        <v>300.89</v>
      </c>
      <c r="CZ108">
        <v>302.16000000000003</v>
      </c>
      <c r="DA108">
        <v>3304.59</v>
      </c>
      <c r="DB108">
        <v>300.18</v>
      </c>
      <c r="DC108">
        <v>300.89</v>
      </c>
      <c r="DD108">
        <v>302.16000000000003</v>
      </c>
      <c r="DE108">
        <v>0.99952358265840802</v>
      </c>
      <c r="DF108">
        <v>419</v>
      </c>
      <c r="DG108">
        <v>6502.16</v>
      </c>
      <c r="DH108">
        <v>20.560520547945199</v>
      </c>
      <c r="DI108">
        <v>2.64019068416507</v>
      </c>
      <c r="DJ108">
        <v>8</v>
      </c>
      <c r="DK108">
        <v>11</v>
      </c>
      <c r="DL108">
        <v>3</v>
      </c>
      <c r="DM108">
        <v>18</v>
      </c>
      <c r="DN108">
        <v>6</v>
      </c>
      <c r="DO108">
        <v>1073</v>
      </c>
      <c r="DP108">
        <v>440</v>
      </c>
      <c r="DQ108">
        <v>2531.04</v>
      </c>
      <c r="DR108">
        <v>0.67937112910909903</v>
      </c>
      <c r="DS108">
        <v>1.1915310576081899E-2</v>
      </c>
      <c r="DT108">
        <v>17</v>
      </c>
      <c r="DU108">
        <v>45</v>
      </c>
      <c r="DV108">
        <v>9</v>
      </c>
      <c r="DW108">
        <v>45</v>
      </c>
      <c r="DX108">
        <v>45</v>
      </c>
      <c r="DY108">
        <v>17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-25.612833330000001</v>
      </c>
      <c r="EF108">
        <v>-19.398888889999998</v>
      </c>
      <c r="EG108">
        <v>-33.471666669999998</v>
      </c>
      <c r="EH108">
        <v>-16.626739730000001</v>
      </c>
      <c r="EI108">
        <v>-33.476777779999999</v>
      </c>
      <c r="EJ108">
        <v>-3762.81</v>
      </c>
      <c r="EK108">
        <v>-1731.58</v>
      </c>
      <c r="EL108">
        <v>-2922.91</v>
      </c>
      <c r="EM108">
        <v>-3185.85</v>
      </c>
      <c r="EN108">
        <v>-3762.81</v>
      </c>
      <c r="EO108">
        <v>-1731.58</v>
      </c>
      <c r="EP108">
        <v>-2922.91</v>
      </c>
      <c r="EQ108">
        <v>-3185.85</v>
      </c>
      <c r="ER108">
        <v>1</v>
      </c>
      <c r="ES108">
        <v>5</v>
      </c>
      <c r="ET108">
        <v>0</v>
      </c>
      <c r="EU108">
        <v>5</v>
      </c>
      <c r="EV108">
        <v>1</v>
      </c>
      <c r="EW108">
        <v>1.0709120947525399E-2</v>
      </c>
      <c r="EX108">
        <v>0.81095469677116105</v>
      </c>
      <c r="EY108">
        <v>0.623905613789554</v>
      </c>
      <c r="EZ108">
        <v>0.96224721300000005</v>
      </c>
      <c r="FA108">
        <v>1</v>
      </c>
      <c r="FB108">
        <v>6</v>
      </c>
      <c r="FC108">
        <v>0</v>
      </c>
      <c r="FD108">
        <v>6</v>
      </c>
      <c r="FE108">
        <v>6</v>
      </c>
      <c r="FF108">
        <v>1</v>
      </c>
      <c r="FG108">
        <v>28.1235</v>
      </c>
      <c r="FH108">
        <v>21.077555555555499</v>
      </c>
      <c r="FI108">
        <v>43.4776666666666</v>
      </c>
      <c r="FJ108">
        <v>20.200958904109498</v>
      </c>
      <c r="FK108">
        <v>36.82</v>
      </c>
      <c r="FL108">
        <v>7067.4</v>
      </c>
      <c r="FM108">
        <v>2031.76</v>
      </c>
      <c r="FN108">
        <v>3223.8</v>
      </c>
      <c r="FO108">
        <v>3488.01</v>
      </c>
      <c r="FP108">
        <v>7067.4</v>
      </c>
      <c r="FQ108">
        <v>2031.76</v>
      </c>
      <c r="FR108">
        <v>3223.8</v>
      </c>
      <c r="FS108">
        <v>3488.01</v>
      </c>
      <c r="FT108">
        <v>-37.187260270000003</v>
      </c>
      <c r="FU108">
        <v>16</v>
      </c>
      <c r="FV108">
        <v>33</v>
      </c>
      <c r="FW108">
        <v>3</v>
      </c>
      <c r="FX108">
        <v>72</v>
      </c>
      <c r="FY108">
        <v>12</v>
      </c>
      <c r="FZ108">
        <v>0</v>
      </c>
      <c r="GA108">
        <v>1957.01</v>
      </c>
      <c r="GB108">
        <v>1957.01</v>
      </c>
      <c r="GC108">
        <v>1957.01</v>
      </c>
      <c r="GD108">
        <v>4.5510724186897202E-2</v>
      </c>
      <c r="GE108">
        <v>0.21881900727748799</v>
      </c>
      <c r="GF108">
        <v>0.79461747407913197</v>
      </c>
      <c r="GG108">
        <v>0</v>
      </c>
      <c r="GH108">
        <v>2.5106666666666602</v>
      </c>
      <c r="GI108">
        <v>1.6786666666666601</v>
      </c>
      <c r="GJ108">
        <v>10.006</v>
      </c>
      <c r="GK108">
        <v>3.5742191780821901</v>
      </c>
      <c r="GL108">
        <v>3.3432222222222201</v>
      </c>
      <c r="GM108">
        <v>0.63892837499999999</v>
      </c>
      <c r="GN108">
        <v>0.43769724105167201</v>
      </c>
      <c r="GO108">
        <v>0.114077443180519</v>
      </c>
      <c r="GP108">
        <v>0.80232580528419095</v>
      </c>
      <c r="GQ108">
        <v>235.92125984251899</v>
      </c>
      <c r="GR108">
        <v>3304.59</v>
      </c>
      <c r="GS108">
        <v>300.18</v>
      </c>
      <c r="GT108">
        <v>300.89</v>
      </c>
      <c r="GU108">
        <v>302.16000000000003</v>
      </c>
      <c r="GV108">
        <v>275.38249999999999</v>
      </c>
      <c r="GW108">
        <v>300.18</v>
      </c>
      <c r="GX108">
        <v>100.296666666666</v>
      </c>
      <c r="GY108">
        <v>50.36</v>
      </c>
      <c r="GZ108">
        <v>3304.59</v>
      </c>
      <c r="HA108">
        <v>300.18</v>
      </c>
      <c r="HB108">
        <v>300.89</v>
      </c>
      <c r="HC108">
        <v>302.16000000000003</v>
      </c>
      <c r="HD108">
        <v>0</v>
      </c>
      <c r="HE108">
        <v>0</v>
      </c>
      <c r="HF108">
        <v>0</v>
      </c>
      <c r="HG108">
        <v>0</v>
      </c>
      <c r="HH108">
        <v>4164.2745999999997</v>
      </c>
      <c r="HI108">
        <v>6</v>
      </c>
      <c r="HJ108">
        <v>3</v>
      </c>
      <c r="HK108">
        <f t="shared" si="24"/>
        <v>-6068.7599985500037</v>
      </c>
      <c r="HL108">
        <f t="shared" si="25"/>
        <v>-6068.7600014500003</v>
      </c>
      <c r="HM108" t="b">
        <f t="shared" ref="HM108:HM115" si="40">ABS(HK108 - HL108) &lt;= 0.2 * ABS(HL108)</f>
        <v>1</v>
      </c>
      <c r="HN108">
        <f t="shared" si="27"/>
        <v>-3169.87</v>
      </c>
      <c r="HO108">
        <f t="shared" si="28"/>
        <v>-3491.8000001999999</v>
      </c>
      <c r="HP108">
        <f t="shared" si="29"/>
        <v>0</v>
      </c>
      <c r="HQ108">
        <f t="shared" si="30"/>
        <v>0</v>
      </c>
      <c r="HR108">
        <f t="shared" si="31"/>
        <v>-3491.8000001999999</v>
      </c>
      <c r="HS108" t="b">
        <f t="shared" si="32"/>
        <v>1</v>
      </c>
    </row>
    <row r="109" spans="1:227" x14ac:dyDescent="0.2">
      <c r="A109" t="s">
        <v>325</v>
      </c>
      <c r="B109">
        <v>7</v>
      </c>
      <c r="C109">
        <v>509312.97</v>
      </c>
      <c r="D109">
        <v>26860.467741935401</v>
      </c>
      <c r="E109">
        <v>300798.32500000001</v>
      </c>
      <c r="F109">
        <v>420973.24589999998</v>
      </c>
      <c r="G109">
        <v>509312.97</v>
      </c>
      <c r="H109">
        <v>26860.467741935401</v>
      </c>
      <c r="I109">
        <v>300798.32500000001</v>
      </c>
      <c r="J109">
        <v>420973.24589999998</v>
      </c>
      <c r="K109">
        <v>37045.629999999997</v>
      </c>
      <c r="L109">
        <v>7773.3791666666602</v>
      </c>
      <c r="M109">
        <v>3910.62</v>
      </c>
      <c r="N109">
        <v>3480.47</v>
      </c>
      <c r="O109">
        <v>5898.9683333333296</v>
      </c>
      <c r="P109">
        <v>16735.1280833333</v>
      </c>
      <c r="Q109">
        <v>37733.367068493098</v>
      </c>
      <c r="R109">
        <v>19417.794944444398</v>
      </c>
      <c r="S109">
        <v>13516.1022580645</v>
      </c>
      <c r="T109">
        <v>3321.8333333333298</v>
      </c>
      <c r="U109">
        <v>37733.367068493098</v>
      </c>
      <c r="V109">
        <v>16743.384347825999</v>
      </c>
      <c r="W109">
        <v>20487.191413043402</v>
      </c>
      <c r="X109">
        <v>16778.979222222199</v>
      </c>
      <c r="Y109">
        <v>6496.3</v>
      </c>
      <c r="Z109">
        <v>6913.37</v>
      </c>
      <c r="AA109">
        <v>2163.4899999999998</v>
      </c>
      <c r="AB109">
        <v>6020.07</v>
      </c>
      <c r="AC109">
        <v>9976.7199999999993</v>
      </c>
      <c r="AD109">
        <v>1</v>
      </c>
      <c r="AE109">
        <v>-55297.86</v>
      </c>
      <c r="AF109">
        <v>-562.01</v>
      </c>
      <c r="AG109">
        <v>-5463.92</v>
      </c>
      <c r="AH109">
        <v>224.49850000000001</v>
      </c>
      <c r="AI109">
        <v>196.41683333333299</v>
      </c>
      <c r="AJ109">
        <v>4.2396666666666603</v>
      </c>
      <c r="AK109">
        <v>174.13342465753399</v>
      </c>
      <c r="AL109">
        <v>180.331444444444</v>
      </c>
      <c r="AM109">
        <v>63558.7</v>
      </c>
      <c r="AN109">
        <v>127.19</v>
      </c>
      <c r="AO109">
        <v>16229.83</v>
      </c>
      <c r="AP109">
        <v>35355.03</v>
      </c>
      <c r="AQ109">
        <v>63558.7</v>
      </c>
      <c r="AR109">
        <v>127.19</v>
      </c>
      <c r="AS109">
        <v>16229.83</v>
      </c>
      <c r="AT109">
        <v>35355.03</v>
      </c>
      <c r="AU109">
        <v>0.76410221410976997</v>
      </c>
      <c r="AV109">
        <v>0.59852398523985195</v>
      </c>
      <c r="AW109">
        <v>0</v>
      </c>
      <c r="AX109">
        <v>2286</v>
      </c>
      <c r="AY109">
        <v>1354</v>
      </c>
      <c r="AZ109">
        <v>0</v>
      </c>
      <c r="BA109">
        <v>5</v>
      </c>
      <c r="BB109">
        <v>1950</v>
      </c>
      <c r="BC109">
        <v>1950</v>
      </c>
      <c r="BD109">
        <v>650</v>
      </c>
      <c r="BE109">
        <v>1950</v>
      </c>
      <c r="BF109">
        <v>1950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8.9130000000000003</v>
      </c>
      <c r="BM109">
        <v>11.780777777777701</v>
      </c>
      <c r="BN109">
        <v>0</v>
      </c>
      <c r="BO109">
        <v>25.653178082191701</v>
      </c>
      <c r="BP109">
        <v>3.8232222222222201</v>
      </c>
      <c r="BQ109">
        <v>9363.41</v>
      </c>
      <c r="BR109">
        <v>0</v>
      </c>
      <c r="BS109">
        <v>344.09</v>
      </c>
      <c r="BT109">
        <v>2120.54</v>
      </c>
      <c r="BU109">
        <v>-66.218548580000004</v>
      </c>
      <c r="BV109">
        <v>0.53328907194342401</v>
      </c>
      <c r="BW109">
        <v>-9.2258130139999999</v>
      </c>
      <c r="BX109">
        <v>-233.075278</v>
      </c>
      <c r="BY109">
        <v>39</v>
      </c>
      <c r="BZ109">
        <v>122</v>
      </c>
      <c r="CA109">
        <v>62</v>
      </c>
      <c r="CB109">
        <v>10</v>
      </c>
      <c r="CC109">
        <v>9</v>
      </c>
      <c r="CD109">
        <v>122</v>
      </c>
      <c r="CE109">
        <v>29</v>
      </c>
      <c r="CF109">
        <v>65</v>
      </c>
      <c r="CG109">
        <v>27</v>
      </c>
      <c r="CR109">
        <v>1005.943</v>
      </c>
      <c r="CS109">
        <v>982.255</v>
      </c>
      <c r="CT109">
        <v>71.803666666666601</v>
      </c>
      <c r="CU109">
        <v>1221.2445753424599</v>
      </c>
      <c r="CV109">
        <v>495.353777777777</v>
      </c>
      <c r="CW109">
        <v>445754.27</v>
      </c>
      <c r="CX109">
        <v>2154.11</v>
      </c>
      <c r="CY109">
        <v>59587.83</v>
      </c>
      <c r="CZ109">
        <v>176861.62</v>
      </c>
      <c r="DA109">
        <v>445754.27</v>
      </c>
      <c r="DB109">
        <v>2154.11</v>
      </c>
      <c r="DC109">
        <v>59587.83</v>
      </c>
      <c r="DD109">
        <v>176861.62</v>
      </c>
      <c r="DE109">
        <v>0.99868766404199405</v>
      </c>
      <c r="DF109">
        <v>0.91949185158480795</v>
      </c>
      <c r="DG109">
        <v>365430.06</v>
      </c>
      <c r="DH109">
        <v>2307.3827671232798</v>
      </c>
      <c r="DI109">
        <v>-0.46342346699999998</v>
      </c>
      <c r="DJ109">
        <v>71</v>
      </c>
      <c r="DK109">
        <v>104</v>
      </c>
      <c r="DL109">
        <v>14</v>
      </c>
      <c r="DM109">
        <v>200</v>
      </c>
      <c r="DN109">
        <v>49</v>
      </c>
      <c r="DO109">
        <v>15</v>
      </c>
      <c r="DP109">
        <v>300</v>
      </c>
      <c r="DQ109">
        <v>15213.76</v>
      </c>
      <c r="DR109">
        <v>0.371391076115485</v>
      </c>
      <c r="DS109">
        <v>0.55573183959691097</v>
      </c>
      <c r="DT109">
        <v>0</v>
      </c>
      <c r="DU109">
        <v>0</v>
      </c>
      <c r="DV109">
        <v>0</v>
      </c>
      <c r="DW109">
        <v>47</v>
      </c>
      <c r="DX109">
        <v>1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-1675.69625</v>
      </c>
      <c r="EF109">
        <v>-2785.5640560000002</v>
      </c>
      <c r="EG109">
        <v>-156.43466670000001</v>
      </c>
      <c r="EH109">
        <v>-1698.7162189999999</v>
      </c>
      <c r="EI109">
        <v>-127.7571111</v>
      </c>
      <c r="EJ109">
        <v>-620031.42000000004</v>
      </c>
      <c r="EK109">
        <v>-4794.4799999999996</v>
      </c>
      <c r="EL109">
        <v>-3174.51</v>
      </c>
      <c r="EM109">
        <v>-494245.45</v>
      </c>
      <c r="EN109">
        <v>-620031.42000000004</v>
      </c>
      <c r="EO109">
        <v>-4794.4799999999996</v>
      </c>
      <c r="EP109">
        <v>-3174.51</v>
      </c>
      <c r="EQ109">
        <v>-494245.45</v>
      </c>
      <c r="ER109">
        <v>0</v>
      </c>
      <c r="ES109">
        <v>0</v>
      </c>
      <c r="ET109">
        <v>0</v>
      </c>
      <c r="EU109">
        <v>1</v>
      </c>
      <c r="EV109">
        <v>0</v>
      </c>
      <c r="EW109">
        <v>0.71845867744894198</v>
      </c>
      <c r="EX109">
        <v>0.85360206325403898</v>
      </c>
      <c r="EY109">
        <v>0.94558997929454602</v>
      </c>
      <c r="EZ109">
        <v>0.84815511205852001</v>
      </c>
      <c r="FA109">
        <v>0</v>
      </c>
      <c r="FB109">
        <v>0</v>
      </c>
      <c r="FC109">
        <v>0</v>
      </c>
      <c r="FD109">
        <v>1</v>
      </c>
      <c r="FE109">
        <v>0</v>
      </c>
      <c r="FF109">
        <v>0</v>
      </c>
      <c r="FG109">
        <v>2681.6392500000002</v>
      </c>
      <c r="FH109">
        <v>3767.8190555555502</v>
      </c>
      <c r="FI109">
        <v>228.238333333333</v>
      </c>
      <c r="FJ109">
        <v>2919.9607945205398</v>
      </c>
      <c r="FK109">
        <v>623.11088888888798</v>
      </c>
      <c r="FL109">
        <v>1065785.69</v>
      </c>
      <c r="FM109">
        <v>6948.59</v>
      </c>
      <c r="FN109">
        <v>62762.34</v>
      </c>
      <c r="FO109">
        <v>671107.07</v>
      </c>
      <c r="FP109">
        <v>1065785.69</v>
      </c>
      <c r="FQ109">
        <v>6948.59</v>
      </c>
      <c r="FR109">
        <v>62762.34</v>
      </c>
      <c r="FS109">
        <v>671107.07</v>
      </c>
      <c r="FT109">
        <v>-4377.9829319999999</v>
      </c>
      <c r="FU109">
        <v>442</v>
      </c>
      <c r="FV109">
        <v>670</v>
      </c>
      <c r="FW109">
        <v>100</v>
      </c>
      <c r="FX109">
        <v>1081</v>
      </c>
      <c r="FY109">
        <v>325</v>
      </c>
      <c r="FZ109">
        <v>0</v>
      </c>
      <c r="GA109">
        <v>4492.88</v>
      </c>
      <c r="GB109">
        <v>4492.88</v>
      </c>
      <c r="GC109">
        <v>4492.88</v>
      </c>
      <c r="GD109">
        <v>2.0305704325437501E-2</v>
      </c>
      <c r="GE109">
        <v>1.3315854E-2</v>
      </c>
      <c r="GF109">
        <v>0.168629825115203</v>
      </c>
      <c r="GG109">
        <v>0</v>
      </c>
      <c r="GH109">
        <v>1230.4414999999999</v>
      </c>
      <c r="GI109">
        <v>1178.6718333333299</v>
      </c>
      <c r="GJ109">
        <v>76.043333333333294</v>
      </c>
      <c r="GK109">
        <v>1395.3779999999999</v>
      </c>
      <c r="GL109">
        <v>675.68522222222202</v>
      </c>
      <c r="GM109">
        <v>0.70778598212694999</v>
      </c>
      <c r="GN109">
        <v>0.60011425904821603</v>
      </c>
      <c r="GO109">
        <v>2.4126109999999998E-3</v>
      </c>
      <c r="GP109">
        <v>0.518907434649304</v>
      </c>
      <c r="GQ109">
        <v>-0.44414793699999999</v>
      </c>
      <c r="GR109">
        <v>509312.97</v>
      </c>
      <c r="GS109">
        <v>2281.3000000000002</v>
      </c>
      <c r="GT109">
        <v>75817.66</v>
      </c>
      <c r="GU109">
        <v>212216.65</v>
      </c>
      <c r="GV109">
        <v>42442.747499999998</v>
      </c>
      <c r="GW109">
        <v>2281.3000000000002</v>
      </c>
      <c r="GX109">
        <v>25272.553333333301</v>
      </c>
      <c r="GY109">
        <v>35369.4416666666</v>
      </c>
      <c r="GZ109">
        <v>509312.97</v>
      </c>
      <c r="HA109">
        <v>2281.3000000000002</v>
      </c>
      <c r="HB109">
        <v>75817.66</v>
      </c>
      <c r="HC109">
        <v>212216.65</v>
      </c>
      <c r="HD109">
        <v>1</v>
      </c>
      <c r="HE109">
        <v>637</v>
      </c>
      <c r="HF109">
        <v>1</v>
      </c>
      <c r="HG109">
        <v>0.275285626439083</v>
      </c>
      <c r="HH109">
        <v>16855.82703</v>
      </c>
      <c r="HI109">
        <v>0</v>
      </c>
      <c r="HJ109">
        <v>1</v>
      </c>
      <c r="HK109">
        <f t="shared" si="24"/>
        <v>-755769.06018000282</v>
      </c>
      <c r="HL109">
        <f t="shared" si="25"/>
        <v>-627444.82993499993</v>
      </c>
      <c r="HM109" t="b">
        <f t="shared" si="40"/>
        <v>0</v>
      </c>
      <c r="HN109">
        <f t="shared" si="27"/>
        <v>-55297.86</v>
      </c>
      <c r="HO109">
        <f t="shared" si="28"/>
        <v>-501401.53008000006</v>
      </c>
      <c r="HP109">
        <f t="shared" si="29"/>
        <v>1950</v>
      </c>
      <c r="HQ109">
        <f t="shared" si="30"/>
        <v>2120.5399999999863</v>
      </c>
      <c r="HR109">
        <f t="shared" si="31"/>
        <v>-501572.07008000003</v>
      </c>
      <c r="HS109" t="b">
        <f t="shared" si="32"/>
        <v>0</v>
      </c>
    </row>
    <row r="110" spans="1:227" x14ac:dyDescent="0.2">
      <c r="A110" t="s">
        <v>326</v>
      </c>
      <c r="B110">
        <v>4</v>
      </c>
      <c r="C110">
        <v>507393.3</v>
      </c>
      <c r="D110">
        <v>338172.5</v>
      </c>
      <c r="E110">
        <v>433954.41141304298</v>
      </c>
      <c r="F110">
        <v>429558.92127071798</v>
      </c>
      <c r="G110">
        <v>507393.3</v>
      </c>
      <c r="H110">
        <v>338172.5</v>
      </c>
      <c r="I110">
        <v>433954.41141304298</v>
      </c>
      <c r="J110">
        <v>429558.92127071798</v>
      </c>
      <c r="K110">
        <v>0</v>
      </c>
      <c r="L110">
        <v>311.87333333333299</v>
      </c>
      <c r="M110">
        <v>200</v>
      </c>
      <c r="N110">
        <v>200</v>
      </c>
      <c r="O110">
        <v>366.666666666666</v>
      </c>
      <c r="P110">
        <v>17841.155882352901</v>
      </c>
      <c r="Q110">
        <v>-349582.2941</v>
      </c>
      <c r="R110">
        <v>17491.363296089301</v>
      </c>
      <c r="S110">
        <v>16523.917096774101</v>
      </c>
      <c r="T110">
        <v>15528.386896551699</v>
      </c>
      <c r="U110">
        <v>-350723.13929999998</v>
      </c>
      <c r="V110">
        <v>17726.248043478201</v>
      </c>
      <c r="W110">
        <v>17826.2721546961</v>
      </c>
      <c r="X110">
        <v>17748.924831460601</v>
      </c>
      <c r="Y110">
        <v>6112.56</v>
      </c>
      <c r="Z110">
        <v>6112.56</v>
      </c>
      <c r="AA110">
        <v>3545.03</v>
      </c>
      <c r="AB110">
        <v>-66981476.259999998</v>
      </c>
      <c r="AC110">
        <v>6112.56</v>
      </c>
      <c r="AD110">
        <v>1</v>
      </c>
      <c r="AE110">
        <v>-3978.1</v>
      </c>
      <c r="AF110">
        <v>-8008.97</v>
      </c>
      <c r="AG110">
        <v>-5491.2</v>
      </c>
      <c r="AH110">
        <v>96.128500000000003</v>
      </c>
      <c r="AI110">
        <v>75.860944444444399</v>
      </c>
      <c r="AJ110">
        <v>46.149333333333303</v>
      </c>
      <c r="AK110">
        <v>64.422520547945197</v>
      </c>
      <c r="AL110">
        <v>96.888666666666595</v>
      </c>
      <c r="AM110">
        <v>22400.5</v>
      </c>
      <c r="AN110">
        <v>3875.6</v>
      </c>
      <c r="AO110">
        <v>10150.94</v>
      </c>
      <c r="AP110">
        <v>19610.14</v>
      </c>
      <c r="AQ110">
        <v>22400.5</v>
      </c>
      <c r="AR110">
        <v>3875.6</v>
      </c>
      <c r="AS110">
        <v>10150.94</v>
      </c>
      <c r="AT110">
        <v>19610.14</v>
      </c>
      <c r="AU110">
        <v>0.80298036624841695</v>
      </c>
      <c r="AV110">
        <v>0.66580422595946498</v>
      </c>
      <c r="AW110">
        <v>0</v>
      </c>
      <c r="AX110">
        <v>8802</v>
      </c>
      <c r="AY110">
        <v>2318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6.1168333333333296</v>
      </c>
      <c r="BM110">
        <v>5.0328888888888796</v>
      </c>
      <c r="BN110">
        <v>6.0003333333333302</v>
      </c>
      <c r="BO110">
        <v>8.6547945205479397</v>
      </c>
      <c r="BP110">
        <v>6.0778888888888796</v>
      </c>
      <c r="BQ110">
        <v>2978.99</v>
      </c>
      <c r="BR110">
        <v>180</v>
      </c>
      <c r="BS110">
        <v>554.01</v>
      </c>
      <c r="BT110">
        <v>897.99</v>
      </c>
      <c r="BU110">
        <v>16.909865424187299</v>
      </c>
      <c r="BV110">
        <v>7.8151666666666602</v>
      </c>
      <c r="BW110">
        <v>17.189563365282201</v>
      </c>
      <c r="BX110">
        <v>15.1653581888439</v>
      </c>
      <c r="BY110">
        <v>83</v>
      </c>
      <c r="BZ110">
        <v>250</v>
      </c>
      <c r="CA110">
        <v>125</v>
      </c>
      <c r="CB110">
        <v>20</v>
      </c>
      <c r="CC110">
        <v>22</v>
      </c>
      <c r="CD110">
        <v>250</v>
      </c>
      <c r="CE110">
        <v>63</v>
      </c>
      <c r="CF110">
        <v>125</v>
      </c>
      <c r="CG110">
        <v>62</v>
      </c>
      <c r="CR110">
        <v>1108.8030833333301</v>
      </c>
      <c r="CS110">
        <v>1123.6382777777701</v>
      </c>
      <c r="CT110">
        <v>1230.35766666666</v>
      </c>
      <c r="CU110">
        <v>1226.21843835616</v>
      </c>
      <c r="CV110">
        <v>1101.58911111111</v>
      </c>
      <c r="CW110">
        <v>484992.8</v>
      </c>
      <c r="CX110">
        <v>24845.9</v>
      </c>
      <c r="CY110">
        <v>99229.35</v>
      </c>
      <c r="CZ110">
        <v>193404.01</v>
      </c>
      <c r="DA110">
        <v>484992.8</v>
      </c>
      <c r="DB110">
        <v>24845.9</v>
      </c>
      <c r="DC110">
        <v>99229.35</v>
      </c>
      <c r="DD110">
        <v>193404.01</v>
      </c>
      <c r="DE110">
        <v>0.53010679391047399</v>
      </c>
      <c r="DF110">
        <v>787</v>
      </c>
      <c r="DG110">
        <v>213176.33</v>
      </c>
      <c r="DH110">
        <v>1291.1729589040999</v>
      </c>
      <c r="DI110">
        <v>5.7014280853767203E-2</v>
      </c>
      <c r="DJ110">
        <v>262</v>
      </c>
      <c r="DK110">
        <v>409</v>
      </c>
      <c r="DL110">
        <v>70</v>
      </c>
      <c r="DM110">
        <v>892</v>
      </c>
      <c r="DN110">
        <v>199</v>
      </c>
      <c r="DO110">
        <v>2008</v>
      </c>
      <c r="DP110">
        <v>293.42</v>
      </c>
      <c r="DQ110">
        <v>9555.57</v>
      </c>
      <c r="DR110">
        <v>0.16848443499999999</v>
      </c>
      <c r="DS110">
        <v>0.214093863307421</v>
      </c>
      <c r="DT110">
        <v>0</v>
      </c>
      <c r="DU110">
        <v>35</v>
      </c>
      <c r="DV110">
        <v>0</v>
      </c>
      <c r="DW110">
        <v>372</v>
      </c>
      <c r="DX110">
        <v>35</v>
      </c>
      <c r="DY110">
        <v>0</v>
      </c>
      <c r="DZ110">
        <v>0</v>
      </c>
      <c r="EA110">
        <v>0</v>
      </c>
      <c r="EB110">
        <v>0</v>
      </c>
      <c r="EC110">
        <v>2</v>
      </c>
      <c r="ED110">
        <v>0</v>
      </c>
      <c r="EE110">
        <v>40.704916666666598</v>
      </c>
      <c r="EF110">
        <v>76.551500000000004</v>
      </c>
      <c r="EG110">
        <v>-101.0643333</v>
      </c>
      <c r="EH110">
        <v>86.591315068493103</v>
      </c>
      <c r="EI110">
        <v>-31.648555559999998</v>
      </c>
      <c r="EJ110">
        <v>50374.32</v>
      </c>
      <c r="EK110">
        <v>1406.73</v>
      </c>
      <c r="EL110">
        <v>9523.19</v>
      </c>
      <c r="EM110">
        <v>13618.34</v>
      </c>
      <c r="EN110">
        <v>50374.32</v>
      </c>
      <c r="EO110">
        <v>1406.73</v>
      </c>
      <c r="EP110">
        <v>9523.19</v>
      </c>
      <c r="EQ110">
        <v>13618.34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0.86200892912622995</v>
      </c>
      <c r="EX110">
        <v>6.3635569423963201E-2</v>
      </c>
      <c r="EY110">
        <v>0.47373028917797999</v>
      </c>
      <c r="EZ110">
        <v>0.452129222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1068.0981666666601</v>
      </c>
      <c r="FH110">
        <v>1047.0867777777701</v>
      </c>
      <c r="FI110">
        <v>1331.422</v>
      </c>
      <c r="FJ110">
        <v>1139.62712328767</v>
      </c>
      <c r="FK110">
        <v>1133.2376666666601</v>
      </c>
      <c r="FL110">
        <v>434618.48</v>
      </c>
      <c r="FM110">
        <v>23439.17</v>
      </c>
      <c r="FN110">
        <v>89706.16</v>
      </c>
      <c r="FO110">
        <v>179785.67</v>
      </c>
      <c r="FP110">
        <v>434618.48</v>
      </c>
      <c r="FQ110">
        <v>23439.17</v>
      </c>
      <c r="FR110">
        <v>89706.16</v>
      </c>
      <c r="FS110">
        <v>179785.67</v>
      </c>
      <c r="FT110">
        <v>-1313.749425</v>
      </c>
      <c r="FU110">
        <v>174</v>
      </c>
      <c r="FV110">
        <v>257</v>
      </c>
      <c r="FW110">
        <v>41</v>
      </c>
      <c r="FX110">
        <v>566</v>
      </c>
      <c r="FY110">
        <v>136</v>
      </c>
      <c r="FZ110">
        <v>0</v>
      </c>
      <c r="GA110">
        <v>2136.21</v>
      </c>
      <c r="GB110">
        <v>2136.21</v>
      </c>
      <c r="GC110">
        <v>2136.21</v>
      </c>
      <c r="GD110">
        <v>6.6960699856281197E-2</v>
      </c>
      <c r="GE110">
        <v>1.8711909999999998E-2</v>
      </c>
      <c r="GF110">
        <v>4.2471241E-2</v>
      </c>
      <c r="GG110">
        <v>5</v>
      </c>
      <c r="GH110">
        <v>1204.9315833333301</v>
      </c>
      <c r="GI110">
        <v>1199.4992222222199</v>
      </c>
      <c r="GJ110">
        <v>1276.5070000000001</v>
      </c>
      <c r="GK110">
        <v>1290.6409589041</v>
      </c>
      <c r="GL110">
        <v>1198.4777777777699</v>
      </c>
      <c r="GM110">
        <v>0.21000682757139699</v>
      </c>
      <c r="GN110">
        <v>0.199554566694427</v>
      </c>
      <c r="GO110">
        <v>0.89396508541377195</v>
      </c>
      <c r="GP110">
        <v>1.02904137888504E-2</v>
      </c>
      <c r="GQ110">
        <v>5.5449348311449501E-2</v>
      </c>
      <c r="GR110">
        <v>507393.3</v>
      </c>
      <c r="GS110">
        <v>28721.5</v>
      </c>
      <c r="GT110">
        <v>109380.29</v>
      </c>
      <c r="GU110">
        <v>213014.15</v>
      </c>
      <c r="GV110">
        <v>42282.775000000001</v>
      </c>
      <c r="GW110">
        <v>28721.5</v>
      </c>
      <c r="GX110">
        <v>36460.096666666599</v>
      </c>
      <c r="GY110">
        <v>35502.358333333301</v>
      </c>
      <c r="GZ110">
        <v>507393.3</v>
      </c>
      <c r="HA110">
        <v>28721.5</v>
      </c>
      <c r="HB110">
        <v>109380.29</v>
      </c>
      <c r="HC110">
        <v>213014.15</v>
      </c>
      <c r="HD110">
        <v>1</v>
      </c>
      <c r="HE110">
        <v>34687.24</v>
      </c>
      <c r="HF110">
        <v>33</v>
      </c>
      <c r="HG110">
        <v>4.2455280000000001E-3</v>
      </c>
      <c r="HH110">
        <v>17982.225238095201</v>
      </c>
      <c r="HI110">
        <v>2</v>
      </c>
      <c r="HJ110">
        <v>4</v>
      </c>
      <c r="HK110">
        <f t="shared" si="24"/>
        <v>-8240.4101250035219</v>
      </c>
      <c r="HL110">
        <f t="shared" si="25"/>
        <v>28446.829999999987</v>
      </c>
      <c r="HM110" t="b">
        <f t="shared" si="40"/>
        <v>0</v>
      </c>
      <c r="HN110">
        <f t="shared" si="27"/>
        <v>-3978.1</v>
      </c>
      <c r="HO110">
        <f t="shared" si="28"/>
        <v>13779.27</v>
      </c>
      <c r="HP110">
        <f t="shared" si="29"/>
        <v>0</v>
      </c>
      <c r="HQ110">
        <f t="shared" si="30"/>
        <v>905.91999999999837</v>
      </c>
      <c r="HR110">
        <f t="shared" si="31"/>
        <v>12873.350000000002</v>
      </c>
      <c r="HS110" t="b">
        <f t="shared" si="32"/>
        <v>0</v>
      </c>
    </row>
    <row r="111" spans="1:227" x14ac:dyDescent="0.2">
      <c r="A111" t="s">
        <v>327</v>
      </c>
      <c r="B111">
        <v>4</v>
      </c>
      <c r="C111">
        <v>206989.96</v>
      </c>
      <c r="D111">
        <v>144766.29999999999</v>
      </c>
      <c r="E111">
        <v>192508.3</v>
      </c>
      <c r="F111">
        <v>226362.17099447499</v>
      </c>
      <c r="G111">
        <v>206989.96</v>
      </c>
      <c r="H111">
        <v>144766.29999999999</v>
      </c>
      <c r="I111">
        <v>192508.3</v>
      </c>
      <c r="J111">
        <v>226362.17099447499</v>
      </c>
      <c r="K111">
        <v>25628.51</v>
      </c>
      <c r="L111">
        <v>2956.5816666666601</v>
      </c>
      <c r="M111">
        <v>807.87</v>
      </c>
      <c r="N111">
        <v>3967.2166666666599</v>
      </c>
      <c r="O111">
        <v>2891.87</v>
      </c>
      <c r="P111">
        <v>7468.0984033613404</v>
      </c>
      <c r="Q111">
        <v>8064.1070140000002</v>
      </c>
      <c r="R111">
        <v>7481.5660893854701</v>
      </c>
      <c r="S111">
        <v>7019.0445161290299</v>
      </c>
      <c r="T111">
        <v>1097.4986206896499</v>
      </c>
      <c r="U111">
        <v>8353.0717032967004</v>
      </c>
      <c r="V111">
        <v>7662.1416304347804</v>
      </c>
      <c r="W111">
        <v>8694.3941436463992</v>
      </c>
      <c r="X111">
        <v>7858.3102247191</v>
      </c>
      <c r="Y111">
        <v>2857.56</v>
      </c>
      <c r="Z111">
        <v>2857.56</v>
      </c>
      <c r="AA111">
        <v>-393.73</v>
      </c>
      <c r="AB111">
        <v>2039.43</v>
      </c>
      <c r="AC111">
        <v>2857.56</v>
      </c>
      <c r="AD111">
        <v>1</v>
      </c>
      <c r="AE111">
        <v>-1938.62</v>
      </c>
      <c r="AF111">
        <v>-572.36</v>
      </c>
      <c r="AG111">
        <v>-506.61</v>
      </c>
      <c r="AH111">
        <v>13.7390833333333</v>
      </c>
      <c r="AI111">
        <v>9.7291111111111093</v>
      </c>
      <c r="AJ111">
        <v>1.6666666666666601</v>
      </c>
      <c r="AK111">
        <v>14.8861917808219</v>
      </c>
      <c r="AL111">
        <v>18.318777777777701</v>
      </c>
      <c r="AM111">
        <v>5413.65</v>
      </c>
      <c r="AN111">
        <v>287.76</v>
      </c>
      <c r="AO111">
        <v>1598.69</v>
      </c>
      <c r="AP111">
        <v>2358.6999999999998</v>
      </c>
      <c r="AQ111">
        <v>5413.65</v>
      </c>
      <c r="AR111">
        <v>287.76</v>
      </c>
      <c r="AS111">
        <v>1598.69</v>
      </c>
      <c r="AT111">
        <v>2358.6999999999998</v>
      </c>
      <c r="AU111">
        <v>0.788077429771188</v>
      </c>
      <c r="AV111">
        <v>0.95203969128996602</v>
      </c>
      <c r="AW111">
        <v>0</v>
      </c>
      <c r="AX111">
        <v>14838</v>
      </c>
      <c r="AY111">
        <v>1813</v>
      </c>
      <c r="AZ111">
        <v>0</v>
      </c>
      <c r="BA111">
        <v>5</v>
      </c>
      <c r="BB111">
        <v>58.22</v>
      </c>
      <c r="BC111">
        <v>58.22</v>
      </c>
      <c r="BD111">
        <v>0</v>
      </c>
      <c r="BE111">
        <v>5819.9</v>
      </c>
      <c r="BF111">
        <v>58.22</v>
      </c>
      <c r="BG111">
        <v>1</v>
      </c>
      <c r="BH111">
        <v>1</v>
      </c>
      <c r="BI111">
        <v>0</v>
      </c>
      <c r="BJ111">
        <v>2</v>
      </c>
      <c r="BK111">
        <v>1</v>
      </c>
      <c r="BL111">
        <v>80.425166666666598</v>
      </c>
      <c r="BM111">
        <v>102.189722222222</v>
      </c>
      <c r="BN111">
        <v>52.732333333333301</v>
      </c>
      <c r="BO111">
        <v>80.540931506849304</v>
      </c>
      <c r="BP111">
        <v>85.811888888888902</v>
      </c>
      <c r="BQ111">
        <v>29644.84</v>
      </c>
      <c r="BR111">
        <v>4343.93</v>
      </c>
      <c r="BS111">
        <v>11363.77</v>
      </c>
      <c r="BT111">
        <v>18591.52</v>
      </c>
      <c r="BU111">
        <v>0.51923640000000004</v>
      </c>
      <c r="BV111">
        <v>-0.20319158000000001</v>
      </c>
      <c r="BW111">
        <v>3.5214545876940402E-2</v>
      </c>
      <c r="BX111">
        <v>0.39061679733555899</v>
      </c>
      <c r="BY111">
        <v>56</v>
      </c>
      <c r="BZ111">
        <v>209</v>
      </c>
      <c r="CA111">
        <v>87</v>
      </c>
      <c r="CB111">
        <v>17</v>
      </c>
      <c r="CC111">
        <v>8</v>
      </c>
      <c r="CD111">
        <v>194</v>
      </c>
      <c r="CE111">
        <v>49</v>
      </c>
      <c r="CF111">
        <v>99</v>
      </c>
      <c r="CG111">
        <v>42</v>
      </c>
      <c r="CR111">
        <v>432.73683333333298</v>
      </c>
      <c r="CS111">
        <v>469.25216666666603</v>
      </c>
      <c r="CT111">
        <v>166.815666666666</v>
      </c>
      <c r="CU111">
        <v>549.35345205479405</v>
      </c>
      <c r="CV111">
        <v>433.964333333333</v>
      </c>
      <c r="CW111">
        <v>201576.31</v>
      </c>
      <c r="CX111">
        <v>12007.46</v>
      </c>
      <c r="CY111">
        <v>46923.95</v>
      </c>
      <c r="CZ111">
        <v>109892.13</v>
      </c>
      <c r="DA111">
        <v>201576.31</v>
      </c>
      <c r="DB111">
        <v>12007.46</v>
      </c>
      <c r="DC111">
        <v>46923.95</v>
      </c>
      <c r="DD111">
        <v>109892.13</v>
      </c>
      <c r="DE111">
        <v>0.99487801590510805</v>
      </c>
      <c r="DF111">
        <v>0.20500306641396701</v>
      </c>
      <c r="DG111">
        <v>158017.93</v>
      </c>
      <c r="DH111">
        <v>905.29145205479404</v>
      </c>
      <c r="DI111">
        <v>-0.21197089999999999</v>
      </c>
      <c r="DJ111">
        <v>113</v>
      </c>
      <c r="DK111">
        <v>186</v>
      </c>
      <c r="DL111">
        <v>10</v>
      </c>
      <c r="DM111">
        <v>454</v>
      </c>
      <c r="DN111">
        <v>82</v>
      </c>
      <c r="DO111">
        <v>32</v>
      </c>
      <c r="DP111">
        <v>58.22</v>
      </c>
      <c r="DQ111">
        <v>6621.02</v>
      </c>
      <c r="DR111">
        <v>0.47196387653322502</v>
      </c>
      <c r="DS111">
        <v>0.15084825464104901</v>
      </c>
      <c r="DT111">
        <v>9</v>
      </c>
      <c r="DU111">
        <v>9</v>
      </c>
      <c r="DV111">
        <v>3</v>
      </c>
      <c r="DW111">
        <v>9</v>
      </c>
      <c r="DX111">
        <v>6</v>
      </c>
      <c r="DY111">
        <v>9</v>
      </c>
      <c r="DZ111">
        <v>0</v>
      </c>
      <c r="EA111">
        <v>0</v>
      </c>
      <c r="EB111">
        <v>3</v>
      </c>
      <c r="EC111">
        <v>0</v>
      </c>
      <c r="ED111">
        <v>0</v>
      </c>
      <c r="EE111">
        <v>16.4679166666666</v>
      </c>
      <c r="EF111">
        <v>57.482500000000002</v>
      </c>
      <c r="EG111">
        <v>15.5866666666666</v>
      </c>
      <c r="EH111">
        <v>57.211534246575297</v>
      </c>
      <c r="EI111">
        <v>19.4257777777777</v>
      </c>
      <c r="EJ111">
        <v>15392.68</v>
      </c>
      <c r="EK111">
        <v>-882.65</v>
      </c>
      <c r="EL111">
        <v>400.17</v>
      </c>
      <c r="EM111">
        <v>7262.16</v>
      </c>
      <c r="EN111">
        <v>15392.68</v>
      </c>
      <c r="EO111">
        <v>-882.65</v>
      </c>
      <c r="EP111">
        <v>400.17</v>
      </c>
      <c r="EQ111">
        <v>7262.16</v>
      </c>
      <c r="ER111">
        <v>2</v>
      </c>
      <c r="ES111">
        <v>4</v>
      </c>
      <c r="ET111">
        <v>0</v>
      </c>
      <c r="EU111">
        <v>12</v>
      </c>
      <c r="EV111">
        <v>1</v>
      </c>
      <c r="EW111">
        <v>0.123644043075244</v>
      </c>
      <c r="EX111">
        <v>0.41651918382027098</v>
      </c>
      <c r="EY111">
        <v>0.97323666692191202</v>
      </c>
      <c r="EZ111">
        <v>0.87642775889867397</v>
      </c>
      <c r="FA111">
        <v>5</v>
      </c>
      <c r="FB111">
        <v>12</v>
      </c>
      <c r="FC111">
        <v>0</v>
      </c>
      <c r="FD111">
        <v>44</v>
      </c>
      <c r="FE111">
        <v>17</v>
      </c>
      <c r="FF111">
        <v>1</v>
      </c>
      <c r="FG111">
        <v>416.26891666666597</v>
      </c>
      <c r="FH111">
        <v>411.76966666666601</v>
      </c>
      <c r="FI111">
        <v>151.22900000000001</v>
      </c>
      <c r="FJ111">
        <v>492.14191780821898</v>
      </c>
      <c r="FK111">
        <v>414.53855555555498</v>
      </c>
      <c r="FL111">
        <v>186183.63</v>
      </c>
      <c r="FM111">
        <v>12890.11</v>
      </c>
      <c r="FN111">
        <v>46523.78</v>
      </c>
      <c r="FO111">
        <v>102629.97</v>
      </c>
      <c r="FP111">
        <v>186183.63</v>
      </c>
      <c r="FQ111">
        <v>12890.11</v>
      </c>
      <c r="FR111">
        <v>46523.78</v>
      </c>
      <c r="FS111">
        <v>102629.97</v>
      </c>
      <c r="FT111">
        <v>-892.70076710000001</v>
      </c>
      <c r="FU111">
        <v>1018</v>
      </c>
      <c r="FV111">
        <v>1662</v>
      </c>
      <c r="FW111">
        <v>58</v>
      </c>
      <c r="FX111">
        <v>3530</v>
      </c>
      <c r="FY111">
        <v>732</v>
      </c>
      <c r="FZ111">
        <v>0</v>
      </c>
      <c r="GA111">
        <v>2363.65</v>
      </c>
      <c r="GB111">
        <v>2363.65</v>
      </c>
      <c r="GC111">
        <v>2363.65</v>
      </c>
      <c r="GD111">
        <v>9.6072457730770097E-2</v>
      </c>
      <c r="GE111">
        <v>0.24660307168960499</v>
      </c>
      <c r="GF111">
        <v>0.80341440439224199</v>
      </c>
      <c r="GG111">
        <v>2</v>
      </c>
      <c r="GH111">
        <v>446.47591666666602</v>
      </c>
      <c r="GI111">
        <v>478.981277777777</v>
      </c>
      <c r="GJ111">
        <v>168.482333333333</v>
      </c>
      <c r="GK111">
        <v>564.23964383561599</v>
      </c>
      <c r="GL111">
        <v>452.283111111111</v>
      </c>
      <c r="GM111">
        <v>0.30800817198368802</v>
      </c>
      <c r="GN111">
        <v>3.5758057000000003E-2</v>
      </c>
      <c r="GO111">
        <v>0.459482917906258</v>
      </c>
      <c r="GP111">
        <v>0.179998642080683</v>
      </c>
      <c r="GQ111">
        <v>-0.238600061</v>
      </c>
      <c r="GR111">
        <v>206989.96</v>
      </c>
      <c r="GS111">
        <v>12295.22</v>
      </c>
      <c r="GT111">
        <v>48522.64</v>
      </c>
      <c r="GU111">
        <v>112250.83</v>
      </c>
      <c r="GV111">
        <v>17249.163333333301</v>
      </c>
      <c r="GW111">
        <v>12295.22</v>
      </c>
      <c r="GX111">
        <v>16174.2133333333</v>
      </c>
      <c r="GY111">
        <v>18708.471666666599</v>
      </c>
      <c r="GZ111">
        <v>206989.96</v>
      </c>
      <c r="HA111">
        <v>12295.22</v>
      </c>
      <c r="HB111">
        <v>48522.64</v>
      </c>
      <c r="HC111">
        <v>112250.83</v>
      </c>
      <c r="HD111">
        <v>10</v>
      </c>
      <c r="HE111">
        <v>91.2</v>
      </c>
      <c r="HF111">
        <v>2</v>
      </c>
      <c r="HG111">
        <v>7.1902898345874294E-2</v>
      </c>
      <c r="HH111">
        <v>7562.0077777777697</v>
      </c>
      <c r="HI111">
        <v>5</v>
      </c>
      <c r="HJ111">
        <v>2</v>
      </c>
      <c r="HK111">
        <f t="shared" si="24"/>
        <v>4595.6000084998204</v>
      </c>
      <c r="HL111">
        <f t="shared" si="25"/>
        <v>-2695.330000000009</v>
      </c>
      <c r="HM111" t="b">
        <f t="shared" si="40"/>
        <v>0</v>
      </c>
      <c r="HN111">
        <f t="shared" si="27"/>
        <v>-1938.62</v>
      </c>
      <c r="HO111">
        <f t="shared" si="28"/>
        <v>10346.85</v>
      </c>
      <c r="HP111">
        <f t="shared" si="29"/>
        <v>58.22</v>
      </c>
      <c r="HQ111">
        <f t="shared" si="30"/>
        <v>18394.149999999961</v>
      </c>
      <c r="HR111">
        <f t="shared" si="31"/>
        <v>-7989.0799999999617</v>
      </c>
      <c r="HS111" t="b">
        <f t="shared" si="32"/>
        <v>0</v>
      </c>
    </row>
    <row r="112" spans="1:227" x14ac:dyDescent="0.2">
      <c r="A112" t="s">
        <v>328</v>
      </c>
      <c r="B112">
        <v>4</v>
      </c>
      <c r="C112">
        <v>73468.08</v>
      </c>
      <c r="D112">
        <v>69133.354838709594</v>
      </c>
      <c r="E112">
        <v>49396.283152173899</v>
      </c>
      <c r="F112">
        <v>98400.612154696093</v>
      </c>
      <c r="G112">
        <v>73468.08</v>
      </c>
      <c r="H112">
        <v>69133.354838709594</v>
      </c>
      <c r="I112">
        <v>49396.283152173899</v>
      </c>
      <c r="J112">
        <v>98400.612154696093</v>
      </c>
      <c r="K112">
        <v>0</v>
      </c>
      <c r="L112">
        <v>2450</v>
      </c>
      <c r="M112">
        <v>2000</v>
      </c>
      <c r="N112">
        <v>3666.6666666666601</v>
      </c>
      <c r="O112">
        <v>2916.6666666666601</v>
      </c>
      <c r="P112">
        <v>23899.725739130401</v>
      </c>
      <c r="Q112">
        <v>10468.459150684899</v>
      </c>
      <c r="R112">
        <v>19615.0808</v>
      </c>
      <c r="S112">
        <v>24130.890322580599</v>
      </c>
      <c r="T112">
        <v>36006.127999999997</v>
      </c>
      <c r="U112">
        <v>12204.1954166666</v>
      </c>
      <c r="V112">
        <v>20613.220326086899</v>
      </c>
      <c r="W112">
        <v>16274.4259116022</v>
      </c>
      <c r="X112">
        <v>25059.841411764701</v>
      </c>
      <c r="Y112">
        <v>11793.28</v>
      </c>
      <c r="Z112">
        <v>-4434.97</v>
      </c>
      <c r="AA112">
        <v>11793.28</v>
      </c>
      <c r="AB112">
        <v>-6449.94</v>
      </c>
      <c r="AC112">
        <v>11793.28</v>
      </c>
      <c r="AD112">
        <v>1</v>
      </c>
      <c r="AE112">
        <v>-3463.63</v>
      </c>
      <c r="AF112">
        <v>-11262.12</v>
      </c>
      <c r="AG112">
        <v>-6369.55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0.86445195907389405</v>
      </c>
      <c r="AV112">
        <v>0.42362399505256598</v>
      </c>
      <c r="AW112">
        <v>0</v>
      </c>
      <c r="AX112">
        <v>2826</v>
      </c>
      <c r="AY112">
        <v>1616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0.64324628872747802</v>
      </c>
      <c r="BV112">
        <v>1.899722E-3</v>
      </c>
      <c r="BW112">
        <v>0.60496936968499804</v>
      </c>
      <c r="BX112">
        <v>0.65506348199483</v>
      </c>
      <c r="BY112">
        <v>5</v>
      </c>
      <c r="BZ112">
        <v>15</v>
      </c>
      <c r="CA112">
        <v>7</v>
      </c>
      <c r="CB112">
        <v>1</v>
      </c>
      <c r="CC112">
        <v>1</v>
      </c>
      <c r="CD112">
        <v>15</v>
      </c>
      <c r="CE112">
        <v>4</v>
      </c>
      <c r="CF112">
        <v>8</v>
      </c>
      <c r="CG112">
        <v>5</v>
      </c>
      <c r="CR112">
        <v>135.421416666666</v>
      </c>
      <c r="CS112">
        <v>242.59038888888799</v>
      </c>
      <c r="CT112">
        <v>126.666666666666</v>
      </c>
      <c r="CU112">
        <v>192.44460273972601</v>
      </c>
      <c r="CV112">
        <v>180.56188888888801</v>
      </c>
      <c r="CW112">
        <v>73468.08</v>
      </c>
      <c r="CX112">
        <v>5871.6</v>
      </c>
      <c r="CY112">
        <v>12450.57</v>
      </c>
      <c r="CZ112">
        <v>48795.92</v>
      </c>
      <c r="DA112">
        <v>73468.08</v>
      </c>
      <c r="DB112">
        <v>5871.6</v>
      </c>
      <c r="DC112">
        <v>12450.57</v>
      </c>
      <c r="DD112">
        <v>48795.92</v>
      </c>
      <c r="DE112">
        <v>0.99787685774946899</v>
      </c>
      <c r="DF112">
        <v>771</v>
      </c>
      <c r="DG112">
        <v>49510.92</v>
      </c>
      <c r="DH112">
        <v>194.40350684931499</v>
      </c>
      <c r="DI112">
        <v>-0.63776466600000004</v>
      </c>
      <c r="DJ112">
        <v>7</v>
      </c>
      <c r="DK112">
        <v>9</v>
      </c>
      <c r="DL112">
        <v>1</v>
      </c>
      <c r="DM112">
        <v>17</v>
      </c>
      <c r="DN112">
        <v>7</v>
      </c>
      <c r="DO112">
        <v>0.26937926039870003</v>
      </c>
      <c r="DP112">
        <v>0.35724091201199898</v>
      </c>
      <c r="DQ112">
        <v>27442.17</v>
      </c>
      <c r="DR112">
        <v>0.33581033262561899</v>
      </c>
      <c r="DS112">
        <v>0.45452461982617298</v>
      </c>
      <c r="DT112">
        <v>0</v>
      </c>
      <c r="DU112">
        <v>1</v>
      </c>
      <c r="DV112">
        <v>0</v>
      </c>
      <c r="DW112">
        <v>28</v>
      </c>
      <c r="DX112">
        <v>3</v>
      </c>
      <c r="DY112">
        <v>0</v>
      </c>
      <c r="DZ112">
        <v>0</v>
      </c>
      <c r="EA112">
        <v>1</v>
      </c>
      <c r="EB112">
        <v>0</v>
      </c>
      <c r="EC112">
        <v>28</v>
      </c>
      <c r="ED112">
        <v>0</v>
      </c>
      <c r="EE112">
        <v>-85.97775</v>
      </c>
      <c r="EF112">
        <v>-30.71461111</v>
      </c>
      <c r="EG112">
        <v>-420.404</v>
      </c>
      <c r="EH112">
        <v>-8.6539178079999992</v>
      </c>
      <c r="EI112">
        <v>-71.495000000000005</v>
      </c>
      <c r="EJ112">
        <v>13926.24</v>
      </c>
      <c r="EK112">
        <v>1648.6</v>
      </c>
      <c r="EL112">
        <v>-2705.21</v>
      </c>
      <c r="EM112">
        <v>15763.14</v>
      </c>
      <c r="EN112">
        <v>13926.24</v>
      </c>
      <c r="EO112">
        <v>1648.6</v>
      </c>
      <c r="EP112">
        <v>-2705.21</v>
      </c>
      <c r="EQ112">
        <v>15763.14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0.367869875899624</v>
      </c>
      <c r="EX112">
        <v>0.78421831438856304</v>
      </c>
      <c r="EY112">
        <v>0.93529820223976401</v>
      </c>
      <c r="EZ112">
        <v>0.28456833203438697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221.39916666666599</v>
      </c>
      <c r="FH112">
        <v>273.30500000000001</v>
      </c>
      <c r="FI112">
        <v>547.07066666666606</v>
      </c>
      <c r="FJ112">
        <v>201.09852054794499</v>
      </c>
      <c r="FK112">
        <v>252.05688888888801</v>
      </c>
      <c r="FL112">
        <v>59541.84</v>
      </c>
      <c r="FM112">
        <v>4223</v>
      </c>
      <c r="FN112">
        <v>15155.78</v>
      </c>
      <c r="FO112">
        <v>33032.78</v>
      </c>
      <c r="FP112">
        <v>59541.84</v>
      </c>
      <c r="FQ112">
        <v>4223</v>
      </c>
      <c r="FR112">
        <v>15155.78</v>
      </c>
      <c r="FS112">
        <v>33032.78</v>
      </c>
      <c r="FT112">
        <v>-201.09852050000001</v>
      </c>
      <c r="FU112">
        <v>24</v>
      </c>
      <c r="FV112">
        <v>36</v>
      </c>
      <c r="FW112">
        <v>6</v>
      </c>
      <c r="FX112">
        <v>59</v>
      </c>
      <c r="FY112">
        <v>17</v>
      </c>
      <c r="FZ112">
        <v>0</v>
      </c>
      <c r="GA112">
        <v>7760.74</v>
      </c>
      <c r="GB112">
        <v>7760.74</v>
      </c>
      <c r="GC112">
        <v>7760.74</v>
      </c>
      <c r="GD112">
        <v>2.6043251156806901E-2</v>
      </c>
      <c r="GE112">
        <v>5.7669899999999996E-3</v>
      </c>
      <c r="GF112">
        <v>3.5462893545627497E-2</v>
      </c>
      <c r="GG112">
        <v>0</v>
      </c>
      <c r="GH112">
        <v>135.421416666666</v>
      </c>
      <c r="GI112">
        <v>242.59038888888799</v>
      </c>
      <c r="GJ112">
        <v>126.666666666666</v>
      </c>
      <c r="GK112">
        <v>192.44460273972601</v>
      </c>
      <c r="GL112">
        <v>180.56188888888801</v>
      </c>
      <c r="GM112">
        <v>0.52338509747869</v>
      </c>
      <c r="GN112">
        <v>0.17115356191428299</v>
      </c>
      <c r="GO112">
        <v>0.97125858200000004</v>
      </c>
      <c r="GP112">
        <v>6.7716725000000005E-2</v>
      </c>
      <c r="GQ112">
        <v>-0.65743705900000005</v>
      </c>
      <c r="GR112">
        <v>73468.08</v>
      </c>
      <c r="GS112">
        <v>5871.6</v>
      </c>
      <c r="GT112">
        <v>12450.57</v>
      </c>
      <c r="GU112">
        <v>48795.92</v>
      </c>
      <c r="GV112">
        <v>6122.34</v>
      </c>
      <c r="GW112">
        <v>5871.6</v>
      </c>
      <c r="GX112">
        <v>4150.1899999999996</v>
      </c>
      <c r="GY112">
        <v>8132.65333333333</v>
      </c>
      <c r="GZ112">
        <v>73468.08</v>
      </c>
      <c r="HA112">
        <v>5871.6</v>
      </c>
      <c r="HB112">
        <v>12450.57</v>
      </c>
      <c r="HC112">
        <v>48795.92</v>
      </c>
      <c r="HD112">
        <v>0</v>
      </c>
      <c r="HE112">
        <v>0</v>
      </c>
      <c r="HF112">
        <v>0</v>
      </c>
      <c r="HG112">
        <v>0</v>
      </c>
      <c r="HH112">
        <v>24685.642950819602</v>
      </c>
      <c r="HI112">
        <v>4</v>
      </c>
      <c r="HJ112">
        <v>3</v>
      </c>
      <c r="HK112">
        <f t="shared" si="24"/>
        <v>-2443.6799825000298</v>
      </c>
      <c r="HL112">
        <f t="shared" si="25"/>
        <v>-3158.6799999199998</v>
      </c>
      <c r="HM112" t="b">
        <f t="shared" si="40"/>
        <v>0</v>
      </c>
      <c r="HN112">
        <f t="shared" si="27"/>
        <v>-3463.63</v>
      </c>
      <c r="HO112">
        <f t="shared" si="28"/>
        <v>-5528.6299998000004</v>
      </c>
      <c r="HP112">
        <f t="shared" si="29"/>
        <v>0</v>
      </c>
      <c r="HQ112">
        <f t="shared" si="30"/>
        <v>0</v>
      </c>
      <c r="HR112">
        <f t="shared" si="31"/>
        <v>-5528.6299998000004</v>
      </c>
      <c r="HS112" t="b">
        <f t="shared" si="32"/>
        <v>0</v>
      </c>
    </row>
    <row r="113" spans="1:227" x14ac:dyDescent="0.2">
      <c r="A113" t="s">
        <v>329</v>
      </c>
      <c r="B113">
        <v>2</v>
      </c>
      <c r="C113">
        <v>237985.67</v>
      </c>
      <c r="D113">
        <v>6829.0322580645097</v>
      </c>
      <c r="E113">
        <v>258371.04239130401</v>
      </c>
      <c r="F113">
        <v>208296.465745856</v>
      </c>
      <c r="G113">
        <v>237985.67</v>
      </c>
      <c r="H113">
        <v>6829.0322580645097</v>
      </c>
      <c r="I113">
        <v>258371.04239130401</v>
      </c>
      <c r="J113">
        <v>208296.465745856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1111.2285714285699</v>
      </c>
      <c r="Q113">
        <v>350.23739726027299</v>
      </c>
      <c r="R113">
        <v>909.05765363128501</v>
      </c>
      <c r="S113">
        <v>621.29225806451598</v>
      </c>
      <c r="T113">
        <v>1825.68068965517</v>
      </c>
      <c r="U113">
        <v>433.64439560439502</v>
      </c>
      <c r="V113">
        <v>827.45608695652095</v>
      </c>
      <c r="W113">
        <v>42.728066298342497</v>
      </c>
      <c r="X113">
        <v>1186.68730337078</v>
      </c>
      <c r="Y113">
        <v>-11350.9</v>
      </c>
      <c r="Z113">
        <v>-11350.9</v>
      </c>
      <c r="AA113">
        <v>-11350.9</v>
      </c>
      <c r="AB113">
        <v>-18079.3</v>
      </c>
      <c r="AC113">
        <v>-11350.9</v>
      </c>
      <c r="AD113">
        <v>1</v>
      </c>
      <c r="AE113">
        <v>-12440.15</v>
      </c>
      <c r="AF113">
        <v>-15054.84</v>
      </c>
      <c r="AG113">
        <v>-13603.23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0.79183897590820895</v>
      </c>
      <c r="AV113">
        <v>0.65603448275861997</v>
      </c>
      <c r="AW113">
        <v>0</v>
      </c>
      <c r="AX113">
        <v>5671</v>
      </c>
      <c r="AY113">
        <v>2319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93.598500000000001</v>
      </c>
      <c r="BM113">
        <v>103.99833333333299</v>
      </c>
      <c r="BN113">
        <v>124.798</v>
      </c>
      <c r="BO113">
        <v>123.088438356164</v>
      </c>
      <c r="BP113">
        <v>83.198666666666597</v>
      </c>
      <c r="BQ113">
        <v>44927.28</v>
      </c>
      <c r="BR113">
        <v>3743.94</v>
      </c>
      <c r="BS113">
        <v>11231.82</v>
      </c>
      <c r="BT113">
        <v>22463.64</v>
      </c>
      <c r="BU113">
        <v>2.5383789092061599</v>
      </c>
      <c r="BV113">
        <v>-0.82587594900000005</v>
      </c>
      <c r="BW113">
        <v>4.4666883906615302</v>
      </c>
      <c r="BX113">
        <v>2.1735573575787299</v>
      </c>
      <c r="BY113">
        <v>49</v>
      </c>
      <c r="BZ113">
        <v>152</v>
      </c>
      <c r="CA113">
        <v>78</v>
      </c>
      <c r="CB113">
        <v>11</v>
      </c>
      <c r="CC113">
        <v>13</v>
      </c>
      <c r="CD113">
        <v>155</v>
      </c>
      <c r="CE113">
        <v>37</v>
      </c>
      <c r="CF113">
        <v>79</v>
      </c>
      <c r="CG113">
        <v>38</v>
      </c>
      <c r="CR113">
        <v>812.21875</v>
      </c>
      <c r="CS113">
        <v>631.93061111111103</v>
      </c>
      <c r="CT113">
        <v>1080.4863333333301</v>
      </c>
      <c r="CU113">
        <v>696.82268493150605</v>
      </c>
      <c r="CV113">
        <v>716.10699999999997</v>
      </c>
      <c r="CW113">
        <v>237985.67</v>
      </c>
      <c r="CX113">
        <v>580</v>
      </c>
      <c r="CY113">
        <v>65123.66</v>
      </c>
      <c r="CZ113">
        <v>103292.22</v>
      </c>
      <c r="DA113">
        <v>237985.67</v>
      </c>
      <c r="DB113">
        <v>580</v>
      </c>
      <c r="DC113">
        <v>65123.66</v>
      </c>
      <c r="DD113">
        <v>103292.22</v>
      </c>
      <c r="DE113">
        <v>0.45529888908481703</v>
      </c>
      <c r="DF113">
        <v>0.33104875115836502</v>
      </c>
      <c r="DG113">
        <v>124452.22</v>
      </c>
      <c r="DH113">
        <v>801.37063013698605</v>
      </c>
      <c r="DI113">
        <v>0.57512783300000003</v>
      </c>
      <c r="DJ113">
        <v>73</v>
      </c>
      <c r="DK113">
        <v>112</v>
      </c>
      <c r="DL113">
        <v>22</v>
      </c>
      <c r="DM113">
        <v>220</v>
      </c>
      <c r="DN113">
        <v>58</v>
      </c>
      <c r="DO113">
        <v>3.6200415274251399E-2</v>
      </c>
      <c r="DP113">
        <v>0.33203378288293101</v>
      </c>
      <c r="DQ113">
        <v>28228.58</v>
      </c>
      <c r="DR113">
        <v>0.10086404514195001</v>
      </c>
      <c r="DS113">
        <v>0.36639062360568703</v>
      </c>
      <c r="DT113">
        <v>42</v>
      </c>
      <c r="DU113">
        <v>64</v>
      </c>
      <c r="DV113">
        <v>9</v>
      </c>
      <c r="DW113">
        <v>128</v>
      </c>
      <c r="DX113">
        <v>76</v>
      </c>
      <c r="DY113">
        <v>29</v>
      </c>
      <c r="DZ113">
        <v>42</v>
      </c>
      <c r="EA113">
        <v>64</v>
      </c>
      <c r="EB113">
        <v>9</v>
      </c>
      <c r="EC113">
        <v>128</v>
      </c>
      <c r="ED113">
        <v>29</v>
      </c>
      <c r="EE113">
        <v>641.23291666666603</v>
      </c>
      <c r="EF113">
        <v>364.72155555555503</v>
      </c>
      <c r="EG113">
        <v>891.19466666666597</v>
      </c>
      <c r="EH113">
        <v>364.64978082191698</v>
      </c>
      <c r="EI113">
        <v>541.20055555555496</v>
      </c>
      <c r="EJ113">
        <v>114042.46</v>
      </c>
      <c r="EK113">
        <v>-3092.03</v>
      </c>
      <c r="EL113">
        <v>50169.04</v>
      </c>
      <c r="EM113">
        <v>48826.01</v>
      </c>
      <c r="EN113">
        <v>114042.46</v>
      </c>
      <c r="EO113">
        <v>-3092.03</v>
      </c>
      <c r="EP113">
        <v>50169.04</v>
      </c>
      <c r="EQ113">
        <v>48826.01</v>
      </c>
      <c r="ER113">
        <v>2</v>
      </c>
      <c r="ES113">
        <v>11</v>
      </c>
      <c r="ET113">
        <v>0</v>
      </c>
      <c r="EU113">
        <v>11</v>
      </c>
      <c r="EV113">
        <v>0</v>
      </c>
      <c r="EW113">
        <v>0.57054376957777198</v>
      </c>
      <c r="EX113">
        <v>0.88268991584725398</v>
      </c>
      <c r="EY113">
        <v>0.60652019987400496</v>
      </c>
      <c r="EZ113">
        <v>0.91129221701202501</v>
      </c>
      <c r="FA113">
        <v>2</v>
      </c>
      <c r="FB113">
        <v>17</v>
      </c>
      <c r="FC113">
        <v>0</v>
      </c>
      <c r="FD113">
        <v>17</v>
      </c>
      <c r="FE113">
        <v>17</v>
      </c>
      <c r="FF113">
        <v>0</v>
      </c>
      <c r="FG113">
        <v>170.98583333333301</v>
      </c>
      <c r="FH113">
        <v>267.20905555555498</v>
      </c>
      <c r="FI113">
        <v>189.291666666666</v>
      </c>
      <c r="FJ113">
        <v>332.17290410958901</v>
      </c>
      <c r="FK113">
        <v>174.90644444444399</v>
      </c>
      <c r="FL113">
        <v>123943.21</v>
      </c>
      <c r="FM113">
        <v>3672.03</v>
      </c>
      <c r="FN113">
        <v>14954.62</v>
      </c>
      <c r="FO113">
        <v>54466.21</v>
      </c>
      <c r="FP113">
        <v>123943.21</v>
      </c>
      <c r="FQ113">
        <v>3672.03</v>
      </c>
      <c r="FR113">
        <v>14954.62</v>
      </c>
      <c r="FS113">
        <v>54466.21</v>
      </c>
      <c r="FT113">
        <v>-819.32641100000001</v>
      </c>
      <c r="FU113">
        <v>120</v>
      </c>
      <c r="FV113">
        <v>193</v>
      </c>
      <c r="FW113">
        <v>33</v>
      </c>
      <c r="FX113">
        <v>421</v>
      </c>
      <c r="FY113">
        <v>83</v>
      </c>
      <c r="FZ113">
        <v>0</v>
      </c>
      <c r="GA113">
        <v>9929.39</v>
      </c>
      <c r="GB113">
        <v>9929.39</v>
      </c>
      <c r="GC113">
        <v>9929.39</v>
      </c>
      <c r="GD113">
        <v>7.2081379592418601E-2</v>
      </c>
      <c r="GE113">
        <v>0.25642761588096602</v>
      </c>
      <c r="GF113">
        <v>0.54447466135025002</v>
      </c>
      <c r="GG113">
        <v>1</v>
      </c>
      <c r="GH113">
        <v>812.21875</v>
      </c>
      <c r="GI113">
        <v>631.93061111111103</v>
      </c>
      <c r="GJ113">
        <v>1080.4863333333301</v>
      </c>
      <c r="GK113">
        <v>696.82268493150605</v>
      </c>
      <c r="GL113">
        <v>716.10699999999997</v>
      </c>
      <c r="GM113">
        <v>1.7759559000000001E-2</v>
      </c>
      <c r="GN113">
        <v>0.50920713106437498</v>
      </c>
      <c r="GO113">
        <v>0.32262953139740602</v>
      </c>
      <c r="GP113">
        <v>6.3531389999999998E-3</v>
      </c>
      <c r="GQ113">
        <v>0.70621212851624404</v>
      </c>
      <c r="GR113">
        <v>237985.67</v>
      </c>
      <c r="GS113">
        <v>580</v>
      </c>
      <c r="GT113">
        <v>65123.66</v>
      </c>
      <c r="GU113">
        <v>103292.22</v>
      </c>
      <c r="GV113">
        <v>19832.139166666599</v>
      </c>
      <c r="GW113">
        <v>580</v>
      </c>
      <c r="GX113">
        <v>21707.8866666666</v>
      </c>
      <c r="GY113">
        <v>17215.37</v>
      </c>
      <c r="GZ113">
        <v>237985.67</v>
      </c>
      <c r="HA113">
        <v>580</v>
      </c>
      <c r="HB113">
        <v>65123.66</v>
      </c>
      <c r="HC113">
        <v>103292.22</v>
      </c>
      <c r="HD113">
        <v>1</v>
      </c>
      <c r="HE113">
        <v>0</v>
      </c>
      <c r="HF113">
        <v>0</v>
      </c>
      <c r="HG113">
        <v>0.373058290255872</v>
      </c>
      <c r="HH113">
        <v>1124.88301587301</v>
      </c>
      <c r="HI113">
        <v>4</v>
      </c>
      <c r="HJ113">
        <v>1</v>
      </c>
      <c r="HK113">
        <f t="shared" si="24"/>
        <v>-6553.8600150000939</v>
      </c>
      <c r="HL113">
        <f t="shared" si="25"/>
        <v>88169.889999999839</v>
      </c>
      <c r="HM113" t="b">
        <f t="shared" si="40"/>
        <v>0</v>
      </c>
      <c r="HN113">
        <f t="shared" si="27"/>
        <v>-12440.15</v>
      </c>
      <c r="HO113">
        <f t="shared" si="28"/>
        <v>65649.879999999903</v>
      </c>
      <c r="HP113">
        <f t="shared" si="29"/>
        <v>0</v>
      </c>
      <c r="HQ113">
        <f t="shared" si="30"/>
        <v>18719.699999999939</v>
      </c>
      <c r="HR113">
        <f t="shared" si="31"/>
        <v>46930.179999999964</v>
      </c>
      <c r="HS113" t="b">
        <f t="shared" si="32"/>
        <v>0</v>
      </c>
    </row>
    <row r="114" spans="1:227" x14ac:dyDescent="0.2">
      <c r="A114" t="s">
        <v>330</v>
      </c>
      <c r="B114">
        <v>3</v>
      </c>
      <c r="C114">
        <v>44712.47</v>
      </c>
      <c r="D114">
        <v>31078.2193548387</v>
      </c>
      <c r="E114">
        <v>37084.158695652099</v>
      </c>
      <c r="F114">
        <v>36319.577069999999</v>
      </c>
      <c r="G114">
        <v>44712.47</v>
      </c>
      <c r="H114">
        <v>31078.2193548387</v>
      </c>
      <c r="I114">
        <v>37084.158695652099</v>
      </c>
      <c r="J114">
        <v>36319.577069999999</v>
      </c>
      <c r="K114">
        <v>826.96</v>
      </c>
      <c r="L114">
        <v>692.35416666666595</v>
      </c>
      <c r="M114">
        <v>1049.8699999999999</v>
      </c>
      <c r="N114">
        <v>514.97</v>
      </c>
      <c r="O114">
        <v>881.05499999999995</v>
      </c>
      <c r="P114">
        <v>-87.158474580000004</v>
      </c>
      <c r="Q114">
        <v>379.25991780821897</v>
      </c>
      <c r="R114">
        <v>423.93865168539298</v>
      </c>
      <c r="S114">
        <v>-467.47516130000002</v>
      </c>
      <c r="T114">
        <v>186.19749999999999</v>
      </c>
      <c r="U114">
        <v>407.902809917355</v>
      </c>
      <c r="V114">
        <v>-159.03119570000001</v>
      </c>
      <c r="W114">
        <v>411.67386740331398</v>
      </c>
      <c r="X114">
        <v>-243.5906818</v>
      </c>
      <c r="Y114">
        <v>-2461.42</v>
      </c>
      <c r="Z114">
        <v>-2461.42</v>
      </c>
      <c r="AA114">
        <v>-64.14</v>
      </c>
      <c r="AB114">
        <v>-2461.42</v>
      </c>
      <c r="AC114">
        <v>-2461.42</v>
      </c>
      <c r="AD114">
        <v>1</v>
      </c>
      <c r="AE114">
        <v>522.59</v>
      </c>
      <c r="AF114">
        <v>43.13</v>
      </c>
      <c r="AG114">
        <v>-1144.1500000000001</v>
      </c>
      <c r="AH114">
        <v>0.16666666666666599</v>
      </c>
      <c r="AI114">
        <v>0.31705555555555498</v>
      </c>
      <c r="AJ114">
        <v>0</v>
      </c>
      <c r="AK114">
        <v>4.24931506849315</v>
      </c>
      <c r="AL114">
        <v>0.22222222222222199</v>
      </c>
      <c r="AM114">
        <v>1551</v>
      </c>
      <c r="AN114">
        <v>0</v>
      </c>
      <c r="AO114">
        <v>20</v>
      </c>
      <c r="AP114">
        <v>1312.59</v>
      </c>
      <c r="AQ114">
        <v>1551</v>
      </c>
      <c r="AR114">
        <v>0</v>
      </c>
      <c r="AS114">
        <v>20</v>
      </c>
      <c r="AT114">
        <v>1312.59</v>
      </c>
      <c r="AU114">
        <v>0.75608369108097395</v>
      </c>
      <c r="AV114">
        <v>0.61949860724233896</v>
      </c>
      <c r="AW114">
        <v>0</v>
      </c>
      <c r="AX114">
        <v>10662</v>
      </c>
      <c r="AY114">
        <v>1794</v>
      </c>
      <c r="AZ114">
        <v>0</v>
      </c>
      <c r="BA114">
        <v>2</v>
      </c>
      <c r="BB114">
        <v>28</v>
      </c>
      <c r="BC114">
        <v>28</v>
      </c>
      <c r="BD114">
        <v>0</v>
      </c>
      <c r="BE114">
        <v>28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115.417416666666</v>
      </c>
      <c r="BM114">
        <v>92.798166666666603</v>
      </c>
      <c r="BN114">
        <v>109.67100000000001</v>
      </c>
      <c r="BO114">
        <v>71.1929863013698</v>
      </c>
      <c r="BP114">
        <v>145.55877777777701</v>
      </c>
      <c r="BQ114">
        <v>23764.99</v>
      </c>
      <c r="BR114">
        <v>4663.38</v>
      </c>
      <c r="BS114">
        <v>10604.94</v>
      </c>
      <c r="BT114">
        <v>14493.19</v>
      </c>
      <c r="BU114">
        <v>-1.089187919</v>
      </c>
      <c r="BV114">
        <v>-1.464553607</v>
      </c>
      <c r="BW114">
        <v>-0.75675864299999995</v>
      </c>
      <c r="BX114">
        <v>-1.796365741</v>
      </c>
      <c r="BY114">
        <v>83</v>
      </c>
      <c r="BZ114">
        <v>237</v>
      </c>
      <c r="CA114">
        <v>120</v>
      </c>
      <c r="CB114">
        <v>20</v>
      </c>
      <c r="CC114">
        <v>21</v>
      </c>
      <c r="CD114">
        <v>239</v>
      </c>
      <c r="CE114">
        <v>64</v>
      </c>
      <c r="CF114">
        <v>121</v>
      </c>
      <c r="CG114">
        <v>61</v>
      </c>
      <c r="CR114">
        <v>99.626999999999995</v>
      </c>
      <c r="CS114">
        <v>97.3402777777777</v>
      </c>
      <c r="CT114">
        <v>87.6</v>
      </c>
      <c r="CU114">
        <v>116.42021917808199</v>
      </c>
      <c r="CV114">
        <v>103.94499999999999</v>
      </c>
      <c r="CW114">
        <v>43161.47</v>
      </c>
      <c r="CX114">
        <v>2639.52</v>
      </c>
      <c r="CY114">
        <v>9327.24</v>
      </c>
      <c r="CZ114">
        <v>16697.939999999999</v>
      </c>
      <c r="DA114">
        <v>43161.47</v>
      </c>
      <c r="DB114">
        <v>2639.52</v>
      </c>
      <c r="DC114">
        <v>9327.24</v>
      </c>
      <c r="DD114">
        <v>16697.939999999999</v>
      </c>
      <c r="DE114">
        <v>0.49005815044081702</v>
      </c>
      <c r="DF114">
        <v>0.83663096677103299</v>
      </c>
      <c r="DG114">
        <v>152958.01</v>
      </c>
      <c r="DH114">
        <v>709.30726027397202</v>
      </c>
      <c r="DI114">
        <v>-8.539157E-2</v>
      </c>
      <c r="DJ114">
        <v>216</v>
      </c>
      <c r="DK114">
        <v>334</v>
      </c>
      <c r="DL114">
        <v>55</v>
      </c>
      <c r="DM114">
        <v>674</v>
      </c>
      <c r="DN114">
        <v>166</v>
      </c>
      <c r="DO114">
        <v>99</v>
      </c>
      <c r="DP114">
        <v>22</v>
      </c>
      <c r="DQ114">
        <v>249.92</v>
      </c>
      <c r="DR114">
        <v>0.42599887450759699</v>
      </c>
      <c r="DS114">
        <v>0.60053222957227503</v>
      </c>
      <c r="DT114">
        <v>208</v>
      </c>
      <c r="DU114">
        <v>270</v>
      </c>
      <c r="DV114">
        <v>56</v>
      </c>
      <c r="DW114">
        <v>506</v>
      </c>
      <c r="DX114">
        <v>259</v>
      </c>
      <c r="DY114">
        <v>173</v>
      </c>
      <c r="DZ114">
        <v>56</v>
      </c>
      <c r="EA114">
        <v>77</v>
      </c>
      <c r="EB114">
        <v>7</v>
      </c>
      <c r="EC114">
        <v>139</v>
      </c>
      <c r="ED114">
        <v>49</v>
      </c>
      <c r="EE114">
        <v>-104.9204167</v>
      </c>
      <c r="EF114">
        <v>-133.0468333</v>
      </c>
      <c r="EG114">
        <v>-175.20500000000001</v>
      </c>
      <c r="EH114">
        <v>-84.451999999999998</v>
      </c>
      <c r="EI114">
        <v>-122.26233329999999</v>
      </c>
      <c r="EJ114">
        <v>-25884.54</v>
      </c>
      <c r="EK114">
        <v>-6829.77</v>
      </c>
      <c r="EL114">
        <v>-8025.38</v>
      </c>
      <c r="EM114">
        <v>-26035.07</v>
      </c>
      <c r="EN114">
        <v>-25884.54</v>
      </c>
      <c r="EO114">
        <v>-6829.77</v>
      </c>
      <c r="EP114">
        <v>-8025.38</v>
      </c>
      <c r="EQ114">
        <v>-26035.07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0.93807856902972797</v>
      </c>
      <c r="EX114">
        <v>6.0457357922239302E-2</v>
      </c>
      <c r="EY114">
        <v>0.64469537300000002</v>
      </c>
      <c r="EZ114">
        <v>0.27419353105161598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204.54741666666601</v>
      </c>
      <c r="FH114">
        <v>230.38711111111101</v>
      </c>
      <c r="FI114">
        <v>262.80500000000001</v>
      </c>
      <c r="FJ114">
        <v>200.87221917808199</v>
      </c>
      <c r="FK114">
        <v>226.207333333333</v>
      </c>
      <c r="FL114">
        <v>69046.009999999995</v>
      </c>
      <c r="FM114">
        <v>9469.2900000000009</v>
      </c>
      <c r="FN114">
        <v>17352.62</v>
      </c>
      <c r="FO114">
        <v>42733.01</v>
      </c>
      <c r="FP114">
        <v>69046.009999999995</v>
      </c>
      <c r="FQ114">
        <v>9469.2900000000009</v>
      </c>
      <c r="FR114">
        <v>17352.62</v>
      </c>
      <c r="FS114">
        <v>42733.01</v>
      </c>
      <c r="FT114">
        <v>-716.2490411</v>
      </c>
      <c r="FU114">
        <v>1308</v>
      </c>
      <c r="FV114">
        <v>1997</v>
      </c>
      <c r="FW114">
        <v>341</v>
      </c>
      <c r="FX114">
        <v>3897</v>
      </c>
      <c r="FY114">
        <v>1087</v>
      </c>
      <c r="FZ114">
        <v>0</v>
      </c>
      <c r="GA114">
        <v>91.46</v>
      </c>
      <c r="GB114">
        <v>91.46</v>
      </c>
      <c r="GC114">
        <v>91.46</v>
      </c>
      <c r="GD114">
        <v>3.002179E-2</v>
      </c>
      <c r="GE114">
        <v>1.0195976000000001E-2</v>
      </c>
      <c r="GF114">
        <v>0.189683347940444</v>
      </c>
      <c r="GG114">
        <v>0</v>
      </c>
      <c r="GH114">
        <v>99.793666666666596</v>
      </c>
      <c r="GI114">
        <v>97.657333333333298</v>
      </c>
      <c r="GJ114">
        <v>87.6</v>
      </c>
      <c r="GK114">
        <v>120.669534246575</v>
      </c>
      <c r="GL114">
        <v>104.16722222222199</v>
      </c>
      <c r="GM114">
        <v>0.73006623791402703</v>
      </c>
      <c r="GN114">
        <v>0.38923496326631302</v>
      </c>
      <c r="GO114">
        <v>0.78519945859778995</v>
      </c>
      <c r="GP114">
        <v>0.97518760330624499</v>
      </c>
      <c r="GQ114">
        <v>7.8948066999999997E-2</v>
      </c>
      <c r="GR114">
        <v>44712.47</v>
      </c>
      <c r="GS114">
        <v>2639.52</v>
      </c>
      <c r="GT114">
        <v>9347.24</v>
      </c>
      <c r="GU114">
        <v>18010.53</v>
      </c>
      <c r="GV114">
        <v>3726.0391666666601</v>
      </c>
      <c r="GW114">
        <v>2639.52</v>
      </c>
      <c r="GX114">
        <v>3115.7466666666601</v>
      </c>
      <c r="GY114">
        <v>3001.7550000000001</v>
      </c>
      <c r="GZ114">
        <v>44712.47</v>
      </c>
      <c r="HA114">
        <v>2639.52</v>
      </c>
      <c r="HB114">
        <v>9347.24</v>
      </c>
      <c r="HC114">
        <v>18010.53</v>
      </c>
      <c r="HD114">
        <v>3</v>
      </c>
      <c r="HE114">
        <v>3998</v>
      </c>
      <c r="HF114">
        <v>1</v>
      </c>
      <c r="HG114">
        <v>0.104148134222799</v>
      </c>
      <c r="HH114">
        <v>-276.45903229999999</v>
      </c>
      <c r="HI114">
        <v>4</v>
      </c>
      <c r="HJ114">
        <v>1</v>
      </c>
      <c r="HK114">
        <f t="shared" si="24"/>
        <v>-2533.7500015002124</v>
      </c>
      <c r="HL114">
        <f t="shared" si="25"/>
        <v>-56782.419999999976</v>
      </c>
      <c r="HM114" t="b">
        <f t="shared" si="40"/>
        <v>0</v>
      </c>
      <c r="HN114">
        <f t="shared" si="27"/>
        <v>522.59</v>
      </c>
      <c r="HO114">
        <f t="shared" si="28"/>
        <v>-23948.429994000002</v>
      </c>
      <c r="HP114">
        <f t="shared" si="29"/>
        <v>28</v>
      </c>
      <c r="HQ114">
        <f t="shared" si="30"/>
        <v>16703.669999999987</v>
      </c>
      <c r="HR114">
        <f t="shared" si="31"/>
        <v>-40624.099993999989</v>
      </c>
      <c r="HS114" t="b">
        <f t="shared" si="32"/>
        <v>0</v>
      </c>
    </row>
    <row r="115" spans="1:227" x14ac:dyDescent="0.2">
      <c r="A115" t="s">
        <v>331</v>
      </c>
      <c r="B115">
        <v>7</v>
      </c>
      <c r="C115">
        <v>1523660</v>
      </c>
      <c r="D115">
        <v>1488821.4596774101</v>
      </c>
      <c r="E115">
        <v>1524156.8434782601</v>
      </c>
      <c r="F115">
        <v>1483469.15718232</v>
      </c>
      <c r="G115">
        <v>1523660</v>
      </c>
      <c r="H115">
        <v>1488821.4596774101</v>
      </c>
      <c r="I115">
        <v>1524156.8434782601</v>
      </c>
      <c r="J115">
        <v>1483469.15718232</v>
      </c>
      <c r="K115">
        <v>343.34</v>
      </c>
      <c r="L115">
        <v>10964.655000000001</v>
      </c>
      <c r="M115">
        <v>8033.35</v>
      </c>
      <c r="N115">
        <v>8015.2333333333299</v>
      </c>
      <c r="O115">
        <v>8027.2616666666599</v>
      </c>
      <c r="P115">
        <v>431692.016271186</v>
      </c>
      <c r="Q115">
        <v>411002.13750684902</v>
      </c>
      <c r="R115">
        <v>427140.10303370701</v>
      </c>
      <c r="S115">
        <v>424454.64935483801</v>
      </c>
      <c r="T115">
        <v>420085.20178571402</v>
      </c>
      <c r="U115">
        <v>415882.10826446197</v>
      </c>
      <c r="V115">
        <v>434852.40869565197</v>
      </c>
      <c r="W115">
        <v>423980.32541436399</v>
      </c>
      <c r="X115">
        <v>441118.09602272703</v>
      </c>
      <c r="Y115">
        <v>348037.04</v>
      </c>
      <c r="Z115">
        <v>348037.04</v>
      </c>
      <c r="AA115">
        <v>375502.08000000002</v>
      </c>
      <c r="AB115">
        <v>290821.77</v>
      </c>
      <c r="AC115">
        <v>375502.08000000002</v>
      </c>
      <c r="AD115">
        <v>1</v>
      </c>
      <c r="AE115">
        <v>62894.87</v>
      </c>
      <c r="AF115">
        <v>63861.77</v>
      </c>
      <c r="AG115">
        <v>25591.52</v>
      </c>
      <c r="AH115">
        <v>0</v>
      </c>
      <c r="AI115">
        <v>0</v>
      </c>
      <c r="AJ115">
        <v>0</v>
      </c>
      <c r="AK115">
        <v>30.527287671232799</v>
      </c>
      <c r="AL115">
        <v>0</v>
      </c>
      <c r="AM115">
        <v>11142.46</v>
      </c>
      <c r="AN115">
        <v>0</v>
      </c>
      <c r="AO115">
        <v>0</v>
      </c>
      <c r="AP115">
        <v>0</v>
      </c>
      <c r="AQ115">
        <v>11142.46</v>
      </c>
      <c r="AR115">
        <v>0</v>
      </c>
      <c r="AS115">
        <v>0</v>
      </c>
      <c r="AT115">
        <v>0</v>
      </c>
      <c r="AU115">
        <v>0.75620657323848905</v>
      </c>
      <c r="AV115">
        <v>0.66522678185745099</v>
      </c>
      <c r="AW115">
        <v>0</v>
      </c>
      <c r="AX115">
        <v>13134</v>
      </c>
      <c r="AY115">
        <v>2314</v>
      </c>
      <c r="AZ115">
        <v>0</v>
      </c>
      <c r="BA115">
        <v>2</v>
      </c>
      <c r="BB115">
        <v>0</v>
      </c>
      <c r="BC115">
        <v>0</v>
      </c>
      <c r="BD115">
        <v>0</v>
      </c>
      <c r="BE115">
        <v>9670.2800000000007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418.2885</v>
      </c>
      <c r="BM115">
        <v>401.21488888888803</v>
      </c>
      <c r="BN115">
        <v>490.55099999999999</v>
      </c>
      <c r="BO115">
        <v>320.60641095890401</v>
      </c>
      <c r="BP115">
        <v>418.15100000000001</v>
      </c>
      <c r="BQ115">
        <v>113782.34</v>
      </c>
      <c r="BR115">
        <v>11121.03</v>
      </c>
      <c r="BS115">
        <v>35478.089999999997</v>
      </c>
      <c r="BT115">
        <v>70042.98</v>
      </c>
      <c r="BU115">
        <v>0.46628527766259598</v>
      </c>
      <c r="BV115">
        <v>-6.6020719300000001</v>
      </c>
      <c r="BW115">
        <v>1.5393331489942099</v>
      </c>
      <c r="BX115">
        <v>1.2068557048829101</v>
      </c>
      <c r="BY115">
        <v>74</v>
      </c>
      <c r="BZ115">
        <v>228</v>
      </c>
      <c r="CA115">
        <v>116</v>
      </c>
      <c r="CB115">
        <v>18</v>
      </c>
      <c r="CC115">
        <v>21</v>
      </c>
      <c r="CD115">
        <v>227</v>
      </c>
      <c r="CE115">
        <v>55</v>
      </c>
      <c r="CF115">
        <v>114</v>
      </c>
      <c r="CG115">
        <v>55</v>
      </c>
      <c r="CR115">
        <v>4224.0716666666603</v>
      </c>
      <c r="CS115">
        <v>4117.8486111111097</v>
      </c>
      <c r="CT115">
        <v>4786.3123333333297</v>
      </c>
      <c r="CU115">
        <v>4181.0369041095801</v>
      </c>
      <c r="CV115">
        <v>4175.201</v>
      </c>
      <c r="CW115">
        <v>1512517.54</v>
      </c>
      <c r="CX115">
        <v>126447.85</v>
      </c>
      <c r="CY115">
        <v>384171.04</v>
      </c>
      <c r="CZ115">
        <v>735638.13</v>
      </c>
      <c r="DA115">
        <v>1512517.54</v>
      </c>
      <c r="DB115">
        <v>126447.85</v>
      </c>
      <c r="DC115">
        <v>384171.04</v>
      </c>
      <c r="DD115">
        <v>735638.13</v>
      </c>
      <c r="DE115">
        <v>0.578498553372925</v>
      </c>
      <c r="DF115">
        <v>0.399671621374875</v>
      </c>
      <c r="DG115">
        <v>1266918.74</v>
      </c>
      <c r="DH115">
        <v>7272.1049041095803</v>
      </c>
      <c r="DI115">
        <v>7.7199487999999997E-2</v>
      </c>
      <c r="DJ115">
        <v>385</v>
      </c>
      <c r="DK115">
        <v>602</v>
      </c>
      <c r="DL115">
        <v>97</v>
      </c>
      <c r="DM115">
        <v>1333</v>
      </c>
      <c r="DN115">
        <v>292</v>
      </c>
      <c r="DO115">
        <v>294</v>
      </c>
      <c r="DP115">
        <v>5055.46</v>
      </c>
      <c r="DQ115">
        <v>445432.79</v>
      </c>
      <c r="DR115">
        <v>3.3957667123496203E-2</v>
      </c>
      <c r="DS115">
        <v>0.62644765162157501</v>
      </c>
      <c r="DT115">
        <v>0</v>
      </c>
      <c r="DU115">
        <v>0</v>
      </c>
      <c r="DV115">
        <v>0</v>
      </c>
      <c r="DW115">
        <v>636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1160.2905000000001</v>
      </c>
      <c r="EF115">
        <v>541.55316666666602</v>
      </c>
      <c r="EG115">
        <v>2912.8256666666598</v>
      </c>
      <c r="EH115">
        <v>282.121315068493</v>
      </c>
      <c r="EI115">
        <v>548.85611111111098</v>
      </c>
      <c r="EJ115">
        <v>53055.03</v>
      </c>
      <c r="EK115">
        <v>-73421.84</v>
      </c>
      <c r="EL115">
        <v>54612.6</v>
      </c>
      <c r="EM115">
        <v>84531.77</v>
      </c>
      <c r="EN115">
        <v>53055.03</v>
      </c>
      <c r="EO115">
        <v>-73421.84</v>
      </c>
      <c r="EP115">
        <v>54612.6</v>
      </c>
      <c r="EQ115">
        <v>84531.77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0.66599942776728804</v>
      </c>
      <c r="EX115">
        <v>0.35094124181594299</v>
      </c>
      <c r="EY115">
        <v>5.8954637361154499E-2</v>
      </c>
      <c r="EZ115">
        <v>0.30204442448013702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3063.7811666666598</v>
      </c>
      <c r="FH115">
        <v>3576.2954444444399</v>
      </c>
      <c r="FI115">
        <v>1873.4866666666601</v>
      </c>
      <c r="FJ115">
        <v>3898.9155890410898</v>
      </c>
      <c r="FK115">
        <v>3626.3448888888802</v>
      </c>
      <c r="FL115">
        <v>1459462.51</v>
      </c>
      <c r="FM115">
        <v>199869.69</v>
      </c>
      <c r="FN115">
        <v>329558.44</v>
      </c>
      <c r="FO115">
        <v>651106.36</v>
      </c>
      <c r="FP115">
        <v>1459462.51</v>
      </c>
      <c r="FQ115">
        <v>199869.69</v>
      </c>
      <c r="FR115">
        <v>329558.44</v>
      </c>
      <c r="FS115">
        <v>651106.36</v>
      </c>
      <c r="FT115">
        <v>-7274.1566030000004</v>
      </c>
      <c r="FU115">
        <v>214</v>
      </c>
      <c r="FV115">
        <v>336</v>
      </c>
      <c r="FW115">
        <v>51</v>
      </c>
      <c r="FX115">
        <v>719</v>
      </c>
      <c r="FY115">
        <v>169</v>
      </c>
      <c r="FZ115">
        <v>0</v>
      </c>
      <c r="GA115">
        <v>67744.77</v>
      </c>
      <c r="GB115">
        <v>67744.77</v>
      </c>
      <c r="GC115">
        <v>67744.77</v>
      </c>
      <c r="GD115">
        <v>3.3236189999999999E-3</v>
      </c>
      <c r="GE115">
        <v>4.7071209999999999E-3</v>
      </c>
      <c r="GF115">
        <v>1.9477950000000001E-2</v>
      </c>
      <c r="GG115">
        <v>27</v>
      </c>
      <c r="GH115">
        <v>4224.0716666666603</v>
      </c>
      <c r="GI115">
        <v>4117.8486111111097</v>
      </c>
      <c r="GJ115">
        <v>4786.3123333333297</v>
      </c>
      <c r="GK115">
        <v>4211.5641917808198</v>
      </c>
      <c r="GL115">
        <v>4175.201</v>
      </c>
      <c r="GM115">
        <v>0.15083726281445201</v>
      </c>
      <c r="GN115">
        <v>4.9223928E-2</v>
      </c>
      <c r="GO115">
        <v>2.68294038874459E-2</v>
      </c>
      <c r="GP115">
        <v>0.967745728397017</v>
      </c>
      <c r="GQ115">
        <v>9.3049821535211102E-2</v>
      </c>
      <c r="GR115">
        <v>1523660</v>
      </c>
      <c r="GS115">
        <v>126447.85</v>
      </c>
      <c r="GT115">
        <v>384171.04</v>
      </c>
      <c r="GU115">
        <v>735638.13</v>
      </c>
      <c r="GV115">
        <v>126971.666666666</v>
      </c>
      <c r="GW115">
        <v>126447.85</v>
      </c>
      <c r="GX115">
        <v>128057.013333333</v>
      </c>
      <c r="GY115">
        <v>122606.355</v>
      </c>
      <c r="GZ115">
        <v>1523660</v>
      </c>
      <c r="HA115">
        <v>126447.85</v>
      </c>
      <c r="HB115">
        <v>384171.04</v>
      </c>
      <c r="HC115">
        <v>735638.13</v>
      </c>
      <c r="HD115">
        <v>1</v>
      </c>
      <c r="HE115">
        <v>234278.51</v>
      </c>
      <c r="HF115">
        <v>30</v>
      </c>
      <c r="HG115">
        <v>7.3846008589019102E-2</v>
      </c>
      <c r="HH115">
        <v>440492.821746031</v>
      </c>
      <c r="HI115">
        <v>4</v>
      </c>
      <c r="HJ115">
        <v>3</v>
      </c>
      <c r="HK115">
        <f t="shared" si="24"/>
        <v>-748.87009500333079</v>
      </c>
      <c r="HL115">
        <f t="shared" si="25"/>
        <v>-4376.7800000000279</v>
      </c>
      <c r="HM115" t="b">
        <f t="shared" si="40"/>
        <v>0</v>
      </c>
      <c r="HN115">
        <f t="shared" si="27"/>
        <v>62894.87</v>
      </c>
      <c r="HO115">
        <f t="shared" si="28"/>
        <v>97479.569999999876</v>
      </c>
      <c r="HP115">
        <f t="shared" si="29"/>
        <v>0</v>
      </c>
      <c r="HQ115">
        <f t="shared" si="30"/>
        <v>72218.679999999847</v>
      </c>
      <c r="HR115">
        <f t="shared" si="31"/>
        <v>25260.890000000029</v>
      </c>
      <c r="HS115" t="b">
        <f t="shared" si="32"/>
        <v>0</v>
      </c>
    </row>
    <row r="116" spans="1:227" x14ac:dyDescent="0.2">
      <c r="A116" t="s">
        <v>332</v>
      </c>
      <c r="B116">
        <v>5</v>
      </c>
      <c r="C116">
        <v>34034.69</v>
      </c>
      <c r="D116">
        <v>0</v>
      </c>
      <c r="E116">
        <v>19355.3152173913</v>
      </c>
      <c r="F116">
        <v>23920.890055248601</v>
      </c>
      <c r="G116">
        <v>34034.69</v>
      </c>
      <c r="H116">
        <v>0</v>
      </c>
      <c r="I116">
        <v>19355.3152173913</v>
      </c>
      <c r="J116">
        <v>23920.890055248601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992.33632079999995</v>
      </c>
      <c r="Q116">
        <v>915.51668493150601</v>
      </c>
      <c r="R116">
        <v>118.360421686747</v>
      </c>
      <c r="S116">
        <v>4179.3016129032203</v>
      </c>
      <c r="T116">
        <v>236.05125000000001</v>
      </c>
      <c r="U116">
        <v>1185.0875213675199</v>
      </c>
      <c r="V116">
        <v>1864.6643478260801</v>
      </c>
      <c r="W116">
        <v>865.09381215469602</v>
      </c>
      <c r="X116">
        <v>2234.4343421052599</v>
      </c>
      <c r="Y116">
        <v>-8254.44</v>
      </c>
      <c r="Z116">
        <v>-9188.4</v>
      </c>
      <c r="AA116">
        <v>-4542.57</v>
      </c>
      <c r="AB116">
        <v>-9188.4</v>
      </c>
      <c r="AC116">
        <v>-4542.57</v>
      </c>
      <c r="AD116">
        <v>1</v>
      </c>
      <c r="AE116">
        <v>-5126.26</v>
      </c>
      <c r="AF116">
        <v>-5130.87</v>
      </c>
      <c r="AG116">
        <v>-222.09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0.74150826550703197</v>
      </c>
      <c r="AV116">
        <v>0.20180475799835901</v>
      </c>
      <c r="AW116">
        <v>0</v>
      </c>
      <c r="AX116">
        <v>591</v>
      </c>
      <c r="AY116">
        <v>1218</v>
      </c>
      <c r="AZ116">
        <v>0</v>
      </c>
      <c r="BA116">
        <v>3</v>
      </c>
      <c r="BB116">
        <v>11576.61</v>
      </c>
      <c r="BC116">
        <v>11576.61</v>
      </c>
      <c r="BD116">
        <v>0</v>
      </c>
      <c r="BE116">
        <v>18162.939999999999</v>
      </c>
      <c r="BF116">
        <v>7428</v>
      </c>
      <c r="BG116">
        <v>1</v>
      </c>
      <c r="BH116">
        <v>1</v>
      </c>
      <c r="BI116">
        <v>0</v>
      </c>
      <c r="BJ116">
        <v>1</v>
      </c>
      <c r="BK116">
        <v>1</v>
      </c>
      <c r="BL116">
        <v>159.41900000000001</v>
      </c>
      <c r="BM116">
        <v>159.41900000000001</v>
      </c>
      <c r="BN116">
        <v>159.41900000000001</v>
      </c>
      <c r="BO116">
        <v>152.84572602739701</v>
      </c>
      <c r="BP116">
        <v>159.41900000000001</v>
      </c>
      <c r="BQ116">
        <v>55788.69</v>
      </c>
      <c r="BR116">
        <v>9565.14</v>
      </c>
      <c r="BS116">
        <v>14347.71</v>
      </c>
      <c r="BT116">
        <v>28695.42</v>
      </c>
      <c r="BU116">
        <v>0.51232696099999997</v>
      </c>
      <c r="BV116">
        <v>-0.26282103600000001</v>
      </c>
      <c r="BW116">
        <v>8.9249085742602804E-2</v>
      </c>
      <c r="BX116">
        <v>0.267739242011442</v>
      </c>
      <c r="BY116">
        <v>25</v>
      </c>
      <c r="BZ116">
        <v>76</v>
      </c>
      <c r="CA116">
        <v>38</v>
      </c>
      <c r="CB116">
        <v>7</v>
      </c>
      <c r="CC116">
        <v>8</v>
      </c>
      <c r="CD116">
        <v>77</v>
      </c>
      <c r="CE116">
        <v>18</v>
      </c>
      <c r="CF116">
        <v>37</v>
      </c>
      <c r="CG116">
        <v>20</v>
      </c>
      <c r="CR116">
        <v>99.097250000000003</v>
      </c>
      <c r="CS116">
        <v>100.140444444444</v>
      </c>
      <c r="CT116">
        <v>233.76900000000001</v>
      </c>
      <c r="CU116">
        <v>92.778246575342393</v>
      </c>
      <c r="CV116">
        <v>132.129666666666</v>
      </c>
      <c r="CW116">
        <v>34034.69</v>
      </c>
      <c r="CX116">
        <v>0</v>
      </c>
      <c r="CY116">
        <v>4878.6000000000004</v>
      </c>
      <c r="CZ116">
        <v>11862.14</v>
      </c>
      <c r="DA116">
        <v>34034.69</v>
      </c>
      <c r="DB116">
        <v>0</v>
      </c>
      <c r="DC116">
        <v>4878.6000000000004</v>
      </c>
      <c r="DD116">
        <v>11862.14</v>
      </c>
      <c r="DE116">
        <v>0.59729272419627699</v>
      </c>
      <c r="DF116">
        <v>0.60585373011961996</v>
      </c>
      <c r="DG116">
        <v>113253.1</v>
      </c>
      <c r="DH116">
        <v>558.43460273972596</v>
      </c>
      <c r="DI116">
        <v>-0.182529102</v>
      </c>
      <c r="DJ116">
        <v>37</v>
      </c>
      <c r="DK116">
        <v>58</v>
      </c>
      <c r="DL116">
        <v>12</v>
      </c>
      <c r="DM116">
        <v>105</v>
      </c>
      <c r="DN116">
        <v>30</v>
      </c>
      <c r="DO116">
        <v>42</v>
      </c>
      <c r="DP116">
        <v>7428</v>
      </c>
      <c r="DQ116">
        <v>116.25</v>
      </c>
      <c r="DR116">
        <v>7.4450084602368793E-2</v>
      </c>
      <c r="DS116">
        <v>0.164604566208602</v>
      </c>
      <c r="DT116">
        <v>78</v>
      </c>
      <c r="DU116">
        <v>134</v>
      </c>
      <c r="DV116">
        <v>16</v>
      </c>
      <c r="DW116">
        <v>262</v>
      </c>
      <c r="DX116">
        <v>137</v>
      </c>
      <c r="DY116">
        <v>47</v>
      </c>
      <c r="DZ116">
        <v>35</v>
      </c>
      <c r="EA116">
        <v>65</v>
      </c>
      <c r="EB116">
        <v>7</v>
      </c>
      <c r="EC116">
        <v>103</v>
      </c>
      <c r="ED116">
        <v>20</v>
      </c>
      <c r="EE116">
        <v>60.235416666666602</v>
      </c>
      <c r="EF116">
        <v>65.169222222222203</v>
      </c>
      <c r="EG116">
        <v>174.70599999999999</v>
      </c>
      <c r="EH116">
        <v>75.723671232876697</v>
      </c>
      <c r="EI116">
        <v>84.073222222222199</v>
      </c>
      <c r="EJ116">
        <v>28582.05</v>
      </c>
      <c r="EK116">
        <v>-2513.92</v>
      </c>
      <c r="EL116">
        <v>1280.52</v>
      </c>
      <c r="EM116">
        <v>7682.89</v>
      </c>
      <c r="EN116">
        <v>28582.05</v>
      </c>
      <c r="EO116">
        <v>-2513.92</v>
      </c>
      <c r="EP116">
        <v>1280.52</v>
      </c>
      <c r="EQ116">
        <v>7682.89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0.18419681195651899</v>
      </c>
      <c r="EX116">
        <v>5.28465066221038E-2</v>
      </c>
      <c r="EY116">
        <v>0.26424269518613902</v>
      </c>
      <c r="EZ116">
        <v>0.61865658857412098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38.861833333333301</v>
      </c>
      <c r="FH116">
        <v>34.971222222222202</v>
      </c>
      <c r="FI116">
        <v>59.063000000000002</v>
      </c>
      <c r="FJ116">
        <v>17.0545753424657</v>
      </c>
      <c r="FK116">
        <v>48.056444444444402</v>
      </c>
      <c r="FL116">
        <v>5452.64</v>
      </c>
      <c r="FM116">
        <v>2513.92</v>
      </c>
      <c r="FN116">
        <v>3598.08</v>
      </c>
      <c r="FO116">
        <v>4179.25</v>
      </c>
      <c r="FP116">
        <v>5452.64</v>
      </c>
      <c r="FQ116">
        <v>2513.92</v>
      </c>
      <c r="FR116">
        <v>3598.08</v>
      </c>
      <c r="FS116">
        <v>4179.25</v>
      </c>
      <c r="FT116">
        <v>-561.99484930000006</v>
      </c>
      <c r="FU116">
        <v>45</v>
      </c>
      <c r="FV116">
        <v>66</v>
      </c>
      <c r="FW116">
        <v>13</v>
      </c>
      <c r="FX116">
        <v>113</v>
      </c>
      <c r="FY116">
        <v>38</v>
      </c>
      <c r="FZ116">
        <v>0</v>
      </c>
      <c r="GA116">
        <v>752.06</v>
      </c>
      <c r="GB116">
        <v>752.06</v>
      </c>
      <c r="GC116">
        <v>752.06</v>
      </c>
      <c r="GD116">
        <v>5.1344882696866899E-2</v>
      </c>
      <c r="GE116">
        <v>1.6828322783112502E-2</v>
      </c>
      <c r="GF116">
        <v>7.0769838988780906E-2</v>
      </c>
      <c r="GG116">
        <v>0</v>
      </c>
      <c r="GH116">
        <v>99.097250000000003</v>
      </c>
      <c r="GI116">
        <v>100.140444444444</v>
      </c>
      <c r="GJ116">
        <v>233.76900000000001</v>
      </c>
      <c r="GK116">
        <v>92.778246575342393</v>
      </c>
      <c r="GL116">
        <v>132.129666666666</v>
      </c>
      <c r="GM116">
        <v>0.88398912840703003</v>
      </c>
      <c r="GN116">
        <v>6.8186606140841099E-2</v>
      </c>
      <c r="GO116">
        <v>0.97259160097132602</v>
      </c>
      <c r="GP116">
        <v>0.61618033141792705</v>
      </c>
      <c r="GQ116">
        <v>-0.30141446900000002</v>
      </c>
      <c r="GR116">
        <v>34034.69</v>
      </c>
      <c r="GS116">
        <v>0</v>
      </c>
      <c r="GT116">
        <v>4878.6000000000004</v>
      </c>
      <c r="GU116">
        <v>11862.14</v>
      </c>
      <c r="GV116">
        <v>2836.22416666666</v>
      </c>
      <c r="GW116">
        <v>0</v>
      </c>
      <c r="GX116">
        <v>1626.2</v>
      </c>
      <c r="GY116">
        <v>1977.0233333333299</v>
      </c>
      <c r="GZ116">
        <v>34034.69</v>
      </c>
      <c r="HA116">
        <v>0</v>
      </c>
      <c r="HB116">
        <v>4878.6000000000004</v>
      </c>
      <c r="HC116">
        <v>11862.14</v>
      </c>
      <c r="HD116">
        <v>1</v>
      </c>
      <c r="HE116">
        <v>0</v>
      </c>
      <c r="HF116">
        <v>0</v>
      </c>
      <c r="HG116">
        <v>0.411880914456211</v>
      </c>
      <c r="HH116">
        <v>2249.5983333333302</v>
      </c>
      <c r="HI116">
        <v>1</v>
      </c>
      <c r="HJ116">
        <v>2</v>
      </c>
      <c r="HK116">
        <f t="shared" si="24"/>
        <v>-1299.4899945000448</v>
      </c>
      <c r="HL116">
        <f t="shared" si="25"/>
        <v>-9986.6099999999133</v>
      </c>
      <c r="HM116" t="b">
        <f t="shared" si="26"/>
        <v>0</v>
      </c>
      <c r="HN116">
        <f t="shared" si="27"/>
        <v>-5126.26</v>
      </c>
      <c r="HO116">
        <f t="shared" si="28"/>
        <v>11730.459999999997</v>
      </c>
      <c r="HP116">
        <f t="shared" si="29"/>
        <v>11576.61</v>
      </c>
      <c r="HQ116">
        <f t="shared" si="30"/>
        <v>28695.420000000002</v>
      </c>
      <c r="HR116">
        <f t="shared" si="31"/>
        <v>-5388.3500000000022</v>
      </c>
      <c r="HS116" t="b">
        <f t="shared" si="32"/>
        <v>1</v>
      </c>
    </row>
    <row r="117" spans="1:227" x14ac:dyDescent="0.2">
      <c r="A117" t="s">
        <v>333</v>
      </c>
      <c r="B117">
        <v>4</v>
      </c>
      <c r="C117">
        <v>266610.56</v>
      </c>
      <c r="D117">
        <v>588709.67741935397</v>
      </c>
      <c r="E117">
        <v>198369.56521739101</v>
      </c>
      <c r="F117">
        <v>302599.45880000002</v>
      </c>
      <c r="G117">
        <v>266610.56</v>
      </c>
      <c r="H117">
        <v>588709.67741935397</v>
      </c>
      <c r="I117">
        <v>198369.56521739101</v>
      </c>
      <c r="J117">
        <v>302599.45880000002</v>
      </c>
      <c r="K117">
        <v>0</v>
      </c>
      <c r="L117">
        <v>18597.154999999999</v>
      </c>
      <c r="M117">
        <v>23836.34</v>
      </c>
      <c r="N117">
        <v>17712.849999999999</v>
      </c>
      <c r="O117">
        <v>19651.7</v>
      </c>
      <c r="P117">
        <v>1511377.4661344499</v>
      </c>
      <c r="Q117">
        <v>1327773.1479177999</v>
      </c>
      <c r="R117">
        <v>1574798.12731843</v>
      </c>
      <c r="S117">
        <v>1275521.8687096699</v>
      </c>
      <c r="T117">
        <v>1971760.8751724099</v>
      </c>
      <c r="U117">
        <v>1380658.52651098</v>
      </c>
      <c r="V117">
        <v>1366374.10826086</v>
      </c>
      <c r="W117">
        <v>1518862.4609392199</v>
      </c>
      <c r="X117">
        <v>1529743.3892134801</v>
      </c>
      <c r="Y117">
        <v>1201863.32</v>
      </c>
      <c r="Z117">
        <v>1201863.32</v>
      </c>
      <c r="AA117">
        <v>1932277.46</v>
      </c>
      <c r="AB117">
        <v>710136.4</v>
      </c>
      <c r="AC117">
        <v>1201863.32</v>
      </c>
      <c r="AD117">
        <v>1</v>
      </c>
      <c r="AE117">
        <v>412234.97</v>
      </c>
      <c r="AF117">
        <v>-58374.62</v>
      </c>
      <c r="AG117">
        <v>565033.14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0.75553525450834702</v>
      </c>
      <c r="AV117">
        <v>0.65325936199722601</v>
      </c>
      <c r="AW117">
        <v>0</v>
      </c>
      <c r="AX117">
        <v>4750</v>
      </c>
      <c r="AY117">
        <v>1441</v>
      </c>
      <c r="AZ117">
        <v>0</v>
      </c>
      <c r="BA117">
        <v>1</v>
      </c>
      <c r="BB117">
        <v>0</v>
      </c>
      <c r="BC117">
        <v>0</v>
      </c>
      <c r="BD117">
        <v>0</v>
      </c>
      <c r="BE117">
        <v>50000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1.6335</v>
      </c>
      <c r="BM117">
        <v>3.97966666666666</v>
      </c>
      <c r="BN117">
        <v>6.5339999999999998</v>
      </c>
      <c r="BO117">
        <v>6.9530136986301301</v>
      </c>
      <c r="BP117">
        <v>2.1779999999999999</v>
      </c>
      <c r="BQ117">
        <v>2697.55</v>
      </c>
      <c r="BR117">
        <v>0</v>
      </c>
      <c r="BS117">
        <v>0</v>
      </c>
      <c r="BT117">
        <v>829.76</v>
      </c>
      <c r="BU117">
        <v>-614.75151900000003</v>
      </c>
      <c r="BV117">
        <v>0.36939365000610902</v>
      </c>
      <c r="BW117">
        <v>0.39128327629273302</v>
      </c>
      <c r="BX117">
        <v>-831.64882620000003</v>
      </c>
      <c r="BY117">
        <v>28</v>
      </c>
      <c r="BZ117">
        <v>82</v>
      </c>
      <c r="CA117">
        <v>42</v>
      </c>
      <c r="CB117">
        <v>7</v>
      </c>
      <c r="CC117">
        <v>9</v>
      </c>
      <c r="CD117">
        <v>85</v>
      </c>
      <c r="CE117">
        <v>19</v>
      </c>
      <c r="CF117">
        <v>40</v>
      </c>
      <c r="CG117">
        <v>22</v>
      </c>
      <c r="CR117">
        <v>416.666666666666</v>
      </c>
      <c r="CS117">
        <v>833.64538888888796</v>
      </c>
      <c r="CT117">
        <v>0</v>
      </c>
      <c r="CU117">
        <v>730.43989041095801</v>
      </c>
      <c r="CV117">
        <v>555.55555555555497</v>
      </c>
      <c r="CW117">
        <v>266610.56</v>
      </c>
      <c r="CX117">
        <v>50000</v>
      </c>
      <c r="CY117">
        <v>50000</v>
      </c>
      <c r="CZ117">
        <v>150056.17000000001</v>
      </c>
      <c r="DA117">
        <v>266610.56</v>
      </c>
      <c r="DB117">
        <v>50000</v>
      </c>
      <c r="DC117">
        <v>50000</v>
      </c>
      <c r="DD117">
        <v>150056.17000000001</v>
      </c>
      <c r="DE117">
        <v>0.99873684210526303</v>
      </c>
      <c r="DF117">
        <v>0.91409772851291005</v>
      </c>
      <c r="DG117">
        <v>772162.33</v>
      </c>
      <c r="DH117">
        <v>4748.3875342465699</v>
      </c>
      <c r="DI117">
        <v>-0.30255537900000001</v>
      </c>
      <c r="DJ117">
        <v>56</v>
      </c>
      <c r="DK117">
        <v>82</v>
      </c>
      <c r="DL117">
        <v>17</v>
      </c>
      <c r="DM117">
        <v>172</v>
      </c>
      <c r="DN117">
        <v>42</v>
      </c>
      <c r="DO117">
        <v>362</v>
      </c>
      <c r="DP117">
        <v>50000</v>
      </c>
      <c r="DQ117">
        <v>1947204.41</v>
      </c>
      <c r="DR117">
        <v>7.0736842105263098E-2</v>
      </c>
      <c r="DS117">
        <v>0.93730449772612701</v>
      </c>
      <c r="DT117">
        <v>5</v>
      </c>
      <c r="DU117">
        <v>7</v>
      </c>
      <c r="DV117">
        <v>2</v>
      </c>
      <c r="DW117">
        <v>18</v>
      </c>
      <c r="DX117">
        <v>6</v>
      </c>
      <c r="DY117">
        <v>3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-1464.887917</v>
      </c>
      <c r="EF117">
        <v>-3173.6452220000001</v>
      </c>
      <c r="EG117">
        <v>-1391.3340000000001</v>
      </c>
      <c r="EH117">
        <v>-3581.5505750000002</v>
      </c>
      <c r="EI117">
        <v>-1151.325556</v>
      </c>
      <c r="EJ117">
        <v>-1658322.96</v>
      </c>
      <c r="EK117">
        <v>-10206.56</v>
      </c>
      <c r="EL117">
        <v>-138349.34</v>
      </c>
      <c r="EM117">
        <v>-690068.93</v>
      </c>
      <c r="EN117">
        <v>-1658322.96</v>
      </c>
      <c r="EO117">
        <v>-10206.56</v>
      </c>
      <c r="EP117">
        <v>-138349.34</v>
      </c>
      <c r="EQ117">
        <v>-690068.93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0.56982351392044095</v>
      </c>
      <c r="EX117">
        <v>0.251365090133439</v>
      </c>
      <c r="EY117">
        <v>0.242848493163838</v>
      </c>
      <c r="EZ117">
        <v>1.9799056376916702E-2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1881.5545833333299</v>
      </c>
      <c r="FH117">
        <v>4007.2906111111101</v>
      </c>
      <c r="FI117">
        <v>1391.3340000000001</v>
      </c>
      <c r="FJ117">
        <v>4311.9904657534198</v>
      </c>
      <c r="FK117">
        <v>1706.8811111111099</v>
      </c>
      <c r="FL117">
        <v>1924933.52</v>
      </c>
      <c r="FM117">
        <v>60206.559999999998</v>
      </c>
      <c r="FN117">
        <v>188349.34</v>
      </c>
      <c r="FO117">
        <v>840125.1</v>
      </c>
      <c r="FP117">
        <v>1924933.52</v>
      </c>
      <c r="FQ117">
        <v>60206.559999999998</v>
      </c>
      <c r="FR117">
        <v>188349.34</v>
      </c>
      <c r="FS117">
        <v>840125.1</v>
      </c>
      <c r="FT117">
        <v>-11243.676079999999</v>
      </c>
      <c r="FU117">
        <v>290</v>
      </c>
      <c r="FV117">
        <v>425</v>
      </c>
      <c r="FW117">
        <v>82</v>
      </c>
      <c r="FX117">
        <v>911</v>
      </c>
      <c r="FY117">
        <v>221</v>
      </c>
      <c r="FZ117">
        <v>0</v>
      </c>
      <c r="GA117">
        <v>414677.79</v>
      </c>
      <c r="GB117">
        <v>414677.79</v>
      </c>
      <c r="GC117">
        <v>414677.79</v>
      </c>
      <c r="GD117">
        <v>1.6622023999999999E-2</v>
      </c>
      <c r="GE117">
        <v>8.2518480000000009E-3</v>
      </c>
      <c r="GF117">
        <v>1.3254015706479501E-2</v>
      </c>
      <c r="GG117">
        <v>0</v>
      </c>
      <c r="GH117">
        <v>416.666666666666</v>
      </c>
      <c r="GI117">
        <v>833.64538888888796</v>
      </c>
      <c r="GJ117">
        <v>0</v>
      </c>
      <c r="GK117">
        <v>730.43989041095801</v>
      </c>
      <c r="GL117">
        <v>555.55555555555497</v>
      </c>
      <c r="GM117">
        <v>8.1074990999999999E-2</v>
      </c>
      <c r="GN117">
        <v>0.16381751987496099</v>
      </c>
      <c r="GO117">
        <v>0.82128680426323597</v>
      </c>
      <c r="GP117">
        <v>0.99956197976901096</v>
      </c>
      <c r="GQ117">
        <v>-0.50028069200000003</v>
      </c>
      <c r="GR117">
        <v>266610.56</v>
      </c>
      <c r="GS117">
        <v>50000</v>
      </c>
      <c r="GT117">
        <v>50000</v>
      </c>
      <c r="GU117">
        <v>150056.17000000001</v>
      </c>
      <c r="GV117">
        <v>22217.5466666666</v>
      </c>
      <c r="GW117">
        <v>50000</v>
      </c>
      <c r="GX117">
        <v>16666.666666666599</v>
      </c>
      <c r="GY117">
        <v>25009.361666666598</v>
      </c>
      <c r="GZ117">
        <v>266610.56</v>
      </c>
      <c r="HA117">
        <v>50000</v>
      </c>
      <c r="HB117">
        <v>50000</v>
      </c>
      <c r="HC117">
        <v>150056.17000000001</v>
      </c>
      <c r="HD117">
        <v>0</v>
      </c>
      <c r="HE117">
        <v>122517.14</v>
      </c>
      <c r="HF117">
        <v>54</v>
      </c>
      <c r="HG117">
        <v>4.0580621037666296</v>
      </c>
      <c r="HH117">
        <v>1532567.79619047</v>
      </c>
      <c r="HI117">
        <v>1</v>
      </c>
      <c r="HJ117">
        <v>0</v>
      </c>
      <c r="HK117">
        <f t="shared" si="24"/>
        <v>-2370780.3192000017</v>
      </c>
      <c r="HL117">
        <f t="shared" si="25"/>
        <v>-1259803.8098750003</v>
      </c>
      <c r="HM117" t="b">
        <f t="shared" ref="HM117:HM119" si="41">ABS(HK117 - HL117) &lt;= 0.2 * ABS(HL117)</f>
        <v>0</v>
      </c>
      <c r="HN117">
        <f t="shared" si="27"/>
        <v>412234.97</v>
      </c>
      <c r="HO117">
        <f t="shared" si="28"/>
        <v>-571256.13996000006</v>
      </c>
      <c r="HP117">
        <f t="shared" si="29"/>
        <v>0</v>
      </c>
      <c r="HQ117">
        <f t="shared" si="30"/>
        <v>716.33999999999878</v>
      </c>
      <c r="HR117">
        <f t="shared" si="31"/>
        <v>-571972.47996000003</v>
      </c>
      <c r="HS117" t="b">
        <f t="shared" si="32"/>
        <v>0</v>
      </c>
    </row>
    <row r="118" spans="1:227" x14ac:dyDescent="0.2">
      <c r="A118" t="s">
        <v>334</v>
      </c>
      <c r="B118">
        <v>3</v>
      </c>
      <c r="C118">
        <v>182835.79</v>
      </c>
      <c r="D118">
        <v>126788.99032257999</v>
      </c>
      <c r="E118">
        <v>174455.91576086899</v>
      </c>
      <c r="F118">
        <v>147240.97983425399</v>
      </c>
      <c r="G118">
        <v>182835.79</v>
      </c>
      <c r="H118">
        <v>126788.99032257999</v>
      </c>
      <c r="I118">
        <v>174455.91576086899</v>
      </c>
      <c r="J118">
        <v>147240.97983425399</v>
      </c>
      <c r="K118">
        <v>352.7</v>
      </c>
      <c r="L118">
        <v>575.45416666666597</v>
      </c>
      <c r="M118">
        <v>456.64</v>
      </c>
      <c r="N118">
        <v>666.18333333333305</v>
      </c>
      <c r="O118">
        <v>574.45500000000004</v>
      </c>
      <c r="P118">
        <v>-2590.4616099999998</v>
      </c>
      <c r="Q118">
        <v>-2706.0934520000001</v>
      </c>
      <c r="R118">
        <v>-3264.5800559999998</v>
      </c>
      <c r="S118">
        <v>-1774.1896770000001</v>
      </c>
      <c r="T118">
        <v>-3932.3421429999999</v>
      </c>
      <c r="U118">
        <v>-2807.3290360000001</v>
      </c>
      <c r="V118">
        <v>-2396.596196</v>
      </c>
      <c r="W118">
        <v>-2706.664033</v>
      </c>
      <c r="X118">
        <v>-1560.138864</v>
      </c>
      <c r="Y118">
        <v>-12454.98</v>
      </c>
      <c r="Z118">
        <v>-12458.98</v>
      </c>
      <c r="AA118">
        <v>-10212.48</v>
      </c>
      <c r="AB118">
        <v>-53284.68</v>
      </c>
      <c r="AC118">
        <v>-10212.48</v>
      </c>
      <c r="AD118">
        <v>1</v>
      </c>
      <c r="AE118">
        <v>-2727.17</v>
      </c>
      <c r="AF118">
        <v>1232.58</v>
      </c>
      <c r="AG118">
        <v>-10335.93</v>
      </c>
      <c r="AH118">
        <v>11.6346666666666</v>
      </c>
      <c r="AI118">
        <v>8.0045000000000002</v>
      </c>
      <c r="AJ118">
        <v>20.409333333333301</v>
      </c>
      <c r="AK118">
        <v>12.7996986301369</v>
      </c>
      <c r="AL118">
        <v>14.4284444444444</v>
      </c>
      <c r="AM118">
        <v>4530.3100000000004</v>
      </c>
      <c r="AN118">
        <v>232.32</v>
      </c>
      <c r="AO118">
        <v>783.88</v>
      </c>
      <c r="AP118">
        <v>1607.87</v>
      </c>
      <c r="AQ118">
        <v>4530.3100000000004</v>
      </c>
      <c r="AR118">
        <v>232.32</v>
      </c>
      <c r="AS118">
        <v>783.88</v>
      </c>
      <c r="AT118">
        <v>1607.87</v>
      </c>
      <c r="AU118">
        <v>0.79837029412115801</v>
      </c>
      <c r="AV118">
        <v>0.69265033407572296</v>
      </c>
      <c r="AW118">
        <v>0</v>
      </c>
      <c r="AX118">
        <v>13912</v>
      </c>
      <c r="AY118">
        <v>1795</v>
      </c>
      <c r="AZ118">
        <v>0</v>
      </c>
      <c r="BA118">
        <v>1</v>
      </c>
      <c r="BB118">
        <v>0</v>
      </c>
      <c r="BC118">
        <v>0</v>
      </c>
      <c r="BD118">
        <v>0</v>
      </c>
      <c r="BE118">
        <v>216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47.635166666666599</v>
      </c>
      <c r="BM118">
        <v>54.380333333333297</v>
      </c>
      <c r="BN118">
        <v>13.3876666666666</v>
      </c>
      <c r="BO118">
        <v>70.541589041095804</v>
      </c>
      <c r="BP118">
        <v>43.1268888888888</v>
      </c>
      <c r="BQ118">
        <v>26206.639999999999</v>
      </c>
      <c r="BR118">
        <v>1690.45</v>
      </c>
      <c r="BS118">
        <v>5314.59</v>
      </c>
      <c r="BT118">
        <v>11740.96</v>
      </c>
      <c r="BU118">
        <v>1.64961284620996</v>
      </c>
      <c r="BV118">
        <v>0.82934721523854504</v>
      </c>
      <c r="BW118">
        <v>1.75966913722413</v>
      </c>
      <c r="BX118">
        <v>0.72553010997397105</v>
      </c>
      <c r="BY118">
        <v>82</v>
      </c>
      <c r="BZ118">
        <v>251</v>
      </c>
      <c r="CA118">
        <v>125</v>
      </c>
      <c r="CB118">
        <v>20</v>
      </c>
      <c r="CC118">
        <v>21</v>
      </c>
      <c r="CD118">
        <v>250</v>
      </c>
      <c r="CE118">
        <v>63</v>
      </c>
      <c r="CF118">
        <v>126</v>
      </c>
      <c r="CG118">
        <v>61</v>
      </c>
      <c r="CR118">
        <v>496.12849999999997</v>
      </c>
      <c r="CS118">
        <v>441.52227777777699</v>
      </c>
      <c r="CT118">
        <v>544.89499999999998</v>
      </c>
      <c r="CU118">
        <v>502.85942465753402</v>
      </c>
      <c r="CV118">
        <v>539.66333333333296</v>
      </c>
      <c r="CW118">
        <v>178305.48</v>
      </c>
      <c r="CX118">
        <v>10536.06</v>
      </c>
      <c r="CY118">
        <v>43188.57</v>
      </c>
      <c r="CZ118">
        <v>71407.520000000004</v>
      </c>
      <c r="DA118">
        <v>178305.48</v>
      </c>
      <c r="DB118">
        <v>10536.06</v>
      </c>
      <c r="DC118">
        <v>43188.57</v>
      </c>
      <c r="DD118">
        <v>71407.520000000004</v>
      </c>
      <c r="DE118">
        <v>0.55872627947095999</v>
      </c>
      <c r="DF118">
        <v>0.56832682054972905</v>
      </c>
      <c r="DG118">
        <v>232166.91</v>
      </c>
      <c r="DH118">
        <v>1971.58983561643</v>
      </c>
      <c r="DI118">
        <v>0.62238774309678302</v>
      </c>
      <c r="DJ118">
        <v>215</v>
      </c>
      <c r="DK118">
        <v>328</v>
      </c>
      <c r="DL118">
        <v>51</v>
      </c>
      <c r="DM118">
        <v>665</v>
      </c>
      <c r="DN118">
        <v>161</v>
      </c>
      <c r="DO118">
        <v>309</v>
      </c>
      <c r="DP118">
        <v>216</v>
      </c>
      <c r="DQ118">
        <v>-6552.03</v>
      </c>
      <c r="DR118">
        <v>0.33661587119033898</v>
      </c>
      <c r="DS118">
        <v>0.91153347904438997</v>
      </c>
      <c r="DT118">
        <v>245</v>
      </c>
      <c r="DU118">
        <v>396</v>
      </c>
      <c r="DV118">
        <v>56</v>
      </c>
      <c r="DW118">
        <v>743</v>
      </c>
      <c r="DX118">
        <v>404</v>
      </c>
      <c r="DY118">
        <v>168</v>
      </c>
      <c r="DZ118">
        <v>85</v>
      </c>
      <c r="EA118">
        <v>138</v>
      </c>
      <c r="EB118">
        <v>14</v>
      </c>
      <c r="EC118">
        <v>230</v>
      </c>
      <c r="ED118">
        <v>58</v>
      </c>
      <c r="EE118">
        <v>132.88024999999999</v>
      </c>
      <c r="EF118">
        <v>109.427722222222</v>
      </c>
      <c r="EG118">
        <v>202.15766666666599</v>
      </c>
      <c r="EH118">
        <v>131.617917808219</v>
      </c>
      <c r="EI118">
        <v>196.88988888888801</v>
      </c>
      <c r="EJ118">
        <v>43230.81</v>
      </c>
      <c r="EK118">
        <v>1401.97</v>
      </c>
      <c r="EL118">
        <v>9351.92</v>
      </c>
      <c r="EM118">
        <v>8518.42</v>
      </c>
      <c r="EN118">
        <v>43230.81</v>
      </c>
      <c r="EO118">
        <v>1401.97</v>
      </c>
      <c r="EP118">
        <v>9351.92</v>
      </c>
      <c r="EQ118">
        <v>8518.42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0.88515659046789597</v>
      </c>
      <c r="EX118">
        <v>0.425908531387864</v>
      </c>
      <c r="EY118">
        <v>0.40370653234283499</v>
      </c>
      <c r="EZ118">
        <v>0.33207648536783901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363.24824999999998</v>
      </c>
      <c r="FH118">
        <v>332.09455555555502</v>
      </c>
      <c r="FI118">
        <v>342.73733333333303</v>
      </c>
      <c r="FJ118">
        <v>371.24150684931499</v>
      </c>
      <c r="FK118">
        <v>342.77344444444401</v>
      </c>
      <c r="FL118">
        <v>135074.67000000001</v>
      </c>
      <c r="FM118">
        <v>9134.09</v>
      </c>
      <c r="FN118">
        <v>33836.65</v>
      </c>
      <c r="FO118">
        <v>62889.1</v>
      </c>
      <c r="FP118">
        <v>135074.67000000001</v>
      </c>
      <c r="FQ118">
        <v>9134.09</v>
      </c>
      <c r="FR118">
        <v>33836.65</v>
      </c>
      <c r="FS118">
        <v>62889.1</v>
      </c>
      <c r="FT118">
        <v>-5602.0857530000003</v>
      </c>
      <c r="FU118">
        <v>867</v>
      </c>
      <c r="FV118">
        <v>1284</v>
      </c>
      <c r="FW118">
        <v>210</v>
      </c>
      <c r="FX118">
        <v>2623</v>
      </c>
      <c r="FY118">
        <v>650</v>
      </c>
      <c r="FZ118">
        <v>0</v>
      </c>
      <c r="GA118">
        <v>145.5</v>
      </c>
      <c r="GB118">
        <v>145.5</v>
      </c>
      <c r="GC118">
        <v>145.5</v>
      </c>
      <c r="GD118">
        <v>1.1266280896961601E-2</v>
      </c>
      <c r="GE118">
        <v>2.5830814614891999E-2</v>
      </c>
      <c r="GF118">
        <v>0.169927567</v>
      </c>
      <c r="GG118">
        <v>2</v>
      </c>
      <c r="GH118">
        <v>507.763166666666</v>
      </c>
      <c r="GI118">
        <v>449.526777777777</v>
      </c>
      <c r="GJ118">
        <v>565.30433333333303</v>
      </c>
      <c r="GK118">
        <v>515.65912328767104</v>
      </c>
      <c r="GL118">
        <v>554.091777777777</v>
      </c>
      <c r="GM118">
        <v>3.6048299999999998E-4</v>
      </c>
      <c r="GN118">
        <v>0.29084931624286098</v>
      </c>
      <c r="GO118">
        <v>0.38355879700000001</v>
      </c>
      <c r="GP118">
        <v>0.100733804</v>
      </c>
      <c r="GQ118">
        <v>0.51404954181635798</v>
      </c>
      <c r="GR118">
        <v>182835.79</v>
      </c>
      <c r="GS118">
        <v>10768.38</v>
      </c>
      <c r="GT118">
        <v>43972.45</v>
      </c>
      <c r="GU118">
        <v>73015.39</v>
      </c>
      <c r="GV118">
        <v>15236.315833333299</v>
      </c>
      <c r="GW118">
        <v>10768.38</v>
      </c>
      <c r="GX118">
        <v>14657.483333333301</v>
      </c>
      <c r="GY118">
        <v>12169.231666666599</v>
      </c>
      <c r="GZ118">
        <v>182835.79</v>
      </c>
      <c r="HA118">
        <v>10768.38</v>
      </c>
      <c r="HB118">
        <v>43972.45</v>
      </c>
      <c r="HC118">
        <v>73015.39</v>
      </c>
      <c r="HD118">
        <v>5</v>
      </c>
      <c r="HE118">
        <v>1821</v>
      </c>
      <c r="HF118">
        <v>3</v>
      </c>
      <c r="HG118">
        <v>7.4408783799938298</v>
      </c>
      <c r="HH118">
        <v>-1677.6196769999999</v>
      </c>
      <c r="HI118">
        <v>4</v>
      </c>
      <c r="HJ118">
        <v>0</v>
      </c>
      <c r="HK118">
        <f t="shared" si="24"/>
        <v>-1325131.0098450033</v>
      </c>
      <c r="HL118">
        <f t="shared" si="25"/>
        <v>22508.859999999968</v>
      </c>
      <c r="HM118" t="b">
        <f t="shared" si="41"/>
        <v>0</v>
      </c>
      <c r="HN118">
        <f t="shared" si="27"/>
        <v>-2727.17</v>
      </c>
      <c r="HO118">
        <f t="shared" si="28"/>
        <v>19696.989999999962</v>
      </c>
      <c r="HP118">
        <f t="shared" si="29"/>
        <v>0</v>
      </c>
      <c r="HQ118">
        <f t="shared" si="30"/>
        <v>9788.4599999999937</v>
      </c>
      <c r="HR118">
        <f t="shared" si="31"/>
        <v>9908.5299999999679</v>
      </c>
      <c r="HS118" t="b">
        <f t="shared" si="32"/>
        <v>0</v>
      </c>
    </row>
    <row r="119" spans="1:227" x14ac:dyDescent="0.2">
      <c r="A119" t="s">
        <v>335</v>
      </c>
      <c r="B119">
        <v>1</v>
      </c>
      <c r="C119">
        <v>418915.91</v>
      </c>
      <c r="D119">
        <v>296755.24354838702</v>
      </c>
      <c r="E119">
        <v>325620.66576086899</v>
      </c>
      <c r="F119">
        <v>318937.34281767899</v>
      </c>
      <c r="G119">
        <v>418915.91</v>
      </c>
      <c r="H119">
        <v>296755.24354838702</v>
      </c>
      <c r="I119">
        <v>325620.66576086899</v>
      </c>
      <c r="J119">
        <v>318937.34281767899</v>
      </c>
      <c r="K119">
        <v>0</v>
      </c>
      <c r="L119">
        <v>2100.8333333333298</v>
      </c>
      <c r="M119">
        <v>1033</v>
      </c>
      <c r="N119">
        <v>1096.3333333333301</v>
      </c>
      <c r="O119">
        <v>1074.8333333333301</v>
      </c>
      <c r="P119">
        <v>907.09630252100806</v>
      </c>
      <c r="Q119">
        <v>297.67950684931498</v>
      </c>
      <c r="R119">
        <v>556.31882681564196</v>
      </c>
      <c r="S119">
        <v>692.12419354838698</v>
      </c>
      <c r="T119">
        <v>489.69689655172402</v>
      </c>
      <c r="U119">
        <v>247.46873626373599</v>
      </c>
      <c r="V119">
        <v>1038.46913043478</v>
      </c>
      <c r="W119">
        <v>552.15845300000001</v>
      </c>
      <c r="X119">
        <v>722.85449438202204</v>
      </c>
      <c r="Y119">
        <v>-5985.52</v>
      </c>
      <c r="Z119">
        <v>-5985.52</v>
      </c>
      <c r="AA119">
        <v>-156.11000000000001</v>
      </c>
      <c r="AB119">
        <v>-7361.03</v>
      </c>
      <c r="AC119">
        <v>-5985.52</v>
      </c>
      <c r="AD119">
        <v>1</v>
      </c>
      <c r="AE119">
        <v>-30.98</v>
      </c>
      <c r="AF119">
        <v>-1904.83</v>
      </c>
      <c r="AG119">
        <v>-1701.23</v>
      </c>
      <c r="AH119">
        <v>135.42216666666599</v>
      </c>
      <c r="AI119">
        <v>98.276055555555502</v>
      </c>
      <c r="AJ119">
        <v>371.50299999999999</v>
      </c>
      <c r="AK119">
        <v>70.178575342465706</v>
      </c>
      <c r="AL119">
        <v>140.983</v>
      </c>
      <c r="AM119">
        <v>15476.38</v>
      </c>
      <c r="AN119">
        <v>734.22</v>
      </c>
      <c r="AO119">
        <v>5105.57</v>
      </c>
      <c r="AP119">
        <v>7483.25</v>
      </c>
      <c r="AQ119">
        <v>15476.38</v>
      </c>
      <c r="AR119">
        <v>734.22</v>
      </c>
      <c r="AS119">
        <v>5105.57</v>
      </c>
      <c r="AT119">
        <v>7483.25</v>
      </c>
      <c r="AU119">
        <v>0.84641298696636602</v>
      </c>
      <c r="AV119">
        <v>0.668896321070234</v>
      </c>
      <c r="AW119">
        <v>0</v>
      </c>
      <c r="AX119">
        <v>5345</v>
      </c>
      <c r="AY119">
        <v>1793</v>
      </c>
      <c r="AZ119">
        <v>0</v>
      </c>
      <c r="BA119">
        <v>1</v>
      </c>
      <c r="BB119">
        <v>28.05</v>
      </c>
      <c r="BC119">
        <v>28.05</v>
      </c>
      <c r="BD119">
        <v>0</v>
      </c>
      <c r="BE119">
        <v>28.05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8.4405833333333309</v>
      </c>
      <c r="BM119">
        <v>8.2545555555555499</v>
      </c>
      <c r="BN119">
        <v>8.6823333333333306</v>
      </c>
      <c r="BO119">
        <v>7.7049589041095796</v>
      </c>
      <c r="BP119">
        <v>8.5285555555555508</v>
      </c>
      <c r="BQ119">
        <v>2741.95</v>
      </c>
      <c r="BR119">
        <v>249.38</v>
      </c>
      <c r="BS119">
        <v>752.4</v>
      </c>
      <c r="BT119">
        <v>1468.4</v>
      </c>
      <c r="BU119">
        <v>58.1961159029158</v>
      </c>
      <c r="BV119">
        <v>32.797978987889898</v>
      </c>
      <c r="BW119">
        <v>32.608958001063201</v>
      </c>
      <c r="BX119">
        <v>33.034690819940003</v>
      </c>
      <c r="BY119">
        <v>62</v>
      </c>
      <c r="BZ119">
        <v>210</v>
      </c>
      <c r="CA119">
        <v>99</v>
      </c>
      <c r="CB119">
        <v>15</v>
      </c>
      <c r="CC119">
        <v>17</v>
      </c>
      <c r="CD119">
        <v>208</v>
      </c>
      <c r="CE119">
        <v>47</v>
      </c>
      <c r="CF119">
        <v>100</v>
      </c>
      <c r="CG119">
        <v>45</v>
      </c>
      <c r="CR119">
        <v>782.24016666666603</v>
      </c>
      <c r="CS119">
        <v>838.15855555555504</v>
      </c>
      <c r="CT119">
        <v>662.75866666666604</v>
      </c>
      <c r="CU119">
        <v>1061.56238356164</v>
      </c>
      <c r="CV119">
        <v>781.16099999999994</v>
      </c>
      <c r="CW119">
        <v>403439.53</v>
      </c>
      <c r="CX119">
        <v>24469.65</v>
      </c>
      <c r="CY119">
        <v>76968.679999999993</v>
      </c>
      <c r="CZ119">
        <v>150674.72</v>
      </c>
      <c r="DA119">
        <v>403439.53</v>
      </c>
      <c r="DB119">
        <v>24469.65</v>
      </c>
      <c r="DC119">
        <v>76968.679999999993</v>
      </c>
      <c r="DD119">
        <v>150674.72</v>
      </c>
      <c r="DE119">
        <v>0.68138447146866199</v>
      </c>
      <c r="DF119">
        <v>776</v>
      </c>
      <c r="DG119">
        <v>158191.01999999999</v>
      </c>
      <c r="DH119">
        <v>1131.83150684931</v>
      </c>
      <c r="DI119">
        <v>7.9170419111999193E-2</v>
      </c>
      <c r="DJ119">
        <v>107</v>
      </c>
      <c r="DK119">
        <v>174</v>
      </c>
      <c r="DL119">
        <v>27</v>
      </c>
      <c r="DM119">
        <v>384</v>
      </c>
      <c r="DN119">
        <v>78</v>
      </c>
      <c r="DO119">
        <v>111</v>
      </c>
      <c r="DP119">
        <v>28.05</v>
      </c>
      <c r="DQ119">
        <v>-156.11000000000001</v>
      </c>
      <c r="DR119">
        <v>0.60972871842843701</v>
      </c>
      <c r="DS119">
        <v>0.99580055996855299</v>
      </c>
      <c r="DT119">
        <v>38</v>
      </c>
      <c r="DU119">
        <v>72</v>
      </c>
      <c r="DV119">
        <v>10</v>
      </c>
      <c r="DW119">
        <v>161</v>
      </c>
      <c r="DX119">
        <v>66</v>
      </c>
      <c r="DY119">
        <v>23</v>
      </c>
      <c r="DZ119">
        <v>38</v>
      </c>
      <c r="EA119">
        <v>72</v>
      </c>
      <c r="EB119">
        <v>10</v>
      </c>
      <c r="EC119">
        <v>161</v>
      </c>
      <c r="ED119">
        <v>23</v>
      </c>
      <c r="EE119">
        <v>288.56141666666599</v>
      </c>
      <c r="EF119">
        <v>299.89600000000002</v>
      </c>
      <c r="EG119">
        <v>390.50366666666599</v>
      </c>
      <c r="EH119">
        <v>438.77180821917801</v>
      </c>
      <c r="EI119">
        <v>338.63666666666597</v>
      </c>
      <c r="EJ119">
        <v>159570.84</v>
      </c>
      <c r="EK119">
        <v>8179.16</v>
      </c>
      <c r="EL119">
        <v>24534.98</v>
      </c>
      <c r="EM119">
        <v>48508.14</v>
      </c>
      <c r="EN119">
        <v>159570.84</v>
      </c>
      <c r="EO119">
        <v>8179.16</v>
      </c>
      <c r="EP119">
        <v>24534.98</v>
      </c>
      <c r="EQ119">
        <v>48508.14</v>
      </c>
      <c r="ER119">
        <v>0</v>
      </c>
      <c r="ES119">
        <v>1</v>
      </c>
      <c r="ET119">
        <v>0</v>
      </c>
      <c r="EU119">
        <v>1</v>
      </c>
      <c r="EV119">
        <v>0</v>
      </c>
      <c r="EW119">
        <v>0.962779505373341</v>
      </c>
      <c r="EX119">
        <v>0.74348880500000003</v>
      </c>
      <c r="EY119">
        <v>0.943063370778636</v>
      </c>
      <c r="EZ119">
        <v>0.66443684559319904</v>
      </c>
      <c r="FA119">
        <v>0</v>
      </c>
      <c r="FB119">
        <v>1</v>
      </c>
      <c r="FC119">
        <v>0</v>
      </c>
      <c r="FD119">
        <v>1</v>
      </c>
      <c r="FE119">
        <v>1</v>
      </c>
      <c r="FF119">
        <v>0</v>
      </c>
      <c r="FG119">
        <v>493.67874999999998</v>
      </c>
      <c r="FH119">
        <v>538.26255555555497</v>
      </c>
      <c r="FI119">
        <v>272.255</v>
      </c>
      <c r="FJ119">
        <v>622.79057534246499</v>
      </c>
      <c r="FK119">
        <v>442.524333333333</v>
      </c>
      <c r="FL119">
        <v>243868.69</v>
      </c>
      <c r="FM119">
        <v>16290.49</v>
      </c>
      <c r="FN119">
        <v>52433.7</v>
      </c>
      <c r="FO119">
        <v>102166.58</v>
      </c>
      <c r="FP119">
        <v>243868.69</v>
      </c>
      <c r="FQ119">
        <v>16290.49</v>
      </c>
      <c r="FR119">
        <v>52433.7</v>
      </c>
      <c r="FS119">
        <v>102166.58</v>
      </c>
      <c r="FT119">
        <v>-1126.295288</v>
      </c>
      <c r="FU119">
        <v>142</v>
      </c>
      <c r="FV119">
        <v>212</v>
      </c>
      <c r="FW119">
        <v>34</v>
      </c>
      <c r="FX119">
        <v>450</v>
      </c>
      <c r="FY119">
        <v>108</v>
      </c>
      <c r="FZ119">
        <v>0</v>
      </c>
      <c r="GA119">
        <v>19.739999999999998</v>
      </c>
      <c r="GB119">
        <v>19.739999999999998</v>
      </c>
      <c r="GC119">
        <v>19.739999999999998</v>
      </c>
      <c r="GD119">
        <v>5.1802292466163601E-2</v>
      </c>
      <c r="GE119">
        <v>2.35694162547588E-2</v>
      </c>
      <c r="GF119">
        <v>9.6406400203704806E-2</v>
      </c>
      <c r="GG119">
        <v>4</v>
      </c>
      <c r="GH119">
        <v>917.66233333333298</v>
      </c>
      <c r="GI119">
        <v>936.43461111111105</v>
      </c>
      <c r="GJ119">
        <v>1034.2616666666599</v>
      </c>
      <c r="GK119">
        <v>1131.7409589040999</v>
      </c>
      <c r="GL119">
        <v>922.14400000000001</v>
      </c>
      <c r="GM119">
        <v>0.58694839213759897</v>
      </c>
      <c r="GN119">
        <v>0.275589478838208</v>
      </c>
      <c r="GO119">
        <v>0.27491421044856901</v>
      </c>
      <c r="GP119">
        <v>0.81703387368398706</v>
      </c>
      <c r="GQ119">
        <v>7.8736029205722299E-2</v>
      </c>
      <c r="GR119">
        <v>418915.91</v>
      </c>
      <c r="GS119">
        <v>25203.87</v>
      </c>
      <c r="GT119">
        <v>82074.25</v>
      </c>
      <c r="GU119">
        <v>158157.97</v>
      </c>
      <c r="GV119">
        <v>34909.659166666599</v>
      </c>
      <c r="GW119">
        <v>25203.87</v>
      </c>
      <c r="GX119">
        <v>27358.083333333299</v>
      </c>
      <c r="GY119">
        <v>26359.661666666601</v>
      </c>
      <c r="GZ119">
        <v>418915.91</v>
      </c>
      <c r="HA119">
        <v>25203.87</v>
      </c>
      <c r="HB119">
        <v>82074.25</v>
      </c>
      <c r="HC119">
        <v>158157.97</v>
      </c>
      <c r="HD119">
        <v>3</v>
      </c>
      <c r="HE119">
        <v>30346.73</v>
      </c>
      <c r="HF119">
        <v>45</v>
      </c>
      <c r="HG119">
        <v>0.30260082992513998</v>
      </c>
      <c r="HH119">
        <v>715.09507936507896</v>
      </c>
      <c r="HI119">
        <v>0</v>
      </c>
      <c r="HJ119">
        <v>2</v>
      </c>
      <c r="HK119">
        <f t="shared" si="24"/>
        <v>2020.7198799981461</v>
      </c>
      <c r="HL119">
        <f t="shared" si="25"/>
        <v>157367.44999999995</v>
      </c>
      <c r="HM119" t="b">
        <f t="shared" si="41"/>
        <v>0</v>
      </c>
      <c r="HN119">
        <f t="shared" si="27"/>
        <v>-30.98</v>
      </c>
      <c r="HO119">
        <f t="shared" si="28"/>
        <v>53981.280000000006</v>
      </c>
      <c r="HP119">
        <f t="shared" si="29"/>
        <v>28.05</v>
      </c>
      <c r="HQ119">
        <f t="shared" si="30"/>
        <v>1485.819999999999</v>
      </c>
      <c r="HR119">
        <f t="shared" si="31"/>
        <v>52523.510000000009</v>
      </c>
      <c r="HS119" t="b">
        <f t="shared" si="32"/>
        <v>0</v>
      </c>
    </row>
    <row r="120" spans="1:227" x14ac:dyDescent="0.2">
      <c r="A120" t="s">
        <v>336</v>
      </c>
      <c r="B120">
        <v>3</v>
      </c>
      <c r="C120">
        <v>19789.830000000002</v>
      </c>
      <c r="D120">
        <v>4682.0080645161197</v>
      </c>
      <c r="E120">
        <v>11372.963586956501</v>
      </c>
      <c r="F120">
        <v>16924.038315217302</v>
      </c>
      <c r="G120">
        <v>19789.830000000002</v>
      </c>
      <c r="H120">
        <v>4682.0080645161197</v>
      </c>
      <c r="I120">
        <v>11372.963586956501</v>
      </c>
      <c r="J120">
        <v>16924.038315217302</v>
      </c>
      <c r="K120">
        <v>0</v>
      </c>
      <c r="L120">
        <v>40.0833333333333</v>
      </c>
      <c r="M120">
        <v>0</v>
      </c>
      <c r="N120">
        <v>0</v>
      </c>
      <c r="O120">
        <v>20</v>
      </c>
      <c r="P120">
        <v>1477.5977499999999</v>
      </c>
      <c r="Q120">
        <v>4517.4755890410897</v>
      </c>
      <c r="R120">
        <v>2052.3833888888798</v>
      </c>
      <c r="S120">
        <v>1378.47548387096</v>
      </c>
      <c r="T120">
        <v>1361.665</v>
      </c>
      <c r="U120">
        <v>4517.4755890410897</v>
      </c>
      <c r="V120">
        <v>1376.6175000000001</v>
      </c>
      <c r="W120">
        <v>2060.2475543478199</v>
      </c>
      <c r="X120">
        <v>1364.4825555555501</v>
      </c>
      <c r="Y120">
        <v>222.16</v>
      </c>
      <c r="Z120">
        <v>216.85</v>
      </c>
      <c r="AA120">
        <v>300.07</v>
      </c>
      <c r="AB120">
        <v>145.96</v>
      </c>
      <c r="AC120">
        <v>222.16</v>
      </c>
      <c r="AD120">
        <v>1</v>
      </c>
      <c r="AE120">
        <v>-1449.14</v>
      </c>
      <c r="AF120">
        <v>-473.8</v>
      </c>
      <c r="AG120">
        <v>-590.35</v>
      </c>
      <c r="AH120">
        <v>1.9095833333333301</v>
      </c>
      <c r="AI120">
        <v>2.1715</v>
      </c>
      <c r="AJ120">
        <v>3.4</v>
      </c>
      <c r="AK120">
        <v>5.2112602739726004</v>
      </c>
      <c r="AL120">
        <v>2.4066666666666601</v>
      </c>
      <c r="AM120">
        <v>1902.11</v>
      </c>
      <c r="AN120">
        <v>102</v>
      </c>
      <c r="AO120">
        <v>216.6</v>
      </c>
      <c r="AP120">
        <v>513.37</v>
      </c>
      <c r="AQ120">
        <v>1902.11</v>
      </c>
      <c r="AR120">
        <v>102</v>
      </c>
      <c r="AS120">
        <v>216.6</v>
      </c>
      <c r="AT120">
        <v>513.37</v>
      </c>
      <c r="AU120">
        <v>0.66861452600000004</v>
      </c>
      <c r="AV120">
        <v>0.67500000000000004</v>
      </c>
      <c r="AW120">
        <v>0</v>
      </c>
      <c r="AX120">
        <v>3640</v>
      </c>
      <c r="AY120">
        <v>1159</v>
      </c>
      <c r="AZ120">
        <v>0</v>
      </c>
      <c r="BA120">
        <v>2</v>
      </c>
      <c r="BB120">
        <v>300</v>
      </c>
      <c r="BC120">
        <v>300</v>
      </c>
      <c r="BD120">
        <v>300</v>
      </c>
      <c r="BE120">
        <v>17400</v>
      </c>
      <c r="BF120">
        <v>300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45.8333333333333</v>
      </c>
      <c r="BM120">
        <v>42.7777777777777</v>
      </c>
      <c r="BN120">
        <v>73.3333333333333</v>
      </c>
      <c r="BO120">
        <v>36.164383561643803</v>
      </c>
      <c r="BP120">
        <v>36.6666666666666</v>
      </c>
      <c r="BQ120">
        <v>13200</v>
      </c>
      <c r="BR120">
        <v>2200</v>
      </c>
      <c r="BS120">
        <v>3300</v>
      </c>
      <c r="BT120">
        <v>7700</v>
      </c>
      <c r="BU120">
        <v>-6.6844106060000001</v>
      </c>
      <c r="BV120">
        <v>-4.839036364</v>
      </c>
      <c r="BW120">
        <v>-5.4461515150000004</v>
      </c>
      <c r="BX120">
        <v>-3.9922688310000001</v>
      </c>
      <c r="BY120">
        <v>51</v>
      </c>
      <c r="BZ120">
        <v>185</v>
      </c>
      <c r="CA120">
        <v>79</v>
      </c>
      <c r="CB120">
        <v>11</v>
      </c>
      <c r="CC120">
        <v>11</v>
      </c>
      <c r="CD120">
        <v>185</v>
      </c>
      <c r="CE120">
        <v>38</v>
      </c>
      <c r="CF120">
        <v>80</v>
      </c>
      <c r="CG120">
        <v>38</v>
      </c>
      <c r="CR120">
        <v>21.978833333333299</v>
      </c>
      <c r="CS120">
        <v>45.226111111111102</v>
      </c>
      <c r="CT120">
        <v>9.8550000000000004</v>
      </c>
      <c r="CU120">
        <v>49.007452054794499</v>
      </c>
      <c r="CV120">
        <v>29.4445555555555</v>
      </c>
      <c r="CW120">
        <v>17887.72</v>
      </c>
      <c r="CX120">
        <v>295.64999999999998</v>
      </c>
      <c r="CY120">
        <v>2650.01</v>
      </c>
      <c r="CZ120">
        <v>8018.2</v>
      </c>
      <c r="DA120">
        <v>17887.72</v>
      </c>
      <c r="DB120">
        <v>295.64999999999998</v>
      </c>
      <c r="DC120">
        <v>2650.01</v>
      </c>
      <c r="DD120">
        <v>8018.2</v>
      </c>
      <c r="DE120">
        <v>0.99972527472527395</v>
      </c>
      <c r="DF120">
        <v>0.75249801955915696</v>
      </c>
      <c r="DG120">
        <v>79344.67</v>
      </c>
      <c r="DH120">
        <v>543.44602739725997</v>
      </c>
      <c r="DI120">
        <v>-0.28723295199999999</v>
      </c>
      <c r="DJ120">
        <v>76</v>
      </c>
      <c r="DK120">
        <v>114</v>
      </c>
      <c r="DL120">
        <v>17</v>
      </c>
      <c r="DM120">
        <v>277</v>
      </c>
      <c r="DN120">
        <v>59</v>
      </c>
      <c r="DO120">
        <v>3</v>
      </c>
      <c r="DP120">
        <v>300</v>
      </c>
      <c r="DQ120">
        <v>1188.99</v>
      </c>
      <c r="DR120">
        <v>0.27802197802197798</v>
      </c>
      <c r="DS120">
        <v>0.18454902591012101</v>
      </c>
      <c r="DT120">
        <v>0</v>
      </c>
      <c r="DU120">
        <v>0</v>
      </c>
      <c r="DV120">
        <v>0</v>
      </c>
      <c r="DW120">
        <v>4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-161.35966669999999</v>
      </c>
      <c r="EF120">
        <v>-166.77188889999999</v>
      </c>
      <c r="EG120">
        <v>-352.4626667</v>
      </c>
      <c r="EH120">
        <v>-241.73758900000001</v>
      </c>
      <c r="EI120">
        <v>-198.9566667</v>
      </c>
      <c r="EJ120">
        <v>-88234.22</v>
      </c>
      <c r="EK120">
        <v>-10645.88</v>
      </c>
      <c r="EL120">
        <v>-17972.3</v>
      </c>
      <c r="EM120">
        <v>-30740.47</v>
      </c>
      <c r="EN120">
        <v>-88234.22</v>
      </c>
      <c r="EO120">
        <v>-10645.88</v>
      </c>
      <c r="EP120">
        <v>-17972.3</v>
      </c>
      <c r="EQ120">
        <v>-30740.47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0.35592823614465002</v>
      </c>
      <c r="EX120">
        <v>0.91134952324770302</v>
      </c>
      <c r="EY120">
        <v>0.77923989679754602</v>
      </c>
      <c r="EZ120">
        <v>0.368810901708785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183.33850000000001</v>
      </c>
      <c r="FH120">
        <v>211.99799999999999</v>
      </c>
      <c r="FI120">
        <v>362.31766666666601</v>
      </c>
      <c r="FJ120">
        <v>290.74504109588997</v>
      </c>
      <c r="FK120">
        <v>228.401222222222</v>
      </c>
      <c r="FL120">
        <v>106121.94</v>
      </c>
      <c r="FM120">
        <v>10941.53</v>
      </c>
      <c r="FN120">
        <v>20622.310000000001</v>
      </c>
      <c r="FO120">
        <v>38758.67</v>
      </c>
      <c r="FP120">
        <v>106121.94</v>
      </c>
      <c r="FQ120">
        <v>10941.53</v>
      </c>
      <c r="FR120">
        <v>20622.310000000001</v>
      </c>
      <c r="FS120">
        <v>38758.67</v>
      </c>
      <c r="FT120">
        <v>-584.88668489999998</v>
      </c>
      <c r="FU120">
        <v>221</v>
      </c>
      <c r="FV120">
        <v>332</v>
      </c>
      <c r="FW120">
        <v>49</v>
      </c>
      <c r="FX120">
        <v>768</v>
      </c>
      <c r="FY120">
        <v>170</v>
      </c>
      <c r="FZ120">
        <v>0</v>
      </c>
      <c r="GA120">
        <v>1424.75</v>
      </c>
      <c r="GB120">
        <v>1424.75</v>
      </c>
      <c r="GC120">
        <v>1424.75</v>
      </c>
      <c r="GD120">
        <v>6.9706604000000005E-2</v>
      </c>
      <c r="GE120">
        <v>3.1591299921274102E-2</v>
      </c>
      <c r="GF120">
        <v>0.111992925405502</v>
      </c>
      <c r="GG120">
        <v>0</v>
      </c>
      <c r="GH120">
        <v>23.8884166666666</v>
      </c>
      <c r="GI120">
        <v>47.397611111111097</v>
      </c>
      <c r="GJ120">
        <v>13.255000000000001</v>
      </c>
      <c r="GK120">
        <v>54.218712328767097</v>
      </c>
      <c r="GL120">
        <v>31.851222222222201</v>
      </c>
      <c r="GM120">
        <v>0.90084631123553705</v>
      </c>
      <c r="GN120">
        <v>0.78001260501784597</v>
      </c>
      <c r="GO120">
        <v>0.55762770843549203</v>
      </c>
      <c r="GP120">
        <v>0.28616440799999998</v>
      </c>
      <c r="GQ120">
        <v>-0.49397524399999998</v>
      </c>
      <c r="GR120">
        <v>19789.830000000002</v>
      </c>
      <c r="GS120">
        <v>397.65</v>
      </c>
      <c r="GT120">
        <v>2866.61</v>
      </c>
      <c r="GU120">
        <v>8531.57</v>
      </c>
      <c r="GV120">
        <v>1649.1524999999999</v>
      </c>
      <c r="GW120">
        <v>397.65</v>
      </c>
      <c r="GX120">
        <v>955.53666666666595</v>
      </c>
      <c r="GY120">
        <v>1421.9283333333301</v>
      </c>
      <c r="GZ120">
        <v>19789.830000000002</v>
      </c>
      <c r="HA120">
        <v>397.65</v>
      </c>
      <c r="HB120">
        <v>2866.61</v>
      </c>
      <c r="HC120">
        <v>8531.57</v>
      </c>
      <c r="HD120">
        <v>1</v>
      </c>
      <c r="HE120">
        <v>8151</v>
      </c>
      <c r="HF120">
        <v>1</v>
      </c>
      <c r="HG120">
        <v>2.9665429162352499</v>
      </c>
      <c r="HH120">
        <v>1247.545938</v>
      </c>
      <c r="HI120">
        <v>6</v>
      </c>
      <c r="HJ120">
        <v>4</v>
      </c>
      <c r="HK120">
        <f t="shared" si="24"/>
        <v>-15125.839988500104</v>
      </c>
      <c r="HL120">
        <f t="shared" si="25"/>
        <v>-84034.219984999989</v>
      </c>
      <c r="HM120" t="b">
        <f t="shared" si="26"/>
        <v>0</v>
      </c>
      <c r="HN120">
        <f t="shared" si="27"/>
        <v>-1449.14</v>
      </c>
      <c r="HO120">
        <f t="shared" si="28"/>
        <v>-30018.940001999999</v>
      </c>
      <c r="HP120">
        <f t="shared" si="29"/>
        <v>300</v>
      </c>
      <c r="HQ120">
        <f t="shared" si="30"/>
        <v>7699.9999999999864</v>
      </c>
      <c r="HR120">
        <f t="shared" si="31"/>
        <v>-37418.940001999988</v>
      </c>
      <c r="HS120" t="b">
        <f t="shared" si="32"/>
        <v>0</v>
      </c>
    </row>
    <row r="121" spans="1:227" x14ac:dyDescent="0.2">
      <c r="A121" t="s">
        <v>337</v>
      </c>
      <c r="B121">
        <v>3</v>
      </c>
      <c r="C121">
        <v>113250</v>
      </c>
      <c r="D121">
        <v>202405.09838709599</v>
      </c>
      <c r="E121">
        <v>203835.91630434699</v>
      </c>
      <c r="F121">
        <v>173634.22934782601</v>
      </c>
      <c r="G121">
        <v>113250</v>
      </c>
      <c r="H121">
        <v>202405.09838709599</v>
      </c>
      <c r="I121">
        <v>203835.91630434699</v>
      </c>
      <c r="J121">
        <v>173634.22934782601</v>
      </c>
      <c r="K121">
        <v>0</v>
      </c>
      <c r="L121">
        <v>1986.3241666666599</v>
      </c>
      <c r="M121">
        <v>340</v>
      </c>
      <c r="N121">
        <v>5845.2966666666598</v>
      </c>
      <c r="O121">
        <v>3926.8150000000001</v>
      </c>
      <c r="P121">
        <v>6916.9009243697401</v>
      </c>
      <c r="Q121">
        <v>11810.330027472501</v>
      </c>
      <c r="R121">
        <v>8290.8608379888192</v>
      </c>
      <c r="S121">
        <v>4962.09</v>
      </c>
      <c r="T121">
        <v>5051.7327586206802</v>
      </c>
      <c r="U121">
        <v>11810.330027472501</v>
      </c>
      <c r="V121">
        <v>7104.5716483516399</v>
      </c>
      <c r="W121">
        <v>8303.6551366120202</v>
      </c>
      <c r="X121">
        <v>7139.4161797752804</v>
      </c>
      <c r="Y121">
        <v>2820.61</v>
      </c>
      <c r="Z121">
        <v>2430.31</v>
      </c>
      <c r="AA121">
        <v>2362.4499999999998</v>
      </c>
      <c r="AB121">
        <v>2430.31</v>
      </c>
      <c r="AC121">
        <v>2820.61</v>
      </c>
      <c r="AD121">
        <v>1</v>
      </c>
      <c r="AE121">
        <v>-1516.77</v>
      </c>
      <c r="AF121">
        <v>1225.6099999999999</v>
      </c>
      <c r="AG121">
        <v>1805.44</v>
      </c>
      <c r="AH121">
        <v>1.375</v>
      </c>
      <c r="AI121">
        <v>2.9907222222222201</v>
      </c>
      <c r="AJ121">
        <v>0</v>
      </c>
      <c r="AK121">
        <v>8.4270136986301303</v>
      </c>
      <c r="AL121">
        <v>1.8333333333333299</v>
      </c>
      <c r="AM121">
        <v>3075.86</v>
      </c>
      <c r="AN121">
        <v>0</v>
      </c>
      <c r="AO121">
        <v>165</v>
      </c>
      <c r="AP121">
        <v>538.33000000000004</v>
      </c>
      <c r="AQ121">
        <v>3075.86</v>
      </c>
      <c r="AR121">
        <v>0</v>
      </c>
      <c r="AS121">
        <v>165</v>
      </c>
      <c r="AT121">
        <v>538.33000000000004</v>
      </c>
      <c r="AU121">
        <v>0.74741744743163696</v>
      </c>
      <c r="AV121">
        <v>0.33989071038251301</v>
      </c>
      <c r="AW121">
        <v>0</v>
      </c>
      <c r="AX121">
        <v>1498</v>
      </c>
      <c r="AY121">
        <v>1829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0.19192187173662101</v>
      </c>
      <c r="BV121">
        <v>0.96828710458874601</v>
      </c>
      <c r="BW121">
        <v>0.71632335772766398</v>
      </c>
      <c r="BX121">
        <v>0.73260469878062395</v>
      </c>
      <c r="BY121">
        <v>27</v>
      </c>
      <c r="BZ121">
        <v>72</v>
      </c>
      <c r="CA121">
        <v>39</v>
      </c>
      <c r="CB121">
        <v>8</v>
      </c>
      <c r="CC121">
        <v>7</v>
      </c>
      <c r="CD121">
        <v>72</v>
      </c>
      <c r="CE121">
        <v>23</v>
      </c>
      <c r="CF121">
        <v>41</v>
      </c>
      <c r="CG121">
        <v>22</v>
      </c>
      <c r="CR121">
        <v>426.96941666666601</v>
      </c>
      <c r="CS121">
        <v>483.29083333333301</v>
      </c>
      <c r="CT121">
        <v>573.01900000000001</v>
      </c>
      <c r="CU121">
        <v>301.84695890410899</v>
      </c>
      <c r="CV121">
        <v>569.03133333333301</v>
      </c>
      <c r="CW121">
        <v>110174.14</v>
      </c>
      <c r="CX121">
        <v>17190.57</v>
      </c>
      <c r="CY121">
        <v>51212.82</v>
      </c>
      <c r="CZ121">
        <v>86992.35</v>
      </c>
      <c r="DA121">
        <v>110174.14</v>
      </c>
      <c r="DB121">
        <v>17190.57</v>
      </c>
      <c r="DC121">
        <v>51212.82</v>
      </c>
      <c r="DD121">
        <v>86992.35</v>
      </c>
      <c r="DE121">
        <v>0.91121495327102797</v>
      </c>
      <c r="DF121">
        <v>0.25301127958999098</v>
      </c>
      <c r="DG121">
        <v>136663.69</v>
      </c>
      <c r="DH121">
        <v>503.28241095890399</v>
      </c>
      <c r="DI121">
        <v>0.53380130572715201</v>
      </c>
      <c r="DJ121">
        <v>34</v>
      </c>
      <c r="DK121">
        <v>49</v>
      </c>
      <c r="DL121">
        <v>7</v>
      </c>
      <c r="DM121">
        <v>95</v>
      </c>
      <c r="DN121">
        <v>28</v>
      </c>
      <c r="DO121">
        <v>0.48220115769014898</v>
      </c>
      <c r="DP121">
        <v>0.21847793518389499</v>
      </c>
      <c r="DQ121">
        <v>7359.43</v>
      </c>
      <c r="DR121">
        <v>0.13351134846461901</v>
      </c>
      <c r="DS121">
        <v>2.9699525814130399E-2</v>
      </c>
      <c r="DT121">
        <v>0</v>
      </c>
      <c r="DU121">
        <v>8</v>
      </c>
      <c r="DV121">
        <v>0</v>
      </c>
      <c r="DW121">
        <v>8</v>
      </c>
      <c r="DX121">
        <v>8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-213.25</v>
      </c>
      <c r="EF121">
        <v>-109.3737222</v>
      </c>
      <c r="EG121">
        <v>-249.89866670000001</v>
      </c>
      <c r="EH121">
        <v>-101.3855616</v>
      </c>
      <c r="EI121">
        <v>-220.33344439999999</v>
      </c>
      <c r="EJ121">
        <v>-37005.730000000003</v>
      </c>
      <c r="EK121">
        <v>-7539.46</v>
      </c>
      <c r="EL121">
        <v>-20082.009999999998</v>
      </c>
      <c r="EM121">
        <v>-23514.02</v>
      </c>
      <c r="EN121">
        <v>-37005.730000000003</v>
      </c>
      <c r="EO121">
        <v>-7539.46</v>
      </c>
      <c r="EP121">
        <v>-20082.009999999998</v>
      </c>
      <c r="EQ121">
        <v>-23514.02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0.72688657589183903</v>
      </c>
      <c r="EX121">
        <v>0.67016841992731402</v>
      </c>
      <c r="EY121">
        <v>0.63594116439972304</v>
      </c>
      <c r="EZ121">
        <v>0.84533040040484198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640.21941666666601</v>
      </c>
      <c r="FH121">
        <v>592.66455555555501</v>
      </c>
      <c r="FI121">
        <v>822.91766666666604</v>
      </c>
      <c r="FJ121">
        <v>403.232520547945</v>
      </c>
      <c r="FK121">
        <v>789.36477777777702</v>
      </c>
      <c r="FL121">
        <v>147179.87</v>
      </c>
      <c r="FM121">
        <v>24730.03</v>
      </c>
      <c r="FN121">
        <v>71294.83</v>
      </c>
      <c r="FO121">
        <v>110506.37</v>
      </c>
      <c r="FP121">
        <v>147179.87</v>
      </c>
      <c r="FQ121">
        <v>24730.03</v>
      </c>
      <c r="FR121">
        <v>71294.83</v>
      </c>
      <c r="FS121">
        <v>110506.37</v>
      </c>
      <c r="FT121">
        <v>-569.74394519999998</v>
      </c>
      <c r="FU121">
        <v>41</v>
      </c>
      <c r="FV121">
        <v>62</v>
      </c>
      <c r="FW121">
        <v>10</v>
      </c>
      <c r="FX121">
        <v>122</v>
      </c>
      <c r="FY121">
        <v>34</v>
      </c>
      <c r="FZ121">
        <v>0</v>
      </c>
      <c r="GA121">
        <v>8009.81</v>
      </c>
      <c r="GB121">
        <v>8009.81</v>
      </c>
      <c r="GC121">
        <v>8009.81</v>
      </c>
      <c r="GD121">
        <v>1.6791391999999999E-2</v>
      </c>
      <c r="GE121">
        <v>5.0363980000000001E-3</v>
      </c>
      <c r="GF121">
        <v>4.6020753999999997E-2</v>
      </c>
      <c r="GG121">
        <v>0</v>
      </c>
      <c r="GH121">
        <v>428.34441666666601</v>
      </c>
      <c r="GI121">
        <v>486.28155555555497</v>
      </c>
      <c r="GJ121">
        <v>573.01900000000001</v>
      </c>
      <c r="GK121">
        <v>310.27397260273898</v>
      </c>
      <c r="GL121">
        <v>570.86466666666604</v>
      </c>
      <c r="GM121">
        <v>0.57740415015195001</v>
      </c>
      <c r="GN121">
        <v>0.75440859885424605</v>
      </c>
      <c r="GO121">
        <v>0.96373903100000002</v>
      </c>
      <c r="GP121">
        <v>0.330329740775752</v>
      </c>
      <c r="GQ121">
        <v>0.421127401815513</v>
      </c>
      <c r="GR121">
        <v>113250</v>
      </c>
      <c r="GS121">
        <v>17190.57</v>
      </c>
      <c r="GT121">
        <v>51377.82</v>
      </c>
      <c r="GU121">
        <v>87530.68</v>
      </c>
      <c r="GV121">
        <v>9437.5</v>
      </c>
      <c r="GW121">
        <v>17190.57</v>
      </c>
      <c r="GX121">
        <v>17125.939999999999</v>
      </c>
      <c r="GY121">
        <v>14588.446666666599</v>
      </c>
      <c r="GZ121">
        <v>113250</v>
      </c>
      <c r="HA121">
        <v>17190.57</v>
      </c>
      <c r="HB121">
        <v>51377.82</v>
      </c>
      <c r="HC121">
        <v>87530.68</v>
      </c>
      <c r="HD121">
        <v>1</v>
      </c>
      <c r="HE121">
        <v>0</v>
      </c>
      <c r="HF121">
        <v>0</v>
      </c>
      <c r="HG121">
        <v>0.16717607064017601</v>
      </c>
      <c r="HH121">
        <v>7201.5446031745996</v>
      </c>
      <c r="HI121">
        <v>0</v>
      </c>
      <c r="HJ121">
        <v>3</v>
      </c>
      <c r="HK121">
        <f t="shared" si="24"/>
        <v>-24258.459998000035</v>
      </c>
      <c r="HL121">
        <f t="shared" si="25"/>
        <v>-37005.729983999998</v>
      </c>
      <c r="HM121" t="b">
        <f t="shared" si="26"/>
        <v>0</v>
      </c>
      <c r="HN121">
        <f t="shared" si="27"/>
        <v>-1516.77</v>
      </c>
      <c r="HO121">
        <f t="shared" si="28"/>
        <v>-19687.269995999999</v>
      </c>
      <c r="HP121">
        <f t="shared" si="29"/>
        <v>0</v>
      </c>
      <c r="HQ121">
        <f t="shared" si="30"/>
        <v>0</v>
      </c>
      <c r="HR121">
        <f t="shared" si="31"/>
        <v>-19687.269995999999</v>
      </c>
      <c r="HS121" t="b">
        <f t="shared" si="32"/>
        <v>0</v>
      </c>
    </row>
    <row r="122" spans="1:227" x14ac:dyDescent="0.2">
      <c r="A122" t="s">
        <v>338</v>
      </c>
      <c r="B122">
        <v>3</v>
      </c>
      <c r="C122">
        <v>389507.79</v>
      </c>
      <c r="D122">
        <v>239961.00806451601</v>
      </c>
      <c r="E122">
        <v>199872.88913043399</v>
      </c>
      <c r="F122">
        <v>274051.84088397701</v>
      </c>
      <c r="G122">
        <v>389507.79</v>
      </c>
      <c r="H122">
        <v>239961.00806451601</v>
      </c>
      <c r="I122">
        <v>199872.88913043399</v>
      </c>
      <c r="J122">
        <v>274051.84088397701</v>
      </c>
      <c r="K122">
        <v>0</v>
      </c>
      <c r="L122">
        <v>652.15666666666596</v>
      </c>
      <c r="M122">
        <v>2084.02</v>
      </c>
      <c r="N122">
        <v>1141.6400000000001</v>
      </c>
      <c r="O122">
        <v>1016.16833333333</v>
      </c>
      <c r="P122">
        <v>33690.609915254201</v>
      </c>
      <c r="Q122">
        <v>77149.055099999998</v>
      </c>
      <c r="R122">
        <v>55263.572752808897</v>
      </c>
      <c r="S122">
        <v>16359.2432258064</v>
      </c>
      <c r="T122">
        <v>15680.373214285701</v>
      </c>
      <c r="U122">
        <v>73626.133774104601</v>
      </c>
      <c r="V122">
        <v>38530.131956521698</v>
      </c>
      <c r="W122">
        <v>76828.385299999994</v>
      </c>
      <c r="X122">
        <v>24665.102272727199</v>
      </c>
      <c r="Y122">
        <v>11154.98</v>
      </c>
      <c r="Z122">
        <v>11154.98</v>
      </c>
      <c r="AA122">
        <v>9021.5499999999993</v>
      </c>
      <c r="AB122">
        <v>11154.98</v>
      </c>
      <c r="AC122">
        <v>11154.98</v>
      </c>
      <c r="AD122">
        <v>1</v>
      </c>
      <c r="AE122">
        <v>-122249.88</v>
      </c>
      <c r="AF122">
        <v>-5935.91</v>
      </c>
      <c r="AG122">
        <v>-36048.33</v>
      </c>
      <c r="AH122">
        <v>75.376083333333298</v>
      </c>
      <c r="AI122">
        <v>51.091888888888803</v>
      </c>
      <c r="AJ122">
        <v>0</v>
      </c>
      <c r="AK122">
        <v>28.6288219178082</v>
      </c>
      <c r="AL122">
        <v>100.501444444444</v>
      </c>
      <c r="AM122">
        <v>10451.719999999999</v>
      </c>
      <c r="AN122">
        <v>127.24</v>
      </c>
      <c r="AO122">
        <v>9045.1299999999992</v>
      </c>
      <c r="AP122">
        <v>9559.4699999999993</v>
      </c>
      <c r="AQ122">
        <v>10451.719999999999</v>
      </c>
      <c r="AR122">
        <v>127.24</v>
      </c>
      <c r="AS122">
        <v>9045.1299999999992</v>
      </c>
      <c r="AT122">
        <v>9559.4699999999993</v>
      </c>
      <c r="AU122">
        <v>0.82909022546462896</v>
      </c>
      <c r="AV122">
        <v>0.73222875467664295</v>
      </c>
      <c r="AW122">
        <v>0</v>
      </c>
      <c r="AX122">
        <v>3861</v>
      </c>
      <c r="AY122">
        <v>1870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68.281499999999994</v>
      </c>
      <c r="BM122">
        <v>71.212333333333305</v>
      </c>
      <c r="BN122">
        <v>21.4106666666666</v>
      </c>
      <c r="BO122">
        <v>45.677095890410897</v>
      </c>
      <c r="BP122">
        <v>83.905111111111097</v>
      </c>
      <c r="BQ122">
        <v>16672.14</v>
      </c>
      <c r="BR122">
        <v>642.32000000000005</v>
      </c>
      <c r="BS122">
        <v>7551.46</v>
      </c>
      <c r="BT122">
        <v>12818.22</v>
      </c>
      <c r="BU122">
        <v>-5.9140530250000003</v>
      </c>
      <c r="BV122">
        <v>-4.7844999379999997</v>
      </c>
      <c r="BW122">
        <v>-5.9702481369999996</v>
      </c>
      <c r="BX122">
        <v>-10.24233396</v>
      </c>
      <c r="BY122">
        <v>20</v>
      </c>
      <c r="BZ122">
        <v>62</v>
      </c>
      <c r="CA122">
        <v>29</v>
      </c>
      <c r="CB122">
        <v>5</v>
      </c>
      <c r="CC122">
        <v>6</v>
      </c>
      <c r="CD122">
        <v>65</v>
      </c>
      <c r="CE122">
        <v>14</v>
      </c>
      <c r="CF122">
        <v>28</v>
      </c>
      <c r="CG122">
        <v>17</v>
      </c>
      <c r="CR122">
        <v>463.27775000000003</v>
      </c>
      <c r="CS122">
        <v>655.94211111111099</v>
      </c>
      <c r="CT122">
        <v>475.31799999999998</v>
      </c>
      <c r="CU122">
        <v>937.06263013698594</v>
      </c>
      <c r="CV122">
        <v>532.75922222222198</v>
      </c>
      <c r="CW122">
        <v>379056.07</v>
      </c>
      <c r="CX122">
        <v>20253.009999999998</v>
      </c>
      <c r="CY122">
        <v>41333.79</v>
      </c>
      <c r="CZ122">
        <v>126340.21</v>
      </c>
      <c r="DA122">
        <v>379056.07</v>
      </c>
      <c r="DB122">
        <v>20253.009999999998</v>
      </c>
      <c r="DC122">
        <v>41333.79</v>
      </c>
      <c r="DD122">
        <v>126340.21</v>
      </c>
      <c r="DE122">
        <v>0.99222999222999197</v>
      </c>
      <c r="DF122">
        <v>714</v>
      </c>
      <c r="DG122">
        <v>159166.62</v>
      </c>
      <c r="DH122">
        <v>1289.6405753424599</v>
      </c>
      <c r="DI122">
        <v>-0.14068504000000001</v>
      </c>
      <c r="DJ122">
        <v>25</v>
      </c>
      <c r="DK122">
        <v>35</v>
      </c>
      <c r="DL122">
        <v>9</v>
      </c>
      <c r="DM122">
        <v>77</v>
      </c>
      <c r="DN122">
        <v>22</v>
      </c>
      <c r="DO122">
        <v>0.89322876434350296</v>
      </c>
      <c r="DP122">
        <v>0.49072255105295398</v>
      </c>
      <c r="DQ122">
        <v>14021.55</v>
      </c>
      <c r="DR122">
        <v>0.25278425278425198</v>
      </c>
      <c r="DS122">
        <v>0.43559723621854002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-358.12491669999997</v>
      </c>
      <c r="EF122">
        <v>-558.55600000000004</v>
      </c>
      <c r="EG122">
        <v>-149.2583333</v>
      </c>
      <c r="EH122">
        <v>-355.139726</v>
      </c>
      <c r="EI122">
        <v>-314.63988890000002</v>
      </c>
      <c r="EJ122">
        <v>-98599.92</v>
      </c>
      <c r="EK122">
        <v>-3073.18</v>
      </c>
      <c r="EL122">
        <v>-45084.09</v>
      </c>
      <c r="EM122">
        <v>-131288.49</v>
      </c>
      <c r="EN122">
        <v>-98599.92</v>
      </c>
      <c r="EO122">
        <v>-3073.18</v>
      </c>
      <c r="EP122">
        <v>-45084.09</v>
      </c>
      <c r="EQ122">
        <v>-131288.49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0.57051861699999995</v>
      </c>
      <c r="EX122">
        <v>0.91379808399999995</v>
      </c>
      <c r="EY122">
        <v>0.12598908005561599</v>
      </c>
      <c r="EZ122">
        <v>9.8886420043965403E-2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821.40266666666605</v>
      </c>
      <c r="FH122">
        <v>1214.4981111111099</v>
      </c>
      <c r="FI122">
        <v>624.57633333333297</v>
      </c>
      <c r="FJ122">
        <v>1292.20235616438</v>
      </c>
      <c r="FK122">
        <v>847.39911111111098</v>
      </c>
      <c r="FL122">
        <v>477655.99</v>
      </c>
      <c r="FM122">
        <v>23326.19</v>
      </c>
      <c r="FN122">
        <v>86417.88</v>
      </c>
      <c r="FO122">
        <v>257628.7</v>
      </c>
      <c r="FP122">
        <v>477655.99</v>
      </c>
      <c r="FQ122">
        <v>23326.19</v>
      </c>
      <c r="FR122">
        <v>86417.88</v>
      </c>
      <c r="FS122">
        <v>257628.7</v>
      </c>
      <c r="FT122">
        <v>-1741.617315</v>
      </c>
      <c r="FU122">
        <v>201</v>
      </c>
      <c r="FV122">
        <v>317</v>
      </c>
      <c r="FW122">
        <v>42</v>
      </c>
      <c r="FX122">
        <v>696</v>
      </c>
      <c r="FY122">
        <v>156</v>
      </c>
      <c r="FZ122">
        <v>0</v>
      </c>
      <c r="GA122">
        <v>8998.7900000000009</v>
      </c>
      <c r="GB122">
        <v>8998.7900000000009</v>
      </c>
      <c r="GC122">
        <v>8998.7900000000009</v>
      </c>
      <c r="GD122">
        <v>1.1635537E-2</v>
      </c>
      <c r="GE122">
        <v>6.994943E-3</v>
      </c>
      <c r="GF122">
        <v>6.7001074552535997E-2</v>
      </c>
      <c r="GG122">
        <v>0</v>
      </c>
      <c r="GH122">
        <v>538.65383333333295</v>
      </c>
      <c r="GI122">
        <v>707.03399999999999</v>
      </c>
      <c r="GJ122">
        <v>475.31799999999998</v>
      </c>
      <c r="GK122">
        <v>965.69145205479401</v>
      </c>
      <c r="GL122">
        <v>633.260666666666</v>
      </c>
      <c r="GM122">
        <v>9.6331181937845997E-2</v>
      </c>
      <c r="GN122">
        <v>0.45284383678008999</v>
      </c>
      <c r="GO122">
        <v>0.78689890844057497</v>
      </c>
      <c r="GP122">
        <v>0.99403356326731496</v>
      </c>
      <c r="GQ122">
        <v>-0.41091589899999997</v>
      </c>
      <c r="GR122">
        <v>389507.79</v>
      </c>
      <c r="GS122">
        <v>20380.25</v>
      </c>
      <c r="GT122">
        <v>50378.92</v>
      </c>
      <c r="GU122">
        <v>135899.68</v>
      </c>
      <c r="GV122">
        <v>32458.982499999998</v>
      </c>
      <c r="GW122">
        <v>20380.25</v>
      </c>
      <c r="GX122">
        <v>16792.973333333299</v>
      </c>
      <c r="GY122">
        <v>22649.946666666601</v>
      </c>
      <c r="GZ122">
        <v>389507.79</v>
      </c>
      <c r="HA122">
        <v>20380.25</v>
      </c>
      <c r="HB122">
        <v>50378.92</v>
      </c>
      <c r="HC122">
        <v>135899.68</v>
      </c>
      <c r="HD122">
        <v>1</v>
      </c>
      <c r="HE122">
        <v>29</v>
      </c>
      <c r="HF122">
        <v>3</v>
      </c>
      <c r="HG122">
        <v>0.25293642956606099</v>
      </c>
      <c r="HH122">
        <v>24468.0822580645</v>
      </c>
      <c r="HI122">
        <v>0</v>
      </c>
      <c r="HJ122">
        <v>3</v>
      </c>
      <c r="HK122">
        <f t="shared" si="24"/>
        <v>-164971.50997500212</v>
      </c>
      <c r="HL122">
        <f t="shared" si="25"/>
        <v>-146298.13998999997</v>
      </c>
      <c r="HM122" t="b">
        <f t="shared" ref="HM122:HM126" si="42">ABS(HK122 - HL122) &lt;= 0.2 * ABS(HL122)</f>
        <v>1</v>
      </c>
      <c r="HN122">
        <f t="shared" si="27"/>
        <v>-122249.88</v>
      </c>
      <c r="HO122">
        <f t="shared" si="28"/>
        <v>-100540.08</v>
      </c>
      <c r="HP122">
        <f t="shared" si="29"/>
        <v>0</v>
      </c>
      <c r="HQ122">
        <f t="shared" si="30"/>
        <v>12818.219999999996</v>
      </c>
      <c r="HR122">
        <f t="shared" si="31"/>
        <v>-113358.3</v>
      </c>
      <c r="HS122" t="b">
        <f t="shared" si="32"/>
        <v>1</v>
      </c>
    </row>
    <row r="123" spans="1:227" x14ac:dyDescent="0.2">
      <c r="A123" t="s">
        <v>1113</v>
      </c>
      <c r="B123">
        <v>3</v>
      </c>
      <c r="C123">
        <v>77732.37</v>
      </c>
      <c r="D123">
        <v>95977.220967741901</v>
      </c>
      <c r="E123">
        <v>118509.35054347799</v>
      </c>
      <c r="F123">
        <v>85055.244198895001</v>
      </c>
      <c r="G123">
        <v>77732.37</v>
      </c>
      <c r="H123">
        <v>95977.220967741901</v>
      </c>
      <c r="I123">
        <v>118509.35054347799</v>
      </c>
      <c r="J123">
        <v>85055.244198895001</v>
      </c>
      <c r="K123">
        <v>0</v>
      </c>
      <c r="L123">
        <v>557.755</v>
      </c>
      <c r="M123">
        <v>416.4</v>
      </c>
      <c r="N123">
        <v>418.78666666666601</v>
      </c>
      <c r="O123">
        <v>212.935</v>
      </c>
      <c r="P123">
        <v>46995.177916666602</v>
      </c>
      <c r="Q123">
        <v>41640.660246575302</v>
      </c>
      <c r="R123">
        <v>42858.777499999997</v>
      </c>
      <c r="S123">
        <v>17200.46</v>
      </c>
      <c r="T123">
        <v>7776.7160000000003</v>
      </c>
      <c r="U123">
        <v>41472.360082191699</v>
      </c>
      <c r="V123">
        <v>47505.753369565202</v>
      </c>
      <c r="W123">
        <v>39995.197955801101</v>
      </c>
      <c r="X123">
        <v>46325.567555555499</v>
      </c>
      <c r="Y123">
        <v>41413.370000000003</v>
      </c>
      <c r="Z123">
        <v>11593.14</v>
      </c>
      <c r="AA123">
        <v>4111.1400000000003</v>
      </c>
      <c r="AB123">
        <v>10372.24</v>
      </c>
      <c r="AC123">
        <v>41413.370000000003</v>
      </c>
      <c r="AD123">
        <v>1</v>
      </c>
      <c r="AE123">
        <v>31346.82</v>
      </c>
      <c r="AF123">
        <v>2621.1799999999998</v>
      </c>
      <c r="AG123">
        <v>-1257.3800000000001</v>
      </c>
      <c r="AH123">
        <v>1.1583333333333301</v>
      </c>
      <c r="AI123">
        <v>0.77222222222222203</v>
      </c>
      <c r="AJ123">
        <v>0</v>
      </c>
      <c r="AK123">
        <v>0.380821917808219</v>
      </c>
      <c r="AL123">
        <v>1.5444444444444401</v>
      </c>
      <c r="AM123">
        <v>1562.02</v>
      </c>
      <c r="AN123">
        <v>0</v>
      </c>
      <c r="AO123">
        <v>139</v>
      </c>
      <c r="AP123">
        <v>139</v>
      </c>
      <c r="AQ123">
        <v>1562.02</v>
      </c>
      <c r="AR123">
        <v>0</v>
      </c>
      <c r="AS123">
        <v>139</v>
      </c>
      <c r="AT123">
        <v>139</v>
      </c>
      <c r="AU123">
        <v>0.80284680690505295</v>
      </c>
      <c r="AV123">
        <v>0.44844928751047702</v>
      </c>
      <c r="AW123">
        <v>0</v>
      </c>
      <c r="AX123">
        <v>1079</v>
      </c>
      <c r="AY123">
        <v>1192</v>
      </c>
      <c r="AZ123">
        <v>0</v>
      </c>
      <c r="BA123">
        <v>5</v>
      </c>
      <c r="BB123">
        <v>0</v>
      </c>
      <c r="BC123">
        <v>0</v>
      </c>
      <c r="BD123">
        <v>0</v>
      </c>
      <c r="BE123">
        <v>34019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173.91391666666601</v>
      </c>
      <c r="BM123">
        <v>327.82077777777698</v>
      </c>
      <c r="BN123">
        <v>237.52166666666599</v>
      </c>
      <c r="BO123">
        <v>379.36260270000002</v>
      </c>
      <c r="BP123">
        <v>185.14244444444401</v>
      </c>
      <c r="BQ123">
        <v>139571.72</v>
      </c>
      <c r="BR123">
        <v>5043</v>
      </c>
      <c r="BS123">
        <v>13744.02</v>
      </c>
      <c r="BT123">
        <v>60303.71</v>
      </c>
      <c r="BU123">
        <v>0.10142477286946</v>
      </c>
      <c r="BV123">
        <v>0.836686496</v>
      </c>
      <c r="BW123">
        <v>0.89443554360369004</v>
      </c>
      <c r="BX123">
        <v>0.233839178385542</v>
      </c>
      <c r="BY123">
        <v>14</v>
      </c>
      <c r="BZ123">
        <v>62</v>
      </c>
      <c r="CA123">
        <v>28</v>
      </c>
      <c r="CB123">
        <v>4</v>
      </c>
      <c r="CC123">
        <v>4</v>
      </c>
      <c r="CD123">
        <v>62</v>
      </c>
      <c r="CE123">
        <v>11</v>
      </c>
      <c r="CF123">
        <v>29</v>
      </c>
      <c r="CG123">
        <v>11</v>
      </c>
      <c r="CR123">
        <v>315.69441666666597</v>
      </c>
      <c r="CS123">
        <v>278.836444444444</v>
      </c>
      <c r="CT123">
        <v>407.57433333333302</v>
      </c>
      <c r="CU123">
        <v>223.848931506849</v>
      </c>
      <c r="CV123">
        <v>327.93900000000002</v>
      </c>
      <c r="CW123">
        <v>76170.350000000006</v>
      </c>
      <c r="CX123">
        <v>8151.49</v>
      </c>
      <c r="CY123">
        <v>29731.85</v>
      </c>
      <c r="CZ123">
        <v>42039.08</v>
      </c>
      <c r="DA123">
        <v>76170.350000000006</v>
      </c>
      <c r="DB123">
        <v>8151.49</v>
      </c>
      <c r="DC123">
        <v>29731.85</v>
      </c>
      <c r="DD123">
        <v>42039.08</v>
      </c>
      <c r="DE123">
        <v>0.99629286376274295</v>
      </c>
      <c r="DF123">
        <v>964</v>
      </c>
      <c r="DG123">
        <v>134106.97</v>
      </c>
      <c r="DH123">
        <v>638.14087671232801</v>
      </c>
      <c r="DI123">
        <v>-0.63618319999999995</v>
      </c>
      <c r="DJ123">
        <v>19</v>
      </c>
      <c r="DK123">
        <v>38</v>
      </c>
      <c r="DL123">
        <v>5</v>
      </c>
      <c r="DM123">
        <v>87</v>
      </c>
      <c r="DN123">
        <v>15</v>
      </c>
      <c r="DO123">
        <v>253</v>
      </c>
      <c r="DP123">
        <v>6173</v>
      </c>
      <c r="DQ123">
        <v>45489.11</v>
      </c>
      <c r="DR123">
        <v>0.24745134399999999</v>
      </c>
      <c r="DS123">
        <v>0.68010242899999995</v>
      </c>
      <c r="DT123">
        <v>0</v>
      </c>
      <c r="DU123">
        <v>11</v>
      </c>
      <c r="DV123">
        <v>0</v>
      </c>
      <c r="DW123">
        <v>16</v>
      </c>
      <c r="DX123">
        <v>16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150.60266666666601</v>
      </c>
      <c r="EF123">
        <v>115.058777777777</v>
      </c>
      <c r="EG123">
        <v>324.774</v>
      </c>
      <c r="EH123">
        <v>65.2610958904109</v>
      </c>
      <c r="EI123">
        <v>170.37522222222199</v>
      </c>
      <c r="EJ123">
        <v>14156.03</v>
      </c>
      <c r="EK123">
        <v>4219.41</v>
      </c>
      <c r="EL123">
        <v>12293.14</v>
      </c>
      <c r="EM123">
        <v>14101.37</v>
      </c>
      <c r="EN123">
        <v>14156.03</v>
      </c>
      <c r="EO123">
        <v>4219.41</v>
      </c>
      <c r="EP123">
        <v>12293.14</v>
      </c>
      <c r="EQ123">
        <v>14101.37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0.47918457053136398</v>
      </c>
      <c r="EX123">
        <v>0.97875792178161103</v>
      </c>
      <c r="EY123">
        <v>0.38117881079537302</v>
      </c>
      <c r="EZ123">
        <v>0.58025659562173004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165.09174999999999</v>
      </c>
      <c r="FH123">
        <v>163.77766666666599</v>
      </c>
      <c r="FI123">
        <v>82.800333333333299</v>
      </c>
      <c r="FJ123">
        <v>158.58783561643801</v>
      </c>
      <c r="FK123">
        <v>157.56377777777701</v>
      </c>
      <c r="FL123">
        <v>62014.32</v>
      </c>
      <c r="FM123">
        <v>3932.08</v>
      </c>
      <c r="FN123">
        <v>17438.71</v>
      </c>
      <c r="FO123">
        <v>27937.71</v>
      </c>
      <c r="FP123">
        <v>62014.32</v>
      </c>
      <c r="FQ123">
        <v>3932.08</v>
      </c>
      <c r="FR123">
        <v>17438.71</v>
      </c>
      <c r="FS123">
        <v>27937.71</v>
      </c>
      <c r="FT123">
        <v>-619.00610959999995</v>
      </c>
      <c r="FU123">
        <v>75</v>
      </c>
      <c r="FV123">
        <v>118</v>
      </c>
      <c r="FW123">
        <v>13</v>
      </c>
      <c r="FX123">
        <v>247</v>
      </c>
      <c r="FY123">
        <v>54</v>
      </c>
      <c r="FZ123">
        <v>0</v>
      </c>
      <c r="GA123">
        <v>15391.56</v>
      </c>
      <c r="GB123">
        <v>15391.56</v>
      </c>
      <c r="GC123">
        <v>15391.56</v>
      </c>
      <c r="GD123">
        <v>1.4292214997112701E-2</v>
      </c>
      <c r="GE123">
        <v>1.11068459227681E-2</v>
      </c>
      <c r="GF123">
        <v>4.26476970314979E-2</v>
      </c>
      <c r="GG123">
        <v>0</v>
      </c>
      <c r="GH123">
        <v>316.85275000000001</v>
      </c>
      <c r="GI123">
        <v>279.60866666666601</v>
      </c>
      <c r="GJ123">
        <v>407.57433333333302</v>
      </c>
      <c r="GK123">
        <v>224.22975342465699</v>
      </c>
      <c r="GL123">
        <v>329.48344444444399</v>
      </c>
      <c r="GM123">
        <v>0.17846641019664899</v>
      </c>
      <c r="GN123">
        <v>0.23559939671101901</v>
      </c>
      <c r="GO123">
        <v>0.93807795083441703</v>
      </c>
      <c r="GP123">
        <v>0.94908223400000002</v>
      </c>
      <c r="GQ123">
        <v>1.42709773035849</v>
      </c>
      <c r="GR123">
        <v>77732.37</v>
      </c>
      <c r="GS123">
        <v>8151.49</v>
      </c>
      <c r="GT123">
        <v>29870.85</v>
      </c>
      <c r="GU123">
        <v>42178.080000000002</v>
      </c>
      <c r="GV123">
        <v>6477.6975000000002</v>
      </c>
      <c r="GW123">
        <v>8151.49</v>
      </c>
      <c r="GX123">
        <v>9956.9500000000007</v>
      </c>
      <c r="GY123">
        <v>7029.68</v>
      </c>
      <c r="GZ123">
        <v>77732.37</v>
      </c>
      <c r="HA123">
        <v>8151.49</v>
      </c>
      <c r="HB123">
        <v>29870.85</v>
      </c>
      <c r="HC123">
        <v>42178.080000000002</v>
      </c>
      <c r="HD123">
        <v>0</v>
      </c>
      <c r="HE123">
        <v>12130</v>
      </c>
      <c r="HF123">
        <v>2</v>
      </c>
      <c r="HG123">
        <v>0.85902656595131199</v>
      </c>
      <c r="HH123">
        <v>46205.225469999998</v>
      </c>
      <c r="HI123">
        <v>3</v>
      </c>
      <c r="HJ123">
        <v>2</v>
      </c>
      <c r="HK123">
        <f t="shared" si="24"/>
        <v>6984.1899959997427</v>
      </c>
      <c r="HL123">
        <f t="shared" si="25"/>
        <v>-80628.049985500038</v>
      </c>
      <c r="HM123" t="b">
        <f t="shared" si="42"/>
        <v>0</v>
      </c>
      <c r="HN123">
        <f t="shared" si="27"/>
        <v>31346.82</v>
      </c>
      <c r="HO123">
        <f t="shared" si="28"/>
        <v>20710.57999999986</v>
      </c>
      <c r="HP123">
        <f t="shared" si="29"/>
        <v>0</v>
      </c>
      <c r="HQ123">
        <f t="shared" si="30"/>
        <v>59007.73999999986</v>
      </c>
      <c r="HR123">
        <f t="shared" si="31"/>
        <v>-38297.160000000003</v>
      </c>
      <c r="HS123" t="b">
        <f t="shared" si="32"/>
        <v>0</v>
      </c>
    </row>
    <row r="124" spans="1:227" x14ac:dyDescent="0.2">
      <c r="A124" t="s">
        <v>340</v>
      </c>
      <c r="B124">
        <v>2</v>
      </c>
      <c r="C124">
        <v>1594204.62</v>
      </c>
      <c r="D124">
        <v>1996636.3048387</v>
      </c>
      <c r="E124">
        <v>1829996.3739130399</v>
      </c>
      <c r="F124">
        <v>1782842.1975138099</v>
      </c>
      <c r="G124">
        <v>1594204.62</v>
      </c>
      <c r="H124">
        <v>1996636.3048387</v>
      </c>
      <c r="I124">
        <v>1829996.3739130399</v>
      </c>
      <c r="J124">
        <v>1782842.1975138099</v>
      </c>
      <c r="K124">
        <v>34500</v>
      </c>
      <c r="L124">
        <v>30361.779166666602</v>
      </c>
      <c r="M124">
        <v>15000</v>
      </c>
      <c r="N124">
        <v>34722.653333333299</v>
      </c>
      <c r="O124">
        <v>33098.5133333333</v>
      </c>
      <c r="P124">
        <v>109056.299017857</v>
      </c>
      <c r="Q124">
        <v>77084.706575342396</v>
      </c>
      <c r="R124">
        <v>104021.56139534801</v>
      </c>
      <c r="S124">
        <v>107419.35870967701</v>
      </c>
      <c r="T124">
        <v>143991.55045454501</v>
      </c>
      <c r="U124">
        <v>83366.252689075598</v>
      </c>
      <c r="V124">
        <v>99869.277826086894</v>
      </c>
      <c r="W124">
        <v>103116.45187845299</v>
      </c>
      <c r="X124">
        <v>115683.329390243</v>
      </c>
      <c r="Y124">
        <v>54219.17</v>
      </c>
      <c r="Z124">
        <v>41135.47</v>
      </c>
      <c r="AA124">
        <v>123524.19</v>
      </c>
      <c r="AB124">
        <v>14816.74</v>
      </c>
      <c r="AC124">
        <v>69195.520000000004</v>
      </c>
      <c r="AD124">
        <v>1</v>
      </c>
      <c r="AE124">
        <v>19135.150000000001</v>
      </c>
      <c r="AF124">
        <v>-13489.13</v>
      </c>
      <c r="AG124">
        <v>31314.84</v>
      </c>
      <c r="AH124">
        <v>240.48033333333299</v>
      </c>
      <c r="AI124">
        <v>161.182722222222</v>
      </c>
      <c r="AJ124">
        <v>296.33066666666599</v>
      </c>
      <c r="AK124">
        <v>79.487369860000001</v>
      </c>
      <c r="AL124">
        <v>320.64044444444397</v>
      </c>
      <c r="AM124">
        <v>20122.97</v>
      </c>
      <c r="AN124">
        <v>0</v>
      </c>
      <c r="AO124">
        <v>19967.72</v>
      </c>
      <c r="AP124">
        <v>20122.97</v>
      </c>
      <c r="AQ124">
        <v>20122.97</v>
      </c>
      <c r="AR124">
        <v>0</v>
      </c>
      <c r="AS124">
        <v>19967.72</v>
      </c>
      <c r="AT124">
        <v>20122.97</v>
      </c>
      <c r="AU124">
        <v>0.913752114</v>
      </c>
      <c r="AV124">
        <v>0.43684210526315698</v>
      </c>
      <c r="AW124">
        <v>0</v>
      </c>
      <c r="AX124">
        <v>1264</v>
      </c>
      <c r="AY124">
        <v>1139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277.77777777777698</v>
      </c>
      <c r="BN124">
        <v>0</v>
      </c>
      <c r="BO124">
        <v>136.9863014</v>
      </c>
      <c r="BP124">
        <v>0</v>
      </c>
      <c r="BQ124">
        <v>50000</v>
      </c>
      <c r="BR124">
        <v>0</v>
      </c>
      <c r="BS124">
        <v>0</v>
      </c>
      <c r="BT124">
        <v>50000</v>
      </c>
      <c r="BU124">
        <v>6.5283230000000003</v>
      </c>
      <c r="BV124">
        <v>0.19439696735529199</v>
      </c>
      <c r="BW124">
        <v>0.47908918699602798</v>
      </c>
      <c r="BX124">
        <v>2.6467558000000002</v>
      </c>
      <c r="BY124">
        <v>32</v>
      </c>
      <c r="BZ124">
        <v>71</v>
      </c>
      <c r="CA124">
        <v>41</v>
      </c>
      <c r="CB124">
        <v>8</v>
      </c>
      <c r="CC124">
        <v>11</v>
      </c>
      <c r="CD124">
        <v>76</v>
      </c>
      <c r="CE124">
        <v>21</v>
      </c>
      <c r="CF124">
        <v>39</v>
      </c>
      <c r="CG124">
        <v>27</v>
      </c>
      <c r="CR124">
        <v>5260.3407500000003</v>
      </c>
      <c r="CS124">
        <v>4859.0868333333301</v>
      </c>
      <c r="CT124">
        <v>6331.6416666666601</v>
      </c>
      <c r="CU124">
        <v>4507.7330679999995</v>
      </c>
      <c r="CV124">
        <v>5237.5432222222198</v>
      </c>
      <c r="CW124">
        <v>1574081.65</v>
      </c>
      <c r="CX124">
        <v>169577.33</v>
      </c>
      <c r="CY124">
        <v>441291.64</v>
      </c>
      <c r="CZ124">
        <v>863971.38</v>
      </c>
      <c r="DA124">
        <v>1574081.65</v>
      </c>
      <c r="DB124">
        <v>169577.33</v>
      </c>
      <c r="DC124">
        <v>441291.64</v>
      </c>
      <c r="DD124">
        <v>863971.38</v>
      </c>
      <c r="DE124">
        <v>0.986550632911392</v>
      </c>
      <c r="DF124">
        <v>483</v>
      </c>
      <c r="DG124">
        <v>884094.36</v>
      </c>
      <c r="DH124">
        <v>4620.2825479452003</v>
      </c>
      <c r="DI124">
        <v>9.0873177480577494E-2</v>
      </c>
      <c r="DJ124">
        <v>87</v>
      </c>
      <c r="DK124">
        <v>110</v>
      </c>
      <c r="DL124">
        <v>28</v>
      </c>
      <c r="DM124">
        <v>182</v>
      </c>
      <c r="DN124">
        <v>75</v>
      </c>
      <c r="DO124">
        <v>0.38693438674106201</v>
      </c>
      <c r="DP124">
        <v>0.36762066109267899</v>
      </c>
      <c r="DQ124">
        <v>127335.06</v>
      </c>
      <c r="DR124">
        <v>0.1875</v>
      </c>
      <c r="DS124">
        <v>0.77592845965616597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1036.87141666666</v>
      </c>
      <c r="EF124">
        <v>757.566222222222</v>
      </c>
      <c r="EG124">
        <v>1061.9069999999999</v>
      </c>
      <c r="EH124">
        <v>948.368739726027</v>
      </c>
      <c r="EI124">
        <v>979.40122222222203</v>
      </c>
      <c r="EJ124">
        <v>326416.15000000002</v>
      </c>
      <c r="EK124">
        <v>57419.39</v>
      </c>
      <c r="EL124">
        <v>67559.95</v>
      </c>
      <c r="EM124">
        <v>132337.79</v>
      </c>
      <c r="EN124">
        <v>326416.15000000002</v>
      </c>
      <c r="EO124">
        <v>57419.39</v>
      </c>
      <c r="EP124">
        <v>67559.95</v>
      </c>
      <c r="EQ124">
        <v>132337.79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0.84190152809598495</v>
      </c>
      <c r="EX124">
        <v>0.85211986200000001</v>
      </c>
      <c r="EY124">
        <v>0.48534853936364503</v>
      </c>
      <c r="EZ124">
        <v>0.46048358084090002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4223.4693333333298</v>
      </c>
      <c r="FH124">
        <v>4101.5206111111102</v>
      </c>
      <c r="FI124">
        <v>5269.7346666666599</v>
      </c>
      <c r="FJ124">
        <v>3559.3643287671198</v>
      </c>
      <c r="FK124">
        <v>4258.1419999999998</v>
      </c>
      <c r="FL124">
        <v>1247665.5</v>
      </c>
      <c r="FM124">
        <v>112157.94</v>
      </c>
      <c r="FN124">
        <v>373731.69</v>
      </c>
      <c r="FO124">
        <v>731633.59</v>
      </c>
      <c r="FP124">
        <v>1247665.5</v>
      </c>
      <c r="FQ124">
        <v>112157.94</v>
      </c>
      <c r="FR124">
        <v>373731.69</v>
      </c>
      <c r="FS124">
        <v>731633.59</v>
      </c>
      <c r="FT124">
        <v>-4331.9517530000003</v>
      </c>
      <c r="FU124">
        <v>144</v>
      </c>
      <c r="FV124">
        <v>213</v>
      </c>
      <c r="FW124">
        <v>39</v>
      </c>
      <c r="FX124">
        <v>395</v>
      </c>
      <c r="FY124">
        <v>110</v>
      </c>
      <c r="FZ124">
        <v>0</v>
      </c>
      <c r="GA124">
        <v>67467.259999999995</v>
      </c>
      <c r="GB124">
        <v>67467.259999999995</v>
      </c>
      <c r="GC124">
        <v>67467.259999999995</v>
      </c>
      <c r="GD124">
        <v>5.1068420000000003E-3</v>
      </c>
      <c r="GE124">
        <v>1.618137E-3</v>
      </c>
      <c r="GF124">
        <v>2.14825123548507E-2</v>
      </c>
      <c r="GG124">
        <v>0</v>
      </c>
      <c r="GH124">
        <v>5500.8210833333296</v>
      </c>
      <c r="GI124">
        <v>5020.2695555555501</v>
      </c>
      <c r="GJ124">
        <v>6627.9723333333304</v>
      </c>
      <c r="GK124">
        <v>4587.2204383561602</v>
      </c>
      <c r="GL124">
        <v>5558.1836666666604</v>
      </c>
      <c r="GM124">
        <v>0.34476892055553598</v>
      </c>
      <c r="GN124">
        <v>0.451501023150436</v>
      </c>
      <c r="GO124">
        <v>0.64217128761262499</v>
      </c>
      <c r="GP124">
        <v>1.7386972279226202E-2</v>
      </c>
      <c r="GQ124">
        <v>9.0873203E-2</v>
      </c>
      <c r="GR124">
        <v>1594204.62</v>
      </c>
      <c r="GS124">
        <v>169577.33</v>
      </c>
      <c r="GT124">
        <v>461259.36</v>
      </c>
      <c r="GU124">
        <v>884094.35</v>
      </c>
      <c r="GV124">
        <v>132850.38500000001</v>
      </c>
      <c r="GW124">
        <v>169577.33</v>
      </c>
      <c r="GX124">
        <v>153753.12</v>
      </c>
      <c r="GY124">
        <v>147349.058333333</v>
      </c>
      <c r="GZ124">
        <v>1594204.62</v>
      </c>
      <c r="HA124">
        <v>169577.33</v>
      </c>
      <c r="HB124">
        <v>461259.36</v>
      </c>
      <c r="HC124">
        <v>884094.35</v>
      </c>
      <c r="HD124">
        <v>0</v>
      </c>
      <c r="HE124">
        <v>49981.51</v>
      </c>
      <c r="HF124">
        <v>60</v>
      </c>
      <c r="HG124">
        <v>9.1379537527085497E-2</v>
      </c>
      <c r="HH124">
        <v>116400.144310344</v>
      </c>
      <c r="HI124">
        <v>3</v>
      </c>
      <c r="HJ124">
        <v>0</v>
      </c>
      <c r="HK124">
        <f t="shared" si="24"/>
        <v>105240.74015499803</v>
      </c>
      <c r="HL124">
        <f t="shared" si="25"/>
        <v>296154.58998899983</v>
      </c>
      <c r="HM124" t="b">
        <f t="shared" si="42"/>
        <v>0</v>
      </c>
      <c r="HN124">
        <f t="shared" si="27"/>
        <v>19135.150000000001</v>
      </c>
      <c r="HO124">
        <f t="shared" si="28"/>
        <v>136361.91999999995</v>
      </c>
      <c r="HP124">
        <f t="shared" si="29"/>
        <v>0</v>
      </c>
      <c r="HQ124">
        <f t="shared" si="30"/>
        <v>49999.999999999854</v>
      </c>
      <c r="HR124">
        <f t="shared" si="31"/>
        <v>86361.9200000001</v>
      </c>
      <c r="HS124" t="b">
        <f t="shared" si="32"/>
        <v>0</v>
      </c>
    </row>
    <row r="125" spans="1:227" x14ac:dyDescent="0.2">
      <c r="A125" t="s">
        <v>303</v>
      </c>
      <c r="B125">
        <v>3</v>
      </c>
      <c r="C125">
        <v>83497.88</v>
      </c>
      <c r="D125">
        <v>76476.330645161201</v>
      </c>
      <c r="E125">
        <v>99102.855978260806</v>
      </c>
      <c r="F125">
        <v>79164.3256906077</v>
      </c>
      <c r="G125">
        <v>83497.88</v>
      </c>
      <c r="H125">
        <v>76476.330645161201</v>
      </c>
      <c r="I125">
        <v>99102.855978260806</v>
      </c>
      <c r="J125">
        <v>79164.3256906077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27462.323</v>
      </c>
      <c r="Q125">
        <v>26545.7222465753</v>
      </c>
      <c r="R125">
        <v>27352.997611111099</v>
      </c>
      <c r="S125">
        <v>27503.680967741901</v>
      </c>
      <c r="T125">
        <v>26172.367333333299</v>
      </c>
      <c r="U125">
        <v>26497.402356164301</v>
      </c>
      <c r="V125">
        <v>27764.014347826</v>
      </c>
      <c r="W125">
        <v>27322.547679558</v>
      </c>
      <c r="X125">
        <v>27306.164333333301</v>
      </c>
      <c r="Y125">
        <v>21627.88</v>
      </c>
      <c r="Z125">
        <v>21627.88</v>
      </c>
      <c r="AA125">
        <v>24841.69</v>
      </c>
      <c r="AB125">
        <v>18778.47</v>
      </c>
      <c r="AC125">
        <v>25001.64</v>
      </c>
      <c r="AD125">
        <v>1</v>
      </c>
      <c r="AE125">
        <v>726.81</v>
      </c>
      <c r="AF125">
        <v>-2249.6799999999998</v>
      </c>
      <c r="AG125">
        <v>-2654.27</v>
      </c>
      <c r="AH125">
        <v>0</v>
      </c>
      <c r="AI125">
        <v>0</v>
      </c>
      <c r="AJ125">
        <v>0</v>
      </c>
      <c r="AK125">
        <v>0.226465753424657</v>
      </c>
      <c r="AL125">
        <v>0</v>
      </c>
      <c r="AM125">
        <v>82.66</v>
      </c>
      <c r="AN125">
        <v>0</v>
      </c>
      <c r="AO125">
        <v>0</v>
      </c>
      <c r="AP125">
        <v>0</v>
      </c>
      <c r="AQ125">
        <v>82.66</v>
      </c>
      <c r="AR125">
        <v>0</v>
      </c>
      <c r="AS125">
        <v>0</v>
      </c>
      <c r="AT125">
        <v>0</v>
      </c>
      <c r="AU125">
        <v>0.81607264341184305</v>
      </c>
      <c r="AV125">
        <v>0.55611150822015698</v>
      </c>
      <c r="AW125">
        <v>0</v>
      </c>
      <c r="AX125">
        <v>1471</v>
      </c>
      <c r="AY125">
        <v>1398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5.5179178082191704</v>
      </c>
      <c r="BP125">
        <v>0</v>
      </c>
      <c r="BQ125">
        <v>2014.04</v>
      </c>
      <c r="BR125">
        <v>0</v>
      </c>
      <c r="BS125">
        <v>0</v>
      </c>
      <c r="BT125">
        <v>0</v>
      </c>
      <c r="BU125">
        <v>-16.633934780000001</v>
      </c>
      <c r="BV125">
        <v>9.3134110000000006E-3</v>
      </c>
      <c r="BW125">
        <v>0.10704820915474</v>
      </c>
      <c r="BX125">
        <v>0.464636726</v>
      </c>
      <c r="BY125">
        <v>61</v>
      </c>
      <c r="BZ125">
        <v>208</v>
      </c>
      <c r="CA125">
        <v>93</v>
      </c>
      <c r="CB125">
        <v>14</v>
      </c>
      <c r="CC125">
        <v>13</v>
      </c>
      <c r="CD125">
        <v>206</v>
      </c>
      <c r="CE125">
        <v>50</v>
      </c>
      <c r="CF125">
        <v>100</v>
      </c>
      <c r="CG125">
        <v>43</v>
      </c>
      <c r="CR125">
        <v>252.034333333333</v>
      </c>
      <c r="CS125">
        <v>217.97866666666599</v>
      </c>
      <c r="CT125">
        <v>185.25966666666599</v>
      </c>
      <c r="CU125">
        <v>229.97978082191699</v>
      </c>
      <c r="CV125">
        <v>208.110444444444</v>
      </c>
      <c r="CW125">
        <v>83415.22</v>
      </c>
      <c r="CX125">
        <v>6495.25</v>
      </c>
      <c r="CY125">
        <v>24979.35</v>
      </c>
      <c r="CZ125">
        <v>39256.83</v>
      </c>
      <c r="DA125">
        <v>83415.22</v>
      </c>
      <c r="DB125">
        <v>6495.25</v>
      </c>
      <c r="DC125">
        <v>24979.35</v>
      </c>
      <c r="DD125">
        <v>39256.83</v>
      </c>
      <c r="DE125">
        <v>0.98368456832087003</v>
      </c>
      <c r="DF125">
        <v>963</v>
      </c>
      <c r="DG125">
        <v>69545.87</v>
      </c>
      <c r="DH125">
        <v>389.84660273972599</v>
      </c>
      <c r="DI125">
        <v>0.13091129367325299</v>
      </c>
      <c r="DJ125">
        <v>76</v>
      </c>
      <c r="DK125">
        <v>115</v>
      </c>
      <c r="DL125">
        <v>14</v>
      </c>
      <c r="DM125">
        <v>255</v>
      </c>
      <c r="DN125">
        <v>56</v>
      </c>
      <c r="DO125">
        <v>1213</v>
      </c>
      <c r="DP125">
        <v>13597</v>
      </c>
      <c r="DQ125">
        <v>25134.16</v>
      </c>
      <c r="DR125">
        <v>0.73079537729435695</v>
      </c>
      <c r="DS125">
        <v>0.772135957160347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-80.563000000000002</v>
      </c>
      <c r="EF125">
        <v>-106.13666670000001</v>
      </c>
      <c r="EG125">
        <v>-216.33699999999999</v>
      </c>
      <c r="EH125">
        <v>-98.347643840000003</v>
      </c>
      <c r="EI125">
        <v>-125.824</v>
      </c>
      <c r="EJ125">
        <v>-33501.410000000003</v>
      </c>
      <c r="EK125">
        <v>-3202.29</v>
      </c>
      <c r="EL125">
        <v>-3889</v>
      </c>
      <c r="EM125">
        <v>-17142.71</v>
      </c>
      <c r="EN125">
        <v>-33501.410000000003</v>
      </c>
      <c r="EO125">
        <v>-3202.29</v>
      </c>
      <c r="EP125">
        <v>-3889</v>
      </c>
      <c r="EQ125">
        <v>-17142.71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7.694762E-3</v>
      </c>
      <c r="EX125">
        <v>0.929470491650353</v>
      </c>
      <c r="EY125">
        <v>0.64036916699716095</v>
      </c>
      <c r="EZ125">
        <v>0.348057852716879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332.59733333333298</v>
      </c>
      <c r="FH125">
        <v>324.11533333333301</v>
      </c>
      <c r="FI125">
        <v>401.59666666666601</v>
      </c>
      <c r="FJ125">
        <v>328.32742465753398</v>
      </c>
      <c r="FK125">
        <v>333.93444444444401</v>
      </c>
      <c r="FL125">
        <v>116916.63</v>
      </c>
      <c r="FM125">
        <v>9697.5400000000009</v>
      </c>
      <c r="FN125">
        <v>28868.35</v>
      </c>
      <c r="FO125">
        <v>56399.54</v>
      </c>
      <c r="FP125">
        <v>116916.63</v>
      </c>
      <c r="FQ125">
        <v>9697.5400000000009</v>
      </c>
      <c r="FR125">
        <v>28868.35</v>
      </c>
      <c r="FS125">
        <v>56399.54</v>
      </c>
      <c r="FT125">
        <v>-391.507589</v>
      </c>
      <c r="FU125">
        <v>47</v>
      </c>
      <c r="FV125">
        <v>72</v>
      </c>
      <c r="FW125">
        <v>15</v>
      </c>
      <c r="FX125">
        <v>163</v>
      </c>
      <c r="FY125">
        <v>39</v>
      </c>
      <c r="FZ125">
        <v>0</v>
      </c>
      <c r="GA125">
        <v>15183.6</v>
      </c>
      <c r="GB125">
        <v>15183.6</v>
      </c>
      <c r="GC125">
        <v>15183.6</v>
      </c>
      <c r="GD125">
        <v>3.1861856579780502E-2</v>
      </c>
      <c r="GE125">
        <v>1.2074085999999999E-2</v>
      </c>
      <c r="GF125">
        <v>4.5451644999999999E-2</v>
      </c>
      <c r="GG125">
        <v>0</v>
      </c>
      <c r="GH125">
        <v>252.034333333333</v>
      </c>
      <c r="GI125">
        <v>217.97866666666599</v>
      </c>
      <c r="GJ125">
        <v>185.25966666666599</v>
      </c>
      <c r="GK125">
        <v>230.20624657534199</v>
      </c>
      <c r="GL125">
        <v>208.110444444444</v>
      </c>
      <c r="GM125">
        <v>0.50621893811321494</v>
      </c>
      <c r="GN125">
        <v>5.5741309159603597E-2</v>
      </c>
      <c r="GO125">
        <v>7.1835951999999995E-2</v>
      </c>
      <c r="GP125">
        <v>0.59447527496012098</v>
      </c>
      <c r="GQ125">
        <v>0.74956294808327495</v>
      </c>
      <c r="GR125">
        <v>83497.88</v>
      </c>
      <c r="GS125">
        <v>6495.25</v>
      </c>
      <c r="GT125">
        <v>24979.35</v>
      </c>
      <c r="GU125">
        <v>39256.83</v>
      </c>
      <c r="GV125">
        <v>6958.1566666666604</v>
      </c>
      <c r="GW125">
        <v>6495.25</v>
      </c>
      <c r="GX125">
        <v>8326.4500000000007</v>
      </c>
      <c r="GY125">
        <v>6542.8050000000003</v>
      </c>
      <c r="GZ125">
        <v>83497.88</v>
      </c>
      <c r="HA125">
        <v>6495.25</v>
      </c>
      <c r="HB125">
        <v>24979.35</v>
      </c>
      <c r="HC125">
        <v>39256.83</v>
      </c>
      <c r="HD125">
        <v>2</v>
      </c>
      <c r="HE125">
        <v>235.46</v>
      </c>
      <c r="HF125">
        <v>5</v>
      </c>
      <c r="HG125">
        <v>0.19397495610844701</v>
      </c>
      <c r="HH125">
        <v>27431.647499999999</v>
      </c>
      <c r="HI125">
        <v>1</v>
      </c>
      <c r="HJ125">
        <v>6</v>
      </c>
      <c r="HK125">
        <f t="shared" si="24"/>
        <v>-606.25998500001037</v>
      </c>
      <c r="HL125">
        <f t="shared" si="25"/>
        <v>-37910.930001600005</v>
      </c>
      <c r="HM125" t="b">
        <f t="shared" si="42"/>
        <v>0</v>
      </c>
      <c r="HN125">
        <f t="shared" si="27"/>
        <v>726.81</v>
      </c>
      <c r="HO125">
        <f t="shared" si="28"/>
        <v>-19104.600006000001</v>
      </c>
      <c r="HP125">
        <f t="shared" si="29"/>
        <v>0</v>
      </c>
      <c r="HQ125">
        <f t="shared" si="30"/>
        <v>0</v>
      </c>
      <c r="HR125">
        <f t="shared" si="31"/>
        <v>-19104.600006000001</v>
      </c>
      <c r="HS125" t="b">
        <f t="shared" si="32"/>
        <v>0</v>
      </c>
    </row>
    <row r="126" spans="1:227" x14ac:dyDescent="0.2">
      <c r="A126" t="s">
        <v>342</v>
      </c>
      <c r="B126">
        <v>2</v>
      </c>
      <c r="C126">
        <v>33494.51</v>
      </c>
      <c r="D126">
        <v>0</v>
      </c>
      <c r="E126">
        <v>0</v>
      </c>
      <c r="F126">
        <v>0</v>
      </c>
      <c r="G126">
        <v>33494.51</v>
      </c>
      <c r="H126">
        <v>0</v>
      </c>
      <c r="I126">
        <v>0</v>
      </c>
      <c r="J126">
        <v>0</v>
      </c>
      <c r="K126">
        <v>0</v>
      </c>
      <c r="L126">
        <v>521.65166666666596</v>
      </c>
      <c r="M126">
        <v>0</v>
      </c>
      <c r="N126">
        <v>193.16</v>
      </c>
      <c r="O126">
        <v>220.29333333333301</v>
      </c>
      <c r="P126">
        <v>28719.951583333299</v>
      </c>
      <c r="Q126">
        <v>34225.914986301301</v>
      </c>
      <c r="R126">
        <v>27488.198944444401</v>
      </c>
      <c r="S126">
        <v>31340.572903225799</v>
      </c>
      <c r="T126">
        <v>28291.1556666666</v>
      </c>
      <c r="U126">
        <v>35005.7309863013</v>
      </c>
      <c r="V126">
        <v>28885.1939130434</v>
      </c>
      <c r="W126">
        <v>26900.968176795501</v>
      </c>
      <c r="X126">
        <v>29251.976222222202</v>
      </c>
      <c r="Y126">
        <v>26028.29</v>
      </c>
      <c r="Z126">
        <v>23959.919999999998</v>
      </c>
      <c r="AA126">
        <v>26712.639999999999</v>
      </c>
      <c r="AB126">
        <v>17586.38</v>
      </c>
      <c r="AC126">
        <v>26712.639999999999</v>
      </c>
      <c r="AD126">
        <v>1</v>
      </c>
      <c r="AE126">
        <v>4815</v>
      </c>
      <c r="AF126">
        <v>-2237.71</v>
      </c>
      <c r="AG126">
        <v>1548.38</v>
      </c>
      <c r="AH126">
        <v>0</v>
      </c>
      <c r="AI126">
        <v>0</v>
      </c>
      <c r="AJ126">
        <v>0</v>
      </c>
      <c r="AK126">
        <v>0.12753424657534199</v>
      </c>
      <c r="AL126">
        <v>0</v>
      </c>
      <c r="AM126">
        <v>46.55</v>
      </c>
      <c r="AN126">
        <v>0</v>
      </c>
      <c r="AO126">
        <v>0</v>
      </c>
      <c r="AP126">
        <v>0</v>
      </c>
      <c r="AQ126">
        <v>46.55</v>
      </c>
      <c r="AR126">
        <v>0</v>
      </c>
      <c r="AS126">
        <v>0</v>
      </c>
      <c r="AT126">
        <v>0</v>
      </c>
      <c r="AU126">
        <v>0.79476752503383596</v>
      </c>
      <c r="AV126">
        <v>0.26258680555555503</v>
      </c>
      <c r="AW126">
        <v>0</v>
      </c>
      <c r="AX126">
        <v>1103</v>
      </c>
      <c r="AY126">
        <v>2303</v>
      </c>
      <c r="AZ126">
        <v>0</v>
      </c>
      <c r="BA126">
        <v>4</v>
      </c>
      <c r="BB126">
        <v>0</v>
      </c>
      <c r="BC126">
        <v>0</v>
      </c>
      <c r="BD126">
        <v>0</v>
      </c>
      <c r="BE126">
        <v>5200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0.44098810007946199</v>
      </c>
      <c r="BV126">
        <v>0.28023375699999997</v>
      </c>
      <c r="BW126">
        <v>0.86040187502768395</v>
      </c>
      <c r="BX126">
        <v>0.86379058399999997</v>
      </c>
      <c r="BY126">
        <v>12</v>
      </c>
      <c r="BZ126">
        <v>96</v>
      </c>
      <c r="CA126">
        <v>18</v>
      </c>
      <c r="CB126">
        <v>3</v>
      </c>
      <c r="CC126">
        <v>3</v>
      </c>
      <c r="CD126">
        <v>83</v>
      </c>
      <c r="CE126">
        <v>9</v>
      </c>
      <c r="CF126">
        <v>16</v>
      </c>
      <c r="CG126">
        <v>9</v>
      </c>
      <c r="CR126">
        <v>0</v>
      </c>
      <c r="CS126">
        <v>0</v>
      </c>
      <c r="CT126">
        <v>0</v>
      </c>
      <c r="CU126">
        <v>68.159561643835602</v>
      </c>
      <c r="CV126">
        <v>0</v>
      </c>
      <c r="CW126">
        <v>33447.96</v>
      </c>
      <c r="CX126">
        <v>0</v>
      </c>
      <c r="CY126">
        <v>0</v>
      </c>
      <c r="CZ126">
        <v>0</v>
      </c>
      <c r="DA126">
        <v>33447.96</v>
      </c>
      <c r="DB126">
        <v>0</v>
      </c>
      <c r="DC126">
        <v>0</v>
      </c>
      <c r="DD126">
        <v>0</v>
      </c>
      <c r="DE126">
        <v>0.93291024478694395</v>
      </c>
      <c r="DF126">
        <v>0.85319518673804695</v>
      </c>
      <c r="DG126">
        <v>12111.54</v>
      </c>
      <c r="DH126">
        <v>156.58780821917799</v>
      </c>
      <c r="DI126">
        <v>0.49996697408291102</v>
      </c>
      <c r="DJ126">
        <v>12</v>
      </c>
      <c r="DK126">
        <v>18</v>
      </c>
      <c r="DL126">
        <v>3</v>
      </c>
      <c r="DM126">
        <v>110</v>
      </c>
      <c r="DN126">
        <v>9</v>
      </c>
      <c r="DO126">
        <v>322</v>
      </c>
      <c r="DP126">
        <v>1300</v>
      </c>
      <c r="DQ126">
        <v>41239.370000000003</v>
      </c>
      <c r="DR126">
        <v>0.64732547597461398</v>
      </c>
      <c r="DS126">
        <v>0.69554510035183403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-25.888833330000001</v>
      </c>
      <c r="EF126">
        <v>-29.699333330000002</v>
      </c>
      <c r="EG126">
        <v>-54.076000000000001</v>
      </c>
      <c r="EH126">
        <v>47.186273972602699</v>
      </c>
      <c r="EI126">
        <v>-21.204333330000001</v>
      </c>
      <c r="EJ126">
        <v>9216.75</v>
      </c>
      <c r="EK126">
        <v>-2055.71</v>
      </c>
      <c r="EL126">
        <v>-684.38</v>
      </c>
      <c r="EM126">
        <v>-2517.13</v>
      </c>
      <c r="EN126">
        <v>9216.75</v>
      </c>
      <c r="EO126">
        <v>-2055.71</v>
      </c>
      <c r="EP126">
        <v>-684.38</v>
      </c>
      <c r="EQ126">
        <v>-2517.13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0.67835249387530205</v>
      </c>
      <c r="EX126">
        <v>0.26170310504639999</v>
      </c>
      <c r="EY126">
        <v>0.79471616899999997</v>
      </c>
      <c r="EZ126">
        <v>0.34076776851305501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25.888833333333299</v>
      </c>
      <c r="FH126">
        <v>29.6993333333333</v>
      </c>
      <c r="FI126">
        <v>54.076000000000001</v>
      </c>
      <c r="FJ126">
        <v>20.9732876712328</v>
      </c>
      <c r="FK126">
        <v>21.204333333333299</v>
      </c>
      <c r="FL126">
        <v>24231.21</v>
      </c>
      <c r="FM126">
        <v>2055.71</v>
      </c>
      <c r="FN126">
        <v>684.38</v>
      </c>
      <c r="FO126">
        <v>2517.13</v>
      </c>
      <c r="FP126">
        <v>24231.21</v>
      </c>
      <c r="FQ126">
        <v>2055.71</v>
      </c>
      <c r="FR126">
        <v>684.38</v>
      </c>
      <c r="FS126">
        <v>2517.13</v>
      </c>
      <c r="FT126">
        <v>-110.88810960000001</v>
      </c>
      <c r="FU126">
        <v>10</v>
      </c>
      <c r="FV126">
        <v>15</v>
      </c>
      <c r="FW126">
        <v>2</v>
      </c>
      <c r="FX126">
        <v>82</v>
      </c>
      <c r="FY126">
        <v>7</v>
      </c>
      <c r="FZ126">
        <v>0</v>
      </c>
      <c r="GA126">
        <v>19606.830000000002</v>
      </c>
      <c r="GB126">
        <v>19606.830000000002</v>
      </c>
      <c r="GC126">
        <v>19606.830000000002</v>
      </c>
      <c r="GD126">
        <v>6.3189079999999998E-3</v>
      </c>
      <c r="GE126">
        <v>8.3812379999999992E-3</v>
      </c>
      <c r="GF126">
        <v>5.0674814730882603E-2</v>
      </c>
      <c r="GG126">
        <v>0</v>
      </c>
      <c r="GH126">
        <v>0</v>
      </c>
      <c r="GI126">
        <v>0</v>
      </c>
      <c r="GJ126">
        <v>0</v>
      </c>
      <c r="GK126">
        <v>68.287095890410896</v>
      </c>
      <c r="GL126">
        <v>0</v>
      </c>
      <c r="GM126">
        <v>0.56889593980619502</v>
      </c>
      <c r="GN126">
        <v>0.78407489471817404</v>
      </c>
      <c r="GO126">
        <v>0.75843290707256406</v>
      </c>
      <c r="GP126">
        <v>0.96870386392194396</v>
      </c>
      <c r="GQ126">
        <v>0.34755850186381398</v>
      </c>
      <c r="GR126">
        <v>33494.51</v>
      </c>
      <c r="GS126">
        <v>0</v>
      </c>
      <c r="GT126">
        <v>0</v>
      </c>
      <c r="GU126">
        <v>0</v>
      </c>
      <c r="GV126">
        <v>2791.2091666666602</v>
      </c>
      <c r="GW126">
        <v>0</v>
      </c>
      <c r="GX126">
        <v>0</v>
      </c>
      <c r="GY126">
        <v>0</v>
      </c>
      <c r="GZ126">
        <v>33494.51</v>
      </c>
      <c r="HA126">
        <v>0</v>
      </c>
      <c r="HB126">
        <v>0</v>
      </c>
      <c r="HC126">
        <v>0</v>
      </c>
      <c r="HD126">
        <v>1</v>
      </c>
      <c r="HE126">
        <v>1650.29</v>
      </c>
      <c r="HF126">
        <v>3</v>
      </c>
      <c r="HG126">
        <v>0.14974288649974499</v>
      </c>
      <c r="HH126">
        <v>29294.816923076902</v>
      </c>
      <c r="HI126">
        <v>2</v>
      </c>
      <c r="HJ126">
        <v>6</v>
      </c>
      <c r="HK126">
        <f t="shared" si="24"/>
        <v>16680.389995999962</v>
      </c>
      <c r="HL126">
        <f t="shared" si="25"/>
        <v>22422.989999999983</v>
      </c>
      <c r="HM126" t="b">
        <f t="shared" si="42"/>
        <v>0</v>
      </c>
      <c r="HN126">
        <f t="shared" si="27"/>
        <v>4815</v>
      </c>
      <c r="HO126">
        <f t="shared" si="28"/>
        <v>-5345.8799994000001</v>
      </c>
      <c r="HP126">
        <f t="shared" si="29"/>
        <v>0</v>
      </c>
      <c r="HQ126">
        <f t="shared" si="30"/>
        <v>0</v>
      </c>
      <c r="HR126">
        <f t="shared" si="31"/>
        <v>-5345.8799994000001</v>
      </c>
      <c r="HS126" t="b">
        <f t="shared" si="32"/>
        <v>0</v>
      </c>
    </row>
    <row r="127" spans="1:227" x14ac:dyDescent="0.2">
      <c r="A127" t="s">
        <v>343</v>
      </c>
      <c r="B127">
        <v>9</v>
      </c>
      <c r="C127">
        <v>235968.81</v>
      </c>
      <c r="D127">
        <v>62661.080645161201</v>
      </c>
      <c r="E127">
        <v>54438.440760869496</v>
      </c>
      <c r="F127">
        <v>63045.078729281697</v>
      </c>
      <c r="G127">
        <v>235968.81</v>
      </c>
      <c r="H127">
        <v>62661.080645161201</v>
      </c>
      <c r="I127">
        <v>54438.440760869496</v>
      </c>
      <c r="J127">
        <v>63045.078729281697</v>
      </c>
      <c r="K127">
        <v>502</v>
      </c>
      <c r="L127">
        <v>2529.81</v>
      </c>
      <c r="M127">
        <v>331</v>
      </c>
      <c r="N127">
        <v>766.67333333333295</v>
      </c>
      <c r="O127">
        <v>1662.5</v>
      </c>
      <c r="P127">
        <v>2168.1664999999998</v>
      </c>
      <c r="Q127">
        <v>39736.1836712328</v>
      </c>
      <c r="R127">
        <v>2267.69161111111</v>
      </c>
      <c r="S127">
        <v>1802.4551612903199</v>
      </c>
      <c r="T127">
        <v>2229.85633333333</v>
      </c>
      <c r="U127">
        <v>26886.7887123287</v>
      </c>
      <c r="V127">
        <v>2130.3985869565199</v>
      </c>
      <c r="W127">
        <v>2227.89546961326</v>
      </c>
      <c r="X127">
        <v>2100.4967777777701</v>
      </c>
      <c r="Y127">
        <v>44.51</v>
      </c>
      <c r="Z127">
        <v>-1999.46</v>
      </c>
      <c r="AA127">
        <v>1356.96</v>
      </c>
      <c r="AB127">
        <v>-2035.46</v>
      </c>
      <c r="AC127">
        <v>44.51</v>
      </c>
      <c r="AD127">
        <v>1</v>
      </c>
      <c r="AE127">
        <v>1640.36</v>
      </c>
      <c r="AF127">
        <v>1200.94</v>
      </c>
      <c r="AG127">
        <v>1308.32</v>
      </c>
      <c r="AH127">
        <v>5.6500000000000002E-2</v>
      </c>
      <c r="AI127">
        <v>4.1166666666666601E-2</v>
      </c>
      <c r="AJ127">
        <v>0</v>
      </c>
      <c r="AK127">
        <v>2.0301369999999999E-2</v>
      </c>
      <c r="AL127">
        <v>7.5333333333333294E-2</v>
      </c>
      <c r="AM127">
        <v>7.41</v>
      </c>
      <c r="AN127">
        <v>6.78</v>
      </c>
      <c r="AO127">
        <v>6.78</v>
      </c>
      <c r="AP127">
        <v>7.41</v>
      </c>
      <c r="AQ127">
        <v>7.41</v>
      </c>
      <c r="AR127">
        <v>6.78</v>
      </c>
      <c r="AS127">
        <v>6.78</v>
      </c>
      <c r="AT127">
        <v>7.41</v>
      </c>
      <c r="AU127">
        <v>0.73611109269844399</v>
      </c>
      <c r="AV127">
        <v>0.53967684021543905</v>
      </c>
      <c r="AW127">
        <v>0</v>
      </c>
      <c r="AX127">
        <v>6117</v>
      </c>
      <c r="AY127">
        <v>2784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21.6696666666666</v>
      </c>
      <c r="BM127">
        <v>27.732111111111099</v>
      </c>
      <c r="BN127">
        <v>39.478666666666598</v>
      </c>
      <c r="BO127">
        <v>16.125315068493101</v>
      </c>
      <c r="BP127">
        <v>13.159555555555499</v>
      </c>
      <c r="BQ127">
        <v>4701.38</v>
      </c>
      <c r="BR127">
        <v>0</v>
      </c>
      <c r="BS127">
        <v>1416</v>
      </c>
      <c r="BT127">
        <v>3807.42</v>
      </c>
      <c r="BU127">
        <v>-12.887022529999999</v>
      </c>
      <c r="BV127">
        <v>0.40827512105866798</v>
      </c>
      <c r="BW127">
        <v>1.74903954802259</v>
      </c>
      <c r="BX127">
        <v>-0.21226447300000001</v>
      </c>
      <c r="BY127">
        <v>27</v>
      </c>
      <c r="BZ127">
        <v>141</v>
      </c>
      <c r="CA127">
        <v>51</v>
      </c>
      <c r="CB127">
        <v>10</v>
      </c>
      <c r="CC127">
        <v>10</v>
      </c>
      <c r="CD127">
        <v>129</v>
      </c>
      <c r="CE127">
        <v>19</v>
      </c>
      <c r="CF127">
        <v>48</v>
      </c>
      <c r="CG127">
        <v>25</v>
      </c>
      <c r="CR127">
        <v>135.00024999999999</v>
      </c>
      <c r="CS127">
        <v>182.330833333333</v>
      </c>
      <c r="CT127">
        <v>132.68233333333299</v>
      </c>
      <c r="CU127">
        <v>450.26580821917798</v>
      </c>
      <c r="CV127">
        <v>158.31188888888801</v>
      </c>
      <c r="CW127">
        <v>235961.4</v>
      </c>
      <c r="CX127">
        <v>5315.12</v>
      </c>
      <c r="CY127">
        <v>13714.69</v>
      </c>
      <c r="CZ127">
        <v>31256.04</v>
      </c>
      <c r="DA127">
        <v>235961.4</v>
      </c>
      <c r="DB127">
        <v>5315.12</v>
      </c>
      <c r="DC127">
        <v>13714.69</v>
      </c>
      <c r="DD127">
        <v>31256.04</v>
      </c>
      <c r="DE127">
        <v>0.775216609449076</v>
      </c>
      <c r="DF127">
        <v>0.242935501342705</v>
      </c>
      <c r="DG127">
        <v>46449.58</v>
      </c>
      <c r="DH127">
        <v>539.12334246575301</v>
      </c>
      <c r="DI127">
        <v>-0.41134090499999998</v>
      </c>
      <c r="DJ127">
        <v>62</v>
      </c>
      <c r="DK127">
        <v>120</v>
      </c>
      <c r="DL127">
        <v>17</v>
      </c>
      <c r="DM127">
        <v>357</v>
      </c>
      <c r="DN127">
        <v>59</v>
      </c>
      <c r="DO127">
        <v>0.52627031484796805</v>
      </c>
      <c r="DP127">
        <v>0.43928188400000001</v>
      </c>
      <c r="DQ127">
        <v>3423.44</v>
      </c>
      <c r="DR127">
        <v>0.17672061468039801</v>
      </c>
      <c r="DS127">
        <v>0.76919153449563005</v>
      </c>
      <c r="DT127">
        <v>38</v>
      </c>
      <c r="DU127">
        <v>63</v>
      </c>
      <c r="DV127">
        <v>17</v>
      </c>
      <c r="DW127">
        <v>446</v>
      </c>
      <c r="DX127">
        <v>62</v>
      </c>
      <c r="DY127">
        <v>38</v>
      </c>
      <c r="DZ127">
        <v>0</v>
      </c>
      <c r="EA127">
        <v>2</v>
      </c>
      <c r="EB127">
        <v>0</v>
      </c>
      <c r="EC127">
        <v>2</v>
      </c>
      <c r="ED127">
        <v>0</v>
      </c>
      <c r="EE127">
        <v>29.703166666666601</v>
      </c>
      <c r="EF127">
        <v>-1.003888889</v>
      </c>
      <c r="EG127">
        <v>79.683666666666596</v>
      </c>
      <c r="EH127">
        <v>-237.6518356</v>
      </c>
      <c r="EI127">
        <v>34.128888888888802</v>
      </c>
      <c r="EJ127">
        <v>-60586.79</v>
      </c>
      <c r="EK127">
        <v>1284.5999999999999</v>
      </c>
      <c r="EL127">
        <v>2476.64</v>
      </c>
      <c r="EM127">
        <v>-808.18</v>
      </c>
      <c r="EN127">
        <v>-60586.79</v>
      </c>
      <c r="EO127">
        <v>1284.5999999999999</v>
      </c>
      <c r="EP127">
        <v>2476.64</v>
      </c>
      <c r="EQ127">
        <v>-808.18</v>
      </c>
      <c r="ER127">
        <v>0</v>
      </c>
      <c r="ES127">
        <v>0</v>
      </c>
      <c r="ET127">
        <v>0</v>
      </c>
      <c r="EU127">
        <v>1</v>
      </c>
      <c r="EV127">
        <v>0</v>
      </c>
      <c r="EW127">
        <v>0.69214867000000002</v>
      </c>
      <c r="EX127">
        <v>0.20361321415352501</v>
      </c>
      <c r="EY127">
        <v>0.948161162187663</v>
      </c>
      <c r="EZ127">
        <v>0.68962207260825203</v>
      </c>
      <c r="FA127">
        <v>0</v>
      </c>
      <c r="FB127">
        <v>0</v>
      </c>
      <c r="FC127">
        <v>0</v>
      </c>
      <c r="FD127">
        <v>2</v>
      </c>
      <c r="FE127">
        <v>0</v>
      </c>
      <c r="FF127">
        <v>0</v>
      </c>
      <c r="FG127">
        <v>105.29708333333301</v>
      </c>
      <c r="FH127">
        <v>183.33472222222201</v>
      </c>
      <c r="FI127">
        <v>52.998666666666601</v>
      </c>
      <c r="FJ127">
        <v>687.91764383561599</v>
      </c>
      <c r="FK127">
        <v>124.18300000000001</v>
      </c>
      <c r="FL127">
        <v>296548.19</v>
      </c>
      <c r="FM127">
        <v>4030.52</v>
      </c>
      <c r="FN127">
        <v>11238.05</v>
      </c>
      <c r="FO127">
        <v>32064.22</v>
      </c>
      <c r="FP127">
        <v>296548.19</v>
      </c>
      <c r="FQ127">
        <v>4030.52</v>
      </c>
      <c r="FR127">
        <v>11238.05</v>
      </c>
      <c r="FS127">
        <v>32064.22</v>
      </c>
      <c r="FT127">
        <v>-1149.450247</v>
      </c>
      <c r="FU127">
        <v>122</v>
      </c>
      <c r="FV127">
        <v>206</v>
      </c>
      <c r="FW127">
        <v>27</v>
      </c>
      <c r="FX127">
        <v>751</v>
      </c>
      <c r="FY127">
        <v>111</v>
      </c>
      <c r="FZ127">
        <v>0</v>
      </c>
      <c r="GA127">
        <v>2419.92</v>
      </c>
      <c r="GB127">
        <v>2419.92</v>
      </c>
      <c r="GC127">
        <v>2419.92</v>
      </c>
      <c r="GD127">
        <v>3.2607641071081099E-2</v>
      </c>
      <c r="GE127">
        <v>3.5486273467540699E-2</v>
      </c>
      <c r="GF127">
        <v>0.157953366637229</v>
      </c>
      <c r="GG127">
        <v>2</v>
      </c>
      <c r="GH127">
        <v>135.05674999999999</v>
      </c>
      <c r="GI127">
        <v>182.37200000000001</v>
      </c>
      <c r="GJ127">
        <v>132.68233333333299</v>
      </c>
      <c r="GK127">
        <v>450.28610958904102</v>
      </c>
      <c r="GL127">
        <v>158.38722222222199</v>
      </c>
      <c r="GM127">
        <v>0.73319913172250994</v>
      </c>
      <c r="GN127">
        <v>0.171875099474146</v>
      </c>
      <c r="GO127">
        <v>0.91161493927243897</v>
      </c>
      <c r="GP127">
        <v>0.67236806089973</v>
      </c>
      <c r="GQ127">
        <v>-0.217792404</v>
      </c>
      <c r="GR127">
        <v>235968.81</v>
      </c>
      <c r="GS127">
        <v>5321.9</v>
      </c>
      <c r="GT127">
        <v>13721.47</v>
      </c>
      <c r="GU127">
        <v>31263.45</v>
      </c>
      <c r="GV127">
        <v>19664.067500000001</v>
      </c>
      <c r="GW127">
        <v>5321.9</v>
      </c>
      <c r="GX127">
        <v>4573.8233333333301</v>
      </c>
      <c r="GY127">
        <v>5210.5749999999998</v>
      </c>
      <c r="GZ127">
        <v>235968.81</v>
      </c>
      <c r="HA127">
        <v>5321.9</v>
      </c>
      <c r="HB127">
        <v>13721.47</v>
      </c>
      <c r="HC127">
        <v>31263.45</v>
      </c>
      <c r="HD127">
        <v>5</v>
      </c>
      <c r="HE127">
        <v>9021.8799999999992</v>
      </c>
      <c r="HF127">
        <v>5</v>
      </c>
      <c r="HG127">
        <v>0.62342968200000004</v>
      </c>
      <c r="HH127">
        <v>2103.6485939999998</v>
      </c>
      <c r="HI127">
        <v>0</v>
      </c>
      <c r="HJ127">
        <v>1</v>
      </c>
      <c r="HK127">
        <f t="shared" si="24"/>
        <v>-222769.32015500014</v>
      </c>
      <c r="HL127">
        <f t="shared" si="25"/>
        <v>-92628.659993999972</v>
      </c>
      <c r="HM127" t="b">
        <f t="shared" si="26"/>
        <v>0</v>
      </c>
      <c r="HN127">
        <f t="shared" si="27"/>
        <v>1640.36</v>
      </c>
      <c r="HO127">
        <f t="shared" si="28"/>
        <v>-180.70000002</v>
      </c>
      <c r="HP127">
        <f t="shared" si="29"/>
        <v>0</v>
      </c>
      <c r="HQ127">
        <f t="shared" si="30"/>
        <v>4991.7799999999979</v>
      </c>
      <c r="HR127">
        <f t="shared" si="31"/>
        <v>-5172.4800000199975</v>
      </c>
      <c r="HS127" t="b">
        <f t="shared" si="32"/>
        <v>0</v>
      </c>
    </row>
    <row r="128" spans="1:227" x14ac:dyDescent="0.2">
      <c r="A128" t="s">
        <v>344</v>
      </c>
      <c r="B128">
        <v>1</v>
      </c>
      <c r="C128">
        <v>90919.73</v>
      </c>
      <c r="D128">
        <v>157712.732258064</v>
      </c>
      <c r="E128">
        <v>131679.50271739101</v>
      </c>
      <c r="F128">
        <v>91097.7082872928</v>
      </c>
      <c r="G128">
        <v>90919.73</v>
      </c>
      <c r="H128">
        <v>157712.732258064</v>
      </c>
      <c r="I128">
        <v>131679.50271739101</v>
      </c>
      <c r="J128">
        <v>91097.7082872928</v>
      </c>
      <c r="K128">
        <v>650</v>
      </c>
      <c r="L128">
        <v>776.28750000000002</v>
      </c>
      <c r="M128">
        <v>3138.15</v>
      </c>
      <c r="N128">
        <v>1341.86</v>
      </c>
      <c r="O128">
        <v>751.12833333333299</v>
      </c>
      <c r="P128">
        <v>10749.651166666599</v>
      </c>
      <c r="Q128">
        <v>7843.0909315068402</v>
      </c>
      <c r="R128">
        <v>9649.4271666666591</v>
      </c>
      <c r="S128">
        <v>10049.7306451612</v>
      </c>
      <c r="T128">
        <v>13563.7463333333</v>
      </c>
      <c r="U128">
        <v>8335.5017808219109</v>
      </c>
      <c r="V128">
        <v>9713.3516304347795</v>
      </c>
      <c r="W128">
        <v>9091.5106077347991</v>
      </c>
      <c r="X128">
        <v>11737.4247777777</v>
      </c>
      <c r="Y128">
        <v>4767.5</v>
      </c>
      <c r="Z128">
        <v>2640.63</v>
      </c>
      <c r="AA128">
        <v>9499.59</v>
      </c>
      <c r="AB128">
        <v>1749.38</v>
      </c>
      <c r="AC128">
        <v>6790.4</v>
      </c>
      <c r="AD128">
        <v>1</v>
      </c>
      <c r="AE128">
        <v>-1169.3599999999999</v>
      </c>
      <c r="AF128">
        <v>-1998.93</v>
      </c>
      <c r="AG128">
        <v>-2411.89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0.74799877649526303</v>
      </c>
      <c r="AV128">
        <v>0.35138857011705299</v>
      </c>
      <c r="AW128">
        <v>0</v>
      </c>
      <c r="AX128">
        <v>2616</v>
      </c>
      <c r="AY128">
        <v>4356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60.980166666666598</v>
      </c>
      <c r="BM128">
        <v>40.653444444444403</v>
      </c>
      <c r="BN128">
        <v>224.58733333333299</v>
      </c>
      <c r="BO128">
        <v>21.676027397260199</v>
      </c>
      <c r="BP128">
        <v>81.306888888888807</v>
      </c>
      <c r="BQ128">
        <v>1174.1300000000001</v>
      </c>
      <c r="BR128">
        <v>0</v>
      </c>
      <c r="BS128">
        <v>580</v>
      </c>
      <c r="BT128">
        <v>580</v>
      </c>
      <c r="BU128">
        <v>37.853372284159299</v>
      </c>
      <c r="BV128">
        <v>0.66580410936062995</v>
      </c>
      <c r="BW128">
        <v>31.1680344827586</v>
      </c>
      <c r="BX128">
        <v>31.282379310344801</v>
      </c>
      <c r="BY128">
        <v>44</v>
      </c>
      <c r="BZ128">
        <v>106</v>
      </c>
      <c r="CA128">
        <v>57</v>
      </c>
      <c r="CB128">
        <v>14</v>
      </c>
      <c r="CC128">
        <v>12</v>
      </c>
      <c r="CD128">
        <v>103</v>
      </c>
      <c r="CE128">
        <v>32</v>
      </c>
      <c r="CF128">
        <v>49</v>
      </c>
      <c r="CG128">
        <v>36</v>
      </c>
      <c r="CR128">
        <v>409.65258333333298</v>
      </c>
      <c r="CS128">
        <v>323.80027777777701</v>
      </c>
      <c r="CT128">
        <v>532.26199999999994</v>
      </c>
      <c r="CU128">
        <v>242.46515068493099</v>
      </c>
      <c r="CV128">
        <v>434.34322222222198</v>
      </c>
      <c r="CW128">
        <v>90919.73</v>
      </c>
      <c r="CX128">
        <v>13394.78</v>
      </c>
      <c r="CY128">
        <v>33190.449999999997</v>
      </c>
      <c r="CZ128">
        <v>45174.48</v>
      </c>
      <c r="DA128">
        <v>90919.73</v>
      </c>
      <c r="DB128">
        <v>13394.78</v>
      </c>
      <c r="DC128">
        <v>33190.449999999997</v>
      </c>
      <c r="DD128">
        <v>45174.48</v>
      </c>
      <c r="DE128">
        <v>0.99655963302752204</v>
      </c>
      <c r="DF128">
        <v>0.41723582716320701</v>
      </c>
      <c r="DG128">
        <v>55523.57</v>
      </c>
      <c r="DH128">
        <v>302.61690410958897</v>
      </c>
      <c r="DI128">
        <v>1.30472851722342</v>
      </c>
      <c r="DJ128">
        <v>57</v>
      </c>
      <c r="DK128">
        <v>73</v>
      </c>
      <c r="DL128">
        <v>15</v>
      </c>
      <c r="DM128">
        <v>132</v>
      </c>
      <c r="DN128">
        <v>46</v>
      </c>
      <c r="DO128">
        <v>670</v>
      </c>
      <c r="DP128">
        <v>720</v>
      </c>
      <c r="DQ128">
        <v>10217.68</v>
      </c>
      <c r="DR128">
        <v>0.30848623853210999</v>
      </c>
      <c r="DS128">
        <v>1.48615177474236E-2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264.71791666666599</v>
      </c>
      <c r="EF128">
        <v>171.23222222222199</v>
      </c>
      <c r="EG128">
        <v>456.28966666666599</v>
      </c>
      <c r="EH128">
        <v>130.06876712328699</v>
      </c>
      <c r="EI128">
        <v>300.04533333333302</v>
      </c>
      <c r="EJ128">
        <v>44444.78</v>
      </c>
      <c r="EK128">
        <v>7520.87</v>
      </c>
      <c r="EL128">
        <v>18077.46</v>
      </c>
      <c r="EM128">
        <v>18143.78</v>
      </c>
      <c r="EN128">
        <v>44444.78</v>
      </c>
      <c r="EO128">
        <v>7520.87</v>
      </c>
      <c r="EP128">
        <v>18077.46</v>
      </c>
      <c r="EQ128">
        <v>18143.78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0.32300073970096599</v>
      </c>
      <c r="EX128">
        <v>0.27387602037062098</v>
      </c>
      <c r="EY128">
        <v>0.109344622437406</v>
      </c>
      <c r="EZ128">
        <v>0.26293163571808698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144.934666666666</v>
      </c>
      <c r="FH128">
        <v>152.56805555555499</v>
      </c>
      <c r="FI128">
        <v>75.972333333333296</v>
      </c>
      <c r="FJ128">
        <v>112.39638356164301</v>
      </c>
      <c r="FK128">
        <v>134.297888888888</v>
      </c>
      <c r="FL128">
        <v>46474.95</v>
      </c>
      <c r="FM128">
        <v>5873.91</v>
      </c>
      <c r="FN128">
        <v>15112.99</v>
      </c>
      <c r="FO128">
        <v>27030.7</v>
      </c>
      <c r="FP128">
        <v>46474.95</v>
      </c>
      <c r="FQ128">
        <v>5873.91</v>
      </c>
      <c r="FR128">
        <v>15112.99</v>
      </c>
      <c r="FS128">
        <v>27030.7</v>
      </c>
      <c r="FT128">
        <v>-286.39498630000003</v>
      </c>
      <c r="FU128">
        <v>43</v>
      </c>
      <c r="FV128">
        <v>61</v>
      </c>
      <c r="FW128">
        <v>10</v>
      </c>
      <c r="FX128">
        <v>109</v>
      </c>
      <c r="FY128">
        <v>33</v>
      </c>
      <c r="FZ128">
        <v>0</v>
      </c>
      <c r="GA128">
        <v>5913.82</v>
      </c>
      <c r="GB128">
        <v>5913.82</v>
      </c>
      <c r="GC128">
        <v>5913.82</v>
      </c>
      <c r="GD128">
        <v>9.1239990000000007E-3</v>
      </c>
      <c r="GE128">
        <v>5.6521230000000002E-3</v>
      </c>
      <c r="GF128">
        <v>6.8487971999999994E-2</v>
      </c>
      <c r="GG128">
        <v>2</v>
      </c>
      <c r="GH128">
        <v>409.65258333333298</v>
      </c>
      <c r="GI128">
        <v>323.80027777777701</v>
      </c>
      <c r="GJ128">
        <v>532.26199999999994</v>
      </c>
      <c r="GK128">
        <v>242.46515068493099</v>
      </c>
      <c r="GL128">
        <v>434.34322222222198</v>
      </c>
      <c r="GM128">
        <v>0.51742628000000002</v>
      </c>
      <c r="GN128">
        <v>0.65130062374089404</v>
      </c>
      <c r="GO128">
        <v>0.27809219419209202</v>
      </c>
      <c r="GP128">
        <v>0.50955940967573299</v>
      </c>
      <c r="GQ128">
        <v>1.7695566516438901</v>
      </c>
      <c r="GR128">
        <v>90919.73</v>
      </c>
      <c r="GS128">
        <v>13394.78</v>
      </c>
      <c r="GT128">
        <v>33190.449999999997</v>
      </c>
      <c r="GU128">
        <v>45174.48</v>
      </c>
      <c r="GV128">
        <v>7576.6441666666597</v>
      </c>
      <c r="GW128">
        <v>13394.78</v>
      </c>
      <c r="GX128">
        <v>11063.483333333301</v>
      </c>
      <c r="GY128">
        <v>7529.08</v>
      </c>
      <c r="GZ128">
        <v>90919.73</v>
      </c>
      <c r="HA128">
        <v>13394.78</v>
      </c>
      <c r="HB128">
        <v>33190.449999999997</v>
      </c>
      <c r="HC128">
        <v>45174.48</v>
      </c>
      <c r="HD128">
        <v>2</v>
      </c>
      <c r="HE128">
        <v>6394</v>
      </c>
      <c r="HF128">
        <v>4</v>
      </c>
      <c r="HG128">
        <v>0.31638496728466398</v>
      </c>
      <c r="HH128">
        <v>11742.43828</v>
      </c>
      <c r="HI128">
        <v>1</v>
      </c>
      <c r="HJ128">
        <v>0</v>
      </c>
      <c r="HK128">
        <f t="shared" si="24"/>
        <v>5921.0000004999647</v>
      </c>
      <c r="HL128">
        <f t="shared" si="25"/>
        <v>39563.34999999978</v>
      </c>
      <c r="HM128" t="b">
        <f t="shared" si="26"/>
        <v>0</v>
      </c>
      <c r="HN128">
        <f t="shared" si="27"/>
        <v>-1169.3599999999999</v>
      </c>
      <c r="HO128">
        <f t="shared" si="28"/>
        <v>30821.799999999959</v>
      </c>
      <c r="HP128">
        <f t="shared" si="29"/>
        <v>0</v>
      </c>
      <c r="HQ128">
        <f t="shared" si="30"/>
        <v>7317.6199999999926</v>
      </c>
      <c r="HR128">
        <f t="shared" si="31"/>
        <v>23504.179999999968</v>
      </c>
      <c r="HS128" t="b">
        <f t="shared" si="32"/>
        <v>0</v>
      </c>
    </row>
    <row r="129" spans="1:227" x14ac:dyDescent="0.2">
      <c r="A129" t="s">
        <v>345</v>
      </c>
      <c r="B129">
        <v>5</v>
      </c>
      <c r="C129">
        <v>302778.26</v>
      </c>
      <c r="D129">
        <v>71115.775806451595</v>
      </c>
      <c r="E129">
        <v>122637.46086956499</v>
      </c>
      <c r="F129">
        <v>220095.26215469601</v>
      </c>
      <c r="G129">
        <v>302778.26</v>
      </c>
      <c r="H129">
        <v>71115.775806451595</v>
      </c>
      <c r="I129">
        <v>122637.46086956499</v>
      </c>
      <c r="J129">
        <v>220095.26215469601</v>
      </c>
      <c r="K129">
        <v>27762.07</v>
      </c>
      <c r="L129">
        <v>6886.3308333333298</v>
      </c>
      <c r="M129">
        <v>1129.43</v>
      </c>
      <c r="N129">
        <v>3769.7966666666598</v>
      </c>
      <c r="O129">
        <v>5830.5450000000001</v>
      </c>
      <c r="P129">
        <v>10912.6151304347</v>
      </c>
      <c r="Q129">
        <v>29999.734575342402</v>
      </c>
      <c r="R129">
        <v>14737.272914285701</v>
      </c>
      <c r="S129">
        <v>9435.6761290322502</v>
      </c>
      <c r="T129">
        <v>4107.8608000000004</v>
      </c>
      <c r="U129">
        <v>29201.495527777701</v>
      </c>
      <c r="V129">
        <v>12590.175869565201</v>
      </c>
      <c r="W129">
        <v>23242.1742541436</v>
      </c>
      <c r="X129">
        <v>9047.5298823529392</v>
      </c>
      <c r="Y129">
        <v>-13745.46</v>
      </c>
      <c r="Z129">
        <v>-13745.46</v>
      </c>
      <c r="AA129">
        <v>-13745.46</v>
      </c>
      <c r="AB129">
        <v>-14964.33</v>
      </c>
      <c r="AC129">
        <v>-13745.46</v>
      </c>
      <c r="AD129">
        <v>1</v>
      </c>
      <c r="AE129">
        <v>-18702.25</v>
      </c>
      <c r="AF129">
        <v>18644.919999999998</v>
      </c>
      <c r="AG129">
        <v>9905.69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0.79062743608164898</v>
      </c>
      <c r="AV129">
        <v>0.33484162899999997</v>
      </c>
      <c r="AW129">
        <v>0</v>
      </c>
      <c r="AX129">
        <v>1802</v>
      </c>
      <c r="AY129">
        <v>3093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41.252333333333297</v>
      </c>
      <c r="BM129">
        <v>41.668999999999997</v>
      </c>
      <c r="BN129">
        <v>41.252333333333297</v>
      </c>
      <c r="BO129">
        <v>46.429972602739703</v>
      </c>
      <c r="BP129">
        <v>41.252333333333297</v>
      </c>
      <c r="BQ129">
        <v>16871.939999999999</v>
      </c>
      <c r="BR129">
        <v>1237.57</v>
      </c>
      <c r="BS129">
        <v>3712.71</v>
      </c>
      <c r="BT129">
        <v>7575.42</v>
      </c>
      <c r="BU129">
        <v>8.0529577511536896</v>
      </c>
      <c r="BV129">
        <v>2.7229005229999999</v>
      </c>
      <c r="BW129">
        <v>6.7976653172480397</v>
      </c>
      <c r="BX129">
        <v>1.6323741785933901</v>
      </c>
      <c r="BY129">
        <v>28</v>
      </c>
      <c r="BZ129">
        <v>81</v>
      </c>
      <c r="CA129">
        <v>44</v>
      </c>
      <c r="CB129">
        <v>3</v>
      </c>
      <c r="CC129">
        <v>8</v>
      </c>
      <c r="CD129">
        <v>84</v>
      </c>
      <c r="CE129">
        <v>20</v>
      </c>
      <c r="CF129">
        <v>44</v>
      </c>
      <c r="CG129">
        <v>20</v>
      </c>
      <c r="CR129">
        <v>292.51600000000002</v>
      </c>
      <c r="CS129">
        <v>536.91605555555498</v>
      </c>
      <c r="CT129">
        <v>139.68533333333301</v>
      </c>
      <c r="CU129">
        <v>808.56939729999999</v>
      </c>
      <c r="CV129">
        <v>380.33922222222202</v>
      </c>
      <c r="CW129">
        <v>302778.26</v>
      </c>
      <c r="CX129">
        <v>6039.97</v>
      </c>
      <c r="CY129">
        <v>30911.360000000001</v>
      </c>
      <c r="CZ129">
        <v>109143.13</v>
      </c>
      <c r="DA129">
        <v>302778.26</v>
      </c>
      <c r="DB129">
        <v>6039.97</v>
      </c>
      <c r="DC129">
        <v>30911.360000000001</v>
      </c>
      <c r="DD129">
        <v>109143.13</v>
      </c>
      <c r="DE129">
        <v>0.99445061043285199</v>
      </c>
      <c r="DF129">
        <v>0.61208853027129095</v>
      </c>
      <c r="DG129">
        <v>218918.15</v>
      </c>
      <c r="DH129">
        <v>1496.1957534246501</v>
      </c>
      <c r="DI129">
        <v>-0.33809973500000001</v>
      </c>
      <c r="DJ129">
        <v>40</v>
      </c>
      <c r="DK129">
        <v>62</v>
      </c>
      <c r="DL129">
        <v>12</v>
      </c>
      <c r="DM129">
        <v>114</v>
      </c>
      <c r="DN129">
        <v>32</v>
      </c>
      <c r="DO129">
        <v>1169</v>
      </c>
      <c r="DP129">
        <v>15300</v>
      </c>
      <c r="DQ129">
        <v>56925.54</v>
      </c>
      <c r="DR129">
        <v>0.24750277469478299</v>
      </c>
      <c r="DS129">
        <v>0.765086554656905</v>
      </c>
      <c r="DT129">
        <v>4</v>
      </c>
      <c r="DU129">
        <v>21</v>
      </c>
      <c r="DV129">
        <v>4</v>
      </c>
      <c r="DW129">
        <v>49</v>
      </c>
      <c r="DX129">
        <v>17</v>
      </c>
      <c r="DY129">
        <v>4</v>
      </c>
      <c r="DZ129">
        <v>2</v>
      </c>
      <c r="EA129">
        <v>9</v>
      </c>
      <c r="EB129">
        <v>2</v>
      </c>
      <c r="EC129">
        <v>15</v>
      </c>
      <c r="ED129">
        <v>2</v>
      </c>
      <c r="EE129">
        <v>231.64658333333301</v>
      </c>
      <c r="EF129">
        <v>388.27761111111101</v>
      </c>
      <c r="EG129">
        <v>-292.9123333</v>
      </c>
      <c r="EH129">
        <v>402.28912328767098</v>
      </c>
      <c r="EI129">
        <v>364.25177777777702</v>
      </c>
      <c r="EJ129">
        <v>135869.01999999999</v>
      </c>
      <c r="EK129">
        <v>3369.78</v>
      </c>
      <c r="EL129">
        <v>25237.759999999998</v>
      </c>
      <c r="EM129">
        <v>12365.92</v>
      </c>
      <c r="EN129">
        <v>135869.01999999999</v>
      </c>
      <c r="EO129">
        <v>3369.78</v>
      </c>
      <c r="EP129">
        <v>25237.759999999998</v>
      </c>
      <c r="EQ129">
        <v>12365.92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0.72195196176230403</v>
      </c>
      <c r="EX129">
        <v>0.22804237547730599</v>
      </c>
      <c r="EY129">
        <v>0.95920911382827601</v>
      </c>
      <c r="EZ129">
        <v>0.24387644117221699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60.869416666666602</v>
      </c>
      <c r="FH129">
        <v>148.63844444444399</v>
      </c>
      <c r="FI129">
        <v>432.59766666666599</v>
      </c>
      <c r="FJ129">
        <v>406.280273972602</v>
      </c>
      <c r="FK129">
        <v>16.087444444444401</v>
      </c>
      <c r="FL129">
        <v>166909.24</v>
      </c>
      <c r="FM129">
        <v>2670.19</v>
      </c>
      <c r="FN129">
        <v>5673.6</v>
      </c>
      <c r="FO129">
        <v>96777.21</v>
      </c>
      <c r="FP129">
        <v>166909.24</v>
      </c>
      <c r="FQ129">
        <v>2670.19</v>
      </c>
      <c r="FR129">
        <v>5673.6</v>
      </c>
      <c r="FS129">
        <v>96777.21</v>
      </c>
      <c r="FT129">
        <v>-1482.7735620000001</v>
      </c>
      <c r="FU129">
        <v>71</v>
      </c>
      <c r="FV129">
        <v>111</v>
      </c>
      <c r="FW129">
        <v>16</v>
      </c>
      <c r="FX129">
        <v>202</v>
      </c>
      <c r="FY129">
        <v>50</v>
      </c>
      <c r="FZ129">
        <v>0</v>
      </c>
      <c r="GA129">
        <v>12870.99</v>
      </c>
      <c r="GB129">
        <v>12870.99</v>
      </c>
      <c r="GC129">
        <v>12870.99</v>
      </c>
      <c r="GD129">
        <v>2.5190625339746399E-2</v>
      </c>
      <c r="GE129">
        <v>2.7701133862137701E-2</v>
      </c>
      <c r="GF129">
        <v>0.10644677299999999</v>
      </c>
      <c r="GG129">
        <v>0</v>
      </c>
      <c r="GH129">
        <v>292.51600000000002</v>
      </c>
      <c r="GI129">
        <v>536.91605555555498</v>
      </c>
      <c r="GJ129">
        <v>139.68533333333301</v>
      </c>
      <c r="GK129">
        <v>808.56939729999999</v>
      </c>
      <c r="GL129">
        <v>380.33922222222202</v>
      </c>
      <c r="GM129">
        <v>0.114883008669824</v>
      </c>
      <c r="GN129">
        <v>0.61096793400000005</v>
      </c>
      <c r="GO129">
        <v>0.54069071750977504</v>
      </c>
      <c r="GP129">
        <v>2.1260609999999998E-3</v>
      </c>
      <c r="GQ129">
        <v>-0.60487459300000002</v>
      </c>
      <c r="GR129">
        <v>302778.26</v>
      </c>
      <c r="GS129">
        <v>6039.97</v>
      </c>
      <c r="GT129">
        <v>30911.360000000001</v>
      </c>
      <c r="GU129">
        <v>109143.13</v>
      </c>
      <c r="GV129">
        <v>25231.521666666598</v>
      </c>
      <c r="GW129">
        <v>6039.97</v>
      </c>
      <c r="GX129">
        <v>10303.7866666666</v>
      </c>
      <c r="GY129">
        <v>18190.521666666598</v>
      </c>
      <c r="GZ129">
        <v>302778.26</v>
      </c>
      <c r="HA129">
        <v>6039.97</v>
      </c>
      <c r="HB129">
        <v>30911.360000000001</v>
      </c>
      <c r="HC129">
        <v>109143.13</v>
      </c>
      <c r="HD129">
        <v>0</v>
      </c>
      <c r="HE129">
        <v>771.6</v>
      </c>
      <c r="HF129">
        <v>1</v>
      </c>
      <c r="HG129">
        <v>0.447954908217229</v>
      </c>
      <c r="HH129">
        <v>9137.8832786885196</v>
      </c>
      <c r="HI129">
        <v>3</v>
      </c>
      <c r="HJ129">
        <v>0</v>
      </c>
      <c r="HK129">
        <f t="shared" si="24"/>
        <v>4899.0998699972533</v>
      </c>
      <c r="HL129">
        <f t="shared" si="25"/>
        <v>129888.58999999992</v>
      </c>
      <c r="HM129" t="b">
        <f t="shared" ref="HM129:HM136" si="43">ABS(HK129 - HL129) &lt;= 0.2 * ABS(HL129)</f>
        <v>0</v>
      </c>
      <c r="HN129">
        <f t="shared" si="27"/>
        <v>-18702.25</v>
      </c>
      <c r="HO129">
        <f t="shared" si="28"/>
        <v>69889.969999999987</v>
      </c>
      <c r="HP129">
        <f t="shared" si="29"/>
        <v>0</v>
      </c>
      <c r="HQ129">
        <f t="shared" si="30"/>
        <v>7500.4199999999992</v>
      </c>
      <c r="HR129">
        <f t="shared" si="31"/>
        <v>62389.549999999988</v>
      </c>
      <c r="HS129" t="b">
        <f t="shared" si="32"/>
        <v>0</v>
      </c>
    </row>
    <row r="130" spans="1:227" x14ac:dyDescent="0.2">
      <c r="A130" t="s">
        <v>346</v>
      </c>
      <c r="B130">
        <v>3</v>
      </c>
      <c r="C130">
        <v>449693.77</v>
      </c>
      <c r="D130">
        <v>635570.96774193505</v>
      </c>
      <c r="E130">
        <v>433386.08260869503</v>
      </c>
      <c r="F130">
        <v>448480.31961325899</v>
      </c>
      <c r="G130">
        <v>449693.77</v>
      </c>
      <c r="H130">
        <v>635570.96774193505</v>
      </c>
      <c r="I130">
        <v>433386.08260869503</v>
      </c>
      <c r="J130">
        <v>448480.31961325899</v>
      </c>
      <c r="K130">
        <v>15125.96</v>
      </c>
      <c r="L130">
        <v>27232.295833333301</v>
      </c>
      <c r="M130">
        <v>26506.55</v>
      </c>
      <c r="N130">
        <v>15183.23</v>
      </c>
      <c r="O130">
        <v>28240.895</v>
      </c>
      <c r="P130">
        <v>313581.75949579797</v>
      </c>
      <c r="Q130">
        <v>397876.41729999997</v>
      </c>
      <c r="R130">
        <v>332402.95184357499</v>
      </c>
      <c r="S130">
        <v>319465.77709677402</v>
      </c>
      <c r="T130">
        <v>303185.40793103399</v>
      </c>
      <c r="U130">
        <v>383559.87115384598</v>
      </c>
      <c r="V130">
        <v>317332.96804347797</v>
      </c>
      <c r="W130">
        <v>351991.668618784</v>
      </c>
      <c r="X130">
        <v>312288.11741573003</v>
      </c>
      <c r="Y130">
        <v>278932.43</v>
      </c>
      <c r="Z130">
        <v>278932.43</v>
      </c>
      <c r="AA130">
        <v>278932.43</v>
      </c>
      <c r="AB130">
        <v>278932.43</v>
      </c>
      <c r="AC130">
        <v>278932.43</v>
      </c>
      <c r="AD130">
        <v>1</v>
      </c>
      <c r="AE130">
        <v>-135057.1</v>
      </c>
      <c r="AF130">
        <v>-33746.82</v>
      </c>
      <c r="AG130">
        <v>-28400.34</v>
      </c>
      <c r="AH130">
        <v>0</v>
      </c>
      <c r="AI130">
        <v>0</v>
      </c>
      <c r="AJ130">
        <v>0</v>
      </c>
      <c r="AK130">
        <v>1.4216986301369801</v>
      </c>
      <c r="AL130">
        <v>0</v>
      </c>
      <c r="AM130">
        <v>10518.92</v>
      </c>
      <c r="AN130">
        <v>0</v>
      </c>
      <c r="AO130">
        <v>0</v>
      </c>
      <c r="AP130">
        <v>0</v>
      </c>
      <c r="AQ130">
        <v>10518.92</v>
      </c>
      <c r="AR130">
        <v>0</v>
      </c>
      <c r="AS130">
        <v>0</v>
      </c>
      <c r="AT130">
        <v>0</v>
      </c>
      <c r="AU130">
        <v>0.75216152438830797</v>
      </c>
      <c r="AV130">
        <v>0.560283687943262</v>
      </c>
      <c r="AW130">
        <v>0</v>
      </c>
      <c r="AX130">
        <v>5816</v>
      </c>
      <c r="AY130">
        <v>1409</v>
      </c>
      <c r="AZ130">
        <v>0</v>
      </c>
      <c r="BA130">
        <v>3</v>
      </c>
      <c r="BB130">
        <v>9636.7199999999993</v>
      </c>
      <c r="BC130">
        <v>9636.7199999999993</v>
      </c>
      <c r="BD130">
        <v>4818.3599999999997</v>
      </c>
      <c r="BE130">
        <v>10150.67</v>
      </c>
      <c r="BF130">
        <v>9636.7199999999993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82.419583333333307</v>
      </c>
      <c r="BM130">
        <v>82.230944444444404</v>
      </c>
      <c r="BN130">
        <v>81.853666666666598</v>
      </c>
      <c r="BO130">
        <v>80.536821917808197</v>
      </c>
      <c r="BP130">
        <v>82.608222222222196</v>
      </c>
      <c r="BQ130">
        <v>29349.51</v>
      </c>
      <c r="BR130">
        <v>2455.61</v>
      </c>
      <c r="BS130">
        <v>7434.74</v>
      </c>
      <c r="BT130">
        <v>14801.57</v>
      </c>
      <c r="BU130">
        <v>-4.3443222730000004</v>
      </c>
      <c r="BV130">
        <v>6.7804537365461099</v>
      </c>
      <c r="BW130">
        <v>-2.780695761</v>
      </c>
      <c r="BX130">
        <v>-4.8714494479999999</v>
      </c>
      <c r="BY130">
        <v>78</v>
      </c>
      <c r="BZ130">
        <v>223</v>
      </c>
      <c r="CA130">
        <v>112</v>
      </c>
      <c r="CB130">
        <v>18</v>
      </c>
      <c r="CC130">
        <v>22</v>
      </c>
      <c r="CD130">
        <v>223</v>
      </c>
      <c r="CE130">
        <v>58</v>
      </c>
      <c r="CF130">
        <v>109</v>
      </c>
      <c r="CG130">
        <v>60</v>
      </c>
      <c r="CR130">
        <v>1110.30866666666</v>
      </c>
      <c r="CS130">
        <v>1204.98383333333</v>
      </c>
      <c r="CT130">
        <v>800</v>
      </c>
      <c r="CU130">
        <v>1192.6188493150601</v>
      </c>
      <c r="CV130">
        <v>1244.056</v>
      </c>
      <c r="CW130">
        <v>439174.85</v>
      </c>
      <c r="CX130">
        <v>53980</v>
      </c>
      <c r="CY130">
        <v>109237.04</v>
      </c>
      <c r="CZ130">
        <v>222397.09</v>
      </c>
      <c r="DA130">
        <v>439174.85</v>
      </c>
      <c r="DB130">
        <v>53980</v>
      </c>
      <c r="DC130">
        <v>109237.04</v>
      </c>
      <c r="DD130">
        <v>222397.09</v>
      </c>
      <c r="DE130">
        <v>0.997592847317744</v>
      </c>
      <c r="DF130">
        <v>0.70655935018218496</v>
      </c>
      <c r="DG130">
        <v>338867.7</v>
      </c>
      <c r="DH130">
        <v>2282.8310958904099</v>
      </c>
      <c r="DI130">
        <v>-2.8725641999999999E-2</v>
      </c>
      <c r="DJ130">
        <v>117</v>
      </c>
      <c r="DK130">
        <v>164</v>
      </c>
      <c r="DL130">
        <v>32</v>
      </c>
      <c r="DM130">
        <v>350</v>
      </c>
      <c r="DN130">
        <v>87</v>
      </c>
      <c r="DO130">
        <v>15</v>
      </c>
      <c r="DP130">
        <v>4818.3599999999997</v>
      </c>
      <c r="DQ130">
        <v>278932.43</v>
      </c>
      <c r="DR130">
        <v>0.28954607977991698</v>
      </c>
      <c r="DS130">
        <v>0.210070544</v>
      </c>
      <c r="DT130">
        <v>4</v>
      </c>
      <c r="DU130">
        <v>5</v>
      </c>
      <c r="DV130">
        <v>0</v>
      </c>
      <c r="DW130">
        <v>7</v>
      </c>
      <c r="DX130">
        <v>5</v>
      </c>
      <c r="DY130">
        <v>3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-356.13416669999998</v>
      </c>
      <c r="EF130">
        <v>-330.56922220000001</v>
      </c>
      <c r="EG130">
        <v>-452.42033329999998</v>
      </c>
      <c r="EH130">
        <v>-376.75980820000001</v>
      </c>
      <c r="EI130">
        <v>-105.0528889</v>
      </c>
      <c r="EJ130">
        <v>-127503.73</v>
      </c>
      <c r="EK130">
        <v>16650.150000000001</v>
      </c>
      <c r="EL130">
        <v>-20673.75</v>
      </c>
      <c r="EM130">
        <v>-72105.100000000006</v>
      </c>
      <c r="EN130">
        <v>-127503.73</v>
      </c>
      <c r="EO130">
        <v>16650.150000000001</v>
      </c>
      <c r="EP130">
        <v>-20673.75</v>
      </c>
      <c r="EQ130">
        <v>-72105.100000000006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0.27752178376943798</v>
      </c>
      <c r="EX130">
        <v>0.11004971539943301</v>
      </c>
      <c r="EY130">
        <v>0.76515309930591102</v>
      </c>
      <c r="EZ130">
        <v>0.33273505467197101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1466.4428333333301</v>
      </c>
      <c r="FH130">
        <v>1535.5530555555499</v>
      </c>
      <c r="FI130">
        <v>1252.4203333333301</v>
      </c>
      <c r="FJ130">
        <v>1569.3786575342399</v>
      </c>
      <c r="FK130">
        <v>1349.1088888888801</v>
      </c>
      <c r="FL130">
        <v>566678.57999999996</v>
      </c>
      <c r="FM130">
        <v>37329.85</v>
      </c>
      <c r="FN130">
        <v>129910.79</v>
      </c>
      <c r="FO130">
        <v>294502.19</v>
      </c>
      <c r="FP130">
        <v>566678.57999999996</v>
      </c>
      <c r="FQ130">
        <v>37329.85</v>
      </c>
      <c r="FR130">
        <v>129910.79</v>
      </c>
      <c r="FS130">
        <v>294502.19</v>
      </c>
      <c r="FT130">
        <v>-3311.694712</v>
      </c>
      <c r="FU130">
        <v>980</v>
      </c>
      <c r="FV130">
        <v>1166</v>
      </c>
      <c r="FW130">
        <v>222</v>
      </c>
      <c r="FX130">
        <v>2347</v>
      </c>
      <c r="FY130">
        <v>672</v>
      </c>
      <c r="FZ130">
        <v>0</v>
      </c>
      <c r="GA130">
        <v>94434.28</v>
      </c>
      <c r="GB130">
        <v>94434.28</v>
      </c>
      <c r="GC130">
        <v>94434.28</v>
      </c>
      <c r="GD130">
        <v>9.624545E-3</v>
      </c>
      <c r="GE130">
        <v>9.1285440000000006E-3</v>
      </c>
      <c r="GF130">
        <v>4.1079100000000002E-3</v>
      </c>
      <c r="GG130">
        <v>0</v>
      </c>
      <c r="GH130">
        <v>1110.30866666666</v>
      </c>
      <c r="GI130">
        <v>1204.98383333333</v>
      </c>
      <c r="GJ130">
        <v>800</v>
      </c>
      <c r="GK130">
        <v>1194.0405479451999</v>
      </c>
      <c r="GL130">
        <v>1244.056</v>
      </c>
      <c r="GM130">
        <v>9.08602861228585E-2</v>
      </c>
      <c r="GN130">
        <v>0.14371977778143899</v>
      </c>
      <c r="GO130">
        <v>0.99239048919108896</v>
      </c>
      <c r="GP130">
        <v>0.54609916115031198</v>
      </c>
      <c r="GQ130">
        <v>-3.4667799999999999E-2</v>
      </c>
      <c r="GR130">
        <v>449693.77</v>
      </c>
      <c r="GS130">
        <v>53980</v>
      </c>
      <c r="GT130">
        <v>109237.04</v>
      </c>
      <c r="GU130">
        <v>222397.09</v>
      </c>
      <c r="GV130">
        <v>37474.480833333299</v>
      </c>
      <c r="GW130">
        <v>53980</v>
      </c>
      <c r="GX130">
        <v>36412.346666666599</v>
      </c>
      <c r="GY130">
        <v>37066.181666666598</v>
      </c>
      <c r="GZ130">
        <v>449693.77</v>
      </c>
      <c r="HA130">
        <v>53980</v>
      </c>
      <c r="HB130">
        <v>109237.04</v>
      </c>
      <c r="HC130">
        <v>222397.09</v>
      </c>
      <c r="HD130">
        <v>0</v>
      </c>
      <c r="HE130">
        <v>51087</v>
      </c>
      <c r="HF130">
        <v>6</v>
      </c>
      <c r="HG130">
        <v>0.454340390909374</v>
      </c>
      <c r="HH130">
        <v>311181.76015872997</v>
      </c>
      <c r="HI130">
        <v>4</v>
      </c>
      <c r="HJ130">
        <v>1</v>
      </c>
      <c r="HK130">
        <f t="shared" si="24"/>
        <v>-375535.2198800004</v>
      </c>
      <c r="HL130">
        <f t="shared" si="25"/>
        <v>-156762.59999299998</v>
      </c>
      <c r="HM130" t="b">
        <f t="shared" si="43"/>
        <v>0</v>
      </c>
      <c r="HN130">
        <f t="shared" si="27"/>
        <v>-135057.1</v>
      </c>
      <c r="HO130">
        <f t="shared" si="28"/>
        <v>-59502.459996000005</v>
      </c>
      <c r="HP130">
        <f t="shared" si="29"/>
        <v>9636.7199999999993</v>
      </c>
      <c r="HQ130">
        <f t="shared" si="30"/>
        <v>14801.569999999992</v>
      </c>
      <c r="HR130">
        <f t="shared" si="31"/>
        <v>-64667.309995999996</v>
      </c>
      <c r="HS130" t="b">
        <f t="shared" si="32"/>
        <v>0</v>
      </c>
    </row>
    <row r="131" spans="1:227" x14ac:dyDescent="0.2">
      <c r="A131" t="s">
        <v>1083</v>
      </c>
      <c r="B131">
        <v>4</v>
      </c>
      <c r="C131">
        <v>558355.88</v>
      </c>
      <c r="D131">
        <v>541132.75161290297</v>
      </c>
      <c r="E131">
        <v>588036.74130434694</v>
      </c>
      <c r="F131">
        <v>608458.10552486102</v>
      </c>
      <c r="G131">
        <v>558355.88</v>
      </c>
      <c r="H131">
        <v>541132.75161290297</v>
      </c>
      <c r="I131">
        <v>588036.74130434694</v>
      </c>
      <c r="J131">
        <v>608458.10552486102</v>
      </c>
      <c r="K131">
        <v>0</v>
      </c>
      <c r="L131">
        <v>19469.465</v>
      </c>
      <c r="M131">
        <v>26917.53</v>
      </c>
      <c r="N131">
        <v>20532.12</v>
      </c>
      <c r="O131">
        <v>20934.95</v>
      </c>
      <c r="P131">
        <v>174258.071416666</v>
      </c>
      <c r="Q131">
        <v>597339.66597260197</v>
      </c>
      <c r="R131">
        <v>348676.06866666599</v>
      </c>
      <c r="S131">
        <v>178192.951290322</v>
      </c>
      <c r="T131">
        <v>184623.66633333301</v>
      </c>
      <c r="U131">
        <v>559119.60360000003</v>
      </c>
      <c r="V131">
        <v>170805.54141304301</v>
      </c>
      <c r="W131">
        <v>508357.38215469598</v>
      </c>
      <c r="X131">
        <v>178059.08411111101</v>
      </c>
      <c r="Y131">
        <v>151842.09</v>
      </c>
      <c r="Z131">
        <v>137669.85</v>
      </c>
      <c r="AA131">
        <v>167525.66</v>
      </c>
      <c r="AB131">
        <v>137669.85</v>
      </c>
      <c r="AC131">
        <v>156527.26999999999</v>
      </c>
      <c r="AD131">
        <v>1</v>
      </c>
      <c r="AE131">
        <v>-1078110.17</v>
      </c>
      <c r="AF131">
        <v>-290.95999999999998</v>
      </c>
      <c r="AG131">
        <v>5423.56</v>
      </c>
      <c r="AH131">
        <v>0</v>
      </c>
      <c r="AI131">
        <v>0</v>
      </c>
      <c r="AJ131">
        <v>0</v>
      </c>
      <c r="AK131">
        <v>3.0575342465753401</v>
      </c>
      <c r="AL131">
        <v>0</v>
      </c>
      <c r="AM131">
        <v>1116</v>
      </c>
      <c r="AN131">
        <v>0</v>
      </c>
      <c r="AO131">
        <v>0</v>
      </c>
      <c r="AP131">
        <v>0</v>
      </c>
      <c r="AQ131">
        <v>1116</v>
      </c>
      <c r="AR131">
        <v>0</v>
      </c>
      <c r="AS131">
        <v>0</v>
      </c>
      <c r="AT131">
        <v>0</v>
      </c>
      <c r="AU131">
        <v>0.81827109848601498</v>
      </c>
      <c r="AV131">
        <v>0.68760683760683705</v>
      </c>
      <c r="AW131">
        <v>0</v>
      </c>
      <c r="AX131">
        <v>12699</v>
      </c>
      <c r="AY131">
        <v>2339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14.810083333333299</v>
      </c>
      <c r="BM131">
        <v>17.002555555555499</v>
      </c>
      <c r="BN131">
        <v>9.4763333333333293</v>
      </c>
      <c r="BO131">
        <v>24.2886575342465</v>
      </c>
      <c r="BP131">
        <v>13.666222222222199</v>
      </c>
      <c r="BQ131">
        <v>9718.26</v>
      </c>
      <c r="BR131">
        <v>279.44</v>
      </c>
      <c r="BS131">
        <v>1492.92</v>
      </c>
      <c r="BT131">
        <v>4764.8100000000004</v>
      </c>
      <c r="BU131">
        <v>9.9694976261182493</v>
      </c>
      <c r="BV131">
        <v>-7.1256083600000002</v>
      </c>
      <c r="BW131">
        <v>23.105986924952401</v>
      </c>
      <c r="BX131">
        <v>9.2248379263811096</v>
      </c>
      <c r="BY131">
        <v>83</v>
      </c>
      <c r="BZ131">
        <v>249</v>
      </c>
      <c r="CA131">
        <v>125</v>
      </c>
      <c r="CB131">
        <v>20</v>
      </c>
      <c r="CC131">
        <v>22</v>
      </c>
      <c r="CD131">
        <v>249</v>
      </c>
      <c r="CE131">
        <v>63</v>
      </c>
      <c r="CF131">
        <v>125</v>
      </c>
      <c r="CG131">
        <v>62</v>
      </c>
      <c r="CR131">
        <v>1624.7578333333299</v>
      </c>
      <c r="CS131">
        <v>1638.7645</v>
      </c>
      <c r="CT131">
        <v>1732.50033333333</v>
      </c>
      <c r="CU131">
        <v>1547.8661643835601</v>
      </c>
      <c r="CV131">
        <v>1647.836</v>
      </c>
      <c r="CW131">
        <v>557239.88</v>
      </c>
      <c r="CX131">
        <v>45959.22</v>
      </c>
      <c r="CY131">
        <v>148217.48000000001</v>
      </c>
      <c r="CZ131">
        <v>301728.53999999998</v>
      </c>
      <c r="DA131">
        <v>557239.88</v>
      </c>
      <c r="DB131">
        <v>45959.22</v>
      </c>
      <c r="DC131">
        <v>148217.48000000001</v>
      </c>
      <c r="DD131">
        <v>301728.53999999998</v>
      </c>
      <c r="DE131">
        <v>0.62516733601070895</v>
      </c>
      <c r="DF131">
        <v>961</v>
      </c>
      <c r="DG131">
        <v>302422.40999999997</v>
      </c>
      <c r="DH131">
        <v>1553.69164383561</v>
      </c>
      <c r="DI131">
        <v>-3.8827876999999997E-2</v>
      </c>
      <c r="DJ131">
        <v>432</v>
      </c>
      <c r="DK131">
        <v>634</v>
      </c>
      <c r="DL131">
        <v>123</v>
      </c>
      <c r="DM131">
        <v>1196</v>
      </c>
      <c r="DN131">
        <v>325</v>
      </c>
      <c r="DO131">
        <v>0.99898771051681801</v>
      </c>
      <c r="DP131">
        <v>0.93264215933563699</v>
      </c>
      <c r="DQ131">
        <v>183626.84</v>
      </c>
      <c r="DR131">
        <v>7.4415307999999999E-2</v>
      </c>
      <c r="DS131">
        <v>0.63283914934464303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286.45024999999998</v>
      </c>
      <c r="EF131">
        <v>208.31388888888799</v>
      </c>
      <c r="EG131">
        <v>114.35899999999999</v>
      </c>
      <c r="EH131">
        <v>231.028712328767</v>
      </c>
      <c r="EI131">
        <v>147.01277777777699</v>
      </c>
      <c r="EJ131">
        <v>96886.17</v>
      </c>
      <c r="EK131">
        <v>-1991.18</v>
      </c>
      <c r="EL131">
        <v>34495.39</v>
      </c>
      <c r="EM131">
        <v>43954.6</v>
      </c>
      <c r="EN131">
        <v>96886.17</v>
      </c>
      <c r="EO131">
        <v>-1991.18</v>
      </c>
      <c r="EP131">
        <v>34495.39</v>
      </c>
      <c r="EQ131">
        <v>43954.6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0.35212997405813201</v>
      </c>
      <c r="EX131">
        <v>0.36241230308633299</v>
      </c>
      <c r="EY131">
        <v>0.89175304650516496</v>
      </c>
      <c r="EZ131">
        <v>0.53279125729197296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1338.3075833333301</v>
      </c>
      <c r="FH131">
        <v>1430.45061111111</v>
      </c>
      <c r="FI131">
        <v>1618.1413333333301</v>
      </c>
      <c r="FJ131">
        <v>1316.83745205479</v>
      </c>
      <c r="FK131">
        <v>1500.82322222222</v>
      </c>
      <c r="FL131">
        <v>460353.71</v>
      </c>
      <c r="FM131">
        <v>47950.400000000001</v>
      </c>
      <c r="FN131">
        <v>113722.09</v>
      </c>
      <c r="FO131">
        <v>257773.94</v>
      </c>
      <c r="FP131">
        <v>460353.71</v>
      </c>
      <c r="FQ131">
        <v>47950.400000000001</v>
      </c>
      <c r="FR131">
        <v>113722.09</v>
      </c>
      <c r="FS131">
        <v>257773.94</v>
      </c>
      <c r="FT131">
        <v>-2899.2863560000001</v>
      </c>
      <c r="FU131">
        <v>208</v>
      </c>
      <c r="FV131">
        <v>312</v>
      </c>
      <c r="FW131">
        <v>47</v>
      </c>
      <c r="FX131">
        <v>667</v>
      </c>
      <c r="FY131">
        <v>156</v>
      </c>
      <c r="FZ131">
        <v>0</v>
      </c>
      <c r="GA131">
        <v>43709.7</v>
      </c>
      <c r="GB131">
        <v>43709.7</v>
      </c>
      <c r="GC131">
        <v>43709.7</v>
      </c>
      <c r="GD131">
        <v>3.6301129999999999E-3</v>
      </c>
      <c r="GE131">
        <v>3.9733149999999998E-3</v>
      </c>
      <c r="GF131">
        <v>1.6271162778139101E-2</v>
      </c>
      <c r="GG131">
        <v>4</v>
      </c>
      <c r="GH131">
        <v>1624.7578333333299</v>
      </c>
      <c r="GI131">
        <v>1638.7645</v>
      </c>
      <c r="GJ131">
        <v>1732.50033333333</v>
      </c>
      <c r="GK131">
        <v>1550.92369863013</v>
      </c>
      <c r="GL131">
        <v>1647.836</v>
      </c>
      <c r="GM131">
        <v>0.274658107724218</v>
      </c>
      <c r="GN131">
        <v>0.39216552642854602</v>
      </c>
      <c r="GO131">
        <v>0.138640088523314</v>
      </c>
      <c r="GP131">
        <v>1.25268731171838E-2</v>
      </c>
      <c r="GQ131">
        <v>-3.4483379000000002E-2</v>
      </c>
      <c r="GR131">
        <v>558355.88</v>
      </c>
      <c r="GS131">
        <v>45959.22</v>
      </c>
      <c r="GT131">
        <v>148217.48000000001</v>
      </c>
      <c r="GU131">
        <v>301728.53999999998</v>
      </c>
      <c r="GV131">
        <v>46529.656666666597</v>
      </c>
      <c r="GW131">
        <v>45959.22</v>
      </c>
      <c r="GX131">
        <v>49405.826666666602</v>
      </c>
      <c r="GY131">
        <v>50288.09</v>
      </c>
      <c r="GZ131">
        <v>558355.88</v>
      </c>
      <c r="HA131">
        <v>45959.22</v>
      </c>
      <c r="HB131">
        <v>148217.48000000001</v>
      </c>
      <c r="HC131">
        <v>301728.53999999998</v>
      </c>
      <c r="HD131">
        <v>5</v>
      </c>
      <c r="HE131">
        <v>17253.41</v>
      </c>
      <c r="HF131">
        <v>14</v>
      </c>
      <c r="HG131">
        <v>0.97165719100000003</v>
      </c>
      <c r="HH131">
        <v>177630.7458</v>
      </c>
      <c r="HI131">
        <v>4</v>
      </c>
      <c r="HJ131">
        <v>0</v>
      </c>
      <c r="HK131">
        <f t="shared" ref="HK131:HK194" si="44">(DH131+FT131)*365</f>
        <v>-491142.0699400024</v>
      </c>
      <c r="HL131">
        <f t="shared" ref="HL131:HL194" si="45">EH131*365+BE131-BO131*365</f>
        <v>75460.119999999981</v>
      </c>
      <c r="HM131" t="b">
        <f t="shared" si="43"/>
        <v>0</v>
      </c>
      <c r="HN131">
        <f t="shared" ref="HN131:HN194" si="46">AE131</f>
        <v>-1078110.17</v>
      </c>
      <c r="HO131">
        <f t="shared" ref="HO131:HO194" si="47">EF131*180</f>
        <v>37496.49999999984</v>
      </c>
      <c r="HP131">
        <f t="shared" ref="HP131:HP194" si="48">BC131</f>
        <v>0</v>
      </c>
      <c r="HQ131">
        <f t="shared" ref="HQ131:HQ194" si="49">BM131*180</f>
        <v>3060.45999999999</v>
      </c>
      <c r="HR131">
        <f t="shared" ref="HR131:HR194" si="50">HO131+HP131-HQ131</f>
        <v>34436.039999999848</v>
      </c>
      <c r="HS131" t="b">
        <f t="shared" ref="HS131:HS194" si="51">ABS(HN131 - HR131) &lt;= 0.2 * ABS(HR131)</f>
        <v>0</v>
      </c>
    </row>
    <row r="132" spans="1:227" x14ac:dyDescent="0.2">
      <c r="A132" t="s">
        <v>348</v>
      </c>
      <c r="B132">
        <v>1</v>
      </c>
      <c r="C132">
        <v>524909.38</v>
      </c>
      <c r="D132">
        <v>626792.48225806397</v>
      </c>
      <c r="E132">
        <v>688062.29347826005</v>
      </c>
      <c r="F132">
        <v>529409.26906077296</v>
      </c>
      <c r="G132">
        <v>524909.38</v>
      </c>
      <c r="H132">
        <v>626792.48225806397</v>
      </c>
      <c r="I132">
        <v>688062.29347826005</v>
      </c>
      <c r="J132">
        <v>529409.26906077296</v>
      </c>
      <c r="K132">
        <v>142.5</v>
      </c>
      <c r="L132">
        <v>644.77166666666596</v>
      </c>
      <c r="M132">
        <v>600</v>
      </c>
      <c r="N132">
        <v>600</v>
      </c>
      <c r="O132">
        <v>635.54333333333295</v>
      </c>
      <c r="P132">
        <v>18679.825412843998</v>
      </c>
      <c r="Q132">
        <v>13853.0331506849</v>
      </c>
      <c r="R132">
        <v>16248.6278106508</v>
      </c>
      <c r="S132">
        <v>23632.8570967741</v>
      </c>
      <c r="T132">
        <v>26495.8510526315</v>
      </c>
      <c r="U132">
        <v>14810.6446892655</v>
      </c>
      <c r="V132">
        <v>17330.949456521699</v>
      </c>
      <c r="W132">
        <v>14725.470331491701</v>
      </c>
      <c r="X132">
        <v>20224.615063291101</v>
      </c>
      <c r="Y132">
        <v>-6933.58</v>
      </c>
      <c r="Z132">
        <v>-6933.58</v>
      </c>
      <c r="AA132">
        <v>19094.650000000001</v>
      </c>
      <c r="AB132">
        <v>-12659.78</v>
      </c>
      <c r="AC132">
        <v>-6933.58</v>
      </c>
      <c r="AD132">
        <v>1</v>
      </c>
      <c r="AE132">
        <v>23314.53</v>
      </c>
      <c r="AF132">
        <v>12775.76</v>
      </c>
      <c r="AG132">
        <v>29156.23</v>
      </c>
      <c r="AH132">
        <v>209.976</v>
      </c>
      <c r="AI132">
        <v>151.50177777777699</v>
      </c>
      <c r="AJ132">
        <v>48.7023333333333</v>
      </c>
      <c r="AK132">
        <v>111.79824657534201</v>
      </c>
      <c r="AL132">
        <v>174.08500000000001</v>
      </c>
      <c r="AM132">
        <v>41795.449999999997</v>
      </c>
      <c r="AN132">
        <v>138.69999999999999</v>
      </c>
      <c r="AO132">
        <v>23736.05</v>
      </c>
      <c r="AP132">
        <v>27407.38</v>
      </c>
      <c r="AQ132">
        <v>41795.449999999997</v>
      </c>
      <c r="AR132">
        <v>138.69999999999999</v>
      </c>
      <c r="AS132">
        <v>23736.05</v>
      </c>
      <c r="AT132">
        <v>27407.38</v>
      </c>
      <c r="AU132">
        <v>0.83741038203571005</v>
      </c>
      <c r="AV132">
        <v>0.63860103626942999</v>
      </c>
      <c r="AW132">
        <v>0</v>
      </c>
      <c r="AX132">
        <v>18850</v>
      </c>
      <c r="AY132">
        <v>4631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54.652500000000003</v>
      </c>
      <c r="BM132">
        <v>44.959222222222202</v>
      </c>
      <c r="BN132">
        <v>148.61000000000001</v>
      </c>
      <c r="BO132">
        <v>34.899205479452</v>
      </c>
      <c r="BP132">
        <v>67.314444444444405</v>
      </c>
      <c r="BQ132">
        <v>9879.91</v>
      </c>
      <c r="BR132">
        <v>800</v>
      </c>
      <c r="BS132">
        <v>2100</v>
      </c>
      <c r="BT132">
        <v>4434.3599999999997</v>
      </c>
      <c r="BU132">
        <v>5.7133131779999999</v>
      </c>
      <c r="BV132">
        <v>-1.4503999999999999</v>
      </c>
      <c r="BW132">
        <v>3.08283809523809</v>
      </c>
      <c r="BX132">
        <v>3.2347148179218599</v>
      </c>
      <c r="BY132">
        <v>78</v>
      </c>
      <c r="BZ132">
        <v>199</v>
      </c>
      <c r="CA132">
        <v>111</v>
      </c>
      <c r="CB132">
        <v>20</v>
      </c>
      <c r="CC132">
        <v>20</v>
      </c>
      <c r="CD132">
        <v>198</v>
      </c>
      <c r="CE132">
        <v>60</v>
      </c>
      <c r="CF132">
        <v>98</v>
      </c>
      <c r="CG132">
        <v>58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1672.5941666666599</v>
      </c>
      <c r="CS132">
        <v>1521.8551111111101</v>
      </c>
      <c r="CT132">
        <v>1899.7456666666601</v>
      </c>
      <c r="CU132">
        <v>1359.04901369863</v>
      </c>
      <c r="CV132">
        <v>1653.7992222222199</v>
      </c>
      <c r="CW132">
        <v>483113.93</v>
      </c>
      <c r="CX132">
        <v>53095.73</v>
      </c>
      <c r="CY132">
        <v>149693.35</v>
      </c>
      <c r="CZ132">
        <v>235121.6</v>
      </c>
      <c r="DA132">
        <v>483113.93</v>
      </c>
      <c r="DB132">
        <v>53095.73</v>
      </c>
      <c r="DC132">
        <v>149693.35</v>
      </c>
      <c r="DD132">
        <v>235121.6</v>
      </c>
      <c r="DE132">
        <v>0.99469496021220105</v>
      </c>
      <c r="DF132">
        <v>794</v>
      </c>
      <c r="DG132">
        <v>291292.14</v>
      </c>
      <c r="DH132">
        <v>1561.36175342465</v>
      </c>
      <c r="DI132">
        <v>1.2610122867242599</v>
      </c>
      <c r="DJ132">
        <v>257</v>
      </c>
      <c r="DK132">
        <v>320</v>
      </c>
      <c r="DL132">
        <v>77</v>
      </c>
      <c r="DM132">
        <v>554</v>
      </c>
      <c r="DN132">
        <v>197</v>
      </c>
      <c r="DO132">
        <v>0.56925064876270304</v>
      </c>
      <c r="DP132">
        <v>0.357094264664787</v>
      </c>
      <c r="DQ132">
        <v>31870.41</v>
      </c>
      <c r="DR132">
        <v>0.48408488063660399</v>
      </c>
      <c r="DS132">
        <v>0.45147894363113</v>
      </c>
      <c r="DT132">
        <v>3</v>
      </c>
      <c r="DU132">
        <v>3</v>
      </c>
      <c r="DV132">
        <v>0</v>
      </c>
      <c r="DW132">
        <v>22</v>
      </c>
      <c r="DX132">
        <v>3</v>
      </c>
      <c r="DY132">
        <v>3</v>
      </c>
      <c r="DZ132">
        <v>3</v>
      </c>
      <c r="EA132">
        <v>3</v>
      </c>
      <c r="EB132">
        <v>0</v>
      </c>
      <c r="EC132">
        <v>22</v>
      </c>
      <c r="ED132">
        <v>3</v>
      </c>
      <c r="EE132">
        <v>94.686250000000001</v>
      </c>
      <c r="EF132">
        <v>114.14194444444399</v>
      </c>
      <c r="EG132">
        <v>97.472999999999999</v>
      </c>
      <c r="EH132">
        <v>163.74520547945201</v>
      </c>
      <c r="EI132">
        <v>-1.4631111109999999</v>
      </c>
      <c r="EJ132">
        <v>56447.02</v>
      </c>
      <c r="EK132">
        <v>-1160.32</v>
      </c>
      <c r="EL132">
        <v>6473.96</v>
      </c>
      <c r="EM132">
        <v>14343.89</v>
      </c>
      <c r="EN132">
        <v>56447.02</v>
      </c>
      <c r="EO132">
        <v>-1160.32</v>
      </c>
      <c r="EP132">
        <v>6473.96</v>
      </c>
      <c r="EQ132">
        <v>14343.89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0.48083543060718698</v>
      </c>
      <c r="EX132">
        <v>0.125482750592883</v>
      </c>
      <c r="EY132">
        <v>0.34161893900000001</v>
      </c>
      <c r="EZ132">
        <v>0.57890972591987699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1577.90791666666</v>
      </c>
      <c r="FH132">
        <v>1407.7131666666601</v>
      </c>
      <c r="FI132">
        <v>1802.2726666666599</v>
      </c>
      <c r="FJ132">
        <v>1195.3038082191699</v>
      </c>
      <c r="FK132">
        <v>1655.2623333333299</v>
      </c>
      <c r="FL132">
        <v>426666.91</v>
      </c>
      <c r="FM132">
        <v>54256.05</v>
      </c>
      <c r="FN132">
        <v>143219.39000000001</v>
      </c>
      <c r="FO132">
        <v>220777.71</v>
      </c>
      <c r="FP132">
        <v>426666.91</v>
      </c>
      <c r="FQ132">
        <v>54256.05</v>
      </c>
      <c r="FR132">
        <v>143219.39000000001</v>
      </c>
      <c r="FS132">
        <v>220777.71</v>
      </c>
      <c r="FT132">
        <v>-1549.9843840000001</v>
      </c>
      <c r="FU132">
        <v>701</v>
      </c>
      <c r="FV132">
        <v>1001</v>
      </c>
      <c r="FW132">
        <v>184</v>
      </c>
      <c r="FX132">
        <v>1853</v>
      </c>
      <c r="FY132">
        <v>511</v>
      </c>
      <c r="FZ132">
        <v>0</v>
      </c>
      <c r="GA132">
        <v>26157.41</v>
      </c>
      <c r="GB132">
        <v>26157.41</v>
      </c>
      <c r="GC132">
        <v>26157.41</v>
      </c>
      <c r="GD132">
        <v>3.9918820000000004E-3</v>
      </c>
      <c r="GE132">
        <v>6.6658710000000003E-3</v>
      </c>
      <c r="GF132">
        <v>7.3387820000000003E-3</v>
      </c>
      <c r="GG132">
        <v>2</v>
      </c>
      <c r="GH132">
        <v>1882.57016666666</v>
      </c>
      <c r="GI132">
        <v>1673.3568888888799</v>
      </c>
      <c r="GJ132">
        <v>1948.4480000000001</v>
      </c>
      <c r="GK132">
        <v>1470.8472602739701</v>
      </c>
      <c r="GL132">
        <v>1827.8842222222199</v>
      </c>
      <c r="GM132">
        <v>0.21841525685459201</v>
      </c>
      <c r="GN132">
        <v>0.17829994437069499</v>
      </c>
      <c r="GO132">
        <v>0.54819365451309698</v>
      </c>
      <c r="GP132">
        <v>0.107275761950476</v>
      </c>
      <c r="GQ132">
        <v>0.94646708772364496</v>
      </c>
      <c r="GR132">
        <v>524909.38</v>
      </c>
      <c r="GS132">
        <v>53234.43</v>
      </c>
      <c r="GT132">
        <v>173429.4</v>
      </c>
      <c r="GU132">
        <v>262528.98</v>
      </c>
      <c r="GV132">
        <v>43742.448333333297</v>
      </c>
      <c r="GW132">
        <v>53234.43</v>
      </c>
      <c r="GX132">
        <v>57809.8</v>
      </c>
      <c r="GY132">
        <v>43754.83</v>
      </c>
      <c r="GZ132">
        <v>524909.38</v>
      </c>
      <c r="HA132">
        <v>53234.43</v>
      </c>
      <c r="HB132">
        <v>173429.4</v>
      </c>
      <c r="HC132">
        <v>262528.98</v>
      </c>
      <c r="HD132">
        <v>1</v>
      </c>
      <c r="HE132">
        <v>61860.92</v>
      </c>
      <c r="HF132">
        <v>62</v>
      </c>
      <c r="HG132">
        <v>1.5456062E-2</v>
      </c>
      <c r="HH132">
        <v>19803.827678571401</v>
      </c>
      <c r="HI132">
        <v>4</v>
      </c>
      <c r="HJ132">
        <v>1</v>
      </c>
      <c r="HK132">
        <f t="shared" si="44"/>
        <v>4152.739839997229</v>
      </c>
      <c r="HL132">
        <f t="shared" si="45"/>
        <v>47028.790000000008</v>
      </c>
      <c r="HM132" t="b">
        <f t="shared" si="43"/>
        <v>0</v>
      </c>
      <c r="HN132">
        <f t="shared" si="46"/>
        <v>23314.53</v>
      </c>
      <c r="HO132">
        <f t="shared" si="47"/>
        <v>20545.549999999919</v>
      </c>
      <c r="HP132">
        <f t="shared" si="48"/>
        <v>0</v>
      </c>
      <c r="HQ132">
        <f t="shared" si="49"/>
        <v>8092.6599999999962</v>
      </c>
      <c r="HR132">
        <f t="shared" si="50"/>
        <v>12452.889999999923</v>
      </c>
      <c r="HS132" t="b">
        <f t="shared" si="51"/>
        <v>0</v>
      </c>
    </row>
    <row r="133" spans="1:227" x14ac:dyDescent="0.2">
      <c r="A133" t="s">
        <v>349</v>
      </c>
      <c r="B133">
        <v>2</v>
      </c>
      <c r="C133">
        <v>701231.09</v>
      </c>
      <c r="D133">
        <v>509166.40483870899</v>
      </c>
      <c r="E133">
        <v>598372.43043478206</v>
      </c>
      <c r="F133">
        <v>602718.83342541405</v>
      </c>
      <c r="G133">
        <v>701231.09</v>
      </c>
      <c r="H133">
        <v>509166.40483870899</v>
      </c>
      <c r="I133">
        <v>598372.43043478206</v>
      </c>
      <c r="J133">
        <v>602718.83342541405</v>
      </c>
      <c r="K133">
        <v>0</v>
      </c>
      <c r="L133">
        <v>30224.549166666598</v>
      </c>
      <c r="M133">
        <v>54974.94</v>
      </c>
      <c r="N133">
        <v>37284.783333333296</v>
      </c>
      <c r="O133">
        <v>31525.496666666601</v>
      </c>
      <c r="P133">
        <v>84797.877226890705</v>
      </c>
      <c r="Q133">
        <v>120807.82780821899</v>
      </c>
      <c r="R133">
        <v>105238.17424581001</v>
      </c>
      <c r="S133">
        <v>61050.502258064502</v>
      </c>
      <c r="T133">
        <v>91204.678275861996</v>
      </c>
      <c r="U133">
        <v>118411.08002747199</v>
      </c>
      <c r="V133">
        <v>83948.435434782601</v>
      </c>
      <c r="W133">
        <v>114646.94480662901</v>
      </c>
      <c r="X133">
        <v>74776.164044943798</v>
      </c>
      <c r="Y133">
        <v>35791.21</v>
      </c>
      <c r="Z133">
        <v>35791.21</v>
      </c>
      <c r="AA133">
        <v>38559.82</v>
      </c>
      <c r="AB133">
        <v>35791.21</v>
      </c>
      <c r="AC133">
        <v>35791.21</v>
      </c>
      <c r="AD133">
        <v>1</v>
      </c>
      <c r="AE133">
        <v>29777.22</v>
      </c>
      <c r="AF133">
        <v>151988.03</v>
      </c>
      <c r="AG133">
        <v>121425.39</v>
      </c>
      <c r="AH133">
        <v>308.23258333333303</v>
      </c>
      <c r="AI133">
        <v>406.89211111111098</v>
      </c>
      <c r="AJ133">
        <v>146.30533333333301</v>
      </c>
      <c r="AK133">
        <v>559.41457534246501</v>
      </c>
      <c r="AL133">
        <v>410.97677777777699</v>
      </c>
      <c r="AM133">
        <v>257877.55</v>
      </c>
      <c r="AN133">
        <v>32260.15</v>
      </c>
      <c r="AO133">
        <v>38928.82</v>
      </c>
      <c r="AP133">
        <v>84856.85</v>
      </c>
      <c r="AQ133">
        <v>257877.55</v>
      </c>
      <c r="AR133">
        <v>32260.15</v>
      </c>
      <c r="AS133">
        <v>38928.82</v>
      </c>
      <c r="AT133">
        <v>84856.85</v>
      </c>
      <c r="AU133">
        <v>0.804326547917107</v>
      </c>
      <c r="AV133">
        <v>0.55377207062600298</v>
      </c>
      <c r="AW133">
        <v>0</v>
      </c>
      <c r="AX133">
        <v>1638</v>
      </c>
      <c r="AY133">
        <v>1245</v>
      </c>
      <c r="AZ133">
        <v>0</v>
      </c>
      <c r="BA133">
        <v>3</v>
      </c>
      <c r="BB133">
        <v>50000</v>
      </c>
      <c r="BC133">
        <v>50000</v>
      </c>
      <c r="BD133">
        <v>25000</v>
      </c>
      <c r="BE133">
        <v>52769.81</v>
      </c>
      <c r="BF133">
        <v>50000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29.8974444444444</v>
      </c>
      <c r="BN133">
        <v>0</v>
      </c>
      <c r="BO133">
        <v>14.743945205479401</v>
      </c>
      <c r="BP133">
        <v>0</v>
      </c>
      <c r="BQ133">
        <v>5381.54</v>
      </c>
      <c r="BR133">
        <v>0</v>
      </c>
      <c r="BS133">
        <v>0</v>
      </c>
      <c r="BT133">
        <v>5381.54</v>
      </c>
      <c r="BU133">
        <v>-25.79556595</v>
      </c>
      <c r="BV133">
        <v>0.34165036500000001</v>
      </c>
      <c r="BW133">
        <v>0.26106752879873801</v>
      </c>
      <c r="BX133">
        <v>-14.51750614</v>
      </c>
      <c r="BY133">
        <v>55</v>
      </c>
      <c r="BZ133">
        <v>179</v>
      </c>
      <c r="CA133">
        <v>82</v>
      </c>
      <c r="CB133">
        <v>13</v>
      </c>
      <c r="CC133">
        <v>18</v>
      </c>
      <c r="CD133">
        <v>182</v>
      </c>
      <c r="CE133">
        <v>38</v>
      </c>
      <c r="CF133">
        <v>81</v>
      </c>
      <c r="CG133">
        <v>42</v>
      </c>
      <c r="CR133">
        <v>3146.3254999999999</v>
      </c>
      <c r="CS133">
        <v>2283.1817222222198</v>
      </c>
      <c r="CT133">
        <v>8667.8456666666607</v>
      </c>
      <c r="CU133">
        <v>1938.2693698630101</v>
      </c>
      <c r="CV133">
        <v>3619.9032222222199</v>
      </c>
      <c r="CW133">
        <v>443353.54</v>
      </c>
      <c r="CX133">
        <v>10984.12</v>
      </c>
      <c r="CY133">
        <v>111893.82</v>
      </c>
      <c r="CZ133">
        <v>214025.64</v>
      </c>
      <c r="DA133">
        <v>443353.54</v>
      </c>
      <c r="DB133">
        <v>10984.12</v>
      </c>
      <c r="DC133">
        <v>111893.82</v>
      </c>
      <c r="DD133">
        <v>214025.64</v>
      </c>
      <c r="DE133">
        <v>0.99938949938949895</v>
      </c>
      <c r="DF133">
        <v>203</v>
      </c>
      <c r="DG133">
        <v>361890.19</v>
      </c>
      <c r="DH133">
        <v>3007.28350684931</v>
      </c>
      <c r="DI133">
        <v>2.5295614990212899E-2</v>
      </c>
      <c r="DJ133">
        <v>119</v>
      </c>
      <c r="DK133">
        <v>174</v>
      </c>
      <c r="DL133">
        <v>46</v>
      </c>
      <c r="DM133">
        <v>381</v>
      </c>
      <c r="DN133">
        <v>91</v>
      </c>
      <c r="DO133">
        <v>14</v>
      </c>
      <c r="DP133">
        <v>25000</v>
      </c>
      <c r="DQ133">
        <v>195832.14</v>
      </c>
      <c r="DR133">
        <v>0.47008547008547003</v>
      </c>
      <c r="DS133">
        <v>0.50622085271644002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1018.16525</v>
      </c>
      <c r="EF133">
        <v>570.36405555555496</v>
      </c>
      <c r="EG133">
        <v>7076.7389999999996</v>
      </c>
      <c r="EH133">
        <v>407.73246575342398</v>
      </c>
      <c r="EI133">
        <v>1998.4797777777701</v>
      </c>
      <c r="EJ133">
        <v>-138819.87</v>
      </c>
      <c r="EK133">
        <v>-51098.13</v>
      </c>
      <c r="EL133">
        <v>-98542.47</v>
      </c>
      <c r="EM133">
        <v>-78126.539999999994</v>
      </c>
      <c r="EN133">
        <v>-138819.87</v>
      </c>
      <c r="EO133">
        <v>-51098.13</v>
      </c>
      <c r="EP133">
        <v>-98542.47</v>
      </c>
      <c r="EQ133">
        <v>-78126.539999999994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0.40183223222930498</v>
      </c>
      <c r="EX133">
        <v>0.91036921185777897</v>
      </c>
      <c r="EY133">
        <v>0.25834290486436201</v>
      </c>
      <c r="EZ133">
        <v>0.52937780961811998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2128.1602499999999</v>
      </c>
      <c r="FH133">
        <v>1712.81766666666</v>
      </c>
      <c r="FI133">
        <v>1591.10666666666</v>
      </c>
      <c r="FJ133">
        <v>1530.5369041095801</v>
      </c>
      <c r="FK133">
        <v>1621.4234444444401</v>
      </c>
      <c r="FL133">
        <v>582173.41</v>
      </c>
      <c r="FM133">
        <v>62082.25</v>
      </c>
      <c r="FN133">
        <v>210436.29</v>
      </c>
      <c r="FO133">
        <v>292152.18</v>
      </c>
      <c r="FP133">
        <v>582173.41</v>
      </c>
      <c r="FQ133">
        <v>62082.25</v>
      </c>
      <c r="FR133">
        <v>210436.29</v>
      </c>
      <c r="FS133">
        <v>292152.18</v>
      </c>
      <c r="FT133">
        <v>-2686.01</v>
      </c>
      <c r="FU133">
        <v>67</v>
      </c>
      <c r="FV133">
        <v>101</v>
      </c>
      <c r="FW133">
        <v>17</v>
      </c>
      <c r="FX133">
        <v>200</v>
      </c>
      <c r="FY133">
        <v>51</v>
      </c>
      <c r="FZ133">
        <v>0</v>
      </c>
      <c r="GA133">
        <v>51224.37</v>
      </c>
      <c r="GB133">
        <v>51224.37</v>
      </c>
      <c r="GC133">
        <v>51224.37</v>
      </c>
      <c r="GD133">
        <v>4.3232879999999998E-3</v>
      </c>
      <c r="GE133">
        <v>2.5174379999999999E-3</v>
      </c>
      <c r="GF133">
        <v>7.785073E-3</v>
      </c>
      <c r="GG133">
        <v>0</v>
      </c>
      <c r="GH133">
        <v>3454.5580833333302</v>
      </c>
      <c r="GI133">
        <v>2690.0738333333302</v>
      </c>
      <c r="GJ133">
        <v>8814.1509999999998</v>
      </c>
      <c r="GK133">
        <v>2497.6839452054801</v>
      </c>
      <c r="GL133">
        <v>4030.88</v>
      </c>
      <c r="GM133">
        <v>0.45643978400000002</v>
      </c>
      <c r="GN133">
        <v>0.56357419391109298</v>
      </c>
      <c r="GO133">
        <v>0.36615367242309399</v>
      </c>
      <c r="GP133">
        <v>0.33745147098040001</v>
      </c>
      <c r="GQ133">
        <v>1.8659954065872598E-2</v>
      </c>
      <c r="GR133">
        <v>701231.09</v>
      </c>
      <c r="GS133">
        <v>43244.27</v>
      </c>
      <c r="GT133">
        <v>150822.64000000001</v>
      </c>
      <c r="GU133">
        <v>298882.49</v>
      </c>
      <c r="GV133">
        <v>58435.924166666598</v>
      </c>
      <c r="GW133">
        <v>43244.27</v>
      </c>
      <c r="GX133">
        <v>50274.213333333297</v>
      </c>
      <c r="GY133">
        <v>49813.7483333333</v>
      </c>
      <c r="GZ133">
        <v>701231.09</v>
      </c>
      <c r="HA133">
        <v>43244.27</v>
      </c>
      <c r="HB133">
        <v>150822.64000000001</v>
      </c>
      <c r="HC133">
        <v>298882.49</v>
      </c>
      <c r="HD133">
        <v>4</v>
      </c>
      <c r="HE133">
        <v>28460.07</v>
      </c>
      <c r="HF133">
        <v>25</v>
      </c>
      <c r="HG133">
        <v>5.9064197819472503E-2</v>
      </c>
      <c r="HH133">
        <v>74640.611746031704</v>
      </c>
      <c r="HI133">
        <v>1</v>
      </c>
      <c r="HJ133">
        <v>3</v>
      </c>
      <c r="HK133">
        <f t="shared" si="44"/>
        <v>117264.82999999808</v>
      </c>
      <c r="HL133">
        <f t="shared" si="45"/>
        <v>196210.61999999976</v>
      </c>
      <c r="HM133" t="b">
        <f t="shared" si="43"/>
        <v>0</v>
      </c>
      <c r="HN133">
        <f t="shared" si="46"/>
        <v>29777.22</v>
      </c>
      <c r="HO133">
        <f t="shared" si="47"/>
        <v>102665.5299999999</v>
      </c>
      <c r="HP133">
        <f t="shared" si="48"/>
        <v>50000</v>
      </c>
      <c r="HQ133">
        <f t="shared" si="49"/>
        <v>5381.5399999999918</v>
      </c>
      <c r="HR133">
        <f t="shared" si="50"/>
        <v>147283.98999999993</v>
      </c>
      <c r="HS133" t="b">
        <f t="shared" si="51"/>
        <v>0</v>
      </c>
    </row>
    <row r="134" spans="1:227" x14ac:dyDescent="0.2">
      <c r="A134" t="s">
        <v>350</v>
      </c>
      <c r="B134">
        <v>4</v>
      </c>
      <c r="C134">
        <v>526203.02</v>
      </c>
      <c r="D134">
        <v>499232.98870967701</v>
      </c>
      <c r="E134">
        <v>561486.95869565196</v>
      </c>
      <c r="F134">
        <v>571605.30579999997</v>
      </c>
      <c r="G134">
        <v>526203.02</v>
      </c>
      <c r="H134">
        <v>499232.98870967701</v>
      </c>
      <c r="I134">
        <v>561486.95869565196</v>
      </c>
      <c r="J134">
        <v>571605.30579999997</v>
      </c>
      <c r="K134">
        <v>264059.46999999997</v>
      </c>
      <c r="L134">
        <v>109.166666666666</v>
      </c>
      <c r="M134">
        <v>0</v>
      </c>
      <c r="N134">
        <v>0</v>
      </c>
      <c r="O134">
        <v>33.3333333333333</v>
      </c>
      <c r="P134">
        <v>9023.47913793103</v>
      </c>
      <c r="Q134">
        <v>-19731.619920000001</v>
      </c>
      <c r="R134">
        <v>-3370.3507949999998</v>
      </c>
      <c r="S134">
        <v>200.64032258064501</v>
      </c>
      <c r="T134">
        <v>19.652692307692298</v>
      </c>
      <c r="U134">
        <v>-18256.908340000002</v>
      </c>
      <c r="V134">
        <v>5352.9163043478202</v>
      </c>
      <c r="W134">
        <v>-7062.3746410000003</v>
      </c>
      <c r="X134">
        <v>2404.2877906976701</v>
      </c>
      <c r="Y134">
        <v>-41.76</v>
      </c>
      <c r="Z134">
        <v>-64101.32</v>
      </c>
      <c r="AA134">
        <v>0</v>
      </c>
      <c r="AB134">
        <v>-64101.32</v>
      </c>
      <c r="AC134">
        <v>-88.93</v>
      </c>
      <c r="AD134">
        <v>1</v>
      </c>
      <c r="AE134">
        <v>35196.85</v>
      </c>
      <c r="AF134">
        <v>43.11</v>
      </c>
      <c r="AG134">
        <v>-13729.31</v>
      </c>
      <c r="AH134">
        <v>6.3333333333333304</v>
      </c>
      <c r="AI134">
        <v>4.2222222222222197</v>
      </c>
      <c r="AJ134">
        <v>0</v>
      </c>
      <c r="AK134">
        <v>2.0821917808219101</v>
      </c>
      <c r="AL134">
        <v>0</v>
      </c>
      <c r="AM134">
        <v>760</v>
      </c>
      <c r="AN134">
        <v>0</v>
      </c>
      <c r="AO134">
        <v>0</v>
      </c>
      <c r="AP134">
        <v>760</v>
      </c>
      <c r="AQ134">
        <v>760</v>
      </c>
      <c r="AR134">
        <v>0</v>
      </c>
      <c r="AS134">
        <v>0</v>
      </c>
      <c r="AT134">
        <v>760</v>
      </c>
      <c r="AU134">
        <v>0.88811525855512696</v>
      </c>
      <c r="AV134">
        <v>0.63227665706051805</v>
      </c>
      <c r="AW134">
        <v>0</v>
      </c>
      <c r="AX134">
        <v>4518</v>
      </c>
      <c r="AY134">
        <v>1734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1.5</v>
      </c>
      <c r="BM134">
        <v>9.0061111109999992</v>
      </c>
      <c r="BN134">
        <v>0</v>
      </c>
      <c r="BO134">
        <v>22.209041095890399</v>
      </c>
      <c r="BP134">
        <v>0</v>
      </c>
      <c r="BQ134">
        <v>8533.19</v>
      </c>
      <c r="BR134">
        <v>0</v>
      </c>
      <c r="BS134">
        <v>0</v>
      </c>
      <c r="BT134">
        <v>1773.55</v>
      </c>
      <c r="BU134">
        <v>13.998728494267599</v>
      </c>
      <c r="BV134">
        <v>0.795657344010407</v>
      </c>
      <c r="BW134">
        <v>0.53187467972865299</v>
      </c>
      <c r="BX134">
        <v>26.926836006878801</v>
      </c>
      <c r="BY134">
        <v>57</v>
      </c>
      <c r="BZ134">
        <v>188</v>
      </c>
      <c r="CA134">
        <v>82</v>
      </c>
      <c r="CB134">
        <v>15</v>
      </c>
      <c r="CC134">
        <v>16</v>
      </c>
      <c r="CD134">
        <v>184</v>
      </c>
      <c r="CE134">
        <v>43</v>
      </c>
      <c r="CF134">
        <v>79</v>
      </c>
      <c r="CG134">
        <v>44</v>
      </c>
      <c r="CR134">
        <v>1436.5862500000001</v>
      </c>
      <c r="CS134">
        <v>1659.7723333333299</v>
      </c>
      <c r="CT134">
        <v>1672.6286666666599</v>
      </c>
      <c r="CU134">
        <v>1434.75898630136</v>
      </c>
      <c r="CV134">
        <v>1275.4168888888801</v>
      </c>
      <c r="CW134">
        <v>525443.02</v>
      </c>
      <c r="CX134">
        <v>42400.61</v>
      </c>
      <c r="CY134">
        <v>141525.48000000001</v>
      </c>
      <c r="CZ134">
        <v>282693.59000000003</v>
      </c>
      <c r="DA134">
        <v>525443.02</v>
      </c>
      <c r="DB134">
        <v>42400.61</v>
      </c>
      <c r="DC134">
        <v>141525.48000000001</v>
      </c>
      <c r="DD134">
        <v>282693.59000000003</v>
      </c>
      <c r="DE134">
        <v>0.99291722000885296</v>
      </c>
      <c r="DF134">
        <v>324</v>
      </c>
      <c r="DG134">
        <v>332163.87</v>
      </c>
      <c r="DH134">
        <v>1739.31216438356</v>
      </c>
      <c r="DI134">
        <v>-9.8007094000000003E-2</v>
      </c>
      <c r="DJ134">
        <v>122</v>
      </c>
      <c r="DK134">
        <v>216</v>
      </c>
      <c r="DL134">
        <v>34</v>
      </c>
      <c r="DM134">
        <v>501</v>
      </c>
      <c r="DN134">
        <v>102</v>
      </c>
      <c r="DO134">
        <v>838</v>
      </c>
      <c r="DP134">
        <v>325</v>
      </c>
      <c r="DQ134">
        <v>429.44</v>
      </c>
      <c r="DR134">
        <v>0.32027445772465601</v>
      </c>
      <c r="DS134">
        <v>0.270881032056426</v>
      </c>
      <c r="DT134">
        <v>21</v>
      </c>
      <c r="DU134">
        <v>132</v>
      </c>
      <c r="DV134">
        <v>0</v>
      </c>
      <c r="DW134">
        <v>370</v>
      </c>
      <c r="DX134">
        <v>173</v>
      </c>
      <c r="DY134">
        <v>11</v>
      </c>
      <c r="DZ134">
        <v>1</v>
      </c>
      <c r="EA134">
        <v>57</v>
      </c>
      <c r="EB134">
        <v>0</v>
      </c>
      <c r="EC134">
        <v>242</v>
      </c>
      <c r="ED134">
        <v>1</v>
      </c>
      <c r="EE134">
        <v>120.642333333333</v>
      </c>
      <c r="EF134">
        <v>251.54349999999999</v>
      </c>
      <c r="EG134">
        <v>523.20433333333301</v>
      </c>
      <c r="EH134">
        <v>324.18939726027298</v>
      </c>
      <c r="EI134">
        <v>191.86122222222201</v>
      </c>
      <c r="EJ134">
        <v>119453.81</v>
      </c>
      <c r="EK134">
        <v>12805.13</v>
      </c>
      <c r="EL134">
        <v>12728.4</v>
      </c>
      <c r="EM134">
        <v>47756.09</v>
      </c>
      <c r="EN134">
        <v>119453.81</v>
      </c>
      <c r="EO134">
        <v>12805.13</v>
      </c>
      <c r="EP134">
        <v>12728.4</v>
      </c>
      <c r="EQ134">
        <v>47756.09</v>
      </c>
      <c r="ER134">
        <v>1</v>
      </c>
      <c r="ES134">
        <v>1</v>
      </c>
      <c r="ET134">
        <v>0</v>
      </c>
      <c r="EU134">
        <v>3</v>
      </c>
      <c r="EV134">
        <v>1</v>
      </c>
      <c r="EW134">
        <v>0.32036976021136199</v>
      </c>
      <c r="EX134">
        <v>0.70422032766238396</v>
      </c>
      <c r="EY134">
        <v>0.83874131299999999</v>
      </c>
      <c r="EZ134">
        <v>0.79658638314181596</v>
      </c>
      <c r="FA134">
        <v>1</v>
      </c>
      <c r="FB134">
        <v>1</v>
      </c>
      <c r="FC134">
        <v>0</v>
      </c>
      <c r="FD134">
        <v>3</v>
      </c>
      <c r="FE134">
        <v>1</v>
      </c>
      <c r="FF134">
        <v>1</v>
      </c>
      <c r="FG134">
        <v>1315.94391666666</v>
      </c>
      <c r="FH134">
        <v>1408.2288333333299</v>
      </c>
      <c r="FI134">
        <v>1149.42433333333</v>
      </c>
      <c r="FJ134">
        <v>1110.56958904109</v>
      </c>
      <c r="FK134">
        <v>1083.55566666666</v>
      </c>
      <c r="FL134">
        <v>405989.21</v>
      </c>
      <c r="FM134">
        <v>29595.48</v>
      </c>
      <c r="FN134">
        <v>128797.08</v>
      </c>
      <c r="FO134">
        <v>234937.5</v>
      </c>
      <c r="FP134">
        <v>405989.21</v>
      </c>
      <c r="FQ134">
        <v>29595.48</v>
      </c>
      <c r="FR134">
        <v>128797.08</v>
      </c>
      <c r="FS134">
        <v>234937.5</v>
      </c>
      <c r="FT134">
        <v>-1820.3781919999999</v>
      </c>
      <c r="FU134">
        <v>261</v>
      </c>
      <c r="FV134">
        <v>469</v>
      </c>
      <c r="FW134">
        <v>49</v>
      </c>
      <c r="FX134">
        <v>1195</v>
      </c>
      <c r="FY134">
        <v>176</v>
      </c>
      <c r="FZ134">
        <v>0</v>
      </c>
      <c r="GA134">
        <v>672.65</v>
      </c>
      <c r="GB134">
        <v>672.65</v>
      </c>
      <c r="GC134">
        <v>672.65</v>
      </c>
      <c r="GD134">
        <v>0.105773002</v>
      </c>
      <c r="GE134">
        <v>0.17083773016929599</v>
      </c>
      <c r="GF134">
        <v>0.31485170099999998</v>
      </c>
      <c r="GG134">
        <v>0</v>
      </c>
      <c r="GH134">
        <v>1442.9195833333299</v>
      </c>
      <c r="GI134">
        <v>1663.9945555555501</v>
      </c>
      <c r="GJ134">
        <v>1672.6286666666599</v>
      </c>
      <c r="GK134">
        <v>1436.84117808219</v>
      </c>
      <c r="GL134">
        <v>1275.4168888888801</v>
      </c>
      <c r="GM134">
        <v>0.26076509542494303</v>
      </c>
      <c r="GN134">
        <v>0.32156614926968502</v>
      </c>
      <c r="GO134">
        <v>0.70280801600877096</v>
      </c>
      <c r="GP134">
        <v>0.60884473345999801</v>
      </c>
      <c r="GQ134">
        <v>-2.8368590000000002E-3</v>
      </c>
      <c r="GR134">
        <v>526203.02</v>
      </c>
      <c r="GS134">
        <v>42400.61</v>
      </c>
      <c r="GT134">
        <v>141525.48000000001</v>
      </c>
      <c r="GU134">
        <v>283453.59000000003</v>
      </c>
      <c r="GV134">
        <v>43850.251666666598</v>
      </c>
      <c r="GW134">
        <v>42400.61</v>
      </c>
      <c r="GX134">
        <v>47175.16</v>
      </c>
      <c r="GY134">
        <v>47242.264999999999</v>
      </c>
      <c r="GZ134">
        <v>526203.02</v>
      </c>
      <c r="HA134">
        <v>42400.61</v>
      </c>
      <c r="HB134">
        <v>141525.48000000001</v>
      </c>
      <c r="HC134">
        <v>283453.59000000003</v>
      </c>
      <c r="HD134">
        <v>7</v>
      </c>
      <c r="HE134">
        <v>10550</v>
      </c>
      <c r="HF134">
        <v>2</v>
      </c>
      <c r="HG134">
        <v>0.26527855444238002</v>
      </c>
      <c r="HH134">
        <v>2485.1817741935402</v>
      </c>
      <c r="HI134">
        <v>0</v>
      </c>
      <c r="HJ134">
        <v>5</v>
      </c>
      <c r="HK134">
        <f t="shared" si="44"/>
        <v>-29589.100080000564</v>
      </c>
      <c r="HL134">
        <f t="shared" si="45"/>
        <v>110222.82999999964</v>
      </c>
      <c r="HM134" t="b">
        <f t="shared" si="43"/>
        <v>0</v>
      </c>
      <c r="HN134">
        <f t="shared" si="46"/>
        <v>35196.85</v>
      </c>
      <c r="HO134">
        <f t="shared" si="47"/>
        <v>45277.83</v>
      </c>
      <c r="HP134">
        <f t="shared" si="48"/>
        <v>0</v>
      </c>
      <c r="HQ134">
        <f t="shared" si="49"/>
        <v>1621.0999999799999</v>
      </c>
      <c r="HR134">
        <f t="shared" si="50"/>
        <v>43656.730000020005</v>
      </c>
      <c r="HS134" t="b">
        <f t="shared" si="51"/>
        <v>1</v>
      </c>
    </row>
    <row r="135" spans="1:227" x14ac:dyDescent="0.2">
      <c r="A135" t="s">
        <v>1025</v>
      </c>
      <c r="B135">
        <v>8</v>
      </c>
      <c r="C135">
        <v>454831.61</v>
      </c>
      <c r="D135">
        <v>290796.55967741902</v>
      </c>
      <c r="E135">
        <v>488856.83858695597</v>
      </c>
      <c r="F135">
        <v>488911.93425414298</v>
      </c>
      <c r="G135">
        <v>454831.61</v>
      </c>
      <c r="H135">
        <v>290796.55967741902</v>
      </c>
      <c r="I135">
        <v>488856.83858695597</v>
      </c>
      <c r="J135">
        <v>488911.93425414298</v>
      </c>
      <c r="K135">
        <v>0</v>
      </c>
      <c r="L135">
        <v>5536.4341666666596</v>
      </c>
      <c r="M135">
        <v>4991.1400000000003</v>
      </c>
      <c r="N135">
        <v>4932.8133333333299</v>
      </c>
      <c r="O135">
        <v>5687.1216666666596</v>
      </c>
      <c r="P135">
        <v>1274.80983050847</v>
      </c>
      <c r="Q135">
        <v>1904.0031780821901</v>
      </c>
      <c r="R135">
        <v>130.91191011235901</v>
      </c>
      <c r="S135">
        <v>4257.4980645161204</v>
      </c>
      <c r="T135">
        <v>889.280714285714</v>
      </c>
      <c r="U135">
        <v>228.25330578512401</v>
      </c>
      <c r="V135">
        <v>1501.55173913043</v>
      </c>
      <c r="W135">
        <v>-40.662375689999998</v>
      </c>
      <c r="X135">
        <v>2238.4510227272699</v>
      </c>
      <c r="Y135">
        <v>-11151.71</v>
      </c>
      <c r="Z135">
        <v>-11151.71</v>
      </c>
      <c r="AA135">
        <v>-4376.84</v>
      </c>
      <c r="AB135">
        <v>-10950.05</v>
      </c>
      <c r="AC135">
        <v>-4376.84</v>
      </c>
      <c r="AD135">
        <v>1</v>
      </c>
      <c r="AE135">
        <v>-7804.51</v>
      </c>
      <c r="AF135">
        <v>14.25</v>
      </c>
      <c r="AG135">
        <v>-4696.6400000000003</v>
      </c>
      <c r="AH135">
        <v>0</v>
      </c>
      <c r="AI135">
        <v>12.2222222222222</v>
      </c>
      <c r="AJ135">
        <v>0</v>
      </c>
      <c r="AK135">
        <v>7.8356164383561602</v>
      </c>
      <c r="AL135">
        <v>0</v>
      </c>
      <c r="AM135">
        <v>2860</v>
      </c>
      <c r="AN135">
        <v>0</v>
      </c>
      <c r="AO135">
        <v>0</v>
      </c>
      <c r="AP135">
        <v>2200</v>
      </c>
      <c r="AQ135">
        <v>2860</v>
      </c>
      <c r="AR135">
        <v>0</v>
      </c>
      <c r="AS135">
        <v>0</v>
      </c>
      <c r="AT135">
        <v>2200</v>
      </c>
      <c r="AU135">
        <v>0.81081821426134204</v>
      </c>
      <c r="AV135">
        <v>0.64582210200000001</v>
      </c>
      <c r="AW135">
        <v>0</v>
      </c>
      <c r="AX135">
        <v>6946</v>
      </c>
      <c r="AY135">
        <v>1854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58.466250000000002</v>
      </c>
      <c r="BM135">
        <v>69.419722222222205</v>
      </c>
      <c r="BN135">
        <v>69.885000000000005</v>
      </c>
      <c r="BO135">
        <v>55.371972602739703</v>
      </c>
      <c r="BP135">
        <v>59.734999999999999</v>
      </c>
      <c r="BQ135">
        <v>18261.79</v>
      </c>
      <c r="BR135">
        <v>1639.8</v>
      </c>
      <c r="BS135">
        <v>4919.3999999999996</v>
      </c>
      <c r="BT135">
        <v>12038.8</v>
      </c>
      <c r="BU135">
        <v>3.6760372340279801</v>
      </c>
      <c r="BV135">
        <v>-9.0241675810000004</v>
      </c>
      <c r="BW135">
        <v>5.2622860511444403</v>
      </c>
      <c r="BX135">
        <v>4.0668754360899699</v>
      </c>
      <c r="BY135">
        <v>70</v>
      </c>
      <c r="BZ135">
        <v>213</v>
      </c>
      <c r="CA135">
        <v>106</v>
      </c>
      <c r="CB135">
        <v>19</v>
      </c>
      <c r="CC135">
        <v>18</v>
      </c>
      <c r="CD135">
        <v>213</v>
      </c>
      <c r="CE135">
        <v>54</v>
      </c>
      <c r="CF135">
        <v>106</v>
      </c>
      <c r="CG135">
        <v>53</v>
      </c>
      <c r="CR135">
        <v>1237.34016666666</v>
      </c>
      <c r="CS135">
        <v>1238.60294444444</v>
      </c>
      <c r="CT135">
        <v>947.66700000000003</v>
      </c>
      <c r="CU135">
        <v>1191.211014</v>
      </c>
      <c r="CV135">
        <v>1250.82666666666</v>
      </c>
      <c r="CW135">
        <v>451971.61</v>
      </c>
      <c r="CX135">
        <v>24697.79</v>
      </c>
      <c r="CY135">
        <v>123218.71</v>
      </c>
      <c r="CZ135">
        <v>240246.74</v>
      </c>
      <c r="DA135">
        <v>451971.61</v>
      </c>
      <c r="DB135">
        <v>24697.79</v>
      </c>
      <c r="DC135">
        <v>123218.71</v>
      </c>
      <c r="DD135">
        <v>240246.74</v>
      </c>
      <c r="DE135">
        <v>0.68024762453210397</v>
      </c>
      <c r="DF135">
        <v>959</v>
      </c>
      <c r="DG135">
        <v>329954.37</v>
      </c>
      <c r="DH135">
        <v>1709.14750684931</v>
      </c>
      <c r="DI135">
        <v>7.7630179170010402E-2</v>
      </c>
      <c r="DJ135">
        <v>266</v>
      </c>
      <c r="DK135">
        <v>386</v>
      </c>
      <c r="DL135">
        <v>64</v>
      </c>
      <c r="DM135">
        <v>784</v>
      </c>
      <c r="DN135">
        <v>204</v>
      </c>
      <c r="DO135">
        <v>941</v>
      </c>
      <c r="DP135">
        <v>46295</v>
      </c>
      <c r="DQ135">
        <v>-2429.86</v>
      </c>
      <c r="DR135">
        <v>0.219550820616181</v>
      </c>
      <c r="DS135">
        <v>0.65960977851579805</v>
      </c>
      <c r="DT135">
        <v>183</v>
      </c>
      <c r="DU135">
        <v>311</v>
      </c>
      <c r="DV135">
        <v>45</v>
      </c>
      <c r="DW135">
        <v>625</v>
      </c>
      <c r="DX135">
        <v>319</v>
      </c>
      <c r="DY135">
        <v>132</v>
      </c>
      <c r="DZ135">
        <v>45</v>
      </c>
      <c r="EA135">
        <v>94</v>
      </c>
      <c r="EB135">
        <v>14</v>
      </c>
      <c r="EC135">
        <v>194</v>
      </c>
      <c r="ED135">
        <v>34</v>
      </c>
      <c r="EE135">
        <v>249.067583333333</v>
      </c>
      <c r="EF135">
        <v>270.949388888888</v>
      </c>
      <c r="EG135">
        <v>123.267</v>
      </c>
      <c r="EH135">
        <v>163.18646575342399</v>
      </c>
      <c r="EI135">
        <v>233.93688888888801</v>
      </c>
      <c r="EJ135">
        <v>67131.02</v>
      </c>
      <c r="EK135">
        <v>-14797.83</v>
      </c>
      <c r="EL135">
        <v>25887.29</v>
      </c>
      <c r="EM135">
        <v>48960.3</v>
      </c>
      <c r="EN135">
        <v>67131.02</v>
      </c>
      <c r="EO135">
        <v>-14797.83</v>
      </c>
      <c r="EP135">
        <v>25887.29</v>
      </c>
      <c r="EQ135">
        <v>48960.3</v>
      </c>
      <c r="ER135">
        <v>1</v>
      </c>
      <c r="ES135">
        <v>2</v>
      </c>
      <c r="ET135">
        <v>0</v>
      </c>
      <c r="EU135">
        <v>2</v>
      </c>
      <c r="EV135">
        <v>1</v>
      </c>
      <c r="EW135">
        <v>0.73008542446049995</v>
      </c>
      <c r="EX135">
        <v>0.23775365037169899</v>
      </c>
      <c r="EY135">
        <v>0.84634472066994204</v>
      </c>
      <c r="EZ135">
        <v>7.0307771684290393E-2</v>
      </c>
      <c r="FA135">
        <v>1</v>
      </c>
      <c r="FB135">
        <v>2</v>
      </c>
      <c r="FC135">
        <v>0</v>
      </c>
      <c r="FD135">
        <v>2</v>
      </c>
      <c r="FE135">
        <v>2</v>
      </c>
      <c r="FF135">
        <v>1</v>
      </c>
      <c r="FG135">
        <v>988.27258333333305</v>
      </c>
      <c r="FH135">
        <v>967.65355555555504</v>
      </c>
      <c r="FI135">
        <v>824.4</v>
      </c>
      <c r="FJ135">
        <v>1028.0245479452001</v>
      </c>
      <c r="FK135">
        <v>1016.88977777777</v>
      </c>
      <c r="FL135">
        <v>384840.59</v>
      </c>
      <c r="FM135">
        <v>39495.620000000003</v>
      </c>
      <c r="FN135">
        <v>97331.42</v>
      </c>
      <c r="FO135">
        <v>191286.44</v>
      </c>
      <c r="FP135">
        <v>384840.59</v>
      </c>
      <c r="FQ135">
        <v>39495.620000000003</v>
      </c>
      <c r="FR135">
        <v>97331.42</v>
      </c>
      <c r="FS135">
        <v>191286.44</v>
      </c>
      <c r="FT135">
        <v>-1678.2155620000001</v>
      </c>
      <c r="FU135">
        <v>212</v>
      </c>
      <c r="FV135">
        <v>310</v>
      </c>
      <c r="FW135">
        <v>46</v>
      </c>
      <c r="FX135">
        <v>664</v>
      </c>
      <c r="FY135">
        <v>159</v>
      </c>
      <c r="FZ135">
        <v>0</v>
      </c>
      <c r="GA135">
        <v>291.55</v>
      </c>
      <c r="GB135">
        <v>291.55</v>
      </c>
      <c r="GC135">
        <v>291.55</v>
      </c>
      <c r="GD135">
        <v>0.106207810342311</v>
      </c>
      <c r="GE135">
        <v>0.34656640887260398</v>
      </c>
      <c r="GF135">
        <v>0.45731785893440202</v>
      </c>
      <c r="GG135">
        <v>1</v>
      </c>
      <c r="GH135">
        <v>1237.34016666666</v>
      </c>
      <c r="GI135">
        <v>1250.8251666666599</v>
      </c>
      <c r="GJ135">
        <v>947.66700000000003</v>
      </c>
      <c r="GK135">
        <v>1199.04663013698</v>
      </c>
      <c r="GL135">
        <v>1250.82666666666</v>
      </c>
      <c r="GM135">
        <v>0.63243165196733298</v>
      </c>
      <c r="GN135">
        <v>8.2797378668822003E-2</v>
      </c>
      <c r="GO135">
        <v>0.35615482507125101</v>
      </c>
      <c r="GP135">
        <v>0.320544609116719</v>
      </c>
      <c r="GQ135">
        <v>3.34709883238027E-2</v>
      </c>
      <c r="GR135">
        <v>454831.61</v>
      </c>
      <c r="GS135">
        <v>24697.79</v>
      </c>
      <c r="GT135">
        <v>123218.71</v>
      </c>
      <c r="GU135">
        <v>242446.74</v>
      </c>
      <c r="GV135">
        <v>37902.634166666598</v>
      </c>
      <c r="GW135">
        <v>24697.79</v>
      </c>
      <c r="GX135">
        <v>41072.903333333299</v>
      </c>
      <c r="GY135">
        <v>40407.79</v>
      </c>
      <c r="GZ135">
        <v>454831.61</v>
      </c>
      <c r="HA135">
        <v>24697.79</v>
      </c>
      <c r="HB135">
        <v>123218.71</v>
      </c>
      <c r="HC135">
        <v>242446.74</v>
      </c>
      <c r="HD135">
        <v>1</v>
      </c>
      <c r="HE135">
        <v>8481.18</v>
      </c>
      <c r="HF135">
        <v>22</v>
      </c>
      <c r="HG135">
        <v>7.7915943356093698E-2</v>
      </c>
      <c r="HH135">
        <v>2175.5966129032199</v>
      </c>
      <c r="HI135">
        <v>1</v>
      </c>
      <c r="HJ135">
        <v>0</v>
      </c>
      <c r="HK135">
        <f t="shared" si="44"/>
        <v>11290.159869998135</v>
      </c>
      <c r="HL135">
        <f t="shared" si="45"/>
        <v>39352.289999999761</v>
      </c>
      <c r="HM135" t="b">
        <f t="shared" si="43"/>
        <v>0</v>
      </c>
      <c r="HN135">
        <f t="shared" si="46"/>
        <v>-7804.51</v>
      </c>
      <c r="HO135">
        <f t="shared" si="47"/>
        <v>48770.889999999839</v>
      </c>
      <c r="HP135">
        <f t="shared" si="48"/>
        <v>0</v>
      </c>
      <c r="HQ135">
        <f t="shared" si="49"/>
        <v>12495.549999999997</v>
      </c>
      <c r="HR135">
        <f t="shared" si="50"/>
        <v>36275.339999999844</v>
      </c>
      <c r="HS135" t="b">
        <f t="shared" si="51"/>
        <v>0</v>
      </c>
    </row>
    <row r="136" spans="1:227" x14ac:dyDescent="0.2">
      <c r="A136" t="s">
        <v>817</v>
      </c>
      <c r="B136">
        <v>18</v>
      </c>
      <c r="C136">
        <v>402571.24</v>
      </c>
      <c r="D136">
        <v>81225.9225806451</v>
      </c>
      <c r="E136">
        <v>134923.47989130401</v>
      </c>
      <c r="F136">
        <v>267043.36304347799</v>
      </c>
      <c r="G136">
        <v>402571.24</v>
      </c>
      <c r="H136">
        <v>81225.9225806451</v>
      </c>
      <c r="I136">
        <v>134923.47989130401</v>
      </c>
      <c r="J136">
        <v>267043.36304347799</v>
      </c>
      <c r="K136">
        <v>9843.23</v>
      </c>
      <c r="L136">
        <v>2827.1833333333302</v>
      </c>
      <c r="M136">
        <v>3749.77</v>
      </c>
      <c r="N136">
        <v>1253.28666666666</v>
      </c>
      <c r="O136">
        <v>626.64333333333298</v>
      </c>
      <c r="P136">
        <v>5001.7397499999997</v>
      </c>
      <c r="Q136">
        <v>6747.6061917808202</v>
      </c>
      <c r="R136">
        <v>5438.0945000000002</v>
      </c>
      <c r="S136">
        <v>3416.7029032258001</v>
      </c>
      <c r="T136">
        <v>3414.3119999999999</v>
      </c>
      <c r="U136">
        <v>6747.6061917808202</v>
      </c>
      <c r="V136">
        <v>4608.6360869565196</v>
      </c>
      <c r="W136">
        <v>5482.7111413043403</v>
      </c>
      <c r="X136">
        <v>4496.6384444444402</v>
      </c>
      <c r="Y136">
        <v>-3095.07</v>
      </c>
      <c r="Z136">
        <v>-3817.82</v>
      </c>
      <c r="AA136">
        <v>-3313.22</v>
      </c>
      <c r="AB136">
        <v>-4055.29</v>
      </c>
      <c r="AC136">
        <v>-3203.53</v>
      </c>
      <c r="AD136">
        <v>1</v>
      </c>
      <c r="AE136">
        <v>-3864.74</v>
      </c>
      <c r="AF136">
        <v>-625.28</v>
      </c>
      <c r="AG136">
        <v>-3764.11</v>
      </c>
      <c r="AH136">
        <v>15.8860833333333</v>
      </c>
      <c r="AI136">
        <v>15.3556666666666</v>
      </c>
      <c r="AJ136">
        <v>23.47</v>
      </c>
      <c r="AK136">
        <v>9.8250684931506793</v>
      </c>
      <c r="AL136">
        <v>16.641444444444399</v>
      </c>
      <c r="AM136">
        <v>3586.15</v>
      </c>
      <c r="AN136">
        <v>730.45</v>
      </c>
      <c r="AO136">
        <v>1540.87</v>
      </c>
      <c r="AP136">
        <v>2764.02</v>
      </c>
      <c r="AQ136">
        <v>3586.15</v>
      </c>
      <c r="AR136">
        <v>730.45</v>
      </c>
      <c r="AS136">
        <v>1540.87</v>
      </c>
      <c r="AT136">
        <v>2764.02</v>
      </c>
      <c r="AU136">
        <v>0.80005479292604098</v>
      </c>
      <c r="AV136">
        <v>0.68593238822246405</v>
      </c>
      <c r="AW136">
        <v>0</v>
      </c>
      <c r="AX136">
        <v>4507</v>
      </c>
      <c r="AY136">
        <v>1833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380.27058333333298</v>
      </c>
      <c r="BM136">
        <v>452.85177777777699</v>
      </c>
      <c r="BN136">
        <v>363.97833333333301</v>
      </c>
      <c r="BO136">
        <v>523.30008219178001</v>
      </c>
      <c r="BP136">
        <v>307.885666666666</v>
      </c>
      <c r="BQ136">
        <v>191004.53</v>
      </c>
      <c r="BR136">
        <v>10919.35</v>
      </c>
      <c r="BS136">
        <v>27709.71</v>
      </c>
      <c r="BT136">
        <v>81513.320000000007</v>
      </c>
      <c r="BU136">
        <v>1.02047846718609</v>
      </c>
      <c r="BV136">
        <v>0.37810492382788302</v>
      </c>
      <c r="BW136">
        <v>0.64468664594468805</v>
      </c>
      <c r="BX136">
        <v>1.03101075995923</v>
      </c>
      <c r="BY136">
        <v>75</v>
      </c>
      <c r="BZ136">
        <v>220</v>
      </c>
      <c r="CA136">
        <v>109</v>
      </c>
      <c r="CB136">
        <v>17</v>
      </c>
      <c r="CC136">
        <v>17</v>
      </c>
      <c r="CD136">
        <v>220</v>
      </c>
      <c r="CE136">
        <v>53</v>
      </c>
      <c r="CF136">
        <v>113</v>
      </c>
      <c r="CG136">
        <v>52</v>
      </c>
      <c r="CR136">
        <v>621.54949999999997</v>
      </c>
      <c r="CS136">
        <v>732.52833333333297</v>
      </c>
      <c r="CT136">
        <v>206.48466666666599</v>
      </c>
      <c r="CU136">
        <v>1093.10983561643</v>
      </c>
      <c r="CV136">
        <v>361.22644444444398</v>
      </c>
      <c r="CW136">
        <v>398985.09</v>
      </c>
      <c r="CX136">
        <v>6168.19</v>
      </c>
      <c r="CY136">
        <v>32467.24</v>
      </c>
      <c r="CZ136">
        <v>131855.1</v>
      </c>
      <c r="DA136">
        <v>398985.09</v>
      </c>
      <c r="DB136">
        <v>6168.19</v>
      </c>
      <c r="DC136">
        <v>32467.24</v>
      </c>
      <c r="DD136">
        <v>131855.1</v>
      </c>
      <c r="DE136">
        <v>0.99356556467716795</v>
      </c>
      <c r="DF136">
        <v>956</v>
      </c>
      <c r="DG136">
        <v>218174.59</v>
      </c>
      <c r="DH136">
        <v>1628.29643835616</v>
      </c>
      <c r="DI136">
        <v>-0.40678035499999998</v>
      </c>
      <c r="DJ136">
        <v>177</v>
      </c>
      <c r="DK136">
        <v>235</v>
      </c>
      <c r="DL136">
        <v>36</v>
      </c>
      <c r="DM136">
        <v>434</v>
      </c>
      <c r="DN136">
        <v>118</v>
      </c>
      <c r="DO136">
        <v>418</v>
      </c>
      <c r="DP136">
        <v>9100</v>
      </c>
      <c r="DQ136">
        <v>5122.5</v>
      </c>
      <c r="DR136">
        <v>0.40536942533836201</v>
      </c>
      <c r="DS136">
        <v>0.80562715500000004</v>
      </c>
      <c r="DT136">
        <v>8</v>
      </c>
      <c r="DU136">
        <v>14</v>
      </c>
      <c r="DV136">
        <v>1</v>
      </c>
      <c r="DW136">
        <v>31</v>
      </c>
      <c r="DX136">
        <v>17</v>
      </c>
      <c r="DY136">
        <v>7</v>
      </c>
      <c r="DZ136">
        <v>1</v>
      </c>
      <c r="EA136">
        <v>3</v>
      </c>
      <c r="EB136">
        <v>1</v>
      </c>
      <c r="EC136">
        <v>5</v>
      </c>
      <c r="ED136">
        <v>1</v>
      </c>
      <c r="EE136">
        <v>416.933666666666</v>
      </c>
      <c r="EF136">
        <v>468.16177777777699</v>
      </c>
      <c r="EG136">
        <v>201.72733333333301</v>
      </c>
      <c r="EH136">
        <v>534.01646575342397</v>
      </c>
      <c r="EI136">
        <v>243.91122222222199</v>
      </c>
      <c r="EJ136">
        <v>194916.01</v>
      </c>
      <c r="EK136">
        <v>4128.66</v>
      </c>
      <c r="EL136">
        <v>17864.080000000002</v>
      </c>
      <c r="EM136">
        <v>84041.11</v>
      </c>
      <c r="EN136">
        <v>194916.01</v>
      </c>
      <c r="EO136">
        <v>4128.66</v>
      </c>
      <c r="EP136">
        <v>17864.080000000002</v>
      </c>
      <c r="EQ136">
        <v>84041.11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0.42549994295948801</v>
      </c>
      <c r="EX136">
        <v>0.65299603415798302</v>
      </c>
      <c r="EY136">
        <v>0.82162233416935404</v>
      </c>
      <c r="EZ136">
        <v>0.58840629047705695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204.615833333333</v>
      </c>
      <c r="FH136">
        <v>264.36655555555501</v>
      </c>
      <c r="FI136">
        <v>4.7573333333333299</v>
      </c>
      <c r="FJ136">
        <v>559.09336986301298</v>
      </c>
      <c r="FK136">
        <v>117.315222222222</v>
      </c>
      <c r="FL136">
        <v>204069.08</v>
      </c>
      <c r="FM136">
        <v>2039.53</v>
      </c>
      <c r="FN136">
        <v>14603.16</v>
      </c>
      <c r="FO136">
        <v>47813.99</v>
      </c>
      <c r="FP136">
        <v>204069.08</v>
      </c>
      <c r="FQ136">
        <v>2039.53</v>
      </c>
      <c r="FR136">
        <v>14603.16</v>
      </c>
      <c r="FS136">
        <v>47813.99</v>
      </c>
      <c r="FT136">
        <v>-1664.4081920000001</v>
      </c>
      <c r="FU136">
        <v>738</v>
      </c>
      <c r="FV136">
        <v>1005</v>
      </c>
      <c r="FW136">
        <v>112</v>
      </c>
      <c r="FX136">
        <v>1744</v>
      </c>
      <c r="FY136">
        <v>506</v>
      </c>
      <c r="FZ136">
        <v>0</v>
      </c>
      <c r="GA136">
        <v>940.73</v>
      </c>
      <c r="GB136">
        <v>940.73</v>
      </c>
      <c r="GC136">
        <v>940.73</v>
      </c>
      <c r="GD136">
        <v>2.8468779999999999E-2</v>
      </c>
      <c r="GE136">
        <v>2.9039682820439301E-2</v>
      </c>
      <c r="GF136">
        <v>0.14285105466842599</v>
      </c>
      <c r="GG136">
        <v>0</v>
      </c>
      <c r="GH136">
        <v>637.43558333333306</v>
      </c>
      <c r="GI136">
        <v>747.88400000000001</v>
      </c>
      <c r="GJ136">
        <v>229.95466666666599</v>
      </c>
      <c r="GK136">
        <v>1102.93490410958</v>
      </c>
      <c r="GL136">
        <v>377.86788888888799</v>
      </c>
      <c r="GM136">
        <v>1.7784465504934802E-2</v>
      </c>
      <c r="GN136">
        <v>0.242524457629962</v>
      </c>
      <c r="GO136">
        <v>0.70854249144751102</v>
      </c>
      <c r="GP136">
        <v>0.30932123181819898</v>
      </c>
      <c r="GQ136">
        <v>-0.66198420999999996</v>
      </c>
      <c r="GR136">
        <v>402571.24</v>
      </c>
      <c r="GS136">
        <v>6898.64</v>
      </c>
      <c r="GT136">
        <v>34008.11</v>
      </c>
      <c r="GU136">
        <v>134619.12</v>
      </c>
      <c r="GV136">
        <v>33547.603333333303</v>
      </c>
      <c r="GW136">
        <v>6898.64</v>
      </c>
      <c r="GX136">
        <v>11336.0366666666</v>
      </c>
      <c r="GY136">
        <v>22436.52</v>
      </c>
      <c r="GZ136">
        <v>402571.24</v>
      </c>
      <c r="HA136">
        <v>6898.64</v>
      </c>
      <c r="HB136">
        <v>34008.11</v>
      </c>
      <c r="HC136">
        <v>134619.12</v>
      </c>
      <c r="HD136">
        <v>2</v>
      </c>
      <c r="HE136">
        <v>0</v>
      </c>
      <c r="HF136">
        <v>0</v>
      </c>
      <c r="HG136">
        <v>2.3869291000000001E-2</v>
      </c>
      <c r="HH136">
        <v>4264.6889060000003</v>
      </c>
      <c r="HI136">
        <v>0</v>
      </c>
      <c r="HJ136">
        <v>2</v>
      </c>
      <c r="HK136">
        <f t="shared" si="44"/>
        <v>-13180.790080001627</v>
      </c>
      <c r="HL136">
        <f t="shared" si="45"/>
        <v>3911.4800000000396</v>
      </c>
      <c r="HM136" t="b">
        <f t="shared" si="43"/>
        <v>0</v>
      </c>
      <c r="HN136">
        <f t="shared" si="46"/>
        <v>-3864.74</v>
      </c>
      <c r="HO136">
        <f t="shared" si="47"/>
        <v>84269.119999999864</v>
      </c>
      <c r="HP136">
        <f t="shared" si="48"/>
        <v>0</v>
      </c>
      <c r="HQ136">
        <f t="shared" si="49"/>
        <v>81513.319999999861</v>
      </c>
      <c r="HR136">
        <f t="shared" si="50"/>
        <v>2755.8000000000029</v>
      </c>
      <c r="HS136" t="b">
        <f t="shared" si="51"/>
        <v>0</v>
      </c>
    </row>
    <row r="137" spans="1:227" x14ac:dyDescent="0.2">
      <c r="A137" t="s">
        <v>353</v>
      </c>
      <c r="B137">
        <v>5</v>
      </c>
      <c r="C137">
        <v>524104.04</v>
      </c>
      <c r="D137">
        <v>706489.255</v>
      </c>
      <c r="E137">
        <v>639635.71966292104</v>
      </c>
      <c r="F137">
        <v>738969.7439</v>
      </c>
      <c r="G137">
        <v>524104.04</v>
      </c>
      <c r="H137">
        <v>706489.255</v>
      </c>
      <c r="I137">
        <v>639635.71966292104</v>
      </c>
      <c r="J137">
        <v>738969.7439</v>
      </c>
      <c r="K137">
        <v>47060</v>
      </c>
      <c r="L137">
        <v>15228.5</v>
      </c>
      <c r="M137">
        <v>4074.79</v>
      </c>
      <c r="N137">
        <v>8991.7033333333293</v>
      </c>
      <c r="O137">
        <v>13160.5016666666</v>
      </c>
      <c r="P137">
        <v>88419.779916666594</v>
      </c>
      <c r="Q137">
        <v>169875.99186301301</v>
      </c>
      <c r="R137">
        <v>98226.326944444401</v>
      </c>
      <c r="S137">
        <v>86211.8</v>
      </c>
      <c r="T137">
        <v>121049.577333333</v>
      </c>
      <c r="U137">
        <v>173881.16797260201</v>
      </c>
      <c r="V137">
        <v>78519.335280898798</v>
      </c>
      <c r="W137">
        <v>168930.161436464</v>
      </c>
      <c r="X137">
        <v>92329.744444444397</v>
      </c>
      <c r="Y137">
        <v>55427.43</v>
      </c>
      <c r="Z137">
        <v>55427.43</v>
      </c>
      <c r="AA137">
        <v>95899.86</v>
      </c>
      <c r="AB137">
        <v>82355.740000000005</v>
      </c>
      <c r="AC137">
        <v>55427.43</v>
      </c>
      <c r="AD137">
        <v>1</v>
      </c>
      <c r="AE137">
        <v>-2149.2600000000002</v>
      </c>
      <c r="AF137">
        <v>46549.75</v>
      </c>
      <c r="AG137">
        <v>70201.09</v>
      </c>
      <c r="AH137">
        <v>76.669083333333305</v>
      </c>
      <c r="AI137">
        <v>72.147277777777703</v>
      </c>
      <c r="AJ137">
        <v>102.784333333333</v>
      </c>
      <c r="AK137">
        <v>106.859479452054</v>
      </c>
      <c r="AL137">
        <v>78.536888888888797</v>
      </c>
      <c r="AM137">
        <v>35920.18</v>
      </c>
      <c r="AN137">
        <v>3167.5</v>
      </c>
      <c r="AO137">
        <v>6116.76</v>
      </c>
      <c r="AP137">
        <v>31920.18</v>
      </c>
      <c r="AQ137">
        <v>35920.18</v>
      </c>
      <c r="AR137">
        <v>3167.5</v>
      </c>
      <c r="AS137">
        <v>6116.76</v>
      </c>
      <c r="AT137">
        <v>31920.18</v>
      </c>
      <c r="AU137">
        <v>0.74449581521078001</v>
      </c>
      <c r="AV137">
        <v>0.61872909698996603</v>
      </c>
      <c r="AW137">
        <v>0</v>
      </c>
      <c r="AX137">
        <v>1749</v>
      </c>
      <c r="AY137">
        <v>896</v>
      </c>
      <c r="AZ137">
        <v>0</v>
      </c>
      <c r="BA137">
        <v>1</v>
      </c>
      <c r="BB137">
        <v>0</v>
      </c>
      <c r="BC137">
        <v>3300</v>
      </c>
      <c r="BD137">
        <v>0</v>
      </c>
      <c r="BE137">
        <v>3300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16.15625</v>
      </c>
      <c r="BM137">
        <v>21.4617222222222</v>
      </c>
      <c r="BN137">
        <v>17.8853333333333</v>
      </c>
      <c r="BO137">
        <v>26.533999999999999</v>
      </c>
      <c r="BP137">
        <v>21.135444444444399</v>
      </c>
      <c r="BQ137">
        <v>9882.1200000000008</v>
      </c>
      <c r="BR137">
        <v>567.42999999999995</v>
      </c>
      <c r="BS137">
        <v>1402.19</v>
      </c>
      <c r="BT137">
        <v>3979.5</v>
      </c>
      <c r="BU137">
        <v>-10.002926499999999</v>
      </c>
      <c r="BV137">
        <v>43.985319775126399</v>
      </c>
      <c r="BW137">
        <v>17.1677233470499</v>
      </c>
      <c r="BX137">
        <v>-32.011752729999998</v>
      </c>
      <c r="BY137">
        <v>44</v>
      </c>
      <c r="BZ137">
        <v>105</v>
      </c>
      <c r="CA137">
        <v>67</v>
      </c>
      <c r="CB137">
        <v>11</v>
      </c>
      <c r="CC137">
        <v>14</v>
      </c>
      <c r="CD137">
        <v>113</v>
      </c>
      <c r="CE137">
        <v>29</v>
      </c>
      <c r="CF137">
        <v>64</v>
      </c>
      <c r="CG137">
        <v>31</v>
      </c>
      <c r="CR137">
        <v>1763.6228333333299</v>
      </c>
      <c r="CS137">
        <v>1911.59494444444</v>
      </c>
      <c r="CT137">
        <v>1310.011</v>
      </c>
      <c r="CU137">
        <v>1401.02956164383</v>
      </c>
      <c r="CV137">
        <v>1719.4483333333301</v>
      </c>
      <c r="CW137">
        <v>488183.86</v>
      </c>
      <c r="CX137">
        <v>54900.11</v>
      </c>
      <c r="CY137">
        <v>149849.21</v>
      </c>
      <c r="CZ137">
        <v>334527.83</v>
      </c>
      <c r="DA137">
        <v>488183.86</v>
      </c>
      <c r="DB137">
        <v>54900.11</v>
      </c>
      <c r="DC137">
        <v>149849.21</v>
      </c>
      <c r="DD137">
        <v>334527.83</v>
      </c>
      <c r="DE137">
        <v>0.84391080617495695</v>
      </c>
      <c r="DF137">
        <v>0.12566846865765999</v>
      </c>
      <c r="DG137">
        <v>465523.57</v>
      </c>
      <c r="DH137">
        <v>2550.21312328767</v>
      </c>
      <c r="DI137">
        <v>-0.48875119700000003</v>
      </c>
      <c r="DJ137">
        <v>74</v>
      </c>
      <c r="DK137">
        <v>104</v>
      </c>
      <c r="DL137">
        <v>28</v>
      </c>
      <c r="DM137">
        <v>158</v>
      </c>
      <c r="DN137">
        <v>54</v>
      </c>
      <c r="DO137">
        <v>156</v>
      </c>
      <c r="DP137">
        <v>3300</v>
      </c>
      <c r="DQ137">
        <v>208451.82</v>
      </c>
      <c r="DR137">
        <v>0.520869068038879</v>
      </c>
      <c r="DS137">
        <v>0.57313737869304604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270.84075000000001</v>
      </c>
      <c r="EF137">
        <v>-394.90922219999999</v>
      </c>
      <c r="EG137">
        <v>258.81666666666598</v>
      </c>
      <c r="EH137">
        <v>-187.05512329999999</v>
      </c>
      <c r="EI137">
        <v>425.35188888888803</v>
      </c>
      <c r="EJ137">
        <v>-98850.12</v>
      </c>
      <c r="EK137">
        <v>24958.59</v>
      </c>
      <c r="EL137">
        <v>24072.41</v>
      </c>
      <c r="EM137">
        <v>-127390.77</v>
      </c>
      <c r="EN137">
        <v>-98850.12</v>
      </c>
      <c r="EO137">
        <v>24958.59</v>
      </c>
      <c r="EP137">
        <v>24072.41</v>
      </c>
      <c r="EQ137">
        <v>-127390.77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0.67995094336347095</v>
      </c>
      <c r="EX137">
        <v>0.516039146</v>
      </c>
      <c r="EY137">
        <v>0.145565668281633</v>
      </c>
      <c r="EZ137">
        <v>0.82342815335571395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1492.7820833333301</v>
      </c>
      <c r="FH137">
        <v>2306.5041666666598</v>
      </c>
      <c r="FI137">
        <v>1051.19433333333</v>
      </c>
      <c r="FJ137">
        <v>1588.0846849315001</v>
      </c>
      <c r="FK137">
        <v>1294.0964444444401</v>
      </c>
      <c r="FL137">
        <v>587033.98</v>
      </c>
      <c r="FM137">
        <v>29941.52</v>
      </c>
      <c r="FN137">
        <v>125776.8</v>
      </c>
      <c r="FO137">
        <v>461918.6</v>
      </c>
      <c r="FP137">
        <v>587033.98</v>
      </c>
      <c r="FQ137">
        <v>29941.52</v>
      </c>
      <c r="FR137">
        <v>125776.8</v>
      </c>
      <c r="FS137">
        <v>461918.6</v>
      </c>
      <c r="FT137">
        <v>-2713.6304930000001</v>
      </c>
      <c r="FU137">
        <v>304</v>
      </c>
      <c r="FV137">
        <v>438</v>
      </c>
      <c r="FW137">
        <v>77</v>
      </c>
      <c r="FX137">
        <v>732</v>
      </c>
      <c r="FY137">
        <v>223</v>
      </c>
      <c r="FZ137">
        <v>0</v>
      </c>
      <c r="GA137">
        <v>66512.91</v>
      </c>
      <c r="GB137">
        <v>66512.91</v>
      </c>
      <c r="GC137">
        <v>66512.91</v>
      </c>
      <c r="GD137">
        <v>1.1630191999999999E-2</v>
      </c>
      <c r="GE137">
        <v>2.9234259999999998E-3</v>
      </c>
      <c r="GF137">
        <v>7.5594164431095096E-2</v>
      </c>
      <c r="GG137">
        <v>0</v>
      </c>
      <c r="GH137">
        <v>1840.29191666666</v>
      </c>
      <c r="GI137">
        <v>1983.7422222222201</v>
      </c>
      <c r="GJ137">
        <v>1412.7953333333301</v>
      </c>
      <c r="GK137">
        <v>1507.88904109589</v>
      </c>
      <c r="GL137">
        <v>1797.98522222222</v>
      </c>
      <c r="GM137">
        <v>0.366486729961159</v>
      </c>
      <c r="GN137">
        <v>0.19251065500792899</v>
      </c>
      <c r="GO137">
        <v>0.89474115952698097</v>
      </c>
      <c r="GP137">
        <v>5.2703868011636699E-2</v>
      </c>
      <c r="GQ137">
        <v>-0.25900580400000001</v>
      </c>
      <c r="GR137">
        <v>524104.04</v>
      </c>
      <c r="GS137">
        <v>58067.61</v>
      </c>
      <c r="GT137">
        <v>155965.97</v>
      </c>
      <c r="GU137">
        <v>366448.01</v>
      </c>
      <c r="GV137">
        <v>43675.336666666597</v>
      </c>
      <c r="GW137">
        <v>58067.61</v>
      </c>
      <c r="GX137">
        <v>51988.656666666597</v>
      </c>
      <c r="GY137">
        <v>61074.668333333299</v>
      </c>
      <c r="GZ137">
        <v>524104.04</v>
      </c>
      <c r="HA137">
        <v>58067.61</v>
      </c>
      <c r="HB137">
        <v>155965.97</v>
      </c>
      <c r="HC137">
        <v>366448.01</v>
      </c>
      <c r="HD137">
        <v>5</v>
      </c>
      <c r="HE137">
        <v>355</v>
      </c>
      <c r="HF137">
        <v>1</v>
      </c>
      <c r="HG137">
        <v>0.237271228307013</v>
      </c>
      <c r="HH137">
        <v>93134.482000000004</v>
      </c>
      <c r="HI137">
        <v>4</v>
      </c>
      <c r="HJ137">
        <v>0</v>
      </c>
      <c r="HK137">
        <f t="shared" si="44"/>
        <v>-59647.339945000494</v>
      </c>
      <c r="HL137">
        <f t="shared" si="45"/>
        <v>-74660.030004500004</v>
      </c>
      <c r="HM137" t="b">
        <f t="shared" ref="HM131:HM194" si="52">ABS(HK137 - HL137) &lt;= 0.1 * ABS(HL137)</f>
        <v>0</v>
      </c>
      <c r="HN137">
        <f t="shared" si="46"/>
        <v>-2149.2600000000002</v>
      </c>
      <c r="HO137">
        <f t="shared" si="47"/>
        <v>-71083.659996000002</v>
      </c>
      <c r="HP137">
        <f t="shared" si="48"/>
        <v>3300</v>
      </c>
      <c r="HQ137">
        <f t="shared" si="49"/>
        <v>3863.109999999996</v>
      </c>
      <c r="HR137">
        <f t="shared" si="50"/>
        <v>-71646.769996000003</v>
      </c>
      <c r="HS137" t="b">
        <f t="shared" si="51"/>
        <v>0</v>
      </c>
    </row>
    <row r="138" spans="1:227" x14ac:dyDescent="0.2">
      <c r="A138" t="s">
        <v>354</v>
      </c>
      <c r="B138">
        <v>3</v>
      </c>
      <c r="C138">
        <v>26569.79</v>
      </c>
      <c r="D138">
        <v>50548.379032258003</v>
      </c>
      <c r="E138">
        <v>42439.581521739099</v>
      </c>
      <c r="F138">
        <v>31274.934254143602</v>
      </c>
      <c r="G138">
        <v>26569.79</v>
      </c>
      <c r="H138">
        <v>50548.379032258003</v>
      </c>
      <c r="I138">
        <v>42439.581521739099</v>
      </c>
      <c r="J138">
        <v>31274.934254143602</v>
      </c>
      <c r="K138">
        <v>300</v>
      </c>
      <c r="L138">
        <v>191.65416666666599</v>
      </c>
      <c r="M138">
        <v>205.41</v>
      </c>
      <c r="N138">
        <v>91.293333333333294</v>
      </c>
      <c r="O138">
        <v>45.646666666666597</v>
      </c>
      <c r="P138">
        <v>-94916754.930000007</v>
      </c>
      <c r="Q138">
        <v>-89272503.010000005</v>
      </c>
      <c r="R138">
        <v>-138868680.59999999</v>
      </c>
      <c r="S138">
        <v>1806.0038709677401</v>
      </c>
      <c r="T138">
        <v>2486.07733333333</v>
      </c>
      <c r="U138">
        <v>-80632987.939999998</v>
      </c>
      <c r="V138">
        <v>-129843136.3</v>
      </c>
      <c r="W138">
        <v>-138101844.80000001</v>
      </c>
      <c r="X138">
        <v>-33951541.759999998</v>
      </c>
      <c r="Y138">
        <v>-277883813</v>
      </c>
      <c r="Z138">
        <v>-277883813</v>
      </c>
      <c r="AA138">
        <v>511.65</v>
      </c>
      <c r="AB138">
        <v>-277883813</v>
      </c>
      <c r="AC138">
        <v>-277863229.60000002</v>
      </c>
      <c r="AD138">
        <v>1</v>
      </c>
      <c r="AE138">
        <v>1511.11</v>
      </c>
      <c r="AF138">
        <v>942.27</v>
      </c>
      <c r="AG138">
        <v>277854929</v>
      </c>
      <c r="AH138">
        <v>8.4894166666666599</v>
      </c>
      <c r="AI138">
        <v>7.4433888888888804</v>
      </c>
      <c r="AJ138">
        <v>0</v>
      </c>
      <c r="AK138">
        <v>3.6707123287671202</v>
      </c>
      <c r="AL138">
        <v>10.58</v>
      </c>
      <c r="AM138">
        <v>1339.81</v>
      </c>
      <c r="AN138">
        <v>223.94</v>
      </c>
      <c r="AO138">
        <v>1018.73</v>
      </c>
      <c r="AP138">
        <v>1339.81</v>
      </c>
      <c r="AQ138">
        <v>1339.81</v>
      </c>
      <c r="AR138">
        <v>223.94</v>
      </c>
      <c r="AS138">
        <v>1018.73</v>
      </c>
      <c r="AT138">
        <v>1339.81</v>
      </c>
      <c r="AU138">
        <v>0.76805308761192803</v>
      </c>
      <c r="AV138">
        <v>0.63044379925342098</v>
      </c>
      <c r="AW138">
        <v>0</v>
      </c>
      <c r="AX138">
        <v>8540</v>
      </c>
      <c r="AY138">
        <v>2410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2.0085000000000002</v>
      </c>
      <c r="BM138">
        <v>1.74105555555555</v>
      </c>
      <c r="BN138">
        <v>2.87733333333333</v>
      </c>
      <c r="BO138">
        <v>2.0311780821917802</v>
      </c>
      <c r="BP138">
        <v>1.76277777777777</v>
      </c>
      <c r="BQ138">
        <v>655.05999999999995</v>
      </c>
      <c r="BR138">
        <v>72.33</v>
      </c>
      <c r="BS138">
        <v>154.69999999999999</v>
      </c>
      <c r="BT138">
        <v>227.07</v>
      </c>
      <c r="BU138">
        <v>0.94534851769303496</v>
      </c>
      <c r="BV138">
        <v>-5.3554541679999996</v>
      </c>
      <c r="BW138">
        <v>2.8094376212023202</v>
      </c>
      <c r="BX138">
        <v>-1.1053860040000001</v>
      </c>
      <c r="BY138">
        <v>46</v>
      </c>
      <c r="BZ138">
        <v>74</v>
      </c>
      <c r="CA138">
        <v>65</v>
      </c>
      <c r="CB138">
        <v>14</v>
      </c>
      <c r="CC138">
        <v>11</v>
      </c>
      <c r="CD138">
        <v>85</v>
      </c>
      <c r="CE138">
        <v>35</v>
      </c>
      <c r="CF138">
        <v>60</v>
      </c>
      <c r="CG138">
        <v>40</v>
      </c>
      <c r="CR138">
        <v>122.86924999999999</v>
      </c>
      <c r="CS138">
        <v>106.86150000000001</v>
      </c>
      <c r="CT138">
        <v>168.86466666666601</v>
      </c>
      <c r="CU138">
        <v>83.002520547945196</v>
      </c>
      <c r="CV138">
        <v>159.53477777777701</v>
      </c>
      <c r="CW138">
        <v>25229.98</v>
      </c>
      <c r="CX138">
        <v>4069.21</v>
      </c>
      <c r="CY138">
        <v>9678.3700000000008</v>
      </c>
      <c r="CZ138">
        <v>14169.13</v>
      </c>
      <c r="DA138">
        <v>25229.98</v>
      </c>
      <c r="DB138">
        <v>4069.21</v>
      </c>
      <c r="DC138">
        <v>9678.3700000000008</v>
      </c>
      <c r="DD138">
        <v>14169.13</v>
      </c>
      <c r="DE138">
        <v>0.99906323185011703</v>
      </c>
      <c r="DF138">
        <v>0.368556846953494</v>
      </c>
      <c r="DG138">
        <v>32469.02</v>
      </c>
      <c r="DH138">
        <v>151.498465753424</v>
      </c>
      <c r="DI138">
        <v>0.73038887562101995</v>
      </c>
      <c r="DJ138">
        <v>86</v>
      </c>
      <c r="DK138">
        <v>119</v>
      </c>
      <c r="DL138">
        <v>22</v>
      </c>
      <c r="DM138">
        <v>143</v>
      </c>
      <c r="DN138">
        <v>79</v>
      </c>
      <c r="DO138">
        <v>561</v>
      </c>
      <c r="DP138">
        <v>920</v>
      </c>
      <c r="DQ138">
        <v>1825.76</v>
      </c>
      <c r="DR138">
        <v>0.56077283372365305</v>
      </c>
      <c r="DS138">
        <v>0.471047442887084</v>
      </c>
      <c r="DT138">
        <v>43</v>
      </c>
      <c r="DU138">
        <v>92</v>
      </c>
      <c r="DV138">
        <v>0</v>
      </c>
      <c r="DW138">
        <v>98</v>
      </c>
      <c r="DX138">
        <v>92</v>
      </c>
      <c r="DY138">
        <v>13</v>
      </c>
      <c r="DZ138">
        <v>41</v>
      </c>
      <c r="EA138">
        <v>90</v>
      </c>
      <c r="EB138">
        <v>0</v>
      </c>
      <c r="EC138">
        <v>96</v>
      </c>
      <c r="ED138">
        <v>11</v>
      </c>
      <c r="EE138">
        <v>-13.647</v>
      </c>
      <c r="EF138">
        <v>-12.295611109999999</v>
      </c>
      <c r="EG138">
        <v>-76.229333330000003</v>
      </c>
      <c r="EH138">
        <v>-4.5688219180000003</v>
      </c>
      <c r="EI138">
        <v>9.2105555555555494</v>
      </c>
      <c r="EJ138">
        <v>619.26</v>
      </c>
      <c r="EK138">
        <v>-387.36</v>
      </c>
      <c r="EL138">
        <v>434.62</v>
      </c>
      <c r="EM138">
        <v>-251</v>
      </c>
      <c r="EN138">
        <v>619.26</v>
      </c>
      <c r="EO138">
        <v>-387.36</v>
      </c>
      <c r="EP138">
        <v>434.62</v>
      </c>
      <c r="EQ138">
        <v>-251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7.9654200000000002E-4</v>
      </c>
      <c r="EX138">
        <v>0.354970196831975</v>
      </c>
      <c r="EY138">
        <v>2.7268845480108401E-2</v>
      </c>
      <c r="EZ138">
        <v>0.21477588884427601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136.51625000000001</v>
      </c>
      <c r="FH138">
        <v>119.15711111111101</v>
      </c>
      <c r="FI138">
        <v>245.09399999999999</v>
      </c>
      <c r="FJ138">
        <v>87.571342465753403</v>
      </c>
      <c r="FK138">
        <v>150.32422222222201</v>
      </c>
      <c r="FL138">
        <v>24610.720000000001</v>
      </c>
      <c r="FM138">
        <v>4456.57</v>
      </c>
      <c r="FN138">
        <v>9243.75</v>
      </c>
      <c r="FO138">
        <v>14420.13</v>
      </c>
      <c r="FP138">
        <v>24610.720000000001</v>
      </c>
      <c r="FQ138">
        <v>4456.57</v>
      </c>
      <c r="FR138">
        <v>9243.75</v>
      </c>
      <c r="FS138">
        <v>14420.13</v>
      </c>
      <c r="FT138">
        <v>-150.54520550000001</v>
      </c>
      <c r="FU138">
        <v>424</v>
      </c>
      <c r="FV138">
        <v>578</v>
      </c>
      <c r="FW138">
        <v>96</v>
      </c>
      <c r="FX138">
        <v>663</v>
      </c>
      <c r="FY138">
        <v>317</v>
      </c>
      <c r="FZ138">
        <v>0</v>
      </c>
      <c r="GA138">
        <v>-7611593.0099999998</v>
      </c>
      <c r="GB138">
        <v>-7611593.0099999998</v>
      </c>
      <c r="GC138">
        <v>-7611593.0099999998</v>
      </c>
      <c r="GD138">
        <v>2.4411043E-2</v>
      </c>
      <c r="GE138">
        <v>5.7618689000000001E-2</v>
      </c>
      <c r="GF138">
        <v>0.209576815</v>
      </c>
      <c r="GG138">
        <v>0</v>
      </c>
      <c r="GH138">
        <v>131.35866666666601</v>
      </c>
      <c r="GI138">
        <v>114.304888888888</v>
      </c>
      <c r="GJ138">
        <v>168.86466666666601</v>
      </c>
      <c r="GK138">
        <v>86.673232876712305</v>
      </c>
      <c r="GL138">
        <v>170.11477777777699</v>
      </c>
      <c r="GM138">
        <v>0.77792494871693996</v>
      </c>
      <c r="GN138">
        <v>0.20837929871833299</v>
      </c>
      <c r="GO138">
        <v>0.39677577794833202</v>
      </c>
      <c r="GP138">
        <v>0.441433276054644</v>
      </c>
      <c r="GQ138">
        <v>1.2230789053667599</v>
      </c>
      <c r="GR138">
        <v>26569.79</v>
      </c>
      <c r="GS138">
        <v>4293.1499999999996</v>
      </c>
      <c r="GT138">
        <v>10697.1</v>
      </c>
      <c r="GU138">
        <v>15508.94</v>
      </c>
      <c r="GV138">
        <v>2214.1491666666602</v>
      </c>
      <c r="GW138">
        <v>4293.1499999999996</v>
      </c>
      <c r="GX138">
        <v>3565.7</v>
      </c>
      <c r="GY138">
        <v>2584.8233333333301</v>
      </c>
      <c r="GZ138">
        <v>26569.79</v>
      </c>
      <c r="HA138">
        <v>4293.1499999999996</v>
      </c>
      <c r="HB138">
        <v>10697.1</v>
      </c>
      <c r="HC138">
        <v>15508.94</v>
      </c>
      <c r="HD138">
        <v>2</v>
      </c>
      <c r="HE138">
        <v>1987</v>
      </c>
      <c r="HF138">
        <v>1</v>
      </c>
      <c r="HG138">
        <v>9.4829486000000004E-2</v>
      </c>
      <c r="HH138">
        <v>-30379923.68</v>
      </c>
      <c r="HI138">
        <v>1</v>
      </c>
      <c r="HJ138">
        <v>6</v>
      </c>
      <c r="HK138">
        <f t="shared" si="44"/>
        <v>347.93999249975684</v>
      </c>
      <c r="HL138">
        <f t="shared" si="45"/>
        <v>-2409.0000000699997</v>
      </c>
      <c r="HM138" t="b">
        <f t="shared" ref="HM138" si="53">ABS(HK138 - HL138) &lt;= 0.2 * ABS(HL138)</f>
        <v>0</v>
      </c>
      <c r="HN138">
        <f t="shared" si="46"/>
        <v>1511.11</v>
      </c>
      <c r="HO138">
        <f t="shared" si="47"/>
        <v>-2213.2099997999999</v>
      </c>
      <c r="HP138">
        <f t="shared" si="48"/>
        <v>0</v>
      </c>
      <c r="HQ138">
        <f t="shared" si="49"/>
        <v>313.38999999999902</v>
      </c>
      <c r="HR138">
        <f t="shared" si="50"/>
        <v>-2526.5999997999988</v>
      </c>
      <c r="HS138" t="b">
        <f t="shared" si="51"/>
        <v>0</v>
      </c>
    </row>
    <row r="139" spans="1:227" x14ac:dyDescent="0.2">
      <c r="A139" t="s">
        <v>355</v>
      </c>
      <c r="B139">
        <v>3</v>
      </c>
      <c r="C139">
        <v>15973.83</v>
      </c>
      <c r="D139">
        <v>1105.47903225806</v>
      </c>
      <c r="E139">
        <v>7603.2277173912998</v>
      </c>
      <c r="F139">
        <v>3864.6240331491699</v>
      </c>
      <c r="G139">
        <v>15973.83</v>
      </c>
      <c r="H139">
        <v>1105.47903225806</v>
      </c>
      <c r="I139">
        <v>7603.2277173912998</v>
      </c>
      <c r="J139">
        <v>3864.6240331491699</v>
      </c>
      <c r="K139">
        <v>97.18</v>
      </c>
      <c r="L139">
        <v>2996.2283333333298</v>
      </c>
      <c r="M139">
        <v>3860.22</v>
      </c>
      <c r="N139">
        <v>4148.1866666666601</v>
      </c>
      <c r="O139">
        <v>3499.9566666666601</v>
      </c>
      <c r="P139">
        <v>57093.245000000003</v>
      </c>
      <c r="Q139">
        <v>201080.88038356099</v>
      </c>
      <c r="R139">
        <v>54411.488111111103</v>
      </c>
      <c r="S139">
        <v>60831.984516129</v>
      </c>
      <c r="T139">
        <v>52942.325333333298</v>
      </c>
      <c r="U139">
        <v>48073.846876712298</v>
      </c>
      <c r="V139">
        <v>58387.365434782601</v>
      </c>
      <c r="W139">
        <v>53674.4582872928</v>
      </c>
      <c r="X139">
        <v>58495.821222222199</v>
      </c>
      <c r="Y139">
        <v>43803.65</v>
      </c>
      <c r="Z139">
        <v>39022.29</v>
      </c>
      <c r="AA139">
        <v>43803.65</v>
      </c>
      <c r="AB139">
        <v>33753.89</v>
      </c>
      <c r="AC139">
        <v>43803.65</v>
      </c>
      <c r="AD139">
        <v>1</v>
      </c>
      <c r="AE139">
        <v>-8245.4599999999991</v>
      </c>
      <c r="AF139">
        <v>-7291.91</v>
      </c>
      <c r="AG139">
        <v>-15563.3</v>
      </c>
      <c r="AH139">
        <v>0</v>
      </c>
      <c r="AI139">
        <v>0.19722222222222199</v>
      </c>
      <c r="AJ139">
        <v>0</v>
      </c>
      <c r="AK139">
        <v>9.7260273972602701E-2</v>
      </c>
      <c r="AL139">
        <v>0</v>
      </c>
      <c r="AM139">
        <v>35.5</v>
      </c>
      <c r="AN139">
        <v>0</v>
      </c>
      <c r="AO139">
        <v>0</v>
      </c>
      <c r="AP139">
        <v>35.5</v>
      </c>
      <c r="AQ139">
        <v>35.5</v>
      </c>
      <c r="AR139">
        <v>0</v>
      </c>
      <c r="AS139">
        <v>0</v>
      </c>
      <c r="AT139">
        <v>35.5</v>
      </c>
      <c r="AU139">
        <v>0.68172266345138</v>
      </c>
      <c r="AV139">
        <v>0.41666666666666602</v>
      </c>
      <c r="AW139">
        <v>0</v>
      </c>
      <c r="AX139">
        <v>6205</v>
      </c>
      <c r="AY139">
        <v>4079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83.3333333333333</v>
      </c>
      <c r="BM139">
        <v>55.5555555555555</v>
      </c>
      <c r="BN139">
        <v>333.33333333333297</v>
      </c>
      <c r="BO139">
        <v>27.397260273972599</v>
      </c>
      <c r="BP139">
        <v>111.111111111111</v>
      </c>
      <c r="BQ139">
        <v>0</v>
      </c>
      <c r="BR139">
        <v>0</v>
      </c>
      <c r="BS139">
        <v>0</v>
      </c>
      <c r="BT139">
        <v>0</v>
      </c>
      <c r="BU139">
        <v>0.65386539622968498</v>
      </c>
      <c r="BV139">
        <v>0.69002085794432599</v>
      </c>
      <c r="BW139">
        <v>0.28793002993729999</v>
      </c>
      <c r="BX139">
        <v>0.38075326072222598</v>
      </c>
      <c r="BY139">
        <v>6</v>
      </c>
      <c r="BZ139">
        <v>25</v>
      </c>
      <c r="CA139">
        <v>10</v>
      </c>
      <c r="CB139">
        <v>2</v>
      </c>
      <c r="CC139">
        <v>1</v>
      </c>
      <c r="CD139">
        <v>19</v>
      </c>
      <c r="CE139">
        <v>5</v>
      </c>
      <c r="CF139">
        <v>10</v>
      </c>
      <c r="CG139">
        <v>4</v>
      </c>
      <c r="CR139">
        <v>18.375499999999999</v>
      </c>
      <c r="CS139">
        <v>12.0531111111111</v>
      </c>
      <c r="CT139">
        <v>9.6210000000000004</v>
      </c>
      <c r="CU139">
        <v>7.8070136986301302</v>
      </c>
      <c r="CV139">
        <v>4.2502222222222201</v>
      </c>
      <c r="CW139">
        <v>15938.33</v>
      </c>
      <c r="CX139">
        <v>93.89</v>
      </c>
      <c r="CY139">
        <v>1916.43</v>
      </c>
      <c r="CZ139">
        <v>1880.93</v>
      </c>
      <c r="DA139">
        <v>15938.33</v>
      </c>
      <c r="DB139">
        <v>93.89</v>
      </c>
      <c r="DC139">
        <v>1916.43</v>
      </c>
      <c r="DD139">
        <v>1880.93</v>
      </c>
      <c r="DE139">
        <v>0.859629331184528</v>
      </c>
      <c r="DF139">
        <v>0.236271177</v>
      </c>
      <c r="DG139">
        <v>49930.95</v>
      </c>
      <c r="DH139">
        <v>240.31301369862999</v>
      </c>
      <c r="DI139">
        <v>0.27291639259115202</v>
      </c>
      <c r="DJ139">
        <v>8</v>
      </c>
      <c r="DK139">
        <v>12</v>
      </c>
      <c r="DL139">
        <v>2</v>
      </c>
      <c r="DM139">
        <v>21</v>
      </c>
      <c r="DN139">
        <v>6</v>
      </c>
      <c r="DO139">
        <v>1402</v>
      </c>
      <c r="DP139">
        <v>1000</v>
      </c>
      <c r="DQ139">
        <v>224656.74</v>
      </c>
      <c r="DR139">
        <v>0.19726027397260201</v>
      </c>
      <c r="DS139">
        <v>0.288055979634883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-186.59075000000001</v>
      </c>
      <c r="EF139">
        <v>-190.4060556</v>
      </c>
      <c r="EG139">
        <v>-321.87666669999999</v>
      </c>
      <c r="EH139">
        <v>-140.54383559999999</v>
      </c>
      <c r="EI139">
        <v>-289.63688889999997</v>
      </c>
      <c r="EJ139">
        <v>-79987.7</v>
      </c>
      <c r="EK139">
        <v>-8232.89</v>
      </c>
      <c r="EL139">
        <v>-13643.79</v>
      </c>
      <c r="EM139">
        <v>-22898.01</v>
      </c>
      <c r="EN139">
        <v>-79987.7</v>
      </c>
      <c r="EO139">
        <v>-8232.89</v>
      </c>
      <c r="EP139">
        <v>-13643.79</v>
      </c>
      <c r="EQ139">
        <v>-22898.01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0.60981924626791895</v>
      </c>
      <c r="EX139">
        <v>0.94410593713216395</v>
      </c>
      <c r="EY139">
        <v>0.76610872415061404</v>
      </c>
      <c r="EZ139">
        <v>9.5401213353684705E-2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204.96625</v>
      </c>
      <c r="FH139">
        <v>202.45916666666599</v>
      </c>
      <c r="FI139">
        <v>331.49766666666602</v>
      </c>
      <c r="FJ139">
        <v>148.35084931506799</v>
      </c>
      <c r="FK139">
        <v>293.88711111111098</v>
      </c>
      <c r="FL139">
        <v>95926.03</v>
      </c>
      <c r="FM139">
        <v>8326.7800000000007</v>
      </c>
      <c r="FN139">
        <v>15560.22</v>
      </c>
      <c r="FO139">
        <v>24778.94</v>
      </c>
      <c r="FP139">
        <v>95926.03</v>
      </c>
      <c r="FQ139">
        <v>8326.7800000000007</v>
      </c>
      <c r="FR139">
        <v>15560.22</v>
      </c>
      <c r="FS139">
        <v>24778.94</v>
      </c>
      <c r="FT139">
        <v>-238.0767123</v>
      </c>
      <c r="FU139">
        <v>47</v>
      </c>
      <c r="FV139">
        <v>70</v>
      </c>
      <c r="FW139">
        <v>17</v>
      </c>
      <c r="FX139">
        <v>138</v>
      </c>
      <c r="FY139">
        <v>36</v>
      </c>
      <c r="FZ139">
        <v>0</v>
      </c>
      <c r="GA139">
        <v>78265.7</v>
      </c>
      <c r="GB139">
        <v>78265.7</v>
      </c>
      <c r="GC139">
        <v>78265.7</v>
      </c>
      <c r="GD139">
        <v>9.9364039999999994E-3</v>
      </c>
      <c r="GE139">
        <v>7.6736879999999997E-3</v>
      </c>
      <c r="GF139">
        <v>4.4476497918367303E-2</v>
      </c>
      <c r="GG139">
        <v>12</v>
      </c>
      <c r="GH139">
        <v>18.375499999999999</v>
      </c>
      <c r="GI139">
        <v>12.2503333333333</v>
      </c>
      <c r="GJ139">
        <v>9.6210000000000004</v>
      </c>
      <c r="GK139">
        <v>7.9042739729999996</v>
      </c>
      <c r="GL139">
        <v>4.2502222222222201</v>
      </c>
      <c r="GM139">
        <v>0.88570720519277601</v>
      </c>
      <c r="GN139">
        <v>0.39652656962877197</v>
      </c>
      <c r="GO139">
        <v>0.51344887197762401</v>
      </c>
      <c r="GP139">
        <v>0.52781182861672604</v>
      </c>
      <c r="GQ139">
        <v>0.29275762341949402</v>
      </c>
      <c r="GR139">
        <v>15973.83</v>
      </c>
      <c r="GS139">
        <v>93.89</v>
      </c>
      <c r="GT139">
        <v>1916.43</v>
      </c>
      <c r="GU139">
        <v>1916.43</v>
      </c>
      <c r="GV139">
        <v>1331.1524999999999</v>
      </c>
      <c r="GW139">
        <v>93.89</v>
      </c>
      <c r="GX139">
        <v>638.80999999999995</v>
      </c>
      <c r="GY139">
        <v>319.40499999999997</v>
      </c>
      <c r="GZ139">
        <v>15973.83</v>
      </c>
      <c r="HA139">
        <v>93.89</v>
      </c>
      <c r="HB139">
        <v>1916.43</v>
      </c>
      <c r="HC139">
        <v>1916.43</v>
      </c>
      <c r="HD139">
        <v>1</v>
      </c>
      <c r="HE139">
        <v>3</v>
      </c>
      <c r="HF139">
        <v>1</v>
      </c>
      <c r="HG139">
        <v>0</v>
      </c>
      <c r="HH139">
        <v>58264.307970000002</v>
      </c>
      <c r="HI139">
        <v>0</v>
      </c>
      <c r="HJ139">
        <v>2</v>
      </c>
      <c r="HK139">
        <f t="shared" si="44"/>
        <v>816.25001049994648</v>
      </c>
      <c r="HL139">
        <f t="shared" si="45"/>
        <v>-61298.499993999998</v>
      </c>
      <c r="HM139" t="b">
        <f t="shared" si="52"/>
        <v>0</v>
      </c>
      <c r="HN139">
        <f t="shared" si="46"/>
        <v>-8245.4599999999991</v>
      </c>
      <c r="HO139">
        <f t="shared" si="47"/>
        <v>-34273.090007999999</v>
      </c>
      <c r="HP139">
        <f t="shared" si="48"/>
        <v>0</v>
      </c>
      <c r="HQ139">
        <f t="shared" si="49"/>
        <v>9999.9999999999909</v>
      </c>
      <c r="HR139">
        <f t="shared" si="50"/>
        <v>-44273.090007999992</v>
      </c>
      <c r="HS139" t="b">
        <f t="shared" si="51"/>
        <v>0</v>
      </c>
    </row>
    <row r="140" spans="1:227" x14ac:dyDescent="0.2">
      <c r="A140" t="s">
        <v>356</v>
      </c>
      <c r="B140">
        <v>6</v>
      </c>
      <c r="C140">
        <v>319796.45</v>
      </c>
      <c r="D140">
        <v>17724.164516129</v>
      </c>
      <c r="E140">
        <v>112328.472282608</v>
      </c>
      <c r="F140">
        <v>347419.56325966801</v>
      </c>
      <c r="G140">
        <v>319796.45</v>
      </c>
      <c r="H140">
        <v>17724.164516129</v>
      </c>
      <c r="I140">
        <v>112328.472282608</v>
      </c>
      <c r="J140">
        <v>347419.56325966801</v>
      </c>
      <c r="K140">
        <v>0</v>
      </c>
      <c r="L140">
        <v>2569.17</v>
      </c>
      <c r="M140">
        <v>4683.96</v>
      </c>
      <c r="N140">
        <v>1969.34</v>
      </c>
      <c r="O140">
        <v>1882.75833333333</v>
      </c>
      <c r="P140">
        <v>195789.28957983101</v>
      </c>
      <c r="Q140">
        <v>190880.43295890401</v>
      </c>
      <c r="R140">
        <v>209560.33106145199</v>
      </c>
      <c r="S140">
        <v>190387.36677419301</v>
      </c>
      <c r="T140">
        <v>183210.23413793099</v>
      </c>
      <c r="U140">
        <v>189944.98576923</v>
      </c>
      <c r="V140">
        <v>199887.867934782</v>
      </c>
      <c r="W140">
        <v>200421.531104972</v>
      </c>
      <c r="X140">
        <v>190045.79988763999</v>
      </c>
      <c r="Y140">
        <v>176217.87</v>
      </c>
      <c r="Z140">
        <v>161426.45000000001</v>
      </c>
      <c r="AA140">
        <v>177182.55</v>
      </c>
      <c r="AB140">
        <v>79784.27</v>
      </c>
      <c r="AC140">
        <v>176217.87</v>
      </c>
      <c r="AD140">
        <v>1</v>
      </c>
      <c r="AE140">
        <v>-145683.39000000001</v>
      </c>
      <c r="AF140">
        <v>-307.76</v>
      </c>
      <c r="AG140">
        <v>-24769.439999999999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0.821636465224032</v>
      </c>
      <c r="AV140">
        <v>0.57008466603951002</v>
      </c>
      <c r="AW140">
        <v>0</v>
      </c>
      <c r="AX140">
        <v>2909</v>
      </c>
      <c r="AY140">
        <v>1062</v>
      </c>
      <c r="AZ140">
        <v>0</v>
      </c>
      <c r="BA140">
        <v>6</v>
      </c>
      <c r="BB140">
        <v>0</v>
      </c>
      <c r="BC140">
        <v>50000</v>
      </c>
      <c r="BD140">
        <v>0</v>
      </c>
      <c r="BE140">
        <v>143496.66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0.15203381437642499</v>
      </c>
      <c r="BV140">
        <v>0.24391620878954401</v>
      </c>
      <c r="BW140">
        <v>0.77281330943648197</v>
      </c>
      <c r="BX140">
        <v>0.863805084345455</v>
      </c>
      <c r="BY140">
        <v>46</v>
      </c>
      <c r="BZ140">
        <v>141</v>
      </c>
      <c r="CA140">
        <v>68</v>
      </c>
      <c r="CB140">
        <v>10</v>
      </c>
      <c r="CC140">
        <v>10</v>
      </c>
      <c r="CD140">
        <v>141</v>
      </c>
      <c r="CE140">
        <v>37</v>
      </c>
      <c r="CF140">
        <v>71</v>
      </c>
      <c r="CG140">
        <v>35</v>
      </c>
      <c r="CR140">
        <v>552.58341666666604</v>
      </c>
      <c r="CS140">
        <v>828.63772222222201</v>
      </c>
      <c r="CT140">
        <v>1290.0026666666599</v>
      </c>
      <c r="CU140">
        <v>968.329123287671</v>
      </c>
      <c r="CV140">
        <v>716.01522222222195</v>
      </c>
      <c r="CW140">
        <v>319796.45</v>
      </c>
      <c r="CX140">
        <v>1505.34</v>
      </c>
      <c r="CY140">
        <v>28312.93</v>
      </c>
      <c r="CZ140">
        <v>172282.03</v>
      </c>
      <c r="DA140">
        <v>319796.45</v>
      </c>
      <c r="DB140">
        <v>1505.34</v>
      </c>
      <c r="DC140">
        <v>28312.93</v>
      </c>
      <c r="DD140">
        <v>172282.03</v>
      </c>
      <c r="DE140">
        <v>0.69852182880714997</v>
      </c>
      <c r="DF140">
        <v>488</v>
      </c>
      <c r="DG140">
        <v>667880.68000000005</v>
      </c>
      <c r="DH140">
        <v>3029.7919178082102</v>
      </c>
      <c r="DI140">
        <v>-0.78427331700000003</v>
      </c>
      <c r="DJ140">
        <v>142</v>
      </c>
      <c r="DK140">
        <v>224</v>
      </c>
      <c r="DL140">
        <v>40</v>
      </c>
      <c r="DM140">
        <v>469</v>
      </c>
      <c r="DN140">
        <v>116</v>
      </c>
      <c r="DO140">
        <v>179</v>
      </c>
      <c r="DP140">
        <v>50000</v>
      </c>
      <c r="DQ140">
        <v>196987.43</v>
      </c>
      <c r="DR140">
        <v>0.225163286352698</v>
      </c>
      <c r="DS140">
        <v>0.16968339107187599</v>
      </c>
      <c r="DT140">
        <v>24</v>
      </c>
      <c r="DU140">
        <v>32</v>
      </c>
      <c r="DV140">
        <v>0</v>
      </c>
      <c r="DW140">
        <v>344</v>
      </c>
      <c r="DX140">
        <v>40</v>
      </c>
      <c r="DY140">
        <v>22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-543.11725000000001</v>
      </c>
      <c r="EF140">
        <v>-324.73427779999997</v>
      </c>
      <c r="EG140">
        <v>-50.595999999999997</v>
      </c>
      <c r="EH140">
        <v>-296.29506850000001</v>
      </c>
      <c r="EI140">
        <v>-354.58611109999998</v>
      </c>
      <c r="EJ140">
        <v>-136484.16</v>
      </c>
      <c r="EK140">
        <v>-30127.06</v>
      </c>
      <c r="EL140">
        <v>-69130.289999999994</v>
      </c>
      <c r="EM140">
        <v>-49514.31</v>
      </c>
      <c r="EN140">
        <v>-136484.16</v>
      </c>
      <c r="EO140">
        <v>-30127.06</v>
      </c>
      <c r="EP140">
        <v>-69130.289999999994</v>
      </c>
      <c r="EQ140">
        <v>-49514.31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0.72530054917328901</v>
      </c>
      <c r="EX140">
        <v>0.94264228189507204</v>
      </c>
      <c r="EY140">
        <v>0.114117835617623</v>
      </c>
      <c r="EZ140">
        <v>0.63156993819448004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1095.70066666666</v>
      </c>
      <c r="FH140">
        <v>1153.3720000000001</v>
      </c>
      <c r="FI140">
        <v>1340.5986666666599</v>
      </c>
      <c r="FJ140">
        <v>1264.62419178082</v>
      </c>
      <c r="FK140">
        <v>1070.6013333333301</v>
      </c>
      <c r="FL140">
        <v>456280.61</v>
      </c>
      <c r="FM140">
        <v>31632.400000000001</v>
      </c>
      <c r="FN140">
        <v>97443.22</v>
      </c>
      <c r="FO140">
        <v>221796.34</v>
      </c>
      <c r="FP140">
        <v>456280.61</v>
      </c>
      <c r="FQ140">
        <v>31632.400000000001</v>
      </c>
      <c r="FR140">
        <v>97443.22</v>
      </c>
      <c r="FS140">
        <v>221796.34</v>
      </c>
      <c r="FT140">
        <v>-3312.3622190000001</v>
      </c>
      <c r="FU140">
        <v>290</v>
      </c>
      <c r="FV140">
        <v>450</v>
      </c>
      <c r="FW140">
        <v>88</v>
      </c>
      <c r="FX140">
        <v>908</v>
      </c>
      <c r="FY140">
        <v>214</v>
      </c>
      <c r="FZ140">
        <v>0</v>
      </c>
      <c r="GA140">
        <v>38436.71</v>
      </c>
      <c r="GB140">
        <v>38436.71</v>
      </c>
      <c r="GC140">
        <v>38436.71</v>
      </c>
      <c r="GD140">
        <v>3.76028E-3</v>
      </c>
      <c r="GE140">
        <v>2.0820510000000001E-3</v>
      </c>
      <c r="GF140">
        <v>1.64959020912647E-2</v>
      </c>
      <c r="GG140">
        <v>5</v>
      </c>
      <c r="GH140">
        <v>552.58341666666604</v>
      </c>
      <c r="GI140">
        <v>828.63772222222201</v>
      </c>
      <c r="GJ140">
        <v>1290.0026666666599</v>
      </c>
      <c r="GK140">
        <v>968.329123287671</v>
      </c>
      <c r="GL140">
        <v>716.01522222222195</v>
      </c>
      <c r="GM140">
        <v>0.82791308700889199</v>
      </c>
      <c r="GN140">
        <v>2.1878518645357999E-2</v>
      </c>
      <c r="GO140">
        <v>0.90578736599999998</v>
      </c>
      <c r="GP140">
        <v>0.39149094410961</v>
      </c>
      <c r="GQ140">
        <v>-0.80334023099999996</v>
      </c>
      <c r="GR140">
        <v>319796.45</v>
      </c>
      <c r="GS140">
        <v>1505.34</v>
      </c>
      <c r="GT140">
        <v>28312.93</v>
      </c>
      <c r="GU140">
        <v>172282.03</v>
      </c>
      <c r="GV140">
        <v>26649.704166666601</v>
      </c>
      <c r="GW140">
        <v>1505.34</v>
      </c>
      <c r="GX140">
        <v>9437.6433333333298</v>
      </c>
      <c r="GY140">
        <v>28713.6716666666</v>
      </c>
      <c r="GZ140">
        <v>319796.45</v>
      </c>
      <c r="HA140">
        <v>1505.34</v>
      </c>
      <c r="HB140">
        <v>28312.93</v>
      </c>
      <c r="HC140">
        <v>172282.03</v>
      </c>
      <c r="HD140">
        <v>3</v>
      </c>
      <c r="HE140">
        <v>46451.32</v>
      </c>
      <c r="HF140">
        <v>52</v>
      </c>
      <c r="HG140">
        <v>0.26268499844655402</v>
      </c>
      <c r="HH140">
        <v>190002.72460317399</v>
      </c>
      <c r="HI140">
        <v>3</v>
      </c>
      <c r="HJ140">
        <v>1</v>
      </c>
      <c r="HK140">
        <f t="shared" si="44"/>
        <v>-103138.15993500331</v>
      </c>
      <c r="HL140">
        <f t="shared" si="45"/>
        <v>35348.959997500002</v>
      </c>
      <c r="HM140" t="b">
        <f t="shared" ref="HM140" si="54">ABS(HK140 - HL140) &lt;= 0.2 * ABS(HL140)</f>
        <v>0</v>
      </c>
      <c r="HN140">
        <f t="shared" si="46"/>
        <v>-145683.39000000001</v>
      </c>
      <c r="HO140">
        <f t="shared" si="47"/>
        <v>-58452.170003999992</v>
      </c>
      <c r="HP140">
        <f t="shared" si="48"/>
        <v>50000</v>
      </c>
      <c r="HQ140">
        <f t="shared" si="49"/>
        <v>0</v>
      </c>
      <c r="HR140">
        <f t="shared" si="50"/>
        <v>-8452.1700039999923</v>
      </c>
      <c r="HS140" t="b">
        <f t="shared" si="51"/>
        <v>0</v>
      </c>
    </row>
    <row r="141" spans="1:227" x14ac:dyDescent="0.2">
      <c r="A141" t="s">
        <v>357</v>
      </c>
      <c r="B141">
        <v>6</v>
      </c>
      <c r="C141">
        <v>44440.73</v>
      </c>
      <c r="D141">
        <v>41362.859677419299</v>
      </c>
      <c r="E141">
        <v>39423.411956521697</v>
      </c>
      <c r="F141">
        <v>42681.532880434701</v>
      </c>
      <c r="G141">
        <v>44440.73</v>
      </c>
      <c r="H141">
        <v>41362.859677419299</v>
      </c>
      <c r="I141">
        <v>39423.411956521697</v>
      </c>
      <c r="J141">
        <v>42681.532880434701</v>
      </c>
      <c r="K141">
        <v>0</v>
      </c>
      <c r="L141">
        <v>750.125</v>
      </c>
      <c r="M141">
        <v>470.6</v>
      </c>
      <c r="N141">
        <v>454.13333333333298</v>
      </c>
      <c r="O141">
        <v>688.7</v>
      </c>
      <c r="P141">
        <v>257.810583333333</v>
      </c>
      <c r="Q141">
        <v>417.11372602739698</v>
      </c>
      <c r="R141">
        <v>291.364222222222</v>
      </c>
      <c r="S141">
        <v>257.62064516128999</v>
      </c>
      <c r="T141">
        <v>263.88166666666598</v>
      </c>
      <c r="U141">
        <v>417.11372602739698</v>
      </c>
      <c r="V141">
        <v>205.79249999999999</v>
      </c>
      <c r="W141">
        <v>287.76913043478203</v>
      </c>
      <c r="X141">
        <v>251.68222222222201</v>
      </c>
      <c r="Y141">
        <v>-129.66999999999999</v>
      </c>
      <c r="Z141">
        <v>-781.91</v>
      </c>
      <c r="AA141">
        <v>4.18</v>
      </c>
      <c r="AB141">
        <v>-781.91</v>
      </c>
      <c r="AC141">
        <v>-69.67</v>
      </c>
      <c r="AD141">
        <v>1</v>
      </c>
      <c r="AE141">
        <v>51.21</v>
      </c>
      <c r="AF141">
        <v>152.56</v>
      </c>
      <c r="AG141">
        <v>-397.69</v>
      </c>
      <c r="AH141">
        <v>2.0237500000000002</v>
      </c>
      <c r="AI141">
        <v>1.34916666666666</v>
      </c>
      <c r="AJ141">
        <v>0</v>
      </c>
      <c r="AK141">
        <v>1.10849315068493</v>
      </c>
      <c r="AL141">
        <v>0</v>
      </c>
      <c r="AM141">
        <v>404.6</v>
      </c>
      <c r="AN141">
        <v>0</v>
      </c>
      <c r="AO141">
        <v>0</v>
      </c>
      <c r="AP141">
        <v>242.85</v>
      </c>
      <c r="AQ141">
        <v>404.6</v>
      </c>
      <c r="AR141">
        <v>0</v>
      </c>
      <c r="AS141">
        <v>0</v>
      </c>
      <c r="AT141">
        <v>242.85</v>
      </c>
      <c r="AU141">
        <v>0.74661424100351204</v>
      </c>
      <c r="AV141">
        <v>0.67061356297093599</v>
      </c>
      <c r="AW141">
        <v>0</v>
      </c>
      <c r="AX141">
        <v>5160</v>
      </c>
      <c r="AY141">
        <v>1857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6.4389166666666604</v>
      </c>
      <c r="BM141">
        <v>4.2926111111111096</v>
      </c>
      <c r="BN141">
        <v>8.6866666666666603</v>
      </c>
      <c r="BO141">
        <v>2.11690410958904</v>
      </c>
      <c r="BP141">
        <v>6.5688888888888801</v>
      </c>
      <c r="BQ141">
        <v>772.67</v>
      </c>
      <c r="BR141">
        <v>260.60000000000002</v>
      </c>
      <c r="BS141">
        <v>591.20000000000005</v>
      </c>
      <c r="BT141">
        <v>772.67</v>
      </c>
      <c r="BU141">
        <v>-2.6843801360000001</v>
      </c>
      <c r="BV141">
        <v>4.9693016116653797E-2</v>
      </c>
      <c r="BW141">
        <v>-0.55732408700000002</v>
      </c>
      <c r="BX141">
        <v>-0.21060737400000001</v>
      </c>
      <c r="BY141">
        <v>66</v>
      </c>
      <c r="BZ141">
        <v>193</v>
      </c>
      <c r="CA141">
        <v>98</v>
      </c>
      <c r="CB141">
        <v>18</v>
      </c>
      <c r="CC141">
        <v>18</v>
      </c>
      <c r="CD141">
        <v>193</v>
      </c>
      <c r="CE141">
        <v>50</v>
      </c>
      <c r="CF141">
        <v>99</v>
      </c>
      <c r="CG141">
        <v>48</v>
      </c>
      <c r="CR141">
        <v>112.097833333333</v>
      </c>
      <c r="CS141">
        <v>118.185111111111</v>
      </c>
      <c r="CT141">
        <v>117.100333333333</v>
      </c>
      <c r="CU141">
        <v>120.646931506849</v>
      </c>
      <c r="CV141">
        <v>110.279</v>
      </c>
      <c r="CW141">
        <v>44036.13</v>
      </c>
      <c r="CX141">
        <v>3513.01</v>
      </c>
      <c r="CY141">
        <v>9936.86</v>
      </c>
      <c r="CZ141">
        <v>21273.32</v>
      </c>
      <c r="DA141">
        <v>44036.13</v>
      </c>
      <c r="DB141">
        <v>3513.01</v>
      </c>
      <c r="DC141">
        <v>9936.86</v>
      </c>
      <c r="DD141">
        <v>21273.32</v>
      </c>
      <c r="DE141">
        <v>0.97732558139534798</v>
      </c>
      <c r="DF141">
        <v>0.56499020914547604</v>
      </c>
      <c r="DG141">
        <v>37460.68</v>
      </c>
      <c r="DH141">
        <v>221.420438356164</v>
      </c>
      <c r="DI141">
        <v>-0.16179447999999999</v>
      </c>
      <c r="DJ141">
        <v>152</v>
      </c>
      <c r="DK141">
        <v>222</v>
      </c>
      <c r="DL141">
        <v>41</v>
      </c>
      <c r="DM141">
        <v>444</v>
      </c>
      <c r="DN141">
        <v>105</v>
      </c>
      <c r="DO141">
        <v>1050</v>
      </c>
      <c r="DP141">
        <v>0.65</v>
      </c>
      <c r="DQ141">
        <v>206.98</v>
      </c>
      <c r="DR141">
        <v>0.101356589147286</v>
      </c>
      <c r="DS141">
        <v>0.86686274428394905</v>
      </c>
      <c r="DT141">
        <v>109</v>
      </c>
      <c r="DU141">
        <v>114</v>
      </c>
      <c r="DV141">
        <v>1</v>
      </c>
      <c r="DW141">
        <v>131</v>
      </c>
      <c r="DX141">
        <v>114</v>
      </c>
      <c r="DY141">
        <v>17</v>
      </c>
      <c r="DZ141">
        <v>22</v>
      </c>
      <c r="EA141">
        <v>23</v>
      </c>
      <c r="EB141">
        <v>0</v>
      </c>
      <c r="EC141">
        <v>25</v>
      </c>
      <c r="ED141">
        <v>9</v>
      </c>
      <c r="EE141">
        <v>-6.9337499999999999</v>
      </c>
      <c r="EF141">
        <v>0.97099999999999997</v>
      </c>
      <c r="EG141">
        <v>1.1759999999999999</v>
      </c>
      <c r="EH141">
        <v>-5.6825753419999998</v>
      </c>
      <c r="EI141">
        <v>-0.51688888899999996</v>
      </c>
      <c r="EJ141">
        <v>-2074.14</v>
      </c>
      <c r="EK141">
        <v>12.95</v>
      </c>
      <c r="EL141">
        <v>-329.49</v>
      </c>
      <c r="EM141">
        <v>-162.72999999999999</v>
      </c>
      <c r="EN141">
        <v>-2074.14</v>
      </c>
      <c r="EO141">
        <v>12.95</v>
      </c>
      <c r="EP141">
        <v>-329.49</v>
      </c>
      <c r="EQ141">
        <v>-162.72999999999999</v>
      </c>
      <c r="ER141">
        <v>11</v>
      </c>
      <c r="ES141">
        <v>18</v>
      </c>
      <c r="ET141">
        <v>2</v>
      </c>
      <c r="EU141">
        <v>28</v>
      </c>
      <c r="EV141">
        <v>7</v>
      </c>
      <c r="EW141">
        <v>0.70551075078095304</v>
      </c>
      <c r="EX141">
        <v>0.60773964711462702</v>
      </c>
      <c r="EY141">
        <v>0.81521872505567505</v>
      </c>
      <c r="EZ141">
        <v>0.52810802010904301</v>
      </c>
      <c r="FA141">
        <v>19</v>
      </c>
      <c r="FB141">
        <v>28</v>
      </c>
      <c r="FC141">
        <v>2</v>
      </c>
      <c r="FD141">
        <v>41</v>
      </c>
      <c r="FE141">
        <v>28</v>
      </c>
      <c r="FF141">
        <v>13</v>
      </c>
      <c r="FG141">
        <v>119.031583333333</v>
      </c>
      <c r="FH141">
        <v>117.214111111111</v>
      </c>
      <c r="FI141">
        <v>115.924333333333</v>
      </c>
      <c r="FJ141">
        <v>126.329506849315</v>
      </c>
      <c r="FK141">
        <v>110.795888888888</v>
      </c>
      <c r="FL141">
        <v>46110.27</v>
      </c>
      <c r="FM141">
        <v>3500.06</v>
      </c>
      <c r="FN141">
        <v>10266.35</v>
      </c>
      <c r="FO141">
        <v>21436.05</v>
      </c>
      <c r="FP141">
        <v>46110.27</v>
      </c>
      <c r="FQ141">
        <v>3500.06</v>
      </c>
      <c r="FR141">
        <v>10266.35</v>
      </c>
      <c r="FS141">
        <v>21436.05</v>
      </c>
      <c r="FT141">
        <v>-221.13290409999999</v>
      </c>
      <c r="FU141">
        <v>365</v>
      </c>
      <c r="FV141">
        <v>519</v>
      </c>
      <c r="FW141">
        <v>96</v>
      </c>
      <c r="FX141">
        <v>921</v>
      </c>
      <c r="FY141">
        <v>265</v>
      </c>
      <c r="FZ141">
        <v>0</v>
      </c>
      <c r="GA141">
        <v>206.3</v>
      </c>
      <c r="GB141">
        <v>206.3</v>
      </c>
      <c r="GC141">
        <v>206.3</v>
      </c>
      <c r="GD141">
        <v>0.447210192680358</v>
      </c>
      <c r="GE141">
        <v>0.778467297554016</v>
      </c>
      <c r="GF141">
        <v>0.97074931859970004</v>
      </c>
      <c r="GG141">
        <v>0</v>
      </c>
      <c r="GH141">
        <v>114.12158333333301</v>
      </c>
      <c r="GI141">
        <v>119.53427777777701</v>
      </c>
      <c r="GJ141">
        <v>117.100333333333</v>
      </c>
      <c r="GK141">
        <v>121.75542465753399</v>
      </c>
      <c r="GL141">
        <v>110.279</v>
      </c>
      <c r="GM141">
        <v>0.47320391363551501</v>
      </c>
      <c r="GN141">
        <v>0.67811929208851296</v>
      </c>
      <c r="GO141">
        <v>0.196188009948884</v>
      </c>
      <c r="GP141">
        <v>0.51827434366938196</v>
      </c>
      <c r="GQ141">
        <v>-0.141843512</v>
      </c>
      <c r="GR141">
        <v>44440.73</v>
      </c>
      <c r="GS141">
        <v>3513.01</v>
      </c>
      <c r="GT141">
        <v>9936.86</v>
      </c>
      <c r="GU141">
        <v>21516.17</v>
      </c>
      <c r="GV141">
        <v>3703.3941666666601</v>
      </c>
      <c r="GW141">
        <v>3513.01</v>
      </c>
      <c r="GX141">
        <v>3312.28666666666</v>
      </c>
      <c r="GY141">
        <v>3586.02833333333</v>
      </c>
      <c r="GZ141">
        <v>44440.73</v>
      </c>
      <c r="HA141">
        <v>3513.01</v>
      </c>
      <c r="HB141">
        <v>9936.86</v>
      </c>
      <c r="HC141">
        <v>21516.17</v>
      </c>
      <c r="HD141">
        <v>3</v>
      </c>
      <c r="HE141">
        <v>0</v>
      </c>
      <c r="HF141">
        <v>0</v>
      </c>
      <c r="HG141">
        <v>2.2240633760966501E-2</v>
      </c>
      <c r="HH141">
        <v>267.05046879999998</v>
      </c>
      <c r="HI141">
        <v>2</v>
      </c>
      <c r="HJ141">
        <v>1</v>
      </c>
      <c r="HK141">
        <f t="shared" si="44"/>
        <v>104.95000349986299</v>
      </c>
      <c r="HL141">
        <f t="shared" si="45"/>
        <v>-2846.8099998299995</v>
      </c>
      <c r="HM141" t="b">
        <f t="shared" si="52"/>
        <v>0</v>
      </c>
      <c r="HN141">
        <f t="shared" si="46"/>
        <v>51.21</v>
      </c>
      <c r="HO141">
        <f t="shared" si="47"/>
        <v>174.78</v>
      </c>
      <c r="HP141">
        <f t="shared" si="48"/>
        <v>0</v>
      </c>
      <c r="HQ141">
        <f t="shared" si="49"/>
        <v>772.66999999999973</v>
      </c>
      <c r="HR141">
        <f t="shared" si="50"/>
        <v>-597.88999999999976</v>
      </c>
      <c r="HS141" t="b">
        <f t="shared" si="51"/>
        <v>0</v>
      </c>
    </row>
    <row r="142" spans="1:227" x14ac:dyDescent="0.2">
      <c r="A142" t="s">
        <v>358</v>
      </c>
      <c r="B142">
        <v>3</v>
      </c>
      <c r="C142">
        <v>30546.15</v>
      </c>
      <c r="D142">
        <v>0</v>
      </c>
      <c r="E142">
        <v>10028.414673912999</v>
      </c>
      <c r="F142">
        <v>45428.807458563497</v>
      </c>
      <c r="G142">
        <v>30546.15</v>
      </c>
      <c r="H142">
        <v>0</v>
      </c>
      <c r="I142">
        <v>10028.414673912999</v>
      </c>
      <c r="J142">
        <v>45428.807458563497</v>
      </c>
      <c r="K142">
        <v>300</v>
      </c>
      <c r="L142">
        <v>2159.0833333333298</v>
      </c>
      <c r="M142">
        <v>1280</v>
      </c>
      <c r="N142">
        <v>3176.6666666666601</v>
      </c>
      <c r="O142">
        <v>2539.8333333333298</v>
      </c>
      <c r="P142">
        <v>2466.8451666666601</v>
      </c>
      <c r="Q142">
        <v>2590.2750139999998</v>
      </c>
      <c r="R142">
        <v>2875.0519444444399</v>
      </c>
      <c r="S142">
        <v>2814.3038709677398</v>
      </c>
      <c r="T142">
        <v>3479.2276666666598</v>
      </c>
      <c r="U142">
        <v>2756.0832328767101</v>
      </c>
      <c r="V142">
        <v>2363.4780434782601</v>
      </c>
      <c r="W142">
        <v>3790.3982320441901</v>
      </c>
      <c r="X142">
        <v>3042.6601111111099</v>
      </c>
      <c r="Y142">
        <v>195.14</v>
      </c>
      <c r="Z142">
        <v>195.14</v>
      </c>
      <c r="AA142">
        <v>2594.79</v>
      </c>
      <c r="AB142">
        <v>195.14</v>
      </c>
      <c r="AC142">
        <v>928</v>
      </c>
      <c r="AD142">
        <v>1</v>
      </c>
      <c r="AE142">
        <v>-10482.19</v>
      </c>
      <c r="AF142">
        <v>145.44</v>
      </c>
      <c r="AG142">
        <v>2740.45</v>
      </c>
      <c r="AH142">
        <v>0</v>
      </c>
      <c r="AI142">
        <v>0.33822222222222198</v>
      </c>
      <c r="AJ142">
        <v>0</v>
      </c>
      <c r="AK142">
        <v>0.239534246575342</v>
      </c>
      <c r="AL142">
        <v>0</v>
      </c>
      <c r="AM142">
        <v>87.43</v>
      </c>
      <c r="AN142">
        <v>0</v>
      </c>
      <c r="AO142">
        <v>0</v>
      </c>
      <c r="AP142">
        <v>60.88</v>
      </c>
      <c r="AQ142">
        <v>87.43</v>
      </c>
      <c r="AR142">
        <v>0</v>
      </c>
      <c r="AS142">
        <v>0</v>
      </c>
      <c r="AT142">
        <v>60.88</v>
      </c>
      <c r="AU142">
        <v>0.79220503404210296</v>
      </c>
      <c r="AV142">
        <v>0.45477119545938199</v>
      </c>
      <c r="AW142">
        <v>0</v>
      </c>
      <c r="AX142">
        <v>3174</v>
      </c>
      <c r="AY142">
        <v>2818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0.67090214990108599</v>
      </c>
      <c r="BV142">
        <v>1.8703841075928401E-2</v>
      </c>
      <c r="BW142">
        <v>0.37183933408405601</v>
      </c>
      <c r="BX142">
        <v>0.41650967745101802</v>
      </c>
      <c r="BY142">
        <v>25</v>
      </c>
      <c r="BZ142">
        <v>64</v>
      </c>
      <c r="CA142">
        <v>38</v>
      </c>
      <c r="CB142">
        <v>6</v>
      </c>
      <c r="CC142">
        <v>7</v>
      </c>
      <c r="CD142">
        <v>69</v>
      </c>
      <c r="CE142">
        <v>17</v>
      </c>
      <c r="CF142">
        <v>35</v>
      </c>
      <c r="CG142">
        <v>22</v>
      </c>
      <c r="CR142">
        <v>21.064250000000001</v>
      </c>
      <c r="CS142">
        <v>13.704611111111101</v>
      </c>
      <c r="CT142">
        <v>0</v>
      </c>
      <c r="CU142">
        <v>83.1500547945205</v>
      </c>
      <c r="CV142">
        <v>28.085666666666601</v>
      </c>
      <c r="CW142">
        <v>30458.720000000001</v>
      </c>
      <c r="CX142">
        <v>0</v>
      </c>
      <c r="CY142">
        <v>2527.71</v>
      </c>
      <c r="CZ142">
        <v>22466.83</v>
      </c>
      <c r="DA142">
        <v>30458.720000000001</v>
      </c>
      <c r="DB142">
        <v>0</v>
      </c>
      <c r="DC142">
        <v>2527.71</v>
      </c>
      <c r="DD142">
        <v>22466.83</v>
      </c>
      <c r="DE142">
        <v>0.99873976055450497</v>
      </c>
      <c r="DF142">
        <v>0.108620027336852</v>
      </c>
      <c r="DG142">
        <v>62177.09</v>
      </c>
      <c r="DH142">
        <v>265.010191780821</v>
      </c>
      <c r="DI142">
        <v>-0.49524617799999998</v>
      </c>
      <c r="DJ142">
        <v>37</v>
      </c>
      <c r="DK142">
        <v>57</v>
      </c>
      <c r="DL142">
        <v>10</v>
      </c>
      <c r="DM142">
        <v>96</v>
      </c>
      <c r="DN142">
        <v>32</v>
      </c>
      <c r="DO142">
        <v>607</v>
      </c>
      <c r="DP142">
        <v>6754.18</v>
      </c>
      <c r="DQ142">
        <v>9937.81</v>
      </c>
      <c r="DR142">
        <v>0.35412728399999999</v>
      </c>
      <c r="DS142">
        <v>0.32140717702547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-115.191</v>
      </c>
      <c r="EF142">
        <v>-213.90549999999999</v>
      </c>
      <c r="EG142">
        <v>-109.61199999999999</v>
      </c>
      <c r="EH142">
        <v>-80.699287670000004</v>
      </c>
      <c r="EI142">
        <v>-101.1912222</v>
      </c>
      <c r="EJ142">
        <v>-29060.53</v>
      </c>
      <c r="EK142">
        <v>-2045.22</v>
      </c>
      <c r="EL142">
        <v>-9546</v>
      </c>
      <c r="EM142">
        <v>-17170.990000000002</v>
      </c>
      <c r="EN142">
        <v>-29060.53</v>
      </c>
      <c r="EO142">
        <v>-2045.22</v>
      </c>
      <c r="EP142">
        <v>-9546</v>
      </c>
      <c r="EQ142">
        <v>-17170.990000000002</v>
      </c>
      <c r="ER142">
        <v>1</v>
      </c>
      <c r="ES142">
        <v>1</v>
      </c>
      <c r="ET142">
        <v>0</v>
      </c>
      <c r="EU142">
        <v>1</v>
      </c>
      <c r="EV142">
        <v>1</v>
      </c>
      <c r="EW142">
        <v>0.10221488900357401</v>
      </c>
      <c r="EX142">
        <v>0.473068496839672</v>
      </c>
      <c r="EY142">
        <v>0.56872980288618802</v>
      </c>
      <c r="EZ142">
        <v>0.16842377990021101</v>
      </c>
      <c r="FA142">
        <v>1</v>
      </c>
      <c r="FB142">
        <v>1</v>
      </c>
      <c r="FC142">
        <v>0</v>
      </c>
      <c r="FD142">
        <v>1</v>
      </c>
      <c r="FE142">
        <v>1</v>
      </c>
      <c r="FF142">
        <v>1</v>
      </c>
      <c r="FG142">
        <v>136.25524999999999</v>
      </c>
      <c r="FH142">
        <v>227.610111111111</v>
      </c>
      <c r="FI142">
        <v>109.61199999999999</v>
      </c>
      <c r="FJ142">
        <v>163.84934246575301</v>
      </c>
      <c r="FK142">
        <v>129.27688888888801</v>
      </c>
      <c r="FL142">
        <v>59519.25</v>
      </c>
      <c r="FM142">
        <v>2045.22</v>
      </c>
      <c r="FN142">
        <v>12073.71</v>
      </c>
      <c r="FO142">
        <v>39637.82</v>
      </c>
      <c r="FP142">
        <v>59519.25</v>
      </c>
      <c r="FQ142">
        <v>2045.22</v>
      </c>
      <c r="FR142">
        <v>12073.71</v>
      </c>
      <c r="FS142">
        <v>39637.82</v>
      </c>
      <c r="FT142">
        <v>-256.97265750000003</v>
      </c>
      <c r="FU142">
        <v>93</v>
      </c>
      <c r="FV142">
        <v>137</v>
      </c>
      <c r="FW142">
        <v>39</v>
      </c>
      <c r="FX142">
        <v>239</v>
      </c>
      <c r="FY142">
        <v>78</v>
      </c>
      <c r="FZ142">
        <v>0</v>
      </c>
      <c r="GA142">
        <v>3535.32</v>
      </c>
      <c r="GB142">
        <v>3535.32</v>
      </c>
      <c r="GC142">
        <v>3535.32</v>
      </c>
      <c r="GD142">
        <v>6.69223517179489E-2</v>
      </c>
      <c r="GE142">
        <v>4.0466915816068601E-2</v>
      </c>
      <c r="GF142">
        <v>0.24093747138977001</v>
      </c>
      <c r="GG142">
        <v>1</v>
      </c>
      <c r="GH142">
        <v>21.064250000000001</v>
      </c>
      <c r="GI142">
        <v>14.0428333333333</v>
      </c>
      <c r="GJ142">
        <v>0</v>
      </c>
      <c r="GK142">
        <v>83.389589041095803</v>
      </c>
      <c r="GL142">
        <v>28.085666666666601</v>
      </c>
      <c r="GM142">
        <v>0.83043319163545404</v>
      </c>
      <c r="GN142">
        <v>0.20198886699999999</v>
      </c>
      <c r="GO142">
        <v>0.89366407999999997</v>
      </c>
      <c r="GP142">
        <v>0.893934065010208</v>
      </c>
      <c r="GQ142">
        <v>-0.87361449999999996</v>
      </c>
      <c r="GR142">
        <v>30546.15</v>
      </c>
      <c r="GS142">
        <v>0</v>
      </c>
      <c r="GT142">
        <v>2527.71</v>
      </c>
      <c r="GU142">
        <v>22527.71</v>
      </c>
      <c r="GV142">
        <v>2545.5124999999998</v>
      </c>
      <c r="GW142">
        <v>0</v>
      </c>
      <c r="GX142">
        <v>842.57</v>
      </c>
      <c r="GY142">
        <v>3754.6183333333302</v>
      </c>
      <c r="GZ142">
        <v>30546.15</v>
      </c>
      <c r="HA142">
        <v>0</v>
      </c>
      <c r="HB142">
        <v>2527.71</v>
      </c>
      <c r="HC142">
        <v>22527.71</v>
      </c>
      <c r="HD142">
        <v>1</v>
      </c>
      <c r="HE142">
        <v>5116</v>
      </c>
      <c r="HF142">
        <v>2</v>
      </c>
      <c r="HG142">
        <v>0.15934448635222601</v>
      </c>
      <c r="HH142">
        <v>2936.2942189999999</v>
      </c>
      <c r="HI142">
        <v>4</v>
      </c>
      <c r="HJ142">
        <v>3</v>
      </c>
      <c r="HK142">
        <f t="shared" si="44"/>
        <v>2933.7000124996571</v>
      </c>
      <c r="HL142">
        <f t="shared" si="45"/>
        <v>-29455.239999550002</v>
      </c>
      <c r="HM142" t="b">
        <f t="shared" ref="HM142:HM149" si="55">ABS(HK142 - HL142) &lt;= 0.2 * ABS(HL142)</f>
        <v>0</v>
      </c>
      <c r="HN142">
        <f t="shared" si="46"/>
        <v>-10482.19</v>
      </c>
      <c r="HO142">
        <f t="shared" si="47"/>
        <v>-38502.99</v>
      </c>
      <c r="HP142">
        <f t="shared" si="48"/>
        <v>0</v>
      </c>
      <c r="HQ142">
        <f t="shared" si="49"/>
        <v>0</v>
      </c>
      <c r="HR142">
        <f t="shared" si="50"/>
        <v>-38502.99</v>
      </c>
      <c r="HS142" t="b">
        <f t="shared" si="51"/>
        <v>0</v>
      </c>
    </row>
    <row r="143" spans="1:227" x14ac:dyDescent="0.2">
      <c r="A143" t="s">
        <v>359</v>
      </c>
      <c r="B143">
        <v>3</v>
      </c>
      <c r="C143">
        <v>111130.94</v>
      </c>
      <c r="D143">
        <v>75772.940322580602</v>
      </c>
      <c r="E143">
        <v>90879.882065217302</v>
      </c>
      <c r="F143">
        <v>86449.725690607695</v>
      </c>
      <c r="G143">
        <v>111130.94</v>
      </c>
      <c r="H143">
        <v>75772.940322580602</v>
      </c>
      <c r="I143">
        <v>90879.882065217302</v>
      </c>
      <c r="J143">
        <v>86449.725690607695</v>
      </c>
      <c r="K143">
        <v>0</v>
      </c>
      <c r="L143">
        <v>167.166666666666</v>
      </c>
      <c r="M143">
        <v>50</v>
      </c>
      <c r="N143">
        <v>108.333333333333</v>
      </c>
      <c r="O143">
        <v>126.833333333333</v>
      </c>
      <c r="P143">
        <v>2533.0699137931001</v>
      </c>
      <c r="Q143">
        <v>6408.3175342465702</v>
      </c>
      <c r="R143">
        <v>4402.8975</v>
      </c>
      <c r="S143">
        <v>1905.44451612903</v>
      </c>
      <c r="T143">
        <v>3644.3730769230701</v>
      </c>
      <c r="U143">
        <v>6465.3464542936199</v>
      </c>
      <c r="V143">
        <v>2208.9997826086901</v>
      </c>
      <c r="W143">
        <v>6156.29607734806</v>
      </c>
      <c r="X143">
        <v>2517.4179069767401</v>
      </c>
      <c r="Y143">
        <v>45.03</v>
      </c>
      <c r="Z143">
        <v>45.03</v>
      </c>
      <c r="AA143">
        <v>879.03</v>
      </c>
      <c r="AB143">
        <v>-109.74</v>
      </c>
      <c r="AC143">
        <v>45.03</v>
      </c>
      <c r="AD143">
        <v>1</v>
      </c>
      <c r="AE143">
        <v>-6515.05</v>
      </c>
      <c r="AF143">
        <v>2367.5500000000002</v>
      </c>
      <c r="AG143">
        <v>2568.46</v>
      </c>
      <c r="AH143">
        <v>13.9605833333333</v>
      </c>
      <c r="AI143">
        <v>30.849722222222201</v>
      </c>
      <c r="AJ143">
        <v>11.861000000000001</v>
      </c>
      <c r="AK143">
        <v>17.696109589041001</v>
      </c>
      <c r="AL143">
        <v>16.6776666666666</v>
      </c>
      <c r="AM143">
        <v>6285.08</v>
      </c>
      <c r="AN143">
        <v>145.16</v>
      </c>
      <c r="AO143">
        <v>1319.44</v>
      </c>
      <c r="AP143">
        <v>5197.12</v>
      </c>
      <c r="AQ143">
        <v>6285.08</v>
      </c>
      <c r="AR143">
        <v>145.16</v>
      </c>
      <c r="AS143">
        <v>1319.44</v>
      </c>
      <c r="AT143">
        <v>5197.12</v>
      </c>
      <c r="AU143">
        <v>0.75857312600000004</v>
      </c>
      <c r="AV143">
        <v>0.79532163742689999</v>
      </c>
      <c r="AW143">
        <v>0</v>
      </c>
      <c r="AX143">
        <v>3166</v>
      </c>
      <c r="AY143">
        <v>1196</v>
      </c>
      <c r="AZ143">
        <v>0</v>
      </c>
      <c r="BA143">
        <v>55</v>
      </c>
      <c r="BB143">
        <v>14642.82</v>
      </c>
      <c r="BC143">
        <v>14642.82</v>
      </c>
      <c r="BD143">
        <v>8913.86</v>
      </c>
      <c r="BE143">
        <v>26197.84</v>
      </c>
      <c r="BF143">
        <v>14642.82</v>
      </c>
      <c r="BG143">
        <v>3</v>
      </c>
      <c r="BH143">
        <v>3</v>
      </c>
      <c r="BI143">
        <v>1</v>
      </c>
      <c r="BJ143">
        <v>7</v>
      </c>
      <c r="BK143">
        <v>3</v>
      </c>
      <c r="BL143">
        <v>47.907833333333301</v>
      </c>
      <c r="BM143">
        <v>43.4022222222222</v>
      </c>
      <c r="BN143">
        <v>66.551333333333304</v>
      </c>
      <c r="BO143">
        <v>67.855999999999995</v>
      </c>
      <c r="BP143">
        <v>52.552333333333301</v>
      </c>
      <c r="BQ143">
        <v>23740.13</v>
      </c>
      <c r="BR143">
        <v>1233.94</v>
      </c>
      <c r="BS143">
        <v>3752.4</v>
      </c>
      <c r="BT143">
        <v>7885.09</v>
      </c>
      <c r="BU143">
        <v>0.88169567731937404</v>
      </c>
      <c r="BV143">
        <v>0.54198745481952104</v>
      </c>
      <c r="BW143">
        <v>0.39080588423409002</v>
      </c>
      <c r="BX143">
        <v>-0.68198587499999996</v>
      </c>
      <c r="BY143">
        <v>27</v>
      </c>
      <c r="BZ143">
        <v>74</v>
      </c>
      <c r="CA143">
        <v>37</v>
      </c>
      <c r="CB143">
        <v>8</v>
      </c>
      <c r="CC143">
        <v>7</v>
      </c>
      <c r="CD143">
        <v>77</v>
      </c>
      <c r="CE143">
        <v>21</v>
      </c>
      <c r="CF143">
        <v>34</v>
      </c>
      <c r="CG143">
        <v>23</v>
      </c>
      <c r="CR143">
        <v>212.23916666666599</v>
      </c>
      <c r="CS143">
        <v>183.763833333333</v>
      </c>
      <c r="CT143">
        <v>130.214333333333</v>
      </c>
      <c r="CU143">
        <v>286.37964383561598</v>
      </c>
      <c r="CV143">
        <v>197.48633333333299</v>
      </c>
      <c r="CW143">
        <v>104845.86</v>
      </c>
      <c r="CX143">
        <v>6290.35</v>
      </c>
      <c r="CY143">
        <v>21587.27</v>
      </c>
      <c r="CZ143">
        <v>37672.47</v>
      </c>
      <c r="DA143">
        <v>104845.86</v>
      </c>
      <c r="DB143">
        <v>6290.35</v>
      </c>
      <c r="DC143">
        <v>21587.27</v>
      </c>
      <c r="DD143">
        <v>37672.47</v>
      </c>
      <c r="DE143">
        <v>0.98325963360707502</v>
      </c>
      <c r="DF143">
        <v>0.105701050129659</v>
      </c>
      <c r="DG143">
        <v>49541.85</v>
      </c>
      <c r="DH143">
        <v>392.396986301369</v>
      </c>
      <c r="DI143">
        <v>0.40916020511623402</v>
      </c>
      <c r="DJ143">
        <v>51</v>
      </c>
      <c r="DK143">
        <v>67</v>
      </c>
      <c r="DL143">
        <v>15</v>
      </c>
      <c r="DM143">
        <v>143</v>
      </c>
      <c r="DN143">
        <v>47</v>
      </c>
      <c r="DO143">
        <v>25</v>
      </c>
      <c r="DP143">
        <v>30.75</v>
      </c>
      <c r="DQ143">
        <v>4434.34</v>
      </c>
      <c r="DR143">
        <v>0.31427668982943702</v>
      </c>
      <c r="DS143">
        <v>0.196794729498208</v>
      </c>
      <c r="DT143">
        <v>1</v>
      </c>
      <c r="DU143">
        <v>1</v>
      </c>
      <c r="DV143">
        <v>0</v>
      </c>
      <c r="DW143">
        <v>7</v>
      </c>
      <c r="DX143">
        <v>1</v>
      </c>
      <c r="DY143">
        <v>0</v>
      </c>
      <c r="DZ143">
        <v>0</v>
      </c>
      <c r="EA143">
        <v>0</v>
      </c>
      <c r="EB143">
        <v>0</v>
      </c>
      <c r="EC143">
        <v>6</v>
      </c>
      <c r="ED143">
        <v>0</v>
      </c>
      <c r="EE143">
        <v>-12.8415</v>
      </c>
      <c r="EF143">
        <v>-27.513611109999999</v>
      </c>
      <c r="EG143">
        <v>-99.953333330000007</v>
      </c>
      <c r="EH143">
        <v>52.349808219178001</v>
      </c>
      <c r="EI143">
        <v>-26.318666669999999</v>
      </c>
      <c r="EJ143">
        <v>20931.57</v>
      </c>
      <c r="EK143">
        <v>668.78</v>
      </c>
      <c r="EL143">
        <v>1466.46</v>
      </c>
      <c r="EM143">
        <v>-5377.52</v>
      </c>
      <c r="EN143">
        <v>20931.57</v>
      </c>
      <c r="EO143">
        <v>668.78</v>
      </c>
      <c r="EP143">
        <v>1466.46</v>
      </c>
      <c r="EQ143">
        <v>-5377.52</v>
      </c>
      <c r="ER143">
        <v>0</v>
      </c>
      <c r="ES143">
        <v>0</v>
      </c>
      <c r="ET143">
        <v>0</v>
      </c>
      <c r="EU143">
        <v>5</v>
      </c>
      <c r="EV143">
        <v>0</v>
      </c>
      <c r="EW143">
        <v>0.99452076150509205</v>
      </c>
      <c r="EX143">
        <v>0.110526575164771</v>
      </c>
      <c r="EY143">
        <v>0.98108772245521403</v>
      </c>
      <c r="EZ143">
        <v>0.87268950999999995</v>
      </c>
      <c r="FA143">
        <v>0</v>
      </c>
      <c r="FB143">
        <v>0</v>
      </c>
      <c r="FC143">
        <v>0</v>
      </c>
      <c r="FD143">
        <v>6</v>
      </c>
      <c r="FE143">
        <v>0</v>
      </c>
      <c r="FF143">
        <v>0</v>
      </c>
      <c r="FG143">
        <v>225.08066666666599</v>
      </c>
      <c r="FH143">
        <v>211.277444444444</v>
      </c>
      <c r="FI143">
        <v>230.16766666666601</v>
      </c>
      <c r="FJ143">
        <v>234.02983561643799</v>
      </c>
      <c r="FK143">
        <v>223.80500000000001</v>
      </c>
      <c r="FL143">
        <v>83914.29</v>
      </c>
      <c r="FM143">
        <v>5621.57</v>
      </c>
      <c r="FN143">
        <v>20120.810000000001</v>
      </c>
      <c r="FO143">
        <v>43049.99</v>
      </c>
      <c r="FP143">
        <v>83914.29</v>
      </c>
      <c r="FQ143">
        <v>5621.57</v>
      </c>
      <c r="FR143">
        <v>20120.810000000001</v>
      </c>
      <c r="FS143">
        <v>43049.99</v>
      </c>
      <c r="FT143">
        <v>-391.99452050000002</v>
      </c>
      <c r="FU143">
        <v>245</v>
      </c>
      <c r="FV143">
        <v>351</v>
      </c>
      <c r="FW143">
        <v>67</v>
      </c>
      <c r="FX143">
        <v>842</v>
      </c>
      <c r="FY143">
        <v>169</v>
      </c>
      <c r="FZ143">
        <v>0</v>
      </c>
      <c r="GA143">
        <v>2378.44</v>
      </c>
      <c r="GB143">
        <v>2378.44</v>
      </c>
      <c r="GC143">
        <v>2378.44</v>
      </c>
      <c r="GD143">
        <v>0.16202379763126301</v>
      </c>
      <c r="GE143">
        <v>6.8290598999999994E-2</v>
      </c>
      <c r="GF143">
        <v>0.473919957876205</v>
      </c>
      <c r="GG143">
        <v>0</v>
      </c>
      <c r="GH143">
        <v>226.19974999999999</v>
      </c>
      <c r="GI143">
        <v>214.613555555555</v>
      </c>
      <c r="GJ143">
        <v>142.07533333333299</v>
      </c>
      <c r="GK143">
        <v>304.07575342465702</v>
      </c>
      <c r="GL143">
        <v>214.16399999999999</v>
      </c>
      <c r="GM143">
        <v>0.70308133407553097</v>
      </c>
      <c r="GN143">
        <v>0.57374697100000005</v>
      </c>
      <c r="GO143">
        <v>0.29871651466392102</v>
      </c>
      <c r="GP143">
        <v>0.87899726</v>
      </c>
      <c r="GQ143">
        <v>0.147465195402667</v>
      </c>
      <c r="GR143">
        <v>111130.94</v>
      </c>
      <c r="GS143">
        <v>6435.51</v>
      </c>
      <c r="GT143">
        <v>22906.71</v>
      </c>
      <c r="GU143">
        <v>42869.59</v>
      </c>
      <c r="GV143">
        <v>9260.9116666666596</v>
      </c>
      <c r="GW143">
        <v>6435.51</v>
      </c>
      <c r="GX143">
        <v>7635.57</v>
      </c>
      <c r="GY143">
        <v>7144.93166666666</v>
      </c>
      <c r="GZ143">
        <v>111130.94</v>
      </c>
      <c r="HA143">
        <v>6435.51</v>
      </c>
      <c r="HB143">
        <v>22906.71</v>
      </c>
      <c r="HC143">
        <v>42869.59</v>
      </c>
      <c r="HD143">
        <v>1</v>
      </c>
      <c r="HE143">
        <v>0</v>
      </c>
      <c r="HF143">
        <v>0</v>
      </c>
      <c r="HG143">
        <v>0.21689287051306999</v>
      </c>
      <c r="HH143">
        <v>2512.8193550000001</v>
      </c>
      <c r="HI143">
        <v>3</v>
      </c>
      <c r="HJ143">
        <v>1</v>
      </c>
      <c r="HK143">
        <f t="shared" si="44"/>
        <v>146.90001749967621</v>
      </c>
      <c r="HL143">
        <f t="shared" si="45"/>
        <v>20538.079999999976</v>
      </c>
      <c r="HM143" t="b">
        <f t="shared" si="55"/>
        <v>0</v>
      </c>
      <c r="HN143">
        <f t="shared" si="46"/>
        <v>-6515.05</v>
      </c>
      <c r="HO143">
        <f t="shared" si="47"/>
        <v>-4952.4499998000001</v>
      </c>
      <c r="HP143">
        <f t="shared" si="48"/>
        <v>14642.82</v>
      </c>
      <c r="HQ143">
        <f t="shared" si="49"/>
        <v>7812.399999999996</v>
      </c>
      <c r="HR143">
        <f t="shared" si="50"/>
        <v>1877.9700002000045</v>
      </c>
      <c r="HS143" t="b">
        <f t="shared" si="51"/>
        <v>0</v>
      </c>
    </row>
    <row r="144" spans="1:227" x14ac:dyDescent="0.2">
      <c r="A144" t="s">
        <v>360</v>
      </c>
      <c r="B144">
        <v>2</v>
      </c>
      <c r="C144">
        <v>170945</v>
      </c>
      <c r="D144">
        <v>172766.66666666599</v>
      </c>
      <c r="E144">
        <v>333031.74157303298</v>
      </c>
      <c r="F144">
        <v>207989.50276243</v>
      </c>
      <c r="G144">
        <v>170945</v>
      </c>
      <c r="H144">
        <v>172766.66666666599</v>
      </c>
      <c r="I144">
        <v>333031.74157303298</v>
      </c>
      <c r="J144">
        <v>207989.50276243</v>
      </c>
      <c r="K144">
        <v>1495.37</v>
      </c>
      <c r="L144">
        <v>7330.8191666666598</v>
      </c>
      <c r="M144">
        <v>49.38</v>
      </c>
      <c r="N144">
        <v>29.106666666666602</v>
      </c>
      <c r="O144">
        <v>1967.7633333333299</v>
      </c>
      <c r="P144">
        <v>65463.619500000001</v>
      </c>
      <c r="Q144">
        <v>111382.49665753399</v>
      </c>
      <c r="R144">
        <v>77998.348555555494</v>
      </c>
      <c r="S144">
        <v>63331.784</v>
      </c>
      <c r="T144">
        <v>77336.679666666605</v>
      </c>
      <c r="U144">
        <v>107187.71317808201</v>
      </c>
      <c r="V144">
        <v>61321.185393258398</v>
      </c>
      <c r="W144">
        <v>80977.579337016505</v>
      </c>
      <c r="X144">
        <v>65482.300666666597</v>
      </c>
      <c r="Y144">
        <v>52062.22</v>
      </c>
      <c r="Z144">
        <v>52062.22</v>
      </c>
      <c r="AA144">
        <v>57273.11</v>
      </c>
      <c r="AB144">
        <v>52062.22</v>
      </c>
      <c r="AC144">
        <v>52062.22</v>
      </c>
      <c r="AD144">
        <v>1</v>
      </c>
      <c r="AE144">
        <v>-25223.42</v>
      </c>
      <c r="AF144">
        <v>25248.240000000002</v>
      </c>
      <c r="AG144">
        <v>21262.07</v>
      </c>
      <c r="AH144">
        <v>4.6679166666666596</v>
      </c>
      <c r="AI144">
        <v>3.1119444444444402</v>
      </c>
      <c r="AJ144">
        <v>0</v>
      </c>
      <c r="AK144">
        <v>1.53465753424657</v>
      </c>
      <c r="AL144">
        <v>0</v>
      </c>
      <c r="AM144">
        <v>560.15</v>
      </c>
      <c r="AN144">
        <v>0</v>
      </c>
      <c r="AO144">
        <v>0</v>
      </c>
      <c r="AP144">
        <v>560.15</v>
      </c>
      <c r="AQ144">
        <v>560.15</v>
      </c>
      <c r="AR144">
        <v>0</v>
      </c>
      <c r="AS144">
        <v>0</v>
      </c>
      <c r="AT144">
        <v>560.15</v>
      </c>
      <c r="AU144">
        <v>0.85975823213299596</v>
      </c>
      <c r="AV144">
        <v>0.415104445634708</v>
      </c>
      <c r="AW144">
        <v>0</v>
      </c>
      <c r="AX144">
        <v>1603</v>
      </c>
      <c r="AY144">
        <v>1866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2.7964109589041</v>
      </c>
      <c r="BP144">
        <v>0</v>
      </c>
      <c r="BQ144">
        <v>1191.26</v>
      </c>
      <c r="BR144">
        <v>0</v>
      </c>
      <c r="BS144">
        <v>0</v>
      </c>
      <c r="BT144">
        <v>167.84</v>
      </c>
      <c r="BU144">
        <v>-28.484470219999999</v>
      </c>
      <c r="BV144">
        <v>0.208564603463366</v>
      </c>
      <c r="BW144">
        <v>0.12682410042530601</v>
      </c>
      <c r="BX144">
        <v>122.535927073403</v>
      </c>
      <c r="BY144">
        <v>24</v>
      </c>
      <c r="BZ144">
        <v>76</v>
      </c>
      <c r="CA144">
        <v>34</v>
      </c>
      <c r="CB144">
        <v>7</v>
      </c>
      <c r="CC144">
        <v>6</v>
      </c>
      <c r="CD144">
        <v>75</v>
      </c>
      <c r="CE144">
        <v>18</v>
      </c>
      <c r="CF144">
        <v>33</v>
      </c>
      <c r="CG144">
        <v>18</v>
      </c>
      <c r="CR144">
        <v>760.41541666666603</v>
      </c>
      <c r="CS144">
        <v>573.33249999999998</v>
      </c>
      <c r="CT144">
        <v>402.166666666666</v>
      </c>
      <c r="CU144">
        <v>469.02698630136899</v>
      </c>
      <c r="CV144">
        <v>903</v>
      </c>
      <c r="CW144">
        <v>170384.85</v>
      </c>
      <c r="CX144">
        <v>14200</v>
      </c>
      <c r="CY144">
        <v>81205</v>
      </c>
      <c r="CZ144">
        <v>102579.85</v>
      </c>
      <c r="DA144">
        <v>170384.85</v>
      </c>
      <c r="DB144">
        <v>14200</v>
      </c>
      <c r="DC144">
        <v>81205</v>
      </c>
      <c r="DD144">
        <v>102579.85</v>
      </c>
      <c r="DE144">
        <v>1</v>
      </c>
      <c r="DF144">
        <v>740</v>
      </c>
      <c r="DG144">
        <v>194717.13</v>
      </c>
      <c r="DH144">
        <v>850.58704109588996</v>
      </c>
      <c r="DI144">
        <v>0.34206190846939899</v>
      </c>
      <c r="DJ144">
        <v>27</v>
      </c>
      <c r="DK144">
        <v>38</v>
      </c>
      <c r="DL144">
        <v>6</v>
      </c>
      <c r="DM144">
        <v>110</v>
      </c>
      <c r="DN144">
        <v>19</v>
      </c>
      <c r="DO144">
        <v>0.69844548921313498</v>
      </c>
      <c r="DP144">
        <v>0.90275640991188599</v>
      </c>
      <c r="DQ144">
        <v>84836.86</v>
      </c>
      <c r="DR144">
        <v>0.33187772925764097</v>
      </c>
      <c r="DS144">
        <v>0.59720906741441604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161.38166666666601</v>
      </c>
      <c r="EF144">
        <v>75.211888889999997</v>
      </c>
      <c r="EG144">
        <v>-194.28</v>
      </c>
      <c r="EH144">
        <v>-71.676958900000002</v>
      </c>
      <c r="EI144">
        <v>228.584555555555</v>
      </c>
      <c r="EJ144">
        <v>-33932.410000000003</v>
      </c>
      <c r="EK144">
        <v>8127.8</v>
      </c>
      <c r="EL144">
        <v>27601.05</v>
      </c>
      <c r="EM144">
        <v>20566.43</v>
      </c>
      <c r="EN144">
        <v>-33932.410000000003</v>
      </c>
      <c r="EO144">
        <v>8127.8</v>
      </c>
      <c r="EP144">
        <v>27601.05</v>
      </c>
      <c r="EQ144">
        <v>20566.43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0.86393879123419104</v>
      </c>
      <c r="EX144">
        <v>0.97341702476363801</v>
      </c>
      <c r="EY144">
        <v>0.49589034109088198</v>
      </c>
      <c r="EZ144">
        <v>0.65110812939507601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599.03375000000005</v>
      </c>
      <c r="FH144">
        <v>498.12061111111097</v>
      </c>
      <c r="FI144">
        <v>596.44666666666603</v>
      </c>
      <c r="FJ144">
        <v>540.70394520547904</v>
      </c>
      <c r="FK144">
        <v>674.41544444444401</v>
      </c>
      <c r="FL144">
        <v>204317.26</v>
      </c>
      <c r="FM144">
        <v>6072.2</v>
      </c>
      <c r="FN144">
        <v>53603.95</v>
      </c>
      <c r="FO144">
        <v>82013.42</v>
      </c>
      <c r="FP144">
        <v>204317.26</v>
      </c>
      <c r="FQ144">
        <v>6072.2</v>
      </c>
      <c r="FR144">
        <v>53603.95</v>
      </c>
      <c r="FS144">
        <v>82013.42</v>
      </c>
      <c r="FT144">
        <v>-1064.913178</v>
      </c>
      <c r="FU144">
        <v>79</v>
      </c>
      <c r="FV144">
        <v>116</v>
      </c>
      <c r="FW144">
        <v>20</v>
      </c>
      <c r="FX144">
        <v>223</v>
      </c>
      <c r="FY144">
        <v>60</v>
      </c>
      <c r="FZ144">
        <v>0</v>
      </c>
      <c r="GA144">
        <v>43414.19</v>
      </c>
      <c r="GB144">
        <v>43414.19</v>
      </c>
      <c r="GC144">
        <v>43414.19</v>
      </c>
      <c r="GD144">
        <v>3.3602269999999999E-3</v>
      </c>
      <c r="GE144">
        <v>1.4279913999999999E-2</v>
      </c>
      <c r="GF144">
        <v>1.1358180083334401E-2</v>
      </c>
      <c r="GG144">
        <v>0</v>
      </c>
      <c r="GH144">
        <v>765.08333333333303</v>
      </c>
      <c r="GI144">
        <v>576.444444444444</v>
      </c>
      <c r="GJ144">
        <v>402.166666666666</v>
      </c>
      <c r="GK144">
        <v>470.561643835616</v>
      </c>
      <c r="GL144">
        <v>903</v>
      </c>
      <c r="GM144">
        <v>0.84104491655912705</v>
      </c>
      <c r="GN144">
        <v>9.4775302896761601E-2</v>
      </c>
      <c r="GO144">
        <v>0.32173657162731301</v>
      </c>
      <c r="GP144">
        <v>0.64668035403576196</v>
      </c>
      <c r="GQ144">
        <v>2.7020743104627298</v>
      </c>
      <c r="GR144">
        <v>170945</v>
      </c>
      <c r="GS144">
        <v>14200</v>
      </c>
      <c r="GT144">
        <v>81205</v>
      </c>
      <c r="GU144">
        <v>103140</v>
      </c>
      <c r="GV144">
        <v>14245.416666666601</v>
      </c>
      <c r="GW144">
        <v>14200</v>
      </c>
      <c r="GX144">
        <v>27068.333333333299</v>
      </c>
      <c r="GY144">
        <v>17190</v>
      </c>
      <c r="GZ144">
        <v>170945</v>
      </c>
      <c r="HA144">
        <v>14200</v>
      </c>
      <c r="HB144">
        <v>81205</v>
      </c>
      <c r="HC144">
        <v>103140</v>
      </c>
      <c r="HD144">
        <v>0</v>
      </c>
      <c r="HE144">
        <v>1513</v>
      </c>
      <c r="HF144">
        <v>2</v>
      </c>
      <c r="HG144">
        <v>0.31093738173561097</v>
      </c>
      <c r="HH144">
        <v>65551.411846153802</v>
      </c>
      <c r="HI144">
        <v>3</v>
      </c>
      <c r="HJ144">
        <v>0</v>
      </c>
      <c r="HK144">
        <f t="shared" si="44"/>
        <v>-78229.039970000173</v>
      </c>
      <c r="HL144">
        <f t="shared" si="45"/>
        <v>-27182.779998499995</v>
      </c>
      <c r="HM144" t="b">
        <f t="shared" si="55"/>
        <v>0</v>
      </c>
      <c r="HN144">
        <f t="shared" si="46"/>
        <v>-25223.42</v>
      </c>
      <c r="HO144">
        <f t="shared" si="47"/>
        <v>13538.140000199999</v>
      </c>
      <c r="HP144">
        <f t="shared" si="48"/>
        <v>0</v>
      </c>
      <c r="HQ144">
        <f t="shared" si="49"/>
        <v>0</v>
      </c>
      <c r="HR144">
        <f t="shared" si="50"/>
        <v>13538.140000199999</v>
      </c>
      <c r="HS144" t="b">
        <f t="shared" si="51"/>
        <v>0</v>
      </c>
    </row>
    <row r="145" spans="1:227" x14ac:dyDescent="0.2">
      <c r="A145" t="s">
        <v>361</v>
      </c>
      <c r="B145">
        <v>1</v>
      </c>
      <c r="C145">
        <v>317145.87</v>
      </c>
      <c r="D145">
        <v>350069.38064516103</v>
      </c>
      <c r="E145">
        <v>365558.84673912998</v>
      </c>
      <c r="F145">
        <v>353843.86574585602</v>
      </c>
      <c r="G145">
        <v>317145.87</v>
      </c>
      <c r="H145">
        <v>350069.38064516103</v>
      </c>
      <c r="I145">
        <v>365558.84673912998</v>
      </c>
      <c r="J145">
        <v>353843.86574585602</v>
      </c>
      <c r="K145">
        <v>0</v>
      </c>
      <c r="L145">
        <v>21.394166666666599</v>
      </c>
      <c r="M145">
        <v>199.64</v>
      </c>
      <c r="N145">
        <v>66.546666666666596</v>
      </c>
      <c r="O145">
        <v>33.273333333333298</v>
      </c>
      <c r="P145">
        <v>-1199.9217799999999</v>
      </c>
      <c r="Q145">
        <v>95.221917808219104</v>
      </c>
      <c r="R145">
        <v>-643.73095509999996</v>
      </c>
      <c r="S145">
        <v>-353.49387100000001</v>
      </c>
      <c r="T145">
        <v>-2932.9175</v>
      </c>
      <c r="U145">
        <v>-92.718567489999998</v>
      </c>
      <c r="V145">
        <v>-521.15869569999995</v>
      </c>
      <c r="W145">
        <v>477.753314917127</v>
      </c>
      <c r="X145">
        <v>-1764.426136</v>
      </c>
      <c r="Y145">
        <v>-4912.1400000000003</v>
      </c>
      <c r="Z145">
        <v>-4912.1400000000003</v>
      </c>
      <c r="AA145">
        <v>-4131.75</v>
      </c>
      <c r="AB145">
        <v>-9106.19</v>
      </c>
      <c r="AC145">
        <v>-4912.1400000000003</v>
      </c>
      <c r="AD145">
        <v>1</v>
      </c>
      <c r="AE145">
        <v>-6995.68</v>
      </c>
      <c r="AF145">
        <v>946.4</v>
      </c>
      <c r="AG145">
        <v>-4756.78</v>
      </c>
      <c r="AH145">
        <v>0.116666666666666</v>
      </c>
      <c r="AI145">
        <v>1.44288888888888</v>
      </c>
      <c r="AJ145">
        <v>0.46666666666666601</v>
      </c>
      <c r="AK145">
        <v>0.71156164383561604</v>
      </c>
      <c r="AL145">
        <v>0.155555555555555</v>
      </c>
      <c r="AM145">
        <v>245.72</v>
      </c>
      <c r="AN145">
        <v>0</v>
      </c>
      <c r="AO145">
        <v>0</v>
      </c>
      <c r="AP145">
        <v>245.72</v>
      </c>
      <c r="AQ145">
        <v>245.72</v>
      </c>
      <c r="AR145">
        <v>0</v>
      </c>
      <c r="AS145">
        <v>0</v>
      </c>
      <c r="AT145">
        <v>245.72</v>
      </c>
      <c r="AU145">
        <v>0.75814605499999999</v>
      </c>
      <c r="AV145">
        <v>0.54124860646599704</v>
      </c>
      <c r="AW145">
        <v>0</v>
      </c>
      <c r="AX145">
        <v>4132</v>
      </c>
      <c r="AY145">
        <v>1793</v>
      </c>
      <c r="AZ145">
        <v>0</v>
      </c>
      <c r="BA145">
        <v>14</v>
      </c>
      <c r="BB145">
        <v>1565</v>
      </c>
      <c r="BC145">
        <v>2913</v>
      </c>
      <c r="BD145">
        <v>510</v>
      </c>
      <c r="BE145">
        <v>7214</v>
      </c>
      <c r="BF145">
        <v>1139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6.68333333333333</v>
      </c>
      <c r="BM145">
        <v>5.11666666666666</v>
      </c>
      <c r="BN145">
        <v>8.4666666666666597</v>
      </c>
      <c r="BO145">
        <v>3.1150684931506798</v>
      </c>
      <c r="BP145">
        <v>8.31111111111111</v>
      </c>
      <c r="BQ145">
        <v>883</v>
      </c>
      <c r="BR145">
        <v>254</v>
      </c>
      <c r="BS145">
        <v>548</v>
      </c>
      <c r="BT145">
        <v>721</v>
      </c>
      <c r="BU145">
        <v>10.148516421290999</v>
      </c>
      <c r="BV145">
        <v>26.156574803149599</v>
      </c>
      <c r="BW145">
        <v>28.2766423357664</v>
      </c>
      <c r="BX145">
        <v>20.121678224687901</v>
      </c>
      <c r="BY145">
        <v>59</v>
      </c>
      <c r="BZ145">
        <v>186</v>
      </c>
      <c r="CA145">
        <v>93</v>
      </c>
      <c r="CB145">
        <v>12</v>
      </c>
      <c r="CC145">
        <v>17</v>
      </c>
      <c r="CD145">
        <v>188</v>
      </c>
      <c r="CE145">
        <v>44</v>
      </c>
      <c r="CF145">
        <v>93</v>
      </c>
      <c r="CG145">
        <v>43</v>
      </c>
      <c r="CR145">
        <v>1113.5735833333299</v>
      </c>
      <c r="CS145">
        <v>1074.9608333333299</v>
      </c>
      <c r="CT145">
        <v>1426.3313333333299</v>
      </c>
      <c r="CU145">
        <v>931.31558904109602</v>
      </c>
      <c r="CV145">
        <v>1170.8934444444401</v>
      </c>
      <c r="CW145">
        <v>316900.15000000002</v>
      </c>
      <c r="CX145">
        <v>29731.919999999998</v>
      </c>
      <c r="CY145">
        <v>92140.86</v>
      </c>
      <c r="CZ145">
        <v>175222.06</v>
      </c>
      <c r="DA145">
        <v>316900.15000000002</v>
      </c>
      <c r="DB145">
        <v>29731.919999999998</v>
      </c>
      <c r="DC145">
        <v>92140.86</v>
      </c>
      <c r="DD145">
        <v>175222.06</v>
      </c>
      <c r="DE145">
        <v>0.60382381413359099</v>
      </c>
      <c r="DF145">
        <v>0.92860138051532204</v>
      </c>
      <c r="DG145">
        <v>199506.9</v>
      </c>
      <c r="DH145">
        <v>1070.26246575342</v>
      </c>
      <c r="DI145">
        <v>6.3576223000000001E-2</v>
      </c>
      <c r="DJ145">
        <v>226</v>
      </c>
      <c r="DK145">
        <v>335</v>
      </c>
      <c r="DL145">
        <v>62</v>
      </c>
      <c r="DM145">
        <v>663</v>
      </c>
      <c r="DN145">
        <v>179</v>
      </c>
      <c r="DO145">
        <v>2</v>
      </c>
      <c r="DP145">
        <v>510</v>
      </c>
      <c r="DQ145">
        <v>-1342.6</v>
      </c>
      <c r="DR145">
        <v>7.1393998063891503E-2</v>
      </c>
      <c r="DS145">
        <v>7.1070675036260203E-2</v>
      </c>
      <c r="DT145">
        <v>93</v>
      </c>
      <c r="DU145">
        <v>135</v>
      </c>
      <c r="DV145">
        <v>28</v>
      </c>
      <c r="DW145">
        <v>257</v>
      </c>
      <c r="DX145">
        <v>116</v>
      </c>
      <c r="DY145">
        <v>78</v>
      </c>
      <c r="DZ145">
        <v>93</v>
      </c>
      <c r="EA145">
        <v>135</v>
      </c>
      <c r="EB145">
        <v>28</v>
      </c>
      <c r="EC145">
        <v>257</v>
      </c>
      <c r="ED145">
        <v>78</v>
      </c>
      <c r="EE145">
        <v>337.67383333333299</v>
      </c>
      <c r="EF145">
        <v>232.62950000000001</v>
      </c>
      <c r="EG145">
        <v>679.48933333333298</v>
      </c>
      <c r="EH145">
        <v>72.567561643835603</v>
      </c>
      <c r="EI145">
        <v>300.06933333333302</v>
      </c>
      <c r="EJ145">
        <v>8961.14</v>
      </c>
      <c r="EK145">
        <v>6643.77</v>
      </c>
      <c r="EL145">
        <v>15495.6</v>
      </c>
      <c r="EM145">
        <v>14507.73</v>
      </c>
      <c r="EN145">
        <v>8961.14</v>
      </c>
      <c r="EO145">
        <v>6643.77</v>
      </c>
      <c r="EP145">
        <v>15495.6</v>
      </c>
      <c r="EQ145">
        <v>14507.73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0.18385584078068401</v>
      </c>
      <c r="EX145">
        <v>0.72534099746513603</v>
      </c>
      <c r="EY145">
        <v>0.62745796901555595</v>
      </c>
      <c r="EZ145">
        <v>0.79696436651444402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775.89975000000004</v>
      </c>
      <c r="FH145">
        <v>842.33133333333296</v>
      </c>
      <c r="FI145">
        <v>746.84199999999998</v>
      </c>
      <c r="FJ145">
        <v>858.74802739725999</v>
      </c>
      <c r="FK145">
        <v>870.82411111111105</v>
      </c>
      <c r="FL145">
        <v>307939.01</v>
      </c>
      <c r="FM145">
        <v>23088.15</v>
      </c>
      <c r="FN145">
        <v>76645.259999999995</v>
      </c>
      <c r="FO145">
        <v>160714.32999999999</v>
      </c>
      <c r="FP145">
        <v>307939.01</v>
      </c>
      <c r="FQ145">
        <v>23088.15</v>
      </c>
      <c r="FR145">
        <v>76645.259999999995</v>
      </c>
      <c r="FS145">
        <v>160714.32999999999</v>
      </c>
      <c r="FT145">
        <v>-973.83690409999997</v>
      </c>
      <c r="FU145">
        <v>73</v>
      </c>
      <c r="FV145">
        <v>115</v>
      </c>
      <c r="FW145">
        <v>15</v>
      </c>
      <c r="FX145">
        <v>263</v>
      </c>
      <c r="FY145">
        <v>58</v>
      </c>
      <c r="FZ145">
        <v>0</v>
      </c>
      <c r="GA145">
        <v>496.33</v>
      </c>
      <c r="GB145">
        <v>496.33</v>
      </c>
      <c r="GC145">
        <v>496.33</v>
      </c>
      <c r="GD145">
        <v>6.8242809999999998E-3</v>
      </c>
      <c r="GE145">
        <v>1.26141365617513E-2</v>
      </c>
      <c r="GF145">
        <v>3.15348133444786E-2</v>
      </c>
      <c r="GG145">
        <v>0</v>
      </c>
      <c r="GH145">
        <v>1113.6902500000001</v>
      </c>
      <c r="GI145">
        <v>1076.40372222222</v>
      </c>
      <c r="GJ145">
        <v>1426.798</v>
      </c>
      <c r="GK145">
        <v>932.02715068493103</v>
      </c>
      <c r="GL145">
        <v>1171.049</v>
      </c>
      <c r="GM145">
        <v>0.53509910538022099</v>
      </c>
      <c r="GN145">
        <v>0.49728077744416299</v>
      </c>
      <c r="GO145">
        <v>0.30444670395067103</v>
      </c>
      <c r="GP145">
        <v>0.47955757682023398</v>
      </c>
      <c r="GQ145">
        <v>0.105775420476359</v>
      </c>
      <c r="GR145">
        <v>317145.87</v>
      </c>
      <c r="GS145">
        <v>29731.919999999998</v>
      </c>
      <c r="GT145">
        <v>92140.86</v>
      </c>
      <c r="GU145">
        <v>175467.78</v>
      </c>
      <c r="GV145">
        <v>26428.822499999998</v>
      </c>
      <c r="GW145">
        <v>29731.919999999998</v>
      </c>
      <c r="GX145">
        <v>30713.62</v>
      </c>
      <c r="GY145">
        <v>29244.63</v>
      </c>
      <c r="GZ145">
        <v>317145.87</v>
      </c>
      <c r="HA145">
        <v>29731.919999999998</v>
      </c>
      <c r="HB145">
        <v>92140.86</v>
      </c>
      <c r="HC145">
        <v>175467.78</v>
      </c>
      <c r="HD145">
        <v>1</v>
      </c>
      <c r="HE145">
        <v>0</v>
      </c>
      <c r="HF145">
        <v>0</v>
      </c>
      <c r="HG145">
        <v>3.2151423891437499E-2</v>
      </c>
      <c r="HH145">
        <v>-1846.019677</v>
      </c>
      <c r="HI145">
        <v>4</v>
      </c>
      <c r="HJ145">
        <v>1</v>
      </c>
      <c r="HK145">
        <f t="shared" si="44"/>
        <v>35195.330003498304</v>
      </c>
      <c r="HL145">
        <f t="shared" si="45"/>
        <v>32564.159999999996</v>
      </c>
      <c r="HM145" t="b">
        <f t="shared" si="55"/>
        <v>1</v>
      </c>
      <c r="HN145">
        <f t="shared" si="46"/>
        <v>-6995.68</v>
      </c>
      <c r="HO145">
        <f t="shared" si="47"/>
        <v>41873.31</v>
      </c>
      <c r="HP145">
        <f t="shared" si="48"/>
        <v>2913</v>
      </c>
      <c r="HQ145">
        <f t="shared" si="49"/>
        <v>920.99999999999886</v>
      </c>
      <c r="HR145">
        <f t="shared" si="50"/>
        <v>43865.31</v>
      </c>
      <c r="HS145" t="b">
        <f t="shared" si="51"/>
        <v>0</v>
      </c>
    </row>
    <row r="146" spans="1:227" x14ac:dyDescent="0.2">
      <c r="A146" t="s">
        <v>918</v>
      </c>
      <c r="B146">
        <v>3</v>
      </c>
      <c r="C146">
        <v>81797.88</v>
      </c>
      <c r="D146">
        <v>66378.899999999994</v>
      </c>
      <c r="E146">
        <v>150046.77880434701</v>
      </c>
      <c r="F146">
        <v>98092.600552486096</v>
      </c>
      <c r="G146">
        <v>81797.88</v>
      </c>
      <c r="H146">
        <v>66378.899999999994</v>
      </c>
      <c r="I146">
        <v>150046.77880434701</v>
      </c>
      <c r="J146">
        <v>98092.600552486096</v>
      </c>
      <c r="K146">
        <v>27182.799999999999</v>
      </c>
      <c r="L146">
        <v>1654.9024999999999</v>
      </c>
      <c r="M146">
        <v>2313.25</v>
      </c>
      <c r="N146">
        <v>1828.63333333333</v>
      </c>
      <c r="O146">
        <v>1875.82</v>
      </c>
      <c r="P146">
        <v>38139.438833333297</v>
      </c>
      <c r="Q146">
        <v>68847.675068493103</v>
      </c>
      <c r="R146">
        <v>46025.892277777697</v>
      </c>
      <c r="S146">
        <v>36069.338387096701</v>
      </c>
      <c r="T146">
        <v>33233.097000000002</v>
      </c>
      <c r="U146">
        <v>63761.313397260201</v>
      </c>
      <c r="V146">
        <v>39671.615108695602</v>
      </c>
      <c r="W146">
        <v>50574.869613259601</v>
      </c>
      <c r="X146">
        <v>35294.669555555498</v>
      </c>
      <c r="Y146">
        <v>31560.67</v>
      </c>
      <c r="Z146">
        <v>31560.67</v>
      </c>
      <c r="AA146">
        <v>31560.67</v>
      </c>
      <c r="AB146">
        <v>31560.67</v>
      </c>
      <c r="AC146">
        <v>31560.67</v>
      </c>
      <c r="AD146">
        <v>1</v>
      </c>
      <c r="AE146">
        <v>-30258.69</v>
      </c>
      <c r="AF146">
        <v>-2007.95</v>
      </c>
      <c r="AG146">
        <v>-8810.93</v>
      </c>
      <c r="AH146">
        <v>7.2787499999999996</v>
      </c>
      <c r="AI146">
        <v>4.9055555555555497</v>
      </c>
      <c r="AJ146">
        <v>0.72399999999999998</v>
      </c>
      <c r="AK146">
        <v>2.8924383561643801</v>
      </c>
      <c r="AL146">
        <v>7.6840000000000002</v>
      </c>
      <c r="AM146">
        <v>1391.93</v>
      </c>
      <c r="AN146">
        <v>669.84</v>
      </c>
      <c r="AO146">
        <v>851.73</v>
      </c>
      <c r="AP146">
        <v>891.27</v>
      </c>
      <c r="AQ146">
        <v>1391.93</v>
      </c>
      <c r="AR146">
        <v>669.84</v>
      </c>
      <c r="AS146">
        <v>851.73</v>
      </c>
      <c r="AT146">
        <v>891.27</v>
      </c>
      <c r="AU146">
        <v>0.83476709987487696</v>
      </c>
      <c r="AV146">
        <v>0.92448132780083003</v>
      </c>
      <c r="AW146">
        <v>0</v>
      </c>
      <c r="AX146">
        <v>3511</v>
      </c>
      <c r="AY146">
        <v>1204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58.912833333333303</v>
      </c>
      <c r="BM146">
        <v>48.4602222222222</v>
      </c>
      <c r="BN146">
        <v>55.018999999999998</v>
      </c>
      <c r="BO146">
        <v>132.30912328767101</v>
      </c>
      <c r="BP146">
        <v>60.180444444444397</v>
      </c>
      <c r="BQ146">
        <v>48295.56</v>
      </c>
      <c r="BR146">
        <v>1650.57</v>
      </c>
      <c r="BS146">
        <v>5418.97</v>
      </c>
      <c r="BT146">
        <v>10378.870000000001</v>
      </c>
      <c r="BU146">
        <v>-0.42799731499999999</v>
      </c>
      <c r="BV146">
        <v>-1.863889444</v>
      </c>
      <c r="BW146">
        <v>-1.0590684210000001</v>
      </c>
      <c r="BX146">
        <v>-1.223040659</v>
      </c>
      <c r="BY146">
        <v>24</v>
      </c>
      <c r="BZ146">
        <v>75</v>
      </c>
      <c r="CA146">
        <v>34</v>
      </c>
      <c r="CB146">
        <v>6</v>
      </c>
      <c r="CC146">
        <v>6</v>
      </c>
      <c r="CD146">
        <v>73</v>
      </c>
      <c r="CE146">
        <v>19</v>
      </c>
      <c r="CF146">
        <v>36</v>
      </c>
      <c r="CG146">
        <v>18</v>
      </c>
      <c r="CR146">
        <v>325.29250000000002</v>
      </c>
      <c r="CS146">
        <v>256.613</v>
      </c>
      <c r="CT146">
        <v>186.40033333333301</v>
      </c>
      <c r="CU146">
        <v>218.181123287671</v>
      </c>
      <c r="CV146">
        <v>156.787555555555</v>
      </c>
      <c r="CW146">
        <v>80405.95</v>
      </c>
      <c r="CX146">
        <v>4967.82</v>
      </c>
      <c r="CY146">
        <v>36968.28</v>
      </c>
      <c r="CZ146">
        <v>47751.91</v>
      </c>
      <c r="DA146">
        <v>80405.95</v>
      </c>
      <c r="DB146">
        <v>4967.82</v>
      </c>
      <c r="DC146">
        <v>36968.28</v>
      </c>
      <c r="DD146">
        <v>47751.91</v>
      </c>
      <c r="DE146">
        <v>0.99886072344061505</v>
      </c>
      <c r="DF146">
        <v>953</v>
      </c>
      <c r="DG146">
        <v>71384</v>
      </c>
      <c r="DH146">
        <v>339.17476712328698</v>
      </c>
      <c r="DI146">
        <v>1.18263266282435</v>
      </c>
      <c r="DJ146">
        <v>30</v>
      </c>
      <c r="DK146">
        <v>40</v>
      </c>
      <c r="DL146">
        <v>8</v>
      </c>
      <c r="DM146">
        <v>81</v>
      </c>
      <c r="DN146">
        <v>23</v>
      </c>
      <c r="DO146">
        <v>452</v>
      </c>
      <c r="DP146">
        <v>192.62</v>
      </c>
      <c r="DQ146">
        <v>31560.67</v>
      </c>
      <c r="DR146">
        <v>0.53602962099999996</v>
      </c>
      <c r="DS146">
        <v>0.56341602319094897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-87.567250000000001</v>
      </c>
      <c r="EF146">
        <v>-88.090999999999994</v>
      </c>
      <c r="EG146">
        <v>-64.553666669999998</v>
      </c>
      <c r="EH146">
        <v>-55.427780820000002</v>
      </c>
      <c r="EI146">
        <v>-74.178111110000003</v>
      </c>
      <c r="EJ146">
        <v>-20670.37</v>
      </c>
      <c r="EK146">
        <v>-3076.48</v>
      </c>
      <c r="EL146">
        <v>-5739.06</v>
      </c>
      <c r="EM146">
        <v>-12693.78</v>
      </c>
      <c r="EN146">
        <v>-20670.37</v>
      </c>
      <c r="EO146">
        <v>-3076.48</v>
      </c>
      <c r="EP146">
        <v>-5739.06</v>
      </c>
      <c r="EQ146">
        <v>-12693.78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0.83614798798567003</v>
      </c>
      <c r="EX146">
        <v>0.226247118426672</v>
      </c>
      <c r="EY146">
        <v>0.453977947488381</v>
      </c>
      <c r="EZ146">
        <v>0.56458592409277797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412.85975000000002</v>
      </c>
      <c r="FH146">
        <v>344.70400000000001</v>
      </c>
      <c r="FI146">
        <v>250.95400000000001</v>
      </c>
      <c r="FJ146">
        <v>273.60890410958899</v>
      </c>
      <c r="FK146">
        <v>230.96566666666601</v>
      </c>
      <c r="FL146">
        <v>101076.32</v>
      </c>
      <c r="FM146">
        <v>8044.3</v>
      </c>
      <c r="FN146">
        <v>42707.34</v>
      </c>
      <c r="FO146">
        <v>60445.69</v>
      </c>
      <c r="FP146">
        <v>101076.32</v>
      </c>
      <c r="FQ146">
        <v>8044.3</v>
      </c>
      <c r="FR146">
        <v>42707.34</v>
      </c>
      <c r="FS146">
        <v>60445.69</v>
      </c>
      <c r="FT146">
        <v>-443.73950680000002</v>
      </c>
      <c r="FU146">
        <v>316</v>
      </c>
      <c r="FV146">
        <v>460</v>
      </c>
      <c r="FW146">
        <v>85</v>
      </c>
      <c r="FX146">
        <v>872</v>
      </c>
      <c r="FY146">
        <v>242</v>
      </c>
      <c r="FZ146">
        <v>0</v>
      </c>
      <c r="GA146">
        <v>18054.57</v>
      </c>
      <c r="GB146">
        <v>18054.57</v>
      </c>
      <c r="GC146">
        <v>18054.57</v>
      </c>
      <c r="GD146">
        <v>8.8613860000000006E-3</v>
      </c>
      <c r="GE146">
        <v>8.2418209999999999E-3</v>
      </c>
      <c r="GF146">
        <v>5.8022819459438303E-2</v>
      </c>
      <c r="GG146">
        <v>0</v>
      </c>
      <c r="GH146">
        <v>332.57125000000002</v>
      </c>
      <c r="GI146">
        <v>261.518555555555</v>
      </c>
      <c r="GJ146">
        <v>187.124333333333</v>
      </c>
      <c r="GK146">
        <v>221.07356164383501</v>
      </c>
      <c r="GL146">
        <v>164.471555555555</v>
      </c>
      <c r="GM146">
        <v>0.77245962676344904</v>
      </c>
      <c r="GN146">
        <v>4.4515009306369903E-2</v>
      </c>
      <c r="GO146">
        <v>0.57110995248356899</v>
      </c>
      <c r="GP146">
        <v>0.56508055785115396</v>
      </c>
      <c r="GQ146">
        <v>2.4943560897592798</v>
      </c>
      <c r="GR146">
        <v>81797.88</v>
      </c>
      <c r="GS146">
        <v>5637.66</v>
      </c>
      <c r="GT146">
        <v>37820.01</v>
      </c>
      <c r="GU146">
        <v>48643.18</v>
      </c>
      <c r="GV146">
        <v>6816.49</v>
      </c>
      <c r="GW146">
        <v>5637.66</v>
      </c>
      <c r="GX146">
        <v>12606.67</v>
      </c>
      <c r="GY146">
        <v>8107.1966666666603</v>
      </c>
      <c r="GZ146">
        <v>81797.88</v>
      </c>
      <c r="HA146">
        <v>5637.66</v>
      </c>
      <c r="HB146">
        <v>37820.01</v>
      </c>
      <c r="HC146">
        <v>48643.18</v>
      </c>
      <c r="HD146">
        <v>4</v>
      </c>
      <c r="HE146">
        <v>826.94</v>
      </c>
      <c r="HF146">
        <v>2</v>
      </c>
      <c r="HG146">
        <v>0</v>
      </c>
      <c r="HH146">
        <v>35410.607810000001</v>
      </c>
      <c r="HI146">
        <v>2</v>
      </c>
      <c r="HJ146">
        <v>6</v>
      </c>
      <c r="HK146">
        <f t="shared" si="44"/>
        <v>-38166.129982000253</v>
      </c>
      <c r="HL146">
        <f t="shared" si="45"/>
        <v>-68523.969999299923</v>
      </c>
      <c r="HM146" t="b">
        <f t="shared" si="55"/>
        <v>0</v>
      </c>
      <c r="HN146">
        <f t="shared" si="46"/>
        <v>-30258.69</v>
      </c>
      <c r="HO146">
        <f t="shared" si="47"/>
        <v>-15856.38</v>
      </c>
      <c r="HP146">
        <f t="shared" si="48"/>
        <v>0</v>
      </c>
      <c r="HQ146">
        <f t="shared" si="49"/>
        <v>8722.8399999999965</v>
      </c>
      <c r="HR146">
        <f t="shared" si="50"/>
        <v>-24579.219999999994</v>
      </c>
      <c r="HS146" t="b">
        <f t="shared" si="51"/>
        <v>0</v>
      </c>
    </row>
    <row r="147" spans="1:227" x14ac:dyDescent="0.2">
      <c r="A147" t="s">
        <v>363</v>
      </c>
      <c r="B147">
        <v>1</v>
      </c>
      <c r="C147">
        <v>1934.62</v>
      </c>
      <c r="D147">
        <v>0</v>
      </c>
      <c r="E147">
        <v>0</v>
      </c>
      <c r="F147">
        <v>0</v>
      </c>
      <c r="G147">
        <v>1934.62</v>
      </c>
      <c r="H147">
        <v>0</v>
      </c>
      <c r="I147">
        <v>0</v>
      </c>
      <c r="J147">
        <v>0</v>
      </c>
      <c r="K147">
        <v>0</v>
      </c>
      <c r="L147">
        <v>4.1950000000000003</v>
      </c>
      <c r="M147">
        <v>0</v>
      </c>
      <c r="N147">
        <v>0</v>
      </c>
      <c r="O147">
        <v>0</v>
      </c>
      <c r="P147">
        <v>0.73692630370270995</v>
      </c>
      <c r="Q147">
        <v>0.52467737170312301</v>
      </c>
      <c r="R147">
        <v>0.171743467853645</v>
      </c>
      <c r="S147">
        <v>0.57444465361900998</v>
      </c>
      <c r="T147">
        <v>0.631703194430564</v>
      </c>
      <c r="U147">
        <v>0.86182536705590096</v>
      </c>
      <c r="V147">
        <v>0.90029191949330201</v>
      </c>
      <c r="W147">
        <v>7.7908951035180404E-2</v>
      </c>
      <c r="X147">
        <v>0.71162028685208001</v>
      </c>
      <c r="Y147">
        <v>0.59095053283563703</v>
      </c>
      <c r="Z147">
        <v>0.66270793970559705</v>
      </c>
      <c r="AA147">
        <v>0.27386894843883097</v>
      </c>
      <c r="AB147">
        <v>0.104299697749139</v>
      </c>
      <c r="AC147">
        <v>0.88929211045742096</v>
      </c>
      <c r="AD147">
        <v>1</v>
      </c>
      <c r="AE147">
        <v>4.6344649313205602E-2</v>
      </c>
      <c r="AF147">
        <v>0.116203661834011</v>
      </c>
      <c r="AG147">
        <v>0.60489616400000001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0.76938135659057405</v>
      </c>
      <c r="AV147">
        <v>0.418630751964085</v>
      </c>
      <c r="AW147">
        <v>0</v>
      </c>
      <c r="AX147">
        <v>2114</v>
      </c>
      <c r="AY147">
        <v>1781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0.340082191780821</v>
      </c>
      <c r="BP147">
        <v>0</v>
      </c>
      <c r="BQ147">
        <v>124.13</v>
      </c>
      <c r="BR147">
        <v>0</v>
      </c>
      <c r="BS147">
        <v>0</v>
      </c>
      <c r="BT147">
        <v>0</v>
      </c>
      <c r="BU147">
        <v>-110.1865786</v>
      </c>
      <c r="BV147">
        <v>0.205944007717315</v>
      </c>
      <c r="BW147">
        <v>0.199899150995894</v>
      </c>
      <c r="BX147">
        <v>7.6101100045879902E-2</v>
      </c>
      <c r="BY147">
        <v>4</v>
      </c>
      <c r="BZ147">
        <v>10</v>
      </c>
      <c r="CA147">
        <v>4</v>
      </c>
      <c r="CB147">
        <v>1</v>
      </c>
      <c r="CC147">
        <v>2</v>
      </c>
      <c r="CD147">
        <v>10</v>
      </c>
      <c r="CE147">
        <v>2</v>
      </c>
      <c r="CF147">
        <v>3</v>
      </c>
      <c r="CG147">
        <v>2</v>
      </c>
      <c r="CR147">
        <v>0</v>
      </c>
      <c r="CS147">
        <v>0</v>
      </c>
      <c r="CT147">
        <v>0</v>
      </c>
      <c r="CU147">
        <v>5.3003287671232799</v>
      </c>
      <c r="CV147">
        <v>0</v>
      </c>
      <c r="CW147">
        <v>1934.62</v>
      </c>
      <c r="CX147">
        <v>0</v>
      </c>
      <c r="CY147">
        <v>0</v>
      </c>
      <c r="CZ147">
        <v>0</v>
      </c>
      <c r="DA147">
        <v>1934.62</v>
      </c>
      <c r="DB147">
        <v>0</v>
      </c>
      <c r="DC147">
        <v>0</v>
      </c>
      <c r="DD147">
        <v>0</v>
      </c>
      <c r="DE147">
        <v>0.86660359508041596</v>
      </c>
      <c r="DF147">
        <v>1.56578894271183E-2</v>
      </c>
      <c r="DG147">
        <v>8458</v>
      </c>
      <c r="DH147">
        <v>101.290219178082</v>
      </c>
      <c r="DI147">
        <v>2.0468899519999999</v>
      </c>
      <c r="DJ147">
        <v>5</v>
      </c>
      <c r="DK147">
        <v>5</v>
      </c>
      <c r="DL147">
        <v>3</v>
      </c>
      <c r="DM147">
        <v>12</v>
      </c>
      <c r="DN147">
        <v>3</v>
      </c>
      <c r="DO147">
        <v>0.65656774699999998</v>
      </c>
      <c r="DP147">
        <v>4.2866434553218001E-2</v>
      </c>
      <c r="DQ147">
        <v>500</v>
      </c>
      <c r="DR147">
        <v>0.1480605487228</v>
      </c>
      <c r="DS147">
        <v>0.52973000363675304</v>
      </c>
      <c r="DT147">
        <v>0.97868302706559496</v>
      </c>
      <c r="DU147">
        <v>0.347410263</v>
      </c>
      <c r="DV147">
        <v>0.23236720987885401</v>
      </c>
      <c r="DW147">
        <v>0.69145741037407804</v>
      </c>
      <c r="DX147">
        <v>0.68678338547630102</v>
      </c>
      <c r="DY147">
        <v>0.227010013798841</v>
      </c>
      <c r="DZ147">
        <v>0.88636606073425395</v>
      </c>
      <c r="EA147">
        <v>0.18757060841639001</v>
      </c>
      <c r="EB147">
        <v>0.99800447623062705</v>
      </c>
      <c r="EC147">
        <v>0.12949921473965201</v>
      </c>
      <c r="ED147">
        <v>0.10424304334552301</v>
      </c>
      <c r="EE147">
        <v>-73.696833330000004</v>
      </c>
      <c r="EF147">
        <v>-49.18677778</v>
      </c>
      <c r="EG147">
        <v>-0.45400000000000001</v>
      </c>
      <c r="EH147">
        <v>-37.334575340000001</v>
      </c>
      <c r="EI147">
        <v>-0.70688888900000002</v>
      </c>
      <c r="EJ147">
        <v>-13677.46</v>
      </c>
      <c r="EK147">
        <v>-63.62</v>
      </c>
      <c r="EL147">
        <v>-8843.6200000000008</v>
      </c>
      <c r="EM147">
        <v>-8853.6200000000008</v>
      </c>
      <c r="EN147">
        <v>-13677.46</v>
      </c>
      <c r="EO147">
        <v>-63.62</v>
      </c>
      <c r="EP147">
        <v>-8843.6200000000008</v>
      </c>
      <c r="EQ147">
        <v>-8853.6200000000008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0.42226897534556501</v>
      </c>
      <c r="EX147">
        <v>0.34794358812724702</v>
      </c>
      <c r="EY147">
        <v>0.51081880246189004</v>
      </c>
      <c r="EZ147">
        <v>0.40910426132370897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73.696833333333302</v>
      </c>
      <c r="FH147">
        <v>49.186777777777699</v>
      </c>
      <c r="FI147">
        <v>0.45400000000000001</v>
      </c>
      <c r="FJ147">
        <v>42.634904109589002</v>
      </c>
      <c r="FK147">
        <v>0.70688888888888801</v>
      </c>
      <c r="FL147">
        <v>15612.08</v>
      </c>
      <c r="FM147">
        <v>63.62</v>
      </c>
      <c r="FN147">
        <v>8843.6200000000008</v>
      </c>
      <c r="FO147">
        <v>8853.6200000000008</v>
      </c>
      <c r="FP147">
        <v>15612.08</v>
      </c>
      <c r="FQ147">
        <v>63.62</v>
      </c>
      <c r="FR147">
        <v>8843.6200000000008</v>
      </c>
      <c r="FS147">
        <v>8853.6200000000008</v>
      </c>
      <c r="FT147">
        <v>-101.16120549999999</v>
      </c>
      <c r="FU147">
        <v>6</v>
      </c>
      <c r="FV147">
        <v>8</v>
      </c>
      <c r="FW147">
        <v>2</v>
      </c>
      <c r="FX147">
        <v>22</v>
      </c>
      <c r="FY147">
        <v>4</v>
      </c>
      <c r="FZ147">
        <v>0</v>
      </c>
      <c r="GA147">
        <v>627.54999999999995</v>
      </c>
      <c r="GB147">
        <v>627.54999999999995</v>
      </c>
      <c r="GC147">
        <v>627.54999999999995</v>
      </c>
      <c r="GD147">
        <v>7.6066290000000002E-3</v>
      </c>
      <c r="GE147">
        <v>6.6170730000000002E-3</v>
      </c>
      <c r="GF147">
        <v>5.4293110966682399E-2</v>
      </c>
      <c r="GG147">
        <v>0</v>
      </c>
      <c r="GH147">
        <v>0</v>
      </c>
      <c r="GI147">
        <v>0</v>
      </c>
      <c r="GJ147">
        <v>0</v>
      </c>
      <c r="GK147">
        <v>5.3003287671232799</v>
      </c>
      <c r="GL147">
        <v>0</v>
      </c>
      <c r="GM147">
        <v>0.44150506359216002</v>
      </c>
      <c r="GN147">
        <v>0.73264451222906002</v>
      </c>
      <c r="GO147">
        <v>0.101100000932644</v>
      </c>
      <c r="GP147">
        <v>0.99320377018579997</v>
      </c>
      <c r="GQ147">
        <v>0.54936179803271701</v>
      </c>
      <c r="GR147">
        <v>1934.62</v>
      </c>
      <c r="GS147">
        <v>0</v>
      </c>
      <c r="GT147">
        <v>0</v>
      </c>
      <c r="GU147">
        <v>0</v>
      </c>
      <c r="GV147">
        <v>161.21833333333299</v>
      </c>
      <c r="GW147">
        <v>0</v>
      </c>
      <c r="GX147">
        <v>0</v>
      </c>
      <c r="GY147">
        <v>0</v>
      </c>
      <c r="GZ147">
        <v>1934.62</v>
      </c>
      <c r="HA147">
        <v>0</v>
      </c>
      <c r="HB147">
        <v>0</v>
      </c>
      <c r="HC147">
        <v>0</v>
      </c>
      <c r="HD147">
        <v>0</v>
      </c>
      <c r="HE147">
        <v>8453</v>
      </c>
      <c r="HF147">
        <v>2</v>
      </c>
      <c r="HG147">
        <v>3.5922610124985699</v>
      </c>
      <c r="HH147">
        <v>0.156122968753478</v>
      </c>
      <c r="HI147">
        <v>0.32556249282937799</v>
      </c>
      <c r="HJ147">
        <v>0.11088496772734099</v>
      </c>
      <c r="HK147">
        <f t="shared" si="44"/>
        <v>47.08999249993127</v>
      </c>
      <c r="HL147">
        <f t="shared" si="45"/>
        <v>-13751.249999099999</v>
      </c>
      <c r="HM147" t="b">
        <f t="shared" si="55"/>
        <v>0</v>
      </c>
      <c r="HN147">
        <f t="shared" si="46"/>
        <v>4.6344649313205602E-2</v>
      </c>
      <c r="HO147">
        <f t="shared" si="47"/>
        <v>-8853.6200004000002</v>
      </c>
      <c r="HP147">
        <f t="shared" si="48"/>
        <v>0</v>
      </c>
      <c r="HQ147">
        <f t="shared" si="49"/>
        <v>0</v>
      </c>
      <c r="HR147">
        <f t="shared" si="50"/>
        <v>-8853.6200004000002</v>
      </c>
      <c r="HS147" t="b">
        <f t="shared" si="51"/>
        <v>0</v>
      </c>
    </row>
    <row r="148" spans="1:227" x14ac:dyDescent="0.2">
      <c r="A148" t="s">
        <v>364</v>
      </c>
      <c r="B148">
        <v>3</v>
      </c>
      <c r="C148">
        <v>38637.410000000003</v>
      </c>
      <c r="D148">
        <v>56989.216129032196</v>
      </c>
      <c r="E148">
        <v>23171.7076086956</v>
      </c>
      <c r="F148">
        <v>46761.518750000003</v>
      </c>
      <c r="G148">
        <v>38637.410000000003</v>
      </c>
      <c r="H148">
        <v>56989.216129032196</v>
      </c>
      <c r="I148">
        <v>23171.7076086956</v>
      </c>
      <c r="J148">
        <v>46761.518750000003</v>
      </c>
      <c r="K148">
        <v>15103.65</v>
      </c>
      <c r="L148">
        <v>0</v>
      </c>
      <c r="M148">
        <v>0</v>
      </c>
      <c r="N148">
        <v>0</v>
      </c>
      <c r="O148">
        <v>0</v>
      </c>
      <c r="P148">
        <v>2190.9295000000002</v>
      </c>
      <c r="Q148">
        <v>1646.8382739726001</v>
      </c>
      <c r="R148">
        <v>1789.29488888888</v>
      </c>
      <c r="S148">
        <v>1376.3345161290299</v>
      </c>
      <c r="T148">
        <v>1414.2260000000001</v>
      </c>
      <c r="U148">
        <v>1646.8382739726001</v>
      </c>
      <c r="V148">
        <v>2399.9833695652101</v>
      </c>
      <c r="W148">
        <v>1765.87065217391</v>
      </c>
      <c r="X148">
        <v>2194.7636666666599</v>
      </c>
      <c r="Y148">
        <v>-403.62</v>
      </c>
      <c r="Z148">
        <v>-422.38</v>
      </c>
      <c r="AA148">
        <v>-423.62</v>
      </c>
      <c r="AB148">
        <v>-983.52</v>
      </c>
      <c r="AC148">
        <v>-423.62</v>
      </c>
      <c r="AD148">
        <v>1</v>
      </c>
      <c r="AE148">
        <v>580.53</v>
      </c>
      <c r="AF148">
        <v>352.53</v>
      </c>
      <c r="AG148">
        <v>-10744.45</v>
      </c>
      <c r="AH148">
        <v>11.7385</v>
      </c>
      <c r="AI148">
        <v>8.3672777777777796</v>
      </c>
      <c r="AJ148">
        <v>17.421666666666599</v>
      </c>
      <c r="AK148">
        <v>6.4067123287671199</v>
      </c>
      <c r="AL148">
        <v>10.295999999999999</v>
      </c>
      <c r="AM148">
        <v>2338.4499999999998</v>
      </c>
      <c r="AN148">
        <v>522.65</v>
      </c>
      <c r="AO148">
        <v>926.64</v>
      </c>
      <c r="AP148">
        <v>1506.11</v>
      </c>
      <c r="AQ148">
        <v>2338.4499999999998</v>
      </c>
      <c r="AR148">
        <v>522.65</v>
      </c>
      <c r="AS148">
        <v>926.64</v>
      </c>
      <c r="AT148">
        <v>1506.11</v>
      </c>
      <c r="AU148">
        <v>0.77549720373741604</v>
      </c>
      <c r="AV148">
        <v>0.91252302025782595</v>
      </c>
      <c r="AW148">
        <v>0</v>
      </c>
      <c r="AX148">
        <v>4461</v>
      </c>
      <c r="AY148">
        <v>1085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0.84166666666666601</v>
      </c>
      <c r="BM148">
        <v>0.77222222222222203</v>
      </c>
      <c r="BN148">
        <v>0.63333333333333297</v>
      </c>
      <c r="BO148">
        <v>0.693150684931506</v>
      </c>
      <c r="BP148">
        <v>0.91111111111111098</v>
      </c>
      <c r="BQ148">
        <v>253</v>
      </c>
      <c r="BR148">
        <v>19</v>
      </c>
      <c r="BS148">
        <v>82</v>
      </c>
      <c r="BT148">
        <v>139</v>
      </c>
      <c r="BU148">
        <v>-76.757035569999999</v>
      </c>
      <c r="BV148">
        <v>-21.79315789</v>
      </c>
      <c r="BW148">
        <v>-174.4017073</v>
      </c>
      <c r="BX148">
        <v>-70.249208629999998</v>
      </c>
      <c r="BY148">
        <v>23</v>
      </c>
      <c r="BZ148">
        <v>69</v>
      </c>
      <c r="CA148">
        <v>33</v>
      </c>
      <c r="CB148">
        <v>8</v>
      </c>
      <c r="CC148">
        <v>8</v>
      </c>
      <c r="CD148">
        <v>69</v>
      </c>
      <c r="CE148">
        <v>18</v>
      </c>
      <c r="CF148">
        <v>33</v>
      </c>
      <c r="CG148">
        <v>18</v>
      </c>
      <c r="CR148">
        <v>180.20091666666599</v>
      </c>
      <c r="CS148">
        <v>122.593444444444</v>
      </c>
      <c r="CT148">
        <v>143.91766666666601</v>
      </c>
      <c r="CU148">
        <v>99.449205479452004</v>
      </c>
      <c r="CV148">
        <v>54.598888888888801</v>
      </c>
      <c r="CW148">
        <v>36298.959999999999</v>
      </c>
      <c r="CX148">
        <v>4317.53</v>
      </c>
      <c r="CY148">
        <v>4913.8999999999996</v>
      </c>
      <c r="CZ148">
        <v>22066.82</v>
      </c>
      <c r="DA148">
        <v>36298.959999999999</v>
      </c>
      <c r="DB148">
        <v>4317.53</v>
      </c>
      <c r="DC148">
        <v>4913.8999999999996</v>
      </c>
      <c r="DD148">
        <v>22066.82</v>
      </c>
      <c r="DE148">
        <v>0.99013674064111201</v>
      </c>
      <c r="DF148">
        <v>0.545112626841183</v>
      </c>
      <c r="DG148">
        <v>50186.26</v>
      </c>
      <c r="DH148">
        <v>231.86153424657499</v>
      </c>
      <c r="DI148">
        <v>-0.37828334000000002</v>
      </c>
      <c r="DJ148">
        <v>30</v>
      </c>
      <c r="DK148">
        <v>41</v>
      </c>
      <c r="DL148">
        <v>11</v>
      </c>
      <c r="DM148">
        <v>84</v>
      </c>
      <c r="DN148">
        <v>23</v>
      </c>
      <c r="DO148">
        <v>577</v>
      </c>
      <c r="DP148">
        <v>1990</v>
      </c>
      <c r="DQ148">
        <v>821.72</v>
      </c>
      <c r="DR148">
        <v>0.54987670925801302</v>
      </c>
      <c r="DS148">
        <v>0.55172327986539105</v>
      </c>
      <c r="DT148">
        <v>1</v>
      </c>
      <c r="DU148">
        <v>2</v>
      </c>
      <c r="DV148">
        <v>1</v>
      </c>
      <c r="DW148">
        <v>3</v>
      </c>
      <c r="DX148">
        <v>2</v>
      </c>
      <c r="DY148">
        <v>1</v>
      </c>
      <c r="DZ148">
        <v>1</v>
      </c>
      <c r="EA148">
        <v>2</v>
      </c>
      <c r="EB148">
        <v>1</v>
      </c>
      <c r="EC148">
        <v>3</v>
      </c>
      <c r="ED148">
        <v>1</v>
      </c>
      <c r="EE148">
        <v>-47.508000000000003</v>
      </c>
      <c r="EF148">
        <v>-50.723333330000003</v>
      </c>
      <c r="EG148">
        <v>-3.887666667</v>
      </c>
      <c r="EH148">
        <v>-53.204191780000002</v>
      </c>
      <c r="EI148">
        <v>-157.08711109999999</v>
      </c>
      <c r="EJ148">
        <v>-19419.53</v>
      </c>
      <c r="EK148">
        <v>-414.07</v>
      </c>
      <c r="EL148">
        <v>-14300.94</v>
      </c>
      <c r="EM148">
        <v>-9764.64</v>
      </c>
      <c r="EN148">
        <v>-19419.53</v>
      </c>
      <c r="EO148">
        <v>-414.07</v>
      </c>
      <c r="EP148">
        <v>-14300.94</v>
      </c>
      <c r="EQ148">
        <v>-9764.64</v>
      </c>
      <c r="ER148">
        <v>0</v>
      </c>
      <c r="ES148">
        <v>1</v>
      </c>
      <c r="ET148">
        <v>0</v>
      </c>
      <c r="EU148">
        <v>6</v>
      </c>
      <c r="EV148">
        <v>0</v>
      </c>
      <c r="EW148">
        <v>0.61612134326205603</v>
      </c>
      <c r="EX148">
        <v>0.447936369649726</v>
      </c>
      <c r="EY148">
        <v>0.77393617247230495</v>
      </c>
      <c r="EZ148">
        <v>0.72071784609013301</v>
      </c>
      <c r="FA148">
        <v>0</v>
      </c>
      <c r="FB148">
        <v>1</v>
      </c>
      <c r="FC148">
        <v>0</v>
      </c>
      <c r="FD148">
        <v>7</v>
      </c>
      <c r="FE148">
        <v>1</v>
      </c>
      <c r="FF148">
        <v>0</v>
      </c>
      <c r="FG148">
        <v>227.708916666666</v>
      </c>
      <c r="FH148">
        <v>173.31677777777699</v>
      </c>
      <c r="FI148">
        <v>147.80533333333301</v>
      </c>
      <c r="FJ148">
        <v>152.65339726027301</v>
      </c>
      <c r="FK148">
        <v>211.68600000000001</v>
      </c>
      <c r="FL148">
        <v>55718.49</v>
      </c>
      <c r="FM148">
        <v>4731.6000000000004</v>
      </c>
      <c r="FN148">
        <v>19214.84</v>
      </c>
      <c r="FO148">
        <v>31831.46</v>
      </c>
      <c r="FP148">
        <v>55718.49</v>
      </c>
      <c r="FQ148">
        <v>4731.6000000000004</v>
      </c>
      <c r="FR148">
        <v>19214.84</v>
      </c>
      <c r="FS148">
        <v>31831.46</v>
      </c>
      <c r="FT148">
        <v>-238.6387671</v>
      </c>
      <c r="FU148">
        <v>492</v>
      </c>
      <c r="FV148">
        <v>683</v>
      </c>
      <c r="FW148">
        <v>162</v>
      </c>
      <c r="FX148">
        <v>1265</v>
      </c>
      <c r="FY148">
        <v>394</v>
      </c>
      <c r="FZ148">
        <v>0</v>
      </c>
      <c r="GA148">
        <v>602.66999999999996</v>
      </c>
      <c r="GB148">
        <v>602.66999999999996</v>
      </c>
      <c r="GC148">
        <v>602.66999999999996</v>
      </c>
      <c r="GD148">
        <v>3.3004347234964301E-2</v>
      </c>
      <c r="GE148">
        <v>3.1826589000000002E-2</v>
      </c>
      <c r="GF148">
        <v>0.210051730275154</v>
      </c>
      <c r="GG148">
        <v>0</v>
      </c>
      <c r="GH148">
        <v>191.93941666666601</v>
      </c>
      <c r="GI148">
        <v>130.96072222222199</v>
      </c>
      <c r="GJ148">
        <v>161.339333333333</v>
      </c>
      <c r="GK148">
        <v>105.855917808219</v>
      </c>
      <c r="GL148">
        <v>64.894888888888801</v>
      </c>
      <c r="GM148">
        <v>0.39766764744650401</v>
      </c>
      <c r="GN148">
        <v>0.78430579574507497</v>
      </c>
      <c r="GO148">
        <v>0.16420398241091</v>
      </c>
      <c r="GP148">
        <v>0.73623824260100301</v>
      </c>
      <c r="GQ148">
        <v>-0.67062871999999996</v>
      </c>
      <c r="GR148">
        <v>38637.410000000003</v>
      </c>
      <c r="GS148">
        <v>4840.18</v>
      </c>
      <c r="GT148">
        <v>5840.54</v>
      </c>
      <c r="GU148">
        <v>23572.93</v>
      </c>
      <c r="GV148">
        <v>3219.78416666666</v>
      </c>
      <c r="GW148">
        <v>4840.18</v>
      </c>
      <c r="GX148">
        <v>1946.84666666666</v>
      </c>
      <c r="GY148">
        <v>3928.8216666666599</v>
      </c>
      <c r="GZ148">
        <v>38637.410000000003</v>
      </c>
      <c r="HA148">
        <v>4840.18</v>
      </c>
      <c r="HB148">
        <v>5840.54</v>
      </c>
      <c r="HC148">
        <v>23572.93</v>
      </c>
      <c r="HD148">
        <v>1</v>
      </c>
      <c r="HE148">
        <v>345.9</v>
      </c>
      <c r="HF148">
        <v>11</v>
      </c>
      <c r="HG148">
        <v>2.8469817205656299E-2</v>
      </c>
      <c r="HH148">
        <v>2141.2798440000001</v>
      </c>
      <c r="HI148">
        <v>1</v>
      </c>
      <c r="HJ148">
        <v>4</v>
      </c>
      <c r="HK148">
        <f t="shared" si="44"/>
        <v>-2473.6899915001268</v>
      </c>
      <c r="HL148">
        <f t="shared" si="45"/>
        <v>-19672.5299997</v>
      </c>
      <c r="HM148" t="b">
        <f t="shared" si="55"/>
        <v>0</v>
      </c>
      <c r="HN148">
        <f t="shared" si="46"/>
        <v>580.53</v>
      </c>
      <c r="HO148">
        <f t="shared" si="47"/>
        <v>-9130.1999993999998</v>
      </c>
      <c r="HP148">
        <f t="shared" si="48"/>
        <v>0</v>
      </c>
      <c r="HQ148">
        <f t="shared" si="49"/>
        <v>138.99999999999997</v>
      </c>
      <c r="HR148">
        <f t="shared" si="50"/>
        <v>-9269.1999993999998</v>
      </c>
      <c r="HS148" t="b">
        <f t="shared" si="51"/>
        <v>0</v>
      </c>
    </row>
    <row r="149" spans="1:227" x14ac:dyDescent="0.2">
      <c r="A149" t="s">
        <v>923</v>
      </c>
      <c r="B149">
        <v>2</v>
      </c>
      <c r="C149">
        <v>532941.36</v>
      </c>
      <c r="D149">
        <v>657937.69677419297</v>
      </c>
      <c r="E149">
        <v>465342.58641304303</v>
      </c>
      <c r="F149">
        <v>526163.45110497205</v>
      </c>
      <c r="G149">
        <v>532941.36</v>
      </c>
      <c r="H149">
        <v>657937.69677419297</v>
      </c>
      <c r="I149">
        <v>465342.58641304303</v>
      </c>
      <c r="J149">
        <v>526163.45110497205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10652.043193277301</v>
      </c>
      <c r="Q149">
        <v>19362.982739726001</v>
      </c>
      <c r="R149">
        <v>13818.4326815642</v>
      </c>
      <c r="S149">
        <v>7931.5970967741896</v>
      </c>
      <c r="T149">
        <v>12443.7572413793</v>
      </c>
      <c r="U149">
        <v>18542.079972527401</v>
      </c>
      <c r="V149">
        <v>10266.3056521739</v>
      </c>
      <c r="W149">
        <v>14877.9775138121</v>
      </c>
      <c r="X149">
        <v>9388.6080899999997</v>
      </c>
      <c r="Y149">
        <v>-3440.62</v>
      </c>
      <c r="Z149">
        <v>-3440.62</v>
      </c>
      <c r="AA149">
        <v>764.68</v>
      </c>
      <c r="AB149">
        <v>-3465.09</v>
      </c>
      <c r="AC149">
        <v>-3440.62</v>
      </c>
      <c r="AD149">
        <v>1</v>
      </c>
      <c r="AE149">
        <v>-15709.44</v>
      </c>
      <c r="AF149">
        <v>3434.43</v>
      </c>
      <c r="AG149">
        <v>-1970.85</v>
      </c>
      <c r="AH149">
        <v>5.2499999999999998E-2</v>
      </c>
      <c r="AI149">
        <v>3.5000000000000003E-2</v>
      </c>
      <c r="AJ149">
        <v>0</v>
      </c>
      <c r="AK149">
        <v>0.163643835616438</v>
      </c>
      <c r="AL149">
        <v>7.0000000000000007E-2</v>
      </c>
      <c r="AM149">
        <v>59.73</v>
      </c>
      <c r="AN149">
        <v>0</v>
      </c>
      <c r="AO149">
        <v>6.3</v>
      </c>
      <c r="AP149">
        <v>6.3</v>
      </c>
      <c r="AQ149">
        <v>59.73</v>
      </c>
      <c r="AR149">
        <v>0</v>
      </c>
      <c r="AS149">
        <v>6.3</v>
      </c>
      <c r="AT149">
        <v>6.3</v>
      </c>
      <c r="AU149">
        <v>0.82743461427467202</v>
      </c>
      <c r="AV149">
        <v>0.58600108518719396</v>
      </c>
      <c r="AW149">
        <v>0</v>
      </c>
      <c r="AX149">
        <v>2427</v>
      </c>
      <c r="AY149">
        <v>1842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15.3251666666666</v>
      </c>
      <c r="BM149">
        <v>16.752666666666599</v>
      </c>
      <c r="BN149">
        <v>22.085333333333299</v>
      </c>
      <c r="BO149">
        <v>19.550767123287599</v>
      </c>
      <c r="BP149">
        <v>20.4335555555555</v>
      </c>
      <c r="BQ149">
        <v>7061.7</v>
      </c>
      <c r="BR149">
        <v>588.23</v>
      </c>
      <c r="BS149">
        <v>1764.69</v>
      </c>
      <c r="BT149">
        <v>3529.38</v>
      </c>
      <c r="BU149">
        <v>20.305470354164001</v>
      </c>
      <c r="BV149">
        <v>27.115040035360298</v>
      </c>
      <c r="BW149">
        <v>10.7852030668276</v>
      </c>
      <c r="BX149">
        <v>17.634185039999998</v>
      </c>
      <c r="BY149">
        <v>75</v>
      </c>
      <c r="BZ149">
        <v>244</v>
      </c>
      <c r="CA149">
        <v>117</v>
      </c>
      <c r="CB149">
        <v>20</v>
      </c>
      <c r="CC149">
        <v>22</v>
      </c>
      <c r="CD149">
        <v>244</v>
      </c>
      <c r="CE149">
        <v>55</v>
      </c>
      <c r="CF149">
        <v>117</v>
      </c>
      <c r="CG149">
        <v>54</v>
      </c>
      <c r="CR149">
        <v>1267.8395</v>
      </c>
      <c r="CS149">
        <v>1342.9236111111099</v>
      </c>
      <c r="CT149">
        <v>1286.4396666666601</v>
      </c>
      <c r="CU149">
        <v>1461.2064109589001</v>
      </c>
      <c r="CV149">
        <v>1250.55011111111</v>
      </c>
      <c r="CW149">
        <v>532881.63</v>
      </c>
      <c r="CX149">
        <v>55879.64</v>
      </c>
      <c r="CY149">
        <v>117285.53</v>
      </c>
      <c r="CZ149">
        <v>260913.11</v>
      </c>
      <c r="DA149">
        <v>532881.63</v>
      </c>
      <c r="DB149">
        <v>55879.64</v>
      </c>
      <c r="DC149">
        <v>117285.53</v>
      </c>
      <c r="DD149">
        <v>260913.11</v>
      </c>
      <c r="DE149">
        <v>0.99876390605686005</v>
      </c>
      <c r="DF149">
        <v>952</v>
      </c>
      <c r="DG149">
        <v>261915.95</v>
      </c>
      <c r="DH149">
        <v>1465.6304657534199</v>
      </c>
      <c r="DI149">
        <v>-0.17642300999999999</v>
      </c>
      <c r="DJ149">
        <v>136</v>
      </c>
      <c r="DK149">
        <v>210</v>
      </c>
      <c r="DL149">
        <v>43</v>
      </c>
      <c r="DM149">
        <v>435</v>
      </c>
      <c r="DN149">
        <v>101</v>
      </c>
      <c r="DO149">
        <v>0.72515456476566198</v>
      </c>
      <c r="DP149">
        <v>0.890266268115251</v>
      </c>
      <c r="DQ149">
        <v>14760.18</v>
      </c>
      <c r="DR149">
        <v>0.17470127729707399</v>
      </c>
      <c r="DS149">
        <v>0.92510206100000003</v>
      </c>
      <c r="DT149">
        <v>7</v>
      </c>
      <c r="DU149">
        <v>7</v>
      </c>
      <c r="DV149">
        <v>0</v>
      </c>
      <c r="DW149">
        <v>10</v>
      </c>
      <c r="DX149">
        <v>7</v>
      </c>
      <c r="DY149">
        <v>7</v>
      </c>
      <c r="DZ149">
        <v>7</v>
      </c>
      <c r="EA149">
        <v>7</v>
      </c>
      <c r="EB149">
        <v>0</v>
      </c>
      <c r="EC149">
        <v>10</v>
      </c>
      <c r="ED149">
        <v>7</v>
      </c>
      <c r="EE149">
        <v>206.02449999999999</v>
      </c>
      <c r="EF149">
        <v>230.3665</v>
      </c>
      <c r="EG149">
        <v>236.05699999999999</v>
      </c>
      <c r="EH149">
        <v>396.00386301369798</v>
      </c>
      <c r="EI149">
        <v>165.251555555555</v>
      </c>
      <c r="EJ149">
        <v>143391.14000000001</v>
      </c>
      <c r="EK149">
        <v>15949.88</v>
      </c>
      <c r="EL149">
        <v>19032.54</v>
      </c>
      <c r="EM149">
        <v>62237.74</v>
      </c>
      <c r="EN149">
        <v>143391.14000000001</v>
      </c>
      <c r="EO149">
        <v>15949.88</v>
      </c>
      <c r="EP149">
        <v>19032.54</v>
      </c>
      <c r="EQ149">
        <v>62237.74</v>
      </c>
      <c r="ER149">
        <v>3</v>
      </c>
      <c r="ES149">
        <v>3</v>
      </c>
      <c r="ET149">
        <v>0</v>
      </c>
      <c r="EU149">
        <v>4</v>
      </c>
      <c r="EV149">
        <v>3</v>
      </c>
      <c r="EW149">
        <v>0.883173489731368</v>
      </c>
      <c r="EX149">
        <v>0.85185206581366202</v>
      </c>
      <c r="EY149">
        <v>0.97000314595381398</v>
      </c>
      <c r="EZ149">
        <v>0.321568652888096</v>
      </c>
      <c r="FA149">
        <v>3</v>
      </c>
      <c r="FB149">
        <v>3</v>
      </c>
      <c r="FC149">
        <v>0</v>
      </c>
      <c r="FD149">
        <v>5</v>
      </c>
      <c r="FE149">
        <v>3</v>
      </c>
      <c r="FF149">
        <v>3</v>
      </c>
      <c r="FG149">
        <v>1061.8150000000001</v>
      </c>
      <c r="FH149">
        <v>1112.5571111111101</v>
      </c>
      <c r="FI149">
        <v>1050.38266666666</v>
      </c>
      <c r="FJ149">
        <v>1065.2025479452</v>
      </c>
      <c r="FK149">
        <v>1085.2985555555499</v>
      </c>
      <c r="FL149">
        <v>389490.49</v>
      </c>
      <c r="FM149">
        <v>39929.760000000002</v>
      </c>
      <c r="FN149">
        <v>98252.99</v>
      </c>
      <c r="FO149">
        <v>198675.37</v>
      </c>
      <c r="FP149">
        <v>389490.49</v>
      </c>
      <c r="FQ149">
        <v>39929.760000000002</v>
      </c>
      <c r="FR149">
        <v>98252.99</v>
      </c>
      <c r="FS149">
        <v>198675.37</v>
      </c>
      <c r="FT149">
        <v>-1474.5733419999999</v>
      </c>
      <c r="FU149">
        <v>85</v>
      </c>
      <c r="FV149">
        <v>137</v>
      </c>
      <c r="FW149">
        <v>23</v>
      </c>
      <c r="FX149">
        <v>294</v>
      </c>
      <c r="FY149">
        <v>66</v>
      </c>
      <c r="FZ149">
        <v>0</v>
      </c>
      <c r="GA149">
        <v>6056.82</v>
      </c>
      <c r="GB149">
        <v>6056.82</v>
      </c>
      <c r="GC149">
        <v>6056.82</v>
      </c>
      <c r="GD149">
        <v>0.32465353608131398</v>
      </c>
      <c r="GE149">
        <v>0.42406141757964999</v>
      </c>
      <c r="GF149">
        <v>0.461581170558929</v>
      </c>
      <c r="GG149">
        <v>2</v>
      </c>
      <c r="GH149">
        <v>1267.8920000000001</v>
      </c>
      <c r="GI149">
        <v>1342.95861111111</v>
      </c>
      <c r="GJ149">
        <v>1286.4396666666601</v>
      </c>
      <c r="GK149">
        <v>1461.37005479452</v>
      </c>
      <c r="GL149">
        <v>1250.62011111111</v>
      </c>
      <c r="GM149">
        <v>0.75451352151533202</v>
      </c>
      <c r="GN149">
        <v>0.489335439519339</v>
      </c>
      <c r="GO149">
        <v>0.92572459739672597</v>
      </c>
      <c r="GP149">
        <v>0.20996354653608401</v>
      </c>
      <c r="GQ149">
        <v>-0.183361371</v>
      </c>
      <c r="GR149">
        <v>532941.36</v>
      </c>
      <c r="GS149">
        <v>55879.64</v>
      </c>
      <c r="GT149">
        <v>117291.83</v>
      </c>
      <c r="GU149">
        <v>260919.41</v>
      </c>
      <c r="GV149">
        <v>44411.78</v>
      </c>
      <c r="GW149">
        <v>55879.64</v>
      </c>
      <c r="GX149">
        <v>39097.276666666599</v>
      </c>
      <c r="GY149">
        <v>43486.5683333333</v>
      </c>
      <c r="GZ149">
        <v>532941.36</v>
      </c>
      <c r="HA149">
        <v>55879.64</v>
      </c>
      <c r="HB149">
        <v>117291.83</v>
      </c>
      <c r="HC149">
        <v>260919.41</v>
      </c>
      <c r="HD149">
        <v>1</v>
      </c>
      <c r="HE149">
        <v>9024</v>
      </c>
      <c r="HF149">
        <v>9</v>
      </c>
      <c r="HG149">
        <v>0.246804485796186</v>
      </c>
      <c r="HH149">
        <v>9507.2719047618993</v>
      </c>
      <c r="HI149">
        <v>4</v>
      </c>
      <c r="HJ149">
        <v>2</v>
      </c>
      <c r="HK149">
        <f t="shared" si="44"/>
        <v>-3264.1498300016997</v>
      </c>
      <c r="HL149">
        <f t="shared" si="45"/>
        <v>137405.3799999998</v>
      </c>
      <c r="HM149" t="b">
        <f t="shared" si="55"/>
        <v>0</v>
      </c>
      <c r="HN149">
        <f t="shared" si="46"/>
        <v>-15709.44</v>
      </c>
      <c r="HO149">
        <f t="shared" si="47"/>
        <v>41465.97</v>
      </c>
      <c r="HP149">
        <f t="shared" si="48"/>
        <v>0</v>
      </c>
      <c r="HQ149">
        <f t="shared" si="49"/>
        <v>3015.4799999999877</v>
      </c>
      <c r="HR149">
        <f t="shared" si="50"/>
        <v>38450.490000000013</v>
      </c>
      <c r="HS149" t="b">
        <f t="shared" si="51"/>
        <v>0</v>
      </c>
    </row>
    <row r="150" spans="1:227" x14ac:dyDescent="0.2">
      <c r="A150" t="s">
        <v>366</v>
      </c>
      <c r="B150">
        <v>2</v>
      </c>
      <c r="C150">
        <v>53531.77</v>
      </c>
      <c r="D150">
        <v>12228.206451612899</v>
      </c>
      <c r="E150">
        <v>12198.498369565201</v>
      </c>
      <c r="F150">
        <v>38097.913535911597</v>
      </c>
      <c r="G150">
        <v>53531.77</v>
      </c>
      <c r="H150">
        <v>12228.206451612899</v>
      </c>
      <c r="I150">
        <v>12198.498369565201</v>
      </c>
      <c r="J150">
        <v>38097.913535911597</v>
      </c>
      <c r="K150">
        <v>2800</v>
      </c>
      <c r="L150">
        <v>8054.0491666666603</v>
      </c>
      <c r="M150">
        <v>6283.34</v>
      </c>
      <c r="N150">
        <v>6681.4866666666603</v>
      </c>
      <c r="O150">
        <v>8076.0316666666604</v>
      </c>
      <c r="P150">
        <v>7277.9847499999996</v>
      </c>
      <c r="Q150">
        <v>22465.534684931499</v>
      </c>
      <c r="R150">
        <v>25332.029555555499</v>
      </c>
      <c r="S150">
        <v>7866.99774193548</v>
      </c>
      <c r="T150">
        <v>6330.2186666666603</v>
      </c>
      <c r="U150">
        <v>22713.356712328699</v>
      </c>
      <c r="V150">
        <v>7848.8202173912996</v>
      </c>
      <c r="W150">
        <v>24388.593591160199</v>
      </c>
      <c r="X150">
        <v>8036.6467777777698</v>
      </c>
      <c r="Y150">
        <v>1713.75</v>
      </c>
      <c r="Z150">
        <v>15610.31</v>
      </c>
      <c r="AA150">
        <v>2461.46</v>
      </c>
      <c r="AB150">
        <v>12776.52</v>
      </c>
      <c r="AC150">
        <v>2461.46</v>
      </c>
      <c r="AD150">
        <v>1</v>
      </c>
      <c r="AE150">
        <v>7528.07</v>
      </c>
      <c r="AF150">
        <v>-3396.16</v>
      </c>
      <c r="AG150">
        <v>-4362.42</v>
      </c>
      <c r="AH150">
        <v>2.3418333333333301</v>
      </c>
      <c r="AI150">
        <v>1.5612222222222201</v>
      </c>
      <c r="AJ150">
        <v>0</v>
      </c>
      <c r="AK150">
        <v>1.6989589041095801</v>
      </c>
      <c r="AL150">
        <v>2.4487777777777699</v>
      </c>
      <c r="AM150">
        <v>620.12</v>
      </c>
      <c r="AN150">
        <v>0</v>
      </c>
      <c r="AO150">
        <v>281.02</v>
      </c>
      <c r="AP150">
        <v>281.02</v>
      </c>
      <c r="AQ150">
        <v>620.12</v>
      </c>
      <c r="AR150">
        <v>0</v>
      </c>
      <c r="AS150">
        <v>281.02</v>
      </c>
      <c r="AT150">
        <v>281.02</v>
      </c>
      <c r="AU150">
        <v>0.69959853892519397</v>
      </c>
      <c r="AV150">
        <v>0.88832913518052004</v>
      </c>
      <c r="AW150">
        <v>0</v>
      </c>
      <c r="AX150">
        <v>3571</v>
      </c>
      <c r="AY150">
        <v>1190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0.95564383561643795</v>
      </c>
      <c r="BP150">
        <v>0</v>
      </c>
      <c r="BQ150">
        <v>348.81</v>
      </c>
      <c r="BR150">
        <v>0</v>
      </c>
      <c r="BS150">
        <v>0</v>
      </c>
      <c r="BT150">
        <v>87.73</v>
      </c>
      <c r="BU150">
        <v>-416.34336739999998</v>
      </c>
      <c r="BV150">
        <v>0.221910488975193</v>
      </c>
      <c r="BW150">
        <v>4.6145819202822701E-2</v>
      </c>
      <c r="BX150">
        <v>-839.04092100000003</v>
      </c>
      <c r="BY150">
        <v>47</v>
      </c>
      <c r="BZ150">
        <v>135</v>
      </c>
      <c r="CA150">
        <v>71</v>
      </c>
      <c r="CB150">
        <v>8</v>
      </c>
      <c r="CC150">
        <v>11</v>
      </c>
      <c r="CD150">
        <v>137</v>
      </c>
      <c r="CE150">
        <v>38</v>
      </c>
      <c r="CF150">
        <v>70</v>
      </c>
      <c r="CG150">
        <v>32</v>
      </c>
      <c r="CR150">
        <v>27.4635833333333</v>
      </c>
      <c r="CS150">
        <v>101.304944444444</v>
      </c>
      <c r="CT150">
        <v>16.712</v>
      </c>
      <c r="CU150">
        <v>123.668301369863</v>
      </c>
      <c r="CV150">
        <v>21.905555555555502</v>
      </c>
      <c r="CW150">
        <v>52911.65</v>
      </c>
      <c r="CX150">
        <v>1038.56</v>
      </c>
      <c r="CY150">
        <v>2793.67</v>
      </c>
      <c r="CZ150">
        <v>18611.37</v>
      </c>
      <c r="DA150">
        <v>52911.65</v>
      </c>
      <c r="DB150">
        <v>1038.56</v>
      </c>
      <c r="DC150">
        <v>2793.67</v>
      </c>
      <c r="DD150">
        <v>18611.37</v>
      </c>
      <c r="DE150">
        <v>0.99719966395967496</v>
      </c>
      <c r="DF150">
        <v>0.91448147641619804</v>
      </c>
      <c r="DG150">
        <v>140742.9</v>
      </c>
      <c r="DH150">
        <v>704.48567123287603</v>
      </c>
      <c r="DI150">
        <v>-0.193727175</v>
      </c>
      <c r="DJ150">
        <v>61</v>
      </c>
      <c r="DK150">
        <v>91</v>
      </c>
      <c r="DL150">
        <v>11</v>
      </c>
      <c r="DM150">
        <v>186</v>
      </c>
      <c r="DN150">
        <v>39</v>
      </c>
      <c r="DO150">
        <v>989</v>
      </c>
      <c r="DP150">
        <v>500</v>
      </c>
      <c r="DQ150">
        <v>23138.38</v>
      </c>
      <c r="DR150">
        <v>0.55670680500000003</v>
      </c>
      <c r="DS150">
        <v>0.24886030488722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-482.84125</v>
      </c>
      <c r="EF150">
        <v>-424.76588889999999</v>
      </c>
      <c r="EG150">
        <v>-713.02633330000003</v>
      </c>
      <c r="EH150">
        <v>-402.30780820000001</v>
      </c>
      <c r="EI150">
        <v>-511.77344440000002</v>
      </c>
      <c r="EJ150">
        <v>-145224.73000000001</v>
      </c>
      <c r="EK150">
        <v>-17238.82</v>
      </c>
      <c r="EL150">
        <v>-40688.910000000003</v>
      </c>
      <c r="EM150">
        <v>-73609.06</v>
      </c>
      <c r="EN150">
        <v>-145224.73000000001</v>
      </c>
      <c r="EO150">
        <v>-17238.82</v>
      </c>
      <c r="EP150">
        <v>-40688.910000000003</v>
      </c>
      <c r="EQ150">
        <v>-73609.06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0.78458394243390694</v>
      </c>
      <c r="EX150">
        <v>0.46556043255263901</v>
      </c>
      <c r="EY150">
        <v>0.78373349528400604</v>
      </c>
      <c r="EZ150">
        <v>0.20016372156443299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510.30483333333302</v>
      </c>
      <c r="FH150">
        <v>526.07083333333298</v>
      </c>
      <c r="FI150">
        <v>729.738333333333</v>
      </c>
      <c r="FJ150">
        <v>525.97610958904102</v>
      </c>
      <c r="FK150">
        <v>533.67899999999997</v>
      </c>
      <c r="FL150">
        <v>198136.38</v>
      </c>
      <c r="FM150">
        <v>18277.38</v>
      </c>
      <c r="FN150">
        <v>43482.58</v>
      </c>
      <c r="FO150">
        <v>92220.43</v>
      </c>
      <c r="FP150">
        <v>198136.38</v>
      </c>
      <c r="FQ150">
        <v>18277.38</v>
      </c>
      <c r="FR150">
        <v>43482.58</v>
      </c>
      <c r="FS150">
        <v>92220.43</v>
      </c>
      <c r="FT150">
        <v>-736.54923289999999</v>
      </c>
      <c r="FU150">
        <v>293</v>
      </c>
      <c r="FV150">
        <v>439</v>
      </c>
      <c r="FW150">
        <v>63</v>
      </c>
      <c r="FX150">
        <v>900</v>
      </c>
      <c r="FY150">
        <v>210</v>
      </c>
      <c r="FZ150">
        <v>0</v>
      </c>
      <c r="GA150">
        <v>12348.84</v>
      </c>
      <c r="GB150">
        <v>12348.84</v>
      </c>
      <c r="GC150">
        <v>12348.84</v>
      </c>
      <c r="GD150">
        <v>9.9264609999999993E-3</v>
      </c>
      <c r="GE150">
        <v>1.1082503E-2</v>
      </c>
      <c r="GF150">
        <v>0.113065108656883</v>
      </c>
      <c r="GG150">
        <v>0</v>
      </c>
      <c r="GH150">
        <v>29.805416666666599</v>
      </c>
      <c r="GI150">
        <v>102.866166666666</v>
      </c>
      <c r="GJ150">
        <v>16.712</v>
      </c>
      <c r="GK150">
        <v>125.36726027397199</v>
      </c>
      <c r="GL150">
        <v>24.354333333333301</v>
      </c>
      <c r="GM150">
        <v>0.29029335408426099</v>
      </c>
      <c r="GN150">
        <v>0.25883805473056698</v>
      </c>
      <c r="GO150">
        <v>0.56433267328087999</v>
      </c>
      <c r="GP150">
        <v>0.369059902624569</v>
      </c>
      <c r="GQ150">
        <v>-0.80561712500000004</v>
      </c>
      <c r="GR150">
        <v>53531.77</v>
      </c>
      <c r="GS150">
        <v>1038.56</v>
      </c>
      <c r="GT150">
        <v>3074.69</v>
      </c>
      <c r="GU150">
        <v>18892.39</v>
      </c>
      <c r="GV150">
        <v>4460.9808333333303</v>
      </c>
      <c r="GW150">
        <v>1038.56</v>
      </c>
      <c r="GX150">
        <v>1024.8966666666599</v>
      </c>
      <c r="GY150">
        <v>3148.7316666666602</v>
      </c>
      <c r="GZ150">
        <v>53531.77</v>
      </c>
      <c r="HA150">
        <v>1038.56</v>
      </c>
      <c r="HB150">
        <v>3074.69</v>
      </c>
      <c r="HC150">
        <v>18892.39</v>
      </c>
      <c r="HD150">
        <v>3</v>
      </c>
      <c r="HE150">
        <v>5641.79</v>
      </c>
      <c r="HF150">
        <v>15</v>
      </c>
      <c r="HG150">
        <v>0.25658312399405098</v>
      </c>
      <c r="HH150">
        <v>7783.2617190000001</v>
      </c>
      <c r="HI150">
        <v>5</v>
      </c>
      <c r="HJ150">
        <v>2</v>
      </c>
      <c r="HK150">
        <f t="shared" si="44"/>
        <v>-11703.200008500247</v>
      </c>
      <c r="HL150">
        <f t="shared" si="45"/>
        <v>-147191.15999300001</v>
      </c>
      <c r="HM150" t="b">
        <f t="shared" si="52"/>
        <v>0</v>
      </c>
      <c r="HN150">
        <f t="shared" si="46"/>
        <v>7528.07</v>
      </c>
      <c r="HO150">
        <f t="shared" si="47"/>
        <v>-76457.860002000001</v>
      </c>
      <c r="HP150">
        <f t="shared" si="48"/>
        <v>0</v>
      </c>
      <c r="HQ150">
        <f t="shared" si="49"/>
        <v>0</v>
      </c>
      <c r="HR150">
        <f t="shared" si="50"/>
        <v>-76457.860002000001</v>
      </c>
      <c r="HS150" t="b">
        <f t="shared" si="51"/>
        <v>0</v>
      </c>
    </row>
    <row r="151" spans="1:227" x14ac:dyDescent="0.2">
      <c r="A151" t="s">
        <v>367</v>
      </c>
      <c r="B151">
        <v>1</v>
      </c>
      <c r="C151">
        <v>635711.15</v>
      </c>
      <c r="D151">
        <v>63792.580645161201</v>
      </c>
      <c r="E151">
        <v>570956.01086956495</v>
      </c>
      <c r="F151">
        <v>656123.95966850803</v>
      </c>
      <c r="G151">
        <v>635711.15</v>
      </c>
      <c r="H151">
        <v>63792.580645161201</v>
      </c>
      <c r="I151">
        <v>570956.01086956495</v>
      </c>
      <c r="J151">
        <v>656123.95966850803</v>
      </c>
      <c r="K151">
        <v>206.74</v>
      </c>
      <c r="L151">
        <v>19702.400000000001</v>
      </c>
      <c r="M151">
        <v>26512.639999999999</v>
      </c>
      <c r="N151">
        <v>27388.163333333301</v>
      </c>
      <c r="O151">
        <v>22149.288333333301</v>
      </c>
      <c r="P151">
        <v>45633.132280701699</v>
      </c>
      <c r="Q151">
        <v>40084.400438356097</v>
      </c>
      <c r="R151">
        <v>38222.365747126401</v>
      </c>
      <c r="S151">
        <v>60122.757419354799</v>
      </c>
      <c r="T151">
        <v>52369.448750000003</v>
      </c>
      <c r="U151">
        <v>40381.989972144802</v>
      </c>
      <c r="V151">
        <v>49270.254673912998</v>
      </c>
      <c r="W151">
        <v>37608.490994475098</v>
      </c>
      <c r="X151">
        <v>52221.466785714198</v>
      </c>
      <c r="Y151">
        <v>12401.18</v>
      </c>
      <c r="Z151">
        <v>5602.44</v>
      </c>
      <c r="AA151">
        <v>25600.01</v>
      </c>
      <c r="AB151">
        <v>1742</v>
      </c>
      <c r="AC151">
        <v>12401.18</v>
      </c>
      <c r="AD151">
        <v>1</v>
      </c>
      <c r="AE151">
        <v>21669.88</v>
      </c>
      <c r="AF151">
        <v>-13215.15</v>
      </c>
      <c r="AG151">
        <v>22992.35</v>
      </c>
      <c r="AH151">
        <v>0</v>
      </c>
      <c r="AI151">
        <v>0</v>
      </c>
      <c r="AJ151">
        <v>0</v>
      </c>
      <c r="AK151">
        <v>2.2301370000000001E-2</v>
      </c>
      <c r="AL151">
        <v>0</v>
      </c>
      <c r="AM151">
        <v>8.14</v>
      </c>
      <c r="AN151">
        <v>0</v>
      </c>
      <c r="AO151">
        <v>0</v>
      </c>
      <c r="AP151">
        <v>0</v>
      </c>
      <c r="AQ151">
        <v>8.14</v>
      </c>
      <c r="AR151">
        <v>0</v>
      </c>
      <c r="AS151">
        <v>0</v>
      </c>
      <c r="AT151">
        <v>0</v>
      </c>
      <c r="AU151">
        <v>0.872275170545592</v>
      </c>
      <c r="AV151">
        <v>0.67821491485613605</v>
      </c>
      <c r="AW151">
        <v>0</v>
      </c>
      <c r="AX151">
        <v>3035</v>
      </c>
      <c r="AY151">
        <v>1702</v>
      </c>
      <c r="AZ151">
        <v>0</v>
      </c>
      <c r="BA151">
        <v>1</v>
      </c>
      <c r="BB151">
        <v>5000</v>
      </c>
      <c r="BC151">
        <v>5000</v>
      </c>
      <c r="BD151">
        <v>0</v>
      </c>
      <c r="BE151">
        <v>5000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1.8890833333333299</v>
      </c>
      <c r="BM151">
        <v>1.9400555555555501</v>
      </c>
      <c r="BN151">
        <v>0</v>
      </c>
      <c r="BO151">
        <v>0.95673972602739699</v>
      </c>
      <c r="BP151">
        <v>0.81599999999999995</v>
      </c>
      <c r="BQ151">
        <v>349.21</v>
      </c>
      <c r="BR151">
        <v>0</v>
      </c>
      <c r="BS151">
        <v>73.44</v>
      </c>
      <c r="BT151">
        <v>349.21</v>
      </c>
      <c r="BU151">
        <v>138.18570487672099</v>
      </c>
      <c r="BV151">
        <v>0.850392223219537</v>
      </c>
      <c r="BW151">
        <v>-140.20615470000001</v>
      </c>
      <c r="BX151">
        <v>140.51768276967999</v>
      </c>
      <c r="BY151">
        <v>33</v>
      </c>
      <c r="BZ151">
        <v>85</v>
      </c>
      <c r="CA151">
        <v>49</v>
      </c>
      <c r="CB151">
        <v>3</v>
      </c>
      <c r="CC151">
        <v>5</v>
      </c>
      <c r="CD151">
        <v>85</v>
      </c>
      <c r="CE151">
        <v>27</v>
      </c>
      <c r="CF151">
        <v>49</v>
      </c>
      <c r="CG151">
        <v>23</v>
      </c>
      <c r="CR151">
        <v>1813.8832500000001</v>
      </c>
      <c r="CS151">
        <v>1833.9943888888799</v>
      </c>
      <c r="CT151">
        <v>1453.93333333333</v>
      </c>
      <c r="CU151">
        <v>1816.3013972602701</v>
      </c>
      <c r="CV151">
        <v>1703.2466666666601</v>
      </c>
      <c r="CW151">
        <v>635703.01</v>
      </c>
      <c r="CX151">
        <v>5418</v>
      </c>
      <c r="CY151">
        <v>143912.20000000001</v>
      </c>
      <c r="CZ151">
        <v>325365.58</v>
      </c>
      <c r="DA151">
        <v>635703.01</v>
      </c>
      <c r="DB151">
        <v>5418</v>
      </c>
      <c r="DC151">
        <v>143912.20000000001</v>
      </c>
      <c r="DD151">
        <v>325365.58</v>
      </c>
      <c r="DE151">
        <v>0.99868204299999996</v>
      </c>
      <c r="DF151">
        <v>288</v>
      </c>
      <c r="DG151">
        <v>349629.87</v>
      </c>
      <c r="DH151">
        <v>1905.327014</v>
      </c>
      <c r="DI151">
        <v>-0.19914567699999999</v>
      </c>
      <c r="DJ151">
        <v>46</v>
      </c>
      <c r="DK151">
        <v>71</v>
      </c>
      <c r="DL151">
        <v>5</v>
      </c>
      <c r="DM151">
        <v>136</v>
      </c>
      <c r="DN151">
        <v>30</v>
      </c>
      <c r="DO151">
        <v>90</v>
      </c>
      <c r="DP151">
        <v>5000</v>
      </c>
      <c r="DQ151">
        <v>55179.35</v>
      </c>
      <c r="DR151">
        <v>0.38517298187808802</v>
      </c>
      <c r="DS151">
        <v>0.72520868725664001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405.589333333333</v>
      </c>
      <c r="EF151">
        <v>296.98622222222201</v>
      </c>
      <c r="EG151">
        <v>-119.94666669999999</v>
      </c>
      <c r="EH151">
        <v>207.484904109589</v>
      </c>
      <c r="EI151">
        <v>529.92355555555503</v>
      </c>
      <c r="EJ151">
        <v>48255.83</v>
      </c>
      <c r="EK151">
        <v>-37931.129999999997</v>
      </c>
      <c r="EL151">
        <v>-10296.74</v>
      </c>
      <c r="EM151">
        <v>49070.18</v>
      </c>
      <c r="EN151">
        <v>48255.83</v>
      </c>
      <c r="EO151">
        <v>-37931.129999999997</v>
      </c>
      <c r="EP151">
        <v>-10296.74</v>
      </c>
      <c r="EQ151">
        <v>49070.18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0.66898157944862902</v>
      </c>
      <c r="EX151">
        <v>0.93645832526538897</v>
      </c>
      <c r="EY151">
        <v>0.84766974469597001</v>
      </c>
      <c r="EZ151">
        <v>5.8186753862640397E-2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1408.2939166666599</v>
      </c>
      <c r="FH151">
        <v>1537.0081666666599</v>
      </c>
      <c r="FI151">
        <v>1573.88</v>
      </c>
      <c r="FJ151">
        <v>1608.8164931506799</v>
      </c>
      <c r="FK151">
        <v>1173.3231111111099</v>
      </c>
      <c r="FL151">
        <v>587447.18000000005</v>
      </c>
      <c r="FM151">
        <v>43349.13</v>
      </c>
      <c r="FN151">
        <v>154208.94</v>
      </c>
      <c r="FO151">
        <v>276295.40000000002</v>
      </c>
      <c r="FP151">
        <v>587447.18000000005</v>
      </c>
      <c r="FQ151">
        <v>43349.13</v>
      </c>
      <c r="FR151">
        <v>154208.94</v>
      </c>
      <c r="FS151">
        <v>276295.40000000002</v>
      </c>
      <c r="FT151">
        <v>-1868.3294249999999</v>
      </c>
      <c r="FU151">
        <v>138</v>
      </c>
      <c r="FV151">
        <v>226</v>
      </c>
      <c r="FW151">
        <v>25</v>
      </c>
      <c r="FX151">
        <v>398</v>
      </c>
      <c r="FY151">
        <v>83</v>
      </c>
      <c r="FZ151">
        <v>0</v>
      </c>
      <c r="GA151">
        <v>36520.959999999999</v>
      </c>
      <c r="GB151">
        <v>36520.959999999999</v>
      </c>
      <c r="GC151">
        <v>36520.959999999999</v>
      </c>
      <c r="GD151">
        <v>2.7861190000000001E-3</v>
      </c>
      <c r="GE151">
        <v>4.5699599999999996E-3</v>
      </c>
      <c r="GF151">
        <v>1.0999032000000001E-2</v>
      </c>
      <c r="GG151">
        <v>0</v>
      </c>
      <c r="GH151">
        <v>1813.8832500000001</v>
      </c>
      <c r="GI151">
        <v>1833.9943888888799</v>
      </c>
      <c r="GJ151">
        <v>1453.93333333333</v>
      </c>
      <c r="GK151">
        <v>1816.3236986301299</v>
      </c>
      <c r="GL151">
        <v>1703.2466666666601</v>
      </c>
      <c r="GM151">
        <v>7.1220640431267093E-2</v>
      </c>
      <c r="GN151">
        <v>0.67025003763746904</v>
      </c>
      <c r="GO151">
        <v>0.46231537202815898</v>
      </c>
      <c r="GP151">
        <v>0.190342470959037</v>
      </c>
      <c r="GQ151">
        <v>-0.20689159900000001</v>
      </c>
      <c r="GR151">
        <v>635711.15</v>
      </c>
      <c r="GS151">
        <v>5418</v>
      </c>
      <c r="GT151">
        <v>143912.20000000001</v>
      </c>
      <c r="GU151">
        <v>325365.58</v>
      </c>
      <c r="GV151">
        <v>52975.929166666603</v>
      </c>
      <c r="GW151">
        <v>5418</v>
      </c>
      <c r="GX151">
        <v>47970.733333333301</v>
      </c>
      <c r="GY151">
        <v>54227.596666666599</v>
      </c>
      <c r="GZ151">
        <v>635711.15</v>
      </c>
      <c r="HA151">
        <v>5418</v>
      </c>
      <c r="HB151">
        <v>143912.20000000001</v>
      </c>
      <c r="HC151">
        <v>325365.58</v>
      </c>
      <c r="HD151">
        <v>1</v>
      </c>
      <c r="HE151">
        <v>75120.06</v>
      </c>
      <c r="HF151">
        <v>65</v>
      </c>
      <c r="HG151">
        <v>1.2431252259286599E-2</v>
      </c>
      <c r="HH151">
        <v>53051.818833333302</v>
      </c>
      <c r="HI151">
        <v>0</v>
      </c>
      <c r="HJ151">
        <v>6</v>
      </c>
      <c r="HK151">
        <f t="shared" si="44"/>
        <v>13504.119985000023</v>
      </c>
      <c r="HL151">
        <f t="shared" si="45"/>
        <v>80382.779999999984</v>
      </c>
      <c r="HM151" t="b">
        <f t="shared" ref="HM151:HM152" si="56">ABS(HK151 - HL151) &lt;= 0.2 * ABS(HL151)</f>
        <v>0</v>
      </c>
      <c r="HN151">
        <f t="shared" si="46"/>
        <v>21669.88</v>
      </c>
      <c r="HO151">
        <f t="shared" si="47"/>
        <v>53457.51999999996</v>
      </c>
      <c r="HP151">
        <f t="shared" si="48"/>
        <v>5000</v>
      </c>
      <c r="HQ151">
        <f t="shared" si="49"/>
        <v>349.20999999999901</v>
      </c>
      <c r="HR151">
        <f t="shared" si="50"/>
        <v>58108.309999999961</v>
      </c>
      <c r="HS151" t="b">
        <f t="shared" si="51"/>
        <v>0</v>
      </c>
    </row>
    <row r="152" spans="1:227" x14ac:dyDescent="0.2">
      <c r="A152" t="s">
        <v>368</v>
      </c>
      <c r="B152">
        <v>4</v>
      </c>
      <c r="C152">
        <v>1573809.42</v>
      </c>
      <c r="D152">
        <v>1528422.5467741899</v>
      </c>
      <c r="E152">
        <v>1555425.6</v>
      </c>
      <c r="F152">
        <v>1523848.32071823</v>
      </c>
      <c r="G152">
        <v>1573809.42</v>
      </c>
      <c r="H152">
        <v>1528422.5467741899</v>
      </c>
      <c r="I152">
        <v>1555425.6</v>
      </c>
      <c r="J152">
        <v>1523848.32071823</v>
      </c>
      <c r="K152">
        <v>0</v>
      </c>
      <c r="L152">
        <v>53925.814166666598</v>
      </c>
      <c r="M152">
        <v>48679.48</v>
      </c>
      <c r="N152">
        <v>49967.476666666596</v>
      </c>
      <c r="O152">
        <v>48535.411666666601</v>
      </c>
      <c r="P152">
        <v>14314.832372881299</v>
      </c>
      <c r="Q152">
        <v>13308.728958904099</v>
      </c>
      <c r="R152">
        <v>11246.2855617977</v>
      </c>
      <c r="S152">
        <v>15691.704193548299</v>
      </c>
      <c r="T152">
        <v>16991.4135714285</v>
      </c>
      <c r="U152">
        <v>13498.9456473829</v>
      </c>
      <c r="V152">
        <v>13494.6489130434</v>
      </c>
      <c r="W152">
        <v>10230.962872928099</v>
      </c>
      <c r="X152">
        <v>14515.365681818101</v>
      </c>
      <c r="Y152">
        <v>2868.97</v>
      </c>
      <c r="Z152">
        <v>-653.79</v>
      </c>
      <c r="AA152">
        <v>11029.9</v>
      </c>
      <c r="AB152">
        <v>-3277.75</v>
      </c>
      <c r="AC152">
        <v>2868.97</v>
      </c>
      <c r="AD152">
        <v>1</v>
      </c>
      <c r="AE152">
        <v>7086.69</v>
      </c>
      <c r="AF152">
        <v>2659.26</v>
      </c>
      <c r="AG152">
        <v>13946.55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0.79333876118555802</v>
      </c>
      <c r="AV152">
        <v>0.67882352941176405</v>
      </c>
      <c r="AW152">
        <v>0</v>
      </c>
      <c r="AX152">
        <v>8120</v>
      </c>
      <c r="AY152">
        <v>1699</v>
      </c>
      <c r="AZ152">
        <v>0</v>
      </c>
      <c r="BA152">
        <v>97</v>
      </c>
      <c r="BB152">
        <v>28319.279999999999</v>
      </c>
      <c r="BC152">
        <v>42579.76</v>
      </c>
      <c r="BD152">
        <v>3502.08</v>
      </c>
      <c r="BE152">
        <v>143939.62</v>
      </c>
      <c r="BF152">
        <v>20843.66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10</v>
      </c>
      <c r="BM152">
        <v>10</v>
      </c>
      <c r="BN152">
        <v>10</v>
      </c>
      <c r="BO152">
        <v>66.314739729999999</v>
      </c>
      <c r="BP152">
        <v>10</v>
      </c>
      <c r="BQ152">
        <v>24204.880000000001</v>
      </c>
      <c r="BR152">
        <v>300</v>
      </c>
      <c r="BS152">
        <v>900</v>
      </c>
      <c r="BT152">
        <v>10529.88</v>
      </c>
      <c r="BU152">
        <v>-3.5631083480000001</v>
      </c>
      <c r="BV152">
        <v>35.418033333333298</v>
      </c>
      <c r="BW152">
        <v>-7.4462999999999999</v>
      </c>
      <c r="BX152">
        <v>-0.32190490300000002</v>
      </c>
      <c r="BY152">
        <v>74</v>
      </c>
      <c r="BZ152">
        <v>230</v>
      </c>
      <c r="CA152">
        <v>111</v>
      </c>
      <c r="CB152">
        <v>19</v>
      </c>
      <c r="CC152">
        <v>18</v>
      </c>
      <c r="CD152">
        <v>229</v>
      </c>
      <c r="CE152">
        <v>58</v>
      </c>
      <c r="CF152">
        <v>114</v>
      </c>
      <c r="CG152">
        <v>55</v>
      </c>
      <c r="CR152">
        <v>3596.4108333333302</v>
      </c>
      <c r="CS152">
        <v>3808.26283333333</v>
      </c>
      <c r="CT152">
        <v>2013.3906666666601</v>
      </c>
      <c r="CU152">
        <v>4154.5134520547899</v>
      </c>
      <c r="CV152">
        <v>3311.61744444444</v>
      </c>
      <c r="CW152">
        <v>1573809.42</v>
      </c>
      <c r="CX152">
        <v>129811.23</v>
      </c>
      <c r="CY152">
        <v>392052.47999999998</v>
      </c>
      <c r="CZ152">
        <v>755661.77</v>
      </c>
      <c r="DA152">
        <v>1573809.42</v>
      </c>
      <c r="DB152">
        <v>129811.23</v>
      </c>
      <c r="DC152">
        <v>392052.47999999998</v>
      </c>
      <c r="DD152">
        <v>755661.77</v>
      </c>
      <c r="DE152">
        <v>0.61588669950738895</v>
      </c>
      <c r="DF152">
        <v>0.84056721719151095</v>
      </c>
      <c r="DG152">
        <v>927543.96</v>
      </c>
      <c r="DH152">
        <v>5186.6656712328704</v>
      </c>
      <c r="DI152">
        <v>-6.1532304000000003E-2</v>
      </c>
      <c r="DJ152">
        <v>312</v>
      </c>
      <c r="DK152">
        <v>486</v>
      </c>
      <c r="DL152">
        <v>56</v>
      </c>
      <c r="DM152">
        <v>973</v>
      </c>
      <c r="DN152">
        <v>224</v>
      </c>
      <c r="DO152">
        <v>2</v>
      </c>
      <c r="DP152">
        <v>1396.95</v>
      </c>
      <c r="DQ152">
        <v>19321.27</v>
      </c>
      <c r="DR152">
        <v>8.0911330049261002E-2</v>
      </c>
      <c r="DS152">
        <v>0.7732308</v>
      </c>
      <c r="DT152">
        <v>41</v>
      </c>
      <c r="DU152">
        <v>237</v>
      </c>
      <c r="DV152">
        <v>0</v>
      </c>
      <c r="DW152">
        <v>356</v>
      </c>
      <c r="DX152">
        <v>233</v>
      </c>
      <c r="DY152">
        <v>38</v>
      </c>
      <c r="DZ152">
        <v>0</v>
      </c>
      <c r="EA152">
        <v>1</v>
      </c>
      <c r="EB152">
        <v>0</v>
      </c>
      <c r="EC152">
        <v>10</v>
      </c>
      <c r="ED152">
        <v>0</v>
      </c>
      <c r="EE152">
        <v>-81.509749999999997</v>
      </c>
      <c r="EF152">
        <v>-132.16138889999999</v>
      </c>
      <c r="EG152">
        <v>-646.20066670000006</v>
      </c>
      <c r="EH152">
        <v>-275.72134249999999</v>
      </c>
      <c r="EI152">
        <v>-218.99433329999999</v>
      </c>
      <c r="EJ152">
        <v>-86244.61</v>
      </c>
      <c r="EK152">
        <v>10625.41</v>
      </c>
      <c r="EL152">
        <v>-6701.67</v>
      </c>
      <c r="EM152">
        <v>-3389.62</v>
      </c>
      <c r="EN152">
        <v>-86244.61</v>
      </c>
      <c r="EO152">
        <v>10625.41</v>
      </c>
      <c r="EP152">
        <v>-6701.67</v>
      </c>
      <c r="EQ152">
        <v>-3389.62</v>
      </c>
      <c r="ER152">
        <v>0</v>
      </c>
      <c r="ES152">
        <v>1</v>
      </c>
      <c r="ET152">
        <v>0</v>
      </c>
      <c r="EU152">
        <v>1</v>
      </c>
      <c r="EV152">
        <v>0</v>
      </c>
      <c r="EW152">
        <v>0.97323359210514604</v>
      </c>
      <c r="EX152">
        <v>0.68087051016469202</v>
      </c>
      <c r="EY152">
        <v>0.41179255018584698</v>
      </c>
      <c r="EZ152">
        <v>0.254588498040001</v>
      </c>
      <c r="FA152">
        <v>0</v>
      </c>
      <c r="FB152">
        <v>2</v>
      </c>
      <c r="FC152">
        <v>0</v>
      </c>
      <c r="FD152">
        <v>2</v>
      </c>
      <c r="FE152">
        <v>2</v>
      </c>
      <c r="FF152">
        <v>0</v>
      </c>
      <c r="FG152">
        <v>3677.9205833333299</v>
      </c>
      <c r="FH152">
        <v>3940.4242222222201</v>
      </c>
      <c r="FI152">
        <v>2659.5913333333301</v>
      </c>
      <c r="FJ152">
        <v>4430.2347945205402</v>
      </c>
      <c r="FK152">
        <v>3530.6117777777699</v>
      </c>
      <c r="FL152">
        <v>1660054.03</v>
      </c>
      <c r="FM152">
        <v>119185.82</v>
      </c>
      <c r="FN152">
        <v>398754.15</v>
      </c>
      <c r="FO152">
        <v>759051.39</v>
      </c>
      <c r="FP152">
        <v>1660054.03</v>
      </c>
      <c r="FQ152">
        <v>119185.82</v>
      </c>
      <c r="FR152">
        <v>398754.15</v>
      </c>
      <c r="FS152">
        <v>759051.39</v>
      </c>
      <c r="FT152">
        <v>-5218.3241639999997</v>
      </c>
      <c r="FU152">
        <v>451</v>
      </c>
      <c r="FV152">
        <v>717</v>
      </c>
      <c r="FW152">
        <v>97</v>
      </c>
      <c r="FX152">
        <v>1410</v>
      </c>
      <c r="FY152">
        <v>333</v>
      </c>
      <c r="FZ152">
        <v>0</v>
      </c>
      <c r="GA152">
        <v>5183.6099999999997</v>
      </c>
      <c r="GB152">
        <v>5183.6099999999997</v>
      </c>
      <c r="GC152">
        <v>5183.6099999999997</v>
      </c>
      <c r="GD152">
        <v>3.9335365999999997E-2</v>
      </c>
      <c r="GE152">
        <v>3.36333848536014E-2</v>
      </c>
      <c r="GF152">
        <v>0.134438694</v>
      </c>
      <c r="GG152">
        <v>2</v>
      </c>
      <c r="GH152">
        <v>3596.4108333333302</v>
      </c>
      <c r="GI152">
        <v>3808.26283333333</v>
      </c>
      <c r="GJ152">
        <v>2013.3906666666601</v>
      </c>
      <c r="GK152">
        <v>4154.5134520547899</v>
      </c>
      <c r="GL152">
        <v>3311.61744444444</v>
      </c>
      <c r="GM152">
        <v>0.24869554186890599</v>
      </c>
      <c r="GN152">
        <v>0.42803271708846302</v>
      </c>
      <c r="GO152">
        <v>0.13116153959406601</v>
      </c>
      <c r="GP152">
        <v>0.62484672412909203</v>
      </c>
      <c r="GQ152">
        <v>7.8224597000000007E-2</v>
      </c>
      <c r="GR152">
        <v>1573809.42</v>
      </c>
      <c r="GS152">
        <v>129811.23</v>
      </c>
      <c r="GT152">
        <v>392052.47999999998</v>
      </c>
      <c r="GU152">
        <v>755661.77</v>
      </c>
      <c r="GV152">
        <v>131150.785</v>
      </c>
      <c r="GW152">
        <v>129811.23</v>
      </c>
      <c r="GX152">
        <v>130684.16</v>
      </c>
      <c r="GY152">
        <v>125943.62833333301</v>
      </c>
      <c r="GZ152">
        <v>1573809.42</v>
      </c>
      <c r="HA152">
        <v>129811.23</v>
      </c>
      <c r="HB152">
        <v>392052.47999999998</v>
      </c>
      <c r="HC152">
        <v>755661.77</v>
      </c>
      <c r="HD152">
        <v>0</v>
      </c>
      <c r="HE152">
        <v>68624.539999999994</v>
      </c>
      <c r="HF152">
        <v>53</v>
      </c>
      <c r="HG152">
        <v>7.8540160000000001E-3</v>
      </c>
      <c r="HH152">
        <v>14626.512903225799</v>
      </c>
      <c r="HI152">
        <v>0</v>
      </c>
      <c r="HJ152">
        <v>3</v>
      </c>
      <c r="HK152">
        <f t="shared" si="44"/>
        <v>-11555.349860002174</v>
      </c>
      <c r="HL152">
        <f t="shared" si="45"/>
        <v>19096.449986049993</v>
      </c>
      <c r="HM152" t="b">
        <f t="shared" si="56"/>
        <v>0</v>
      </c>
      <c r="HN152">
        <f t="shared" si="46"/>
        <v>7086.69</v>
      </c>
      <c r="HO152">
        <f t="shared" si="47"/>
        <v>-23789.050002</v>
      </c>
      <c r="HP152">
        <f t="shared" si="48"/>
        <v>42579.76</v>
      </c>
      <c r="HQ152">
        <f t="shared" si="49"/>
        <v>1800</v>
      </c>
      <c r="HR152">
        <f t="shared" si="50"/>
        <v>16990.709998000002</v>
      </c>
      <c r="HS152" t="b">
        <f t="shared" si="51"/>
        <v>0</v>
      </c>
    </row>
    <row r="153" spans="1:227" x14ac:dyDescent="0.2">
      <c r="A153" t="s">
        <v>369</v>
      </c>
      <c r="B153">
        <v>4</v>
      </c>
      <c r="C153">
        <v>81806.78</v>
      </c>
      <c r="D153">
        <v>73045.212903225794</v>
      </c>
      <c r="E153">
        <v>81999.551086956504</v>
      </c>
      <c r="F153">
        <v>78563.164640883901</v>
      </c>
      <c r="G153">
        <v>81806.78</v>
      </c>
      <c r="H153">
        <v>73045.212903225794</v>
      </c>
      <c r="I153">
        <v>81999.551086956504</v>
      </c>
      <c r="J153">
        <v>78563.164640883901</v>
      </c>
      <c r="K153">
        <v>2400</v>
      </c>
      <c r="L153">
        <v>3893.6116666666599</v>
      </c>
      <c r="M153">
        <v>1622.32</v>
      </c>
      <c r="N153">
        <v>4100.42</v>
      </c>
      <c r="O153">
        <v>3227.6183333333302</v>
      </c>
      <c r="P153">
        <v>225949.83882352899</v>
      </c>
      <c r="Q153">
        <v>207419.386876712</v>
      </c>
      <c r="R153">
        <v>225941.45368715</v>
      </c>
      <c r="S153">
        <v>227244.68419354799</v>
      </c>
      <c r="T153">
        <v>229878.04275861999</v>
      </c>
      <c r="U153">
        <v>211668.342747252</v>
      </c>
      <c r="V153">
        <v>224778.874565217</v>
      </c>
      <c r="W153">
        <v>224292.59055248601</v>
      </c>
      <c r="X153">
        <v>226479.99056179699</v>
      </c>
      <c r="Y153">
        <v>218726.03</v>
      </c>
      <c r="Z153">
        <v>218726.03</v>
      </c>
      <c r="AA153">
        <v>227662.05</v>
      </c>
      <c r="AB153">
        <v>173999.79</v>
      </c>
      <c r="AC153">
        <v>218726.03</v>
      </c>
      <c r="AD153">
        <v>1</v>
      </c>
      <c r="AE153">
        <v>8978.66</v>
      </c>
      <c r="AF153">
        <v>5560.7</v>
      </c>
      <c r="AG153">
        <v>11106.73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0.72794463969094303</v>
      </c>
      <c r="AV153">
        <v>0.55898226699999998</v>
      </c>
      <c r="AW153">
        <v>0</v>
      </c>
      <c r="AX153">
        <v>1954</v>
      </c>
      <c r="AY153">
        <v>1296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0.91487956989712005</v>
      </c>
      <c r="BV153">
        <v>0.66044189967635902</v>
      </c>
      <c r="BW153">
        <v>0.83988013900000003</v>
      </c>
      <c r="BX153">
        <v>0.95791051529800597</v>
      </c>
      <c r="BY153">
        <v>29</v>
      </c>
      <c r="BZ153">
        <v>94</v>
      </c>
      <c r="CA153">
        <v>43</v>
      </c>
      <c r="CB153">
        <v>9</v>
      </c>
      <c r="CC153">
        <v>6</v>
      </c>
      <c r="CD153">
        <v>91</v>
      </c>
      <c r="CE153">
        <v>24</v>
      </c>
      <c r="CF153">
        <v>47</v>
      </c>
      <c r="CG153">
        <v>21</v>
      </c>
      <c r="CR153">
        <v>197.71850000000001</v>
      </c>
      <c r="CS153">
        <v>198.94616666666599</v>
      </c>
      <c r="CT153">
        <v>203.85599999999999</v>
      </c>
      <c r="CU153">
        <v>223.692328767123</v>
      </c>
      <c r="CV153">
        <v>195.672666666666</v>
      </c>
      <c r="CW153">
        <v>81806.78</v>
      </c>
      <c r="CX153">
        <v>6203.84</v>
      </c>
      <c r="CY153">
        <v>20668.38</v>
      </c>
      <c r="CZ153">
        <v>38958.720000000001</v>
      </c>
      <c r="DA153">
        <v>81806.78</v>
      </c>
      <c r="DB153">
        <v>6203.84</v>
      </c>
      <c r="DC153">
        <v>20668.38</v>
      </c>
      <c r="DD153">
        <v>38958.720000000001</v>
      </c>
      <c r="DE153">
        <v>0.99539406345957004</v>
      </c>
      <c r="DF153">
        <v>0.47434846086196503</v>
      </c>
      <c r="DG153">
        <v>108470.88</v>
      </c>
      <c r="DH153">
        <v>630.71600000000001</v>
      </c>
      <c r="DI153">
        <v>7.2606470000000003E-3</v>
      </c>
      <c r="DJ153">
        <v>41</v>
      </c>
      <c r="DK153">
        <v>62</v>
      </c>
      <c r="DL153">
        <v>9</v>
      </c>
      <c r="DM153">
        <v>136</v>
      </c>
      <c r="DN153">
        <v>30</v>
      </c>
      <c r="DO153">
        <v>0.92875175214887395</v>
      </c>
      <c r="DP153">
        <v>0.68425819682339495</v>
      </c>
      <c r="DQ153">
        <v>233737.75</v>
      </c>
      <c r="DR153">
        <v>0.15967246673490201</v>
      </c>
      <c r="DS153">
        <v>0.94084229767183203</v>
      </c>
      <c r="DT153">
        <v>4</v>
      </c>
      <c r="DU153">
        <v>9</v>
      </c>
      <c r="DV153">
        <v>0</v>
      </c>
      <c r="DW153">
        <v>90</v>
      </c>
      <c r="DX153">
        <v>10</v>
      </c>
      <c r="DY153">
        <v>4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-59.066916669999998</v>
      </c>
      <c r="EF153">
        <v>-50.245833330000004</v>
      </c>
      <c r="EG153">
        <v>-80.760999999999996</v>
      </c>
      <c r="EH153">
        <v>9.3678356164383505</v>
      </c>
      <c r="EI153">
        <v>-84.594777780000001</v>
      </c>
      <c r="EJ153">
        <v>1552.97</v>
      </c>
      <c r="EK153">
        <v>-2205.1999999999998</v>
      </c>
      <c r="EL153">
        <v>-1953.73</v>
      </c>
      <c r="EM153">
        <v>-4114.47</v>
      </c>
      <c r="EN153">
        <v>1552.97</v>
      </c>
      <c r="EO153">
        <v>-2205.1999999999998</v>
      </c>
      <c r="EP153">
        <v>-1953.73</v>
      </c>
      <c r="EQ153">
        <v>-4114.47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0.17168753416398999</v>
      </c>
      <c r="EX153">
        <v>0.50936343609336199</v>
      </c>
      <c r="EY153">
        <v>0.70832989631659604</v>
      </c>
      <c r="EZ153">
        <v>0.66368073773299796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256.78541666666598</v>
      </c>
      <c r="FH153">
        <v>249.19200000000001</v>
      </c>
      <c r="FI153">
        <v>284.61700000000002</v>
      </c>
      <c r="FJ153">
        <v>214.32449315068399</v>
      </c>
      <c r="FK153">
        <v>280.26744444444398</v>
      </c>
      <c r="FL153">
        <v>80253.81</v>
      </c>
      <c r="FM153">
        <v>8409.0400000000009</v>
      </c>
      <c r="FN153">
        <v>22622.11</v>
      </c>
      <c r="FO153">
        <v>43073.19</v>
      </c>
      <c r="FP153">
        <v>80253.81</v>
      </c>
      <c r="FQ153">
        <v>8409.0400000000009</v>
      </c>
      <c r="FR153">
        <v>22622.11</v>
      </c>
      <c r="FS153">
        <v>43073.19</v>
      </c>
      <c r="FT153">
        <v>-485.31463009999999</v>
      </c>
      <c r="FU153">
        <v>134</v>
      </c>
      <c r="FV153">
        <v>197</v>
      </c>
      <c r="FW153">
        <v>28</v>
      </c>
      <c r="FX153">
        <v>397</v>
      </c>
      <c r="FY153">
        <v>96</v>
      </c>
      <c r="FZ153">
        <v>0</v>
      </c>
      <c r="GA153">
        <v>57206.51</v>
      </c>
      <c r="GB153">
        <v>57206.51</v>
      </c>
      <c r="GC153">
        <v>57206.51</v>
      </c>
      <c r="GD153">
        <v>9.7584490000000006E-3</v>
      </c>
      <c r="GE153">
        <v>3.6944389999999999E-3</v>
      </c>
      <c r="GF153">
        <v>1.1101870999999999E-2</v>
      </c>
      <c r="GG153">
        <v>0</v>
      </c>
      <c r="GH153">
        <v>197.71850000000001</v>
      </c>
      <c r="GI153">
        <v>198.94616666666599</v>
      </c>
      <c r="GJ153">
        <v>203.85599999999999</v>
      </c>
      <c r="GK153">
        <v>223.692328767123</v>
      </c>
      <c r="GL153">
        <v>195.672666666666</v>
      </c>
      <c r="GM153">
        <v>0.76429332983397302</v>
      </c>
      <c r="GN153">
        <v>0.83700228453340897</v>
      </c>
      <c r="GO153">
        <v>0.822257792351483</v>
      </c>
      <c r="GP153">
        <v>0.17781472431244799</v>
      </c>
      <c r="GQ153">
        <v>0.13001617247137001</v>
      </c>
      <c r="GR153">
        <v>81806.78</v>
      </c>
      <c r="GS153">
        <v>6203.84</v>
      </c>
      <c r="GT153">
        <v>20668.38</v>
      </c>
      <c r="GU153">
        <v>38958.720000000001</v>
      </c>
      <c r="GV153">
        <v>6817.2316666666602</v>
      </c>
      <c r="GW153">
        <v>6203.84</v>
      </c>
      <c r="GX153">
        <v>6889.46</v>
      </c>
      <c r="GY153">
        <v>6493.12</v>
      </c>
      <c r="GZ153">
        <v>81806.78</v>
      </c>
      <c r="HA153">
        <v>6203.84</v>
      </c>
      <c r="HB153">
        <v>20668.38</v>
      </c>
      <c r="HC153">
        <v>38958.720000000001</v>
      </c>
      <c r="HD153">
        <v>1</v>
      </c>
      <c r="HE153">
        <v>4625.96</v>
      </c>
      <c r="HF153">
        <v>7</v>
      </c>
      <c r="HG153">
        <v>0.20097736984630299</v>
      </c>
      <c r="HH153">
        <v>226512.69523809501</v>
      </c>
      <c r="HI153">
        <v>2</v>
      </c>
      <c r="HJ153">
        <v>1</v>
      </c>
      <c r="HK153">
        <f t="shared" si="44"/>
        <v>53071.500013500008</v>
      </c>
      <c r="HL153">
        <f t="shared" si="45"/>
        <v>3419.2599999999979</v>
      </c>
      <c r="HM153" t="b">
        <f t="shared" si="52"/>
        <v>0</v>
      </c>
      <c r="HN153">
        <f t="shared" si="46"/>
        <v>8978.66</v>
      </c>
      <c r="HO153">
        <f t="shared" si="47"/>
        <v>-9044.2499994000009</v>
      </c>
      <c r="HP153">
        <f t="shared" si="48"/>
        <v>0</v>
      </c>
      <c r="HQ153">
        <f t="shared" si="49"/>
        <v>0</v>
      </c>
      <c r="HR153">
        <f t="shared" si="50"/>
        <v>-9044.2499994000009</v>
      </c>
      <c r="HS153" t="b">
        <f t="shared" si="51"/>
        <v>0</v>
      </c>
    </row>
    <row r="154" spans="1:227" x14ac:dyDescent="0.2">
      <c r="A154" t="s">
        <v>370</v>
      </c>
      <c r="B154">
        <v>24</v>
      </c>
      <c r="C154">
        <v>651208.76</v>
      </c>
      <c r="D154">
        <v>456446.629032258</v>
      </c>
      <c r="E154">
        <v>535663.68478260795</v>
      </c>
      <c r="F154">
        <v>515046.297237569</v>
      </c>
      <c r="G154">
        <v>651208.76</v>
      </c>
      <c r="H154">
        <v>456446.629032258</v>
      </c>
      <c r="I154">
        <v>535663.68478260795</v>
      </c>
      <c r="J154">
        <v>515046.297237569</v>
      </c>
      <c r="K154">
        <v>25500</v>
      </c>
      <c r="L154">
        <v>886.06500000000005</v>
      </c>
      <c r="M154">
        <v>27.86</v>
      </c>
      <c r="N154">
        <v>290.74</v>
      </c>
      <c r="O154">
        <v>559.26499999999999</v>
      </c>
      <c r="P154">
        <v>63749.284583333298</v>
      </c>
      <c r="Q154">
        <v>88766.691671232795</v>
      </c>
      <c r="R154">
        <v>66788.496888888796</v>
      </c>
      <c r="S154">
        <v>92857.367419354807</v>
      </c>
      <c r="T154">
        <v>26544.8163333333</v>
      </c>
      <c r="U154">
        <v>81780.041479452004</v>
      </c>
      <c r="V154">
        <v>74982.178478260801</v>
      </c>
      <c r="W154">
        <v>75280.196408839707</v>
      </c>
      <c r="X154">
        <v>61592.638555555503</v>
      </c>
      <c r="Y154">
        <v>19781.72</v>
      </c>
      <c r="Z154">
        <v>19781.72</v>
      </c>
      <c r="AA154">
        <v>18674.71</v>
      </c>
      <c r="AB154">
        <v>20024.03</v>
      </c>
      <c r="AC154">
        <v>19781.72</v>
      </c>
      <c r="AD154">
        <v>1</v>
      </c>
      <c r="AE154">
        <v>-41721.1</v>
      </c>
      <c r="AF154">
        <v>-13690.26</v>
      </c>
      <c r="AG154">
        <v>-22574.14</v>
      </c>
      <c r="AH154">
        <v>2.9235000000000002</v>
      </c>
      <c r="AI154">
        <v>5.3522222222222204</v>
      </c>
      <c r="AJ154">
        <v>3.50366666666666</v>
      </c>
      <c r="AK154">
        <v>31.773643835616401</v>
      </c>
      <c r="AL154">
        <v>3.8980000000000001</v>
      </c>
      <c r="AM154">
        <v>11556.17</v>
      </c>
      <c r="AN154">
        <v>10</v>
      </c>
      <c r="AO154">
        <v>245.71</v>
      </c>
      <c r="AP154">
        <v>913.79</v>
      </c>
      <c r="AQ154">
        <v>11556.17</v>
      </c>
      <c r="AR154">
        <v>10</v>
      </c>
      <c r="AS154">
        <v>245.71</v>
      </c>
      <c r="AT154">
        <v>913.79</v>
      </c>
      <c r="AU154">
        <v>0.73790286555622597</v>
      </c>
      <c r="AV154">
        <v>0.8</v>
      </c>
      <c r="AW154">
        <v>0</v>
      </c>
      <c r="AX154">
        <v>6667</v>
      </c>
      <c r="AY154">
        <v>1834</v>
      </c>
      <c r="AZ154">
        <v>0</v>
      </c>
      <c r="BA154">
        <v>17</v>
      </c>
      <c r="BB154">
        <v>4105</v>
      </c>
      <c r="BC154">
        <v>9105</v>
      </c>
      <c r="BD154">
        <v>5</v>
      </c>
      <c r="BE154">
        <v>17456</v>
      </c>
      <c r="BF154">
        <v>3705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193.7895</v>
      </c>
      <c r="BM154">
        <v>181.29833333333301</v>
      </c>
      <c r="BN154">
        <v>154.04</v>
      </c>
      <c r="BO154">
        <v>150.135232876712</v>
      </c>
      <c r="BP154">
        <v>166.03388888888799</v>
      </c>
      <c r="BQ154">
        <v>51489.66</v>
      </c>
      <c r="BR154">
        <v>2151.5500000000002</v>
      </c>
      <c r="BS154">
        <v>18633.54</v>
      </c>
      <c r="BT154">
        <v>37423.56</v>
      </c>
      <c r="BU154">
        <v>1.6116513490281299</v>
      </c>
      <c r="BV154">
        <v>-26.022230480000001</v>
      </c>
      <c r="BW154">
        <v>5.6989707806460801E-2</v>
      </c>
      <c r="BX154">
        <v>0.63641994508272304</v>
      </c>
      <c r="BY154">
        <v>82</v>
      </c>
      <c r="BZ154">
        <v>288</v>
      </c>
      <c r="CA154">
        <v>131</v>
      </c>
      <c r="CB154">
        <v>19</v>
      </c>
      <c r="CC154">
        <v>19</v>
      </c>
      <c r="CD154">
        <v>283</v>
      </c>
      <c r="CE154">
        <v>65</v>
      </c>
      <c r="CF154">
        <v>138</v>
      </c>
      <c r="CG154">
        <v>61</v>
      </c>
      <c r="CR154">
        <v>1302.8909166666599</v>
      </c>
      <c r="CS154">
        <v>1215.6489444444401</v>
      </c>
      <c r="CT154">
        <v>722.52066666666599</v>
      </c>
      <c r="CU154">
        <v>1689.46290410958</v>
      </c>
      <c r="CV154">
        <v>1075.4991111111101</v>
      </c>
      <c r="CW154">
        <v>639652.59</v>
      </c>
      <c r="CX154">
        <v>38756.699999999997</v>
      </c>
      <c r="CY154">
        <v>134770.89000000001</v>
      </c>
      <c r="CZ154">
        <v>254492.73</v>
      </c>
      <c r="DA154">
        <v>639652.59</v>
      </c>
      <c r="DB154">
        <v>38756.699999999997</v>
      </c>
      <c r="DC154">
        <v>134770.89000000001</v>
      </c>
      <c r="DD154">
        <v>254492.73</v>
      </c>
      <c r="DE154">
        <v>0.99325033748312497</v>
      </c>
      <c r="DF154">
        <v>0.51500822699681503</v>
      </c>
      <c r="DG154">
        <v>535607.44999999995</v>
      </c>
      <c r="DH154">
        <v>3702.4592328767098</v>
      </c>
      <c r="DI154">
        <v>0.53294065732678997</v>
      </c>
      <c r="DJ154">
        <v>296</v>
      </c>
      <c r="DK154">
        <v>453</v>
      </c>
      <c r="DL154">
        <v>48</v>
      </c>
      <c r="DM154">
        <v>956</v>
      </c>
      <c r="DN154">
        <v>228</v>
      </c>
      <c r="DO154">
        <v>29</v>
      </c>
      <c r="DP154">
        <v>5</v>
      </c>
      <c r="DQ154">
        <v>43885.36</v>
      </c>
      <c r="DR154">
        <v>0.11954402279886001</v>
      </c>
      <c r="DS154">
        <v>0.788973717548766</v>
      </c>
      <c r="DT154">
        <v>63</v>
      </c>
      <c r="DU154">
        <v>86</v>
      </c>
      <c r="DV154">
        <v>8</v>
      </c>
      <c r="DW154">
        <v>120</v>
      </c>
      <c r="DX154">
        <v>86</v>
      </c>
      <c r="DY154">
        <v>44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30.919916666666602</v>
      </c>
      <c r="EF154">
        <v>84.066999999999993</v>
      </c>
      <c r="EG154">
        <v>89.238666666666603</v>
      </c>
      <c r="EH154">
        <v>137.19175342465701</v>
      </c>
      <c r="EI154">
        <v>-399.13733330000002</v>
      </c>
      <c r="EJ154">
        <v>82983.38</v>
      </c>
      <c r="EK154">
        <v>-55988.13</v>
      </c>
      <c r="EL154">
        <v>1061.92</v>
      </c>
      <c r="EM154">
        <v>23817.1</v>
      </c>
      <c r="EN154">
        <v>82983.38</v>
      </c>
      <c r="EO154">
        <v>-55988.13</v>
      </c>
      <c r="EP154">
        <v>1061.92</v>
      </c>
      <c r="EQ154">
        <v>23817.1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0.57964593154214705</v>
      </c>
      <c r="EX154">
        <v>0.58073039999999998</v>
      </c>
      <c r="EY154">
        <v>0.16613425763266201</v>
      </c>
      <c r="EZ154">
        <v>0.10621512950456601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1271.971</v>
      </c>
      <c r="FH154">
        <v>1131.5819444444401</v>
      </c>
      <c r="FI154">
        <v>633.28200000000004</v>
      </c>
      <c r="FJ154">
        <v>1552.27115068493</v>
      </c>
      <c r="FK154">
        <v>1474.63644444444</v>
      </c>
      <c r="FL154">
        <v>556669.21</v>
      </c>
      <c r="FM154">
        <v>94744.83</v>
      </c>
      <c r="FN154">
        <v>133708.97</v>
      </c>
      <c r="FO154">
        <v>230675.63</v>
      </c>
      <c r="FP154">
        <v>556669.21</v>
      </c>
      <c r="FQ154">
        <v>94744.83</v>
      </c>
      <c r="FR154">
        <v>133708.97</v>
      </c>
      <c r="FS154">
        <v>230675.63</v>
      </c>
      <c r="FT154">
        <v>-3998.6594249999998</v>
      </c>
      <c r="FU154">
        <v>410</v>
      </c>
      <c r="FV154">
        <v>634</v>
      </c>
      <c r="FW154">
        <v>81</v>
      </c>
      <c r="FX154">
        <v>1171</v>
      </c>
      <c r="FY154">
        <v>315</v>
      </c>
      <c r="FZ154">
        <v>0</v>
      </c>
      <c r="GA154">
        <v>4208.1400000000003</v>
      </c>
      <c r="GB154">
        <v>4208.1400000000003</v>
      </c>
      <c r="GC154">
        <v>4208.1400000000003</v>
      </c>
      <c r="GD154">
        <v>1.48699693381786E-2</v>
      </c>
      <c r="GE154">
        <v>9.1876279999999998E-3</v>
      </c>
      <c r="GF154">
        <v>1.6074711456894802E-2</v>
      </c>
      <c r="GG154">
        <v>0</v>
      </c>
      <c r="GH154">
        <v>1305.81441666666</v>
      </c>
      <c r="GI154">
        <v>1221.0011666666601</v>
      </c>
      <c r="GJ154">
        <v>726.02433333333295</v>
      </c>
      <c r="GK154">
        <v>1721.2365479452001</v>
      </c>
      <c r="GL154">
        <v>1079.39711111111</v>
      </c>
      <c r="GM154">
        <v>0.574064766</v>
      </c>
      <c r="GN154">
        <v>0.86441723797699399</v>
      </c>
      <c r="GO154">
        <v>0.27965436444860797</v>
      </c>
      <c r="GP154">
        <v>0.52072554951772498</v>
      </c>
      <c r="GQ154">
        <v>0.121494224765661</v>
      </c>
      <c r="GR154">
        <v>651208.76</v>
      </c>
      <c r="GS154">
        <v>38766.699999999997</v>
      </c>
      <c r="GT154">
        <v>135016.6</v>
      </c>
      <c r="GU154">
        <v>255406.52</v>
      </c>
      <c r="GV154">
        <v>54267.396666666602</v>
      </c>
      <c r="GW154">
        <v>38766.699999999997</v>
      </c>
      <c r="GX154">
        <v>45005.533333333296</v>
      </c>
      <c r="GY154">
        <v>42567.753333333298</v>
      </c>
      <c r="GZ154">
        <v>651208.76</v>
      </c>
      <c r="HA154">
        <v>38766.699999999997</v>
      </c>
      <c r="HB154">
        <v>135016.6</v>
      </c>
      <c r="HC154">
        <v>255406.52</v>
      </c>
      <c r="HD154">
        <v>3</v>
      </c>
      <c r="HE154">
        <v>4483.5</v>
      </c>
      <c r="HF154">
        <v>5</v>
      </c>
      <c r="HG154">
        <v>0.159783694213847</v>
      </c>
      <c r="HH154">
        <v>60873.464220000002</v>
      </c>
      <c r="HI154">
        <v>0</v>
      </c>
      <c r="HJ154">
        <v>4</v>
      </c>
      <c r="HK154">
        <f t="shared" si="44"/>
        <v>-108113.07012500084</v>
      </c>
      <c r="HL154">
        <f t="shared" si="45"/>
        <v>12731.629999999939</v>
      </c>
      <c r="HM154" t="b">
        <f t="shared" si="52"/>
        <v>0</v>
      </c>
      <c r="HN154">
        <f t="shared" si="46"/>
        <v>-41721.1</v>
      </c>
      <c r="HO154">
        <f t="shared" si="47"/>
        <v>15132.06</v>
      </c>
      <c r="HP154">
        <f t="shared" si="48"/>
        <v>9105</v>
      </c>
      <c r="HQ154">
        <f t="shared" si="49"/>
        <v>32633.699999999943</v>
      </c>
      <c r="HR154">
        <f t="shared" si="50"/>
        <v>-8396.6399999999448</v>
      </c>
      <c r="HS154" t="b">
        <f t="shared" si="51"/>
        <v>0</v>
      </c>
    </row>
    <row r="155" spans="1:227" x14ac:dyDescent="0.2">
      <c r="A155" t="s">
        <v>1078</v>
      </c>
      <c r="B155">
        <v>2</v>
      </c>
      <c r="C155">
        <v>561615.54</v>
      </c>
      <c r="D155">
        <v>518124.32903225801</v>
      </c>
      <c r="E155">
        <v>604642.05923913</v>
      </c>
      <c r="F155">
        <v>542629.87154696102</v>
      </c>
      <c r="G155">
        <v>561615.54</v>
      </c>
      <c r="H155">
        <v>518124.32903225801</v>
      </c>
      <c r="I155">
        <v>604642.05923913</v>
      </c>
      <c r="J155">
        <v>542629.87154696102</v>
      </c>
      <c r="K155">
        <v>4465</v>
      </c>
      <c r="L155">
        <v>10779.305</v>
      </c>
      <c r="M155">
        <v>9429.49</v>
      </c>
      <c r="N155">
        <v>11622.36</v>
      </c>
      <c r="O155">
        <v>10196.299999999999</v>
      </c>
      <c r="P155">
        <v>125781.210416666</v>
      </c>
      <c r="Q155">
        <v>103568.665260273</v>
      </c>
      <c r="R155">
        <v>112828.452166666</v>
      </c>
      <c r="S155">
        <v>135619.21709677399</v>
      </c>
      <c r="T155">
        <v>138502.57533333299</v>
      </c>
      <c r="U155">
        <v>104568.72046575299</v>
      </c>
      <c r="V155">
        <v>128650.755326086</v>
      </c>
      <c r="W155">
        <v>110321.235303867</v>
      </c>
      <c r="X155">
        <v>131311.71988888801</v>
      </c>
      <c r="Y155">
        <v>97722.25</v>
      </c>
      <c r="Z155">
        <v>78629.2</v>
      </c>
      <c r="AA155">
        <v>131844.1</v>
      </c>
      <c r="AB155">
        <v>78629.2</v>
      </c>
      <c r="AC155">
        <v>120230.41</v>
      </c>
      <c r="AD155">
        <v>1</v>
      </c>
      <c r="AE155">
        <v>63688.18</v>
      </c>
      <c r="AF155">
        <v>8339.74</v>
      </c>
      <c r="AG155">
        <v>20706.89</v>
      </c>
      <c r="AH155">
        <v>90.680833333333297</v>
      </c>
      <c r="AI155">
        <v>78.705555555555506</v>
      </c>
      <c r="AJ155">
        <v>103.261</v>
      </c>
      <c r="AK155">
        <v>76.586054794520507</v>
      </c>
      <c r="AL155">
        <v>95.832666666666597</v>
      </c>
      <c r="AM155">
        <v>29251.38</v>
      </c>
      <c r="AN155">
        <v>2384.56</v>
      </c>
      <c r="AO155">
        <v>8110.73</v>
      </c>
      <c r="AP155">
        <v>12687.39</v>
      </c>
      <c r="AQ155">
        <v>29251.38</v>
      </c>
      <c r="AR155">
        <v>2384.56</v>
      </c>
      <c r="AS155">
        <v>8110.73</v>
      </c>
      <c r="AT155">
        <v>12687.39</v>
      </c>
      <c r="AU155">
        <v>0.80571496991479896</v>
      </c>
      <c r="AV155">
        <v>0.75968109339407697</v>
      </c>
      <c r="AW155">
        <v>0</v>
      </c>
      <c r="AX155">
        <v>5285</v>
      </c>
      <c r="AY155">
        <v>1755</v>
      </c>
      <c r="AZ155">
        <v>0</v>
      </c>
      <c r="BA155">
        <v>4</v>
      </c>
      <c r="BB155">
        <v>0</v>
      </c>
      <c r="BC155">
        <v>109.13</v>
      </c>
      <c r="BD155">
        <v>0</v>
      </c>
      <c r="BE155">
        <v>1335.8</v>
      </c>
      <c r="BF155">
        <v>0</v>
      </c>
      <c r="BG155">
        <v>0</v>
      </c>
      <c r="BH155">
        <v>0</v>
      </c>
      <c r="BI155">
        <v>0</v>
      </c>
      <c r="BJ155">
        <v>1</v>
      </c>
      <c r="BK155">
        <v>0</v>
      </c>
      <c r="BL155">
        <v>0</v>
      </c>
      <c r="BM155">
        <v>8.7055555555555497E-2</v>
      </c>
      <c r="BN155">
        <v>0</v>
      </c>
      <c r="BO155">
        <v>9.0065753424657498</v>
      </c>
      <c r="BP155">
        <v>0</v>
      </c>
      <c r="BQ155">
        <v>3287.4</v>
      </c>
      <c r="BR155">
        <v>0</v>
      </c>
      <c r="BS155">
        <v>0</v>
      </c>
      <c r="BT155">
        <v>1530.33</v>
      </c>
      <c r="BU155">
        <v>36.872841759445102</v>
      </c>
      <c r="BV155">
        <v>0.56924047383013598</v>
      </c>
      <c r="BW155">
        <v>0.20948432512619</v>
      </c>
      <c r="BX155">
        <v>38.230264060692697</v>
      </c>
      <c r="BY155">
        <v>82</v>
      </c>
      <c r="BZ155">
        <v>244</v>
      </c>
      <c r="CA155">
        <v>125</v>
      </c>
      <c r="CB155">
        <v>18</v>
      </c>
      <c r="CC155">
        <v>21</v>
      </c>
      <c r="CD155">
        <v>244</v>
      </c>
      <c r="CE155">
        <v>61</v>
      </c>
      <c r="CF155">
        <v>125</v>
      </c>
      <c r="CG155">
        <v>60</v>
      </c>
      <c r="CR155">
        <v>1498.1763333333299</v>
      </c>
      <c r="CS155">
        <v>1450.4047777777701</v>
      </c>
      <c r="CT155">
        <v>1465.0640000000001</v>
      </c>
      <c r="CU155">
        <v>1430.7332054794499</v>
      </c>
      <c r="CV155">
        <v>1407.59566666666</v>
      </c>
      <c r="CW155">
        <v>532364.16</v>
      </c>
      <c r="CX155">
        <v>41620.519999999997</v>
      </c>
      <c r="CY155">
        <v>144292.20000000001</v>
      </c>
      <c r="CZ155">
        <v>256397.56</v>
      </c>
      <c r="DA155">
        <v>532364.16</v>
      </c>
      <c r="DB155">
        <v>41620.519999999997</v>
      </c>
      <c r="DC155">
        <v>144292.20000000001</v>
      </c>
      <c r="DD155">
        <v>256397.56</v>
      </c>
      <c r="DE155">
        <v>0.98826868495742604</v>
      </c>
      <c r="DF155">
        <v>949</v>
      </c>
      <c r="DG155">
        <v>271385.27</v>
      </c>
      <c r="DH155">
        <v>1518.4992602739701</v>
      </c>
      <c r="DI155">
        <v>0.32345747525263602</v>
      </c>
      <c r="DJ155">
        <v>132</v>
      </c>
      <c r="DK155">
        <v>194</v>
      </c>
      <c r="DL155">
        <v>35</v>
      </c>
      <c r="DM155">
        <v>379</v>
      </c>
      <c r="DN155">
        <v>100</v>
      </c>
      <c r="DO155">
        <v>178</v>
      </c>
      <c r="DP155">
        <v>109.13</v>
      </c>
      <c r="DQ155">
        <v>143818.12</v>
      </c>
      <c r="DR155">
        <v>0.52753074739829697</v>
      </c>
      <c r="DS155">
        <v>0.806887260666725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396.54758333333302</v>
      </c>
      <c r="EF155">
        <v>398.77783333333298</v>
      </c>
      <c r="EG155">
        <v>475.35533333333302</v>
      </c>
      <c r="EH155">
        <v>301.63410958904097</v>
      </c>
      <c r="EI155">
        <v>287.28199999999998</v>
      </c>
      <c r="EJ155">
        <v>121215.78</v>
      </c>
      <c r="EK155">
        <v>11854.08</v>
      </c>
      <c r="EL155">
        <v>32897.769999999997</v>
      </c>
      <c r="EM155">
        <v>58504.92</v>
      </c>
      <c r="EN155">
        <v>121215.78</v>
      </c>
      <c r="EO155">
        <v>11854.08</v>
      </c>
      <c r="EP155">
        <v>32897.769999999997</v>
      </c>
      <c r="EQ155">
        <v>58504.92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0.20085071285372799</v>
      </c>
      <c r="EX155">
        <v>0.89605194750082795</v>
      </c>
      <c r="EY155">
        <v>0.402270882</v>
      </c>
      <c r="EZ155">
        <v>0.64902041782717301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1101.6287500000001</v>
      </c>
      <c r="FH155">
        <v>1051.6269444444399</v>
      </c>
      <c r="FI155">
        <v>989.70866666666598</v>
      </c>
      <c r="FJ155">
        <v>1129.0990958904099</v>
      </c>
      <c r="FK155">
        <v>1120.3136666666601</v>
      </c>
      <c r="FL155">
        <v>411148.38</v>
      </c>
      <c r="FM155">
        <v>29766.44</v>
      </c>
      <c r="FN155">
        <v>111394.43</v>
      </c>
      <c r="FO155">
        <v>197892.64</v>
      </c>
      <c r="FP155">
        <v>411148.38</v>
      </c>
      <c r="FQ155">
        <v>29766.44</v>
      </c>
      <c r="FR155">
        <v>111394.43</v>
      </c>
      <c r="FS155">
        <v>197892.64</v>
      </c>
      <c r="FT155">
        <v>-1390.508877</v>
      </c>
      <c r="FU155">
        <v>169</v>
      </c>
      <c r="FV155">
        <v>257</v>
      </c>
      <c r="FW155">
        <v>39</v>
      </c>
      <c r="FX155">
        <v>549</v>
      </c>
      <c r="FY155">
        <v>121</v>
      </c>
      <c r="FZ155">
        <v>0</v>
      </c>
      <c r="GA155">
        <v>132185.85</v>
      </c>
      <c r="GB155">
        <v>132185.85</v>
      </c>
      <c r="GC155">
        <v>132185.85</v>
      </c>
      <c r="GD155">
        <v>2.2728520000000001E-3</v>
      </c>
      <c r="GE155">
        <v>3.6855009999999999E-3</v>
      </c>
      <c r="GF155">
        <v>4.5939049999999997E-3</v>
      </c>
      <c r="GG155">
        <v>1</v>
      </c>
      <c r="GH155">
        <v>1588.8571666666601</v>
      </c>
      <c r="GI155">
        <v>1529.1103333333299</v>
      </c>
      <c r="GJ155">
        <v>1568.325</v>
      </c>
      <c r="GK155">
        <v>1507.31926027397</v>
      </c>
      <c r="GL155">
        <v>1503.4283333333301</v>
      </c>
      <c r="GM155">
        <v>0.73247721154357004</v>
      </c>
      <c r="GN155">
        <v>0.85525246139009103</v>
      </c>
      <c r="GO155">
        <v>0.61022279067417295</v>
      </c>
      <c r="GP155">
        <v>5.6267832298696203E-2</v>
      </c>
      <c r="GQ155">
        <v>0.306138940686834</v>
      </c>
      <c r="GR155">
        <v>561615.54</v>
      </c>
      <c r="GS155">
        <v>44005.08</v>
      </c>
      <c r="GT155">
        <v>152402.93</v>
      </c>
      <c r="GU155">
        <v>269084.95</v>
      </c>
      <c r="GV155">
        <v>46801.294999999998</v>
      </c>
      <c r="GW155">
        <v>44005.08</v>
      </c>
      <c r="GX155">
        <v>50800.976666666596</v>
      </c>
      <c r="GY155">
        <v>44847.491666666603</v>
      </c>
      <c r="GZ155">
        <v>561615.54</v>
      </c>
      <c r="HA155">
        <v>44005.08</v>
      </c>
      <c r="HB155">
        <v>152402.93</v>
      </c>
      <c r="HC155">
        <v>269084.95</v>
      </c>
      <c r="HD155">
        <v>1</v>
      </c>
      <c r="HE155">
        <v>20591.95</v>
      </c>
      <c r="HF155">
        <v>13</v>
      </c>
      <c r="HG155">
        <v>7.8187270068300299E-2</v>
      </c>
      <c r="HH155">
        <v>131588.15669999999</v>
      </c>
      <c r="HI155">
        <v>1</v>
      </c>
      <c r="HJ155">
        <v>3</v>
      </c>
      <c r="HK155">
        <f t="shared" si="44"/>
        <v>46716.489894999089</v>
      </c>
      <c r="HL155">
        <f t="shared" si="45"/>
        <v>108144.84999999996</v>
      </c>
      <c r="HM155" t="b">
        <f t="shared" ref="HM155" si="57">ABS(HK155 - HL155) &lt;= 0.2 * ABS(HL155)</f>
        <v>0</v>
      </c>
      <c r="HN155">
        <f t="shared" si="46"/>
        <v>63688.18</v>
      </c>
      <c r="HO155">
        <f t="shared" si="47"/>
        <v>71780.009999999937</v>
      </c>
      <c r="HP155">
        <f t="shared" si="48"/>
        <v>109.13</v>
      </c>
      <c r="HQ155">
        <f t="shared" si="49"/>
        <v>15.669999999999989</v>
      </c>
      <c r="HR155">
        <f t="shared" si="50"/>
        <v>71873.469999999943</v>
      </c>
      <c r="HS155" t="b">
        <f t="shared" si="51"/>
        <v>1</v>
      </c>
    </row>
    <row r="156" spans="1:227" x14ac:dyDescent="0.2">
      <c r="A156" t="s">
        <v>372</v>
      </c>
      <c r="B156">
        <v>1</v>
      </c>
      <c r="C156">
        <v>3618599.11</v>
      </c>
      <c r="D156">
        <v>2701229.0983333299</v>
      </c>
      <c r="E156">
        <v>3618043.83988764</v>
      </c>
      <c r="F156">
        <v>3788102.0453038602</v>
      </c>
      <c r="G156">
        <v>3618599.11</v>
      </c>
      <c r="H156">
        <v>2701229.0983333299</v>
      </c>
      <c r="I156">
        <v>3618043.83988764</v>
      </c>
      <c r="J156">
        <v>3788102.0453038602</v>
      </c>
      <c r="K156">
        <v>0</v>
      </c>
      <c r="L156">
        <v>5668.80083333333</v>
      </c>
      <c r="M156">
        <v>3486.88</v>
      </c>
      <c r="N156">
        <v>4596.4833333333299</v>
      </c>
      <c r="O156">
        <v>6392.1016666666601</v>
      </c>
      <c r="P156">
        <v>549999.27305555495</v>
      </c>
      <c r="Q156">
        <v>694322.27540000004</v>
      </c>
      <c r="R156">
        <v>551618.08184523799</v>
      </c>
      <c r="S156">
        <v>584663.64866666601</v>
      </c>
      <c r="T156">
        <v>628575.50944444397</v>
      </c>
      <c r="U156">
        <v>700659.72926345596</v>
      </c>
      <c r="V156">
        <v>550367.50179775199</v>
      </c>
      <c r="W156">
        <v>581893.46839778998</v>
      </c>
      <c r="X156">
        <v>574706.63641025603</v>
      </c>
      <c r="Y156">
        <v>385839.51</v>
      </c>
      <c r="Z156">
        <v>359258.51</v>
      </c>
      <c r="AA156">
        <v>584022.35</v>
      </c>
      <c r="AB156">
        <v>359258.51</v>
      </c>
      <c r="AC156">
        <v>470939.68</v>
      </c>
      <c r="AD156">
        <v>1</v>
      </c>
      <c r="AE156">
        <v>-154123</v>
      </c>
      <c r="AF156">
        <v>27866.44</v>
      </c>
      <c r="AG156">
        <v>116209.19</v>
      </c>
      <c r="AH156">
        <v>635.9</v>
      </c>
      <c r="AI156">
        <v>1574.38333333333</v>
      </c>
      <c r="AJ156">
        <v>0</v>
      </c>
      <c r="AK156">
        <v>1827.71232876712</v>
      </c>
      <c r="AL156">
        <v>847.86666666666599</v>
      </c>
      <c r="AM156">
        <v>667115</v>
      </c>
      <c r="AN156">
        <v>0</v>
      </c>
      <c r="AO156">
        <v>76308</v>
      </c>
      <c r="AP156">
        <v>315890</v>
      </c>
      <c r="AQ156">
        <v>667115</v>
      </c>
      <c r="AR156">
        <v>0</v>
      </c>
      <c r="AS156">
        <v>76308</v>
      </c>
      <c r="AT156">
        <v>315890</v>
      </c>
      <c r="AU156">
        <v>0.71762598006676903</v>
      </c>
      <c r="AV156">
        <v>0.47095621090259099</v>
      </c>
      <c r="AW156">
        <v>0</v>
      </c>
      <c r="AX156">
        <v>1582</v>
      </c>
      <c r="AY156">
        <v>1118</v>
      </c>
      <c r="AZ156">
        <v>0</v>
      </c>
      <c r="BA156">
        <v>8</v>
      </c>
      <c r="BB156">
        <v>22232</v>
      </c>
      <c r="BC156">
        <v>50212</v>
      </c>
      <c r="BD156">
        <v>0</v>
      </c>
      <c r="BE156">
        <v>98496</v>
      </c>
      <c r="BF156">
        <v>11116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0.95293478300000001</v>
      </c>
      <c r="BV156">
        <v>0.75352233444259997</v>
      </c>
      <c r="BW156">
        <v>0.73179548464315702</v>
      </c>
      <c r="BX156">
        <v>0.69123369279315305</v>
      </c>
      <c r="BY156">
        <v>66</v>
      </c>
      <c r="BZ156">
        <v>194</v>
      </c>
      <c r="CA156">
        <v>101</v>
      </c>
      <c r="CB156">
        <v>16</v>
      </c>
      <c r="CC156">
        <v>17</v>
      </c>
      <c r="CD156">
        <v>196</v>
      </c>
      <c r="CE156">
        <v>48</v>
      </c>
      <c r="CF156">
        <v>103</v>
      </c>
      <c r="CG156">
        <v>50</v>
      </c>
      <c r="CR156">
        <v>9251.5228333333307</v>
      </c>
      <c r="CS156">
        <v>8403.9742222222194</v>
      </c>
      <c r="CT156">
        <v>10006.069</v>
      </c>
      <c r="CU156">
        <v>8158.6079452054701</v>
      </c>
      <c r="CV156">
        <v>8827.6640000000007</v>
      </c>
      <c r="CW156">
        <v>2951484.11</v>
      </c>
      <c r="CX156">
        <v>222018.83</v>
      </c>
      <c r="CY156">
        <v>805899.95</v>
      </c>
      <c r="CZ156">
        <v>1562593.48</v>
      </c>
      <c r="DA156">
        <v>2951484.11</v>
      </c>
      <c r="DB156">
        <v>222018.83</v>
      </c>
      <c r="DC156">
        <v>805899.95</v>
      </c>
      <c r="DD156">
        <v>1562593.48</v>
      </c>
      <c r="DE156">
        <v>0.98672566371681403</v>
      </c>
      <c r="DF156">
        <v>1.55554471221881E-2</v>
      </c>
      <c r="DG156">
        <v>2202115.25</v>
      </c>
      <c r="DH156">
        <v>11868.8784931506</v>
      </c>
      <c r="DI156">
        <v>-0.106269778</v>
      </c>
      <c r="DJ156">
        <v>145</v>
      </c>
      <c r="DK156">
        <v>223</v>
      </c>
      <c r="DL156">
        <v>36</v>
      </c>
      <c r="DM156">
        <v>441</v>
      </c>
      <c r="DN156">
        <v>105</v>
      </c>
      <c r="DO156">
        <v>77</v>
      </c>
      <c r="DP156">
        <v>11116</v>
      </c>
      <c r="DQ156">
        <v>661710.81000000006</v>
      </c>
      <c r="DR156">
        <v>0.28445006321112498</v>
      </c>
      <c r="DS156">
        <v>0.72750235973479904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3840.02383333333</v>
      </c>
      <c r="EF156">
        <v>1392.46888888888</v>
      </c>
      <c r="EG156">
        <v>4797.3986666666597</v>
      </c>
      <c r="EH156">
        <v>1455.4461917808201</v>
      </c>
      <c r="EI156">
        <v>3597.5187777777701</v>
      </c>
      <c r="EJ156">
        <v>491833.67</v>
      </c>
      <c r="EK156">
        <v>-8364.11</v>
      </c>
      <c r="EL156">
        <v>285946.25</v>
      </c>
      <c r="EM156">
        <v>132903.99</v>
      </c>
      <c r="EN156">
        <v>491833.67</v>
      </c>
      <c r="EO156">
        <v>-8364.11</v>
      </c>
      <c r="EP156">
        <v>285946.25</v>
      </c>
      <c r="EQ156">
        <v>132903.99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0.94859254999999998</v>
      </c>
      <c r="EX156">
        <v>0.52755464250680695</v>
      </c>
      <c r="EY156">
        <v>0.92261802982825702</v>
      </c>
      <c r="EZ156">
        <v>0.94802797691887297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5411.4989999999998</v>
      </c>
      <c r="FH156">
        <v>7011.5053333333299</v>
      </c>
      <c r="FI156">
        <v>5208.6703333333298</v>
      </c>
      <c r="FJ156">
        <v>6703.1617534246498</v>
      </c>
      <c r="FK156">
        <v>5230.1452222222197</v>
      </c>
      <c r="FL156">
        <v>2459650.44</v>
      </c>
      <c r="FM156">
        <v>230382.94</v>
      </c>
      <c r="FN156">
        <v>519953.7</v>
      </c>
      <c r="FO156">
        <v>1429689.49</v>
      </c>
      <c r="FP156">
        <v>2459650.44</v>
      </c>
      <c r="FQ156">
        <v>230382.94</v>
      </c>
      <c r="FR156">
        <v>519953.7</v>
      </c>
      <c r="FS156">
        <v>1429689.49</v>
      </c>
      <c r="FT156">
        <v>-11724.27693</v>
      </c>
      <c r="FU156">
        <v>78</v>
      </c>
      <c r="FV156">
        <v>159</v>
      </c>
      <c r="FW156">
        <v>21</v>
      </c>
      <c r="FX156">
        <v>301</v>
      </c>
      <c r="FY156">
        <v>62</v>
      </c>
      <c r="FZ156">
        <v>0</v>
      </c>
      <c r="GA156">
        <v>617440.1</v>
      </c>
      <c r="GB156">
        <v>617440.1</v>
      </c>
      <c r="GC156">
        <v>617440.1</v>
      </c>
      <c r="GD156">
        <v>4.8928690000000002E-3</v>
      </c>
      <c r="GE156">
        <v>1.3803839999999999E-3</v>
      </c>
      <c r="GF156">
        <v>1.5638539999999999E-3</v>
      </c>
      <c r="GG156">
        <v>0</v>
      </c>
      <c r="GH156">
        <v>9887.4228333333303</v>
      </c>
      <c r="GI156">
        <v>9978.3575555555508</v>
      </c>
      <c r="GJ156">
        <v>10006.069</v>
      </c>
      <c r="GK156">
        <v>9986.3202739726003</v>
      </c>
      <c r="GL156">
        <v>9675.5306666666693</v>
      </c>
      <c r="GM156">
        <v>0.32204461128560902</v>
      </c>
      <c r="GN156">
        <v>0.29080487438684999</v>
      </c>
      <c r="GO156">
        <v>0.39733399600000002</v>
      </c>
      <c r="GP156">
        <v>0.740614569</v>
      </c>
      <c r="GQ156">
        <v>-0.11449400999999999</v>
      </c>
      <c r="GR156">
        <v>3618599.11</v>
      </c>
      <c r="GS156">
        <v>222018.83</v>
      </c>
      <c r="GT156">
        <v>882207.95</v>
      </c>
      <c r="GU156">
        <v>1878483.48</v>
      </c>
      <c r="GV156">
        <v>301549.92583333299</v>
      </c>
      <c r="GW156">
        <v>222018.83</v>
      </c>
      <c r="GX156">
        <v>294069.31666666601</v>
      </c>
      <c r="GY156">
        <v>313080.58</v>
      </c>
      <c r="GZ156">
        <v>3618599.11</v>
      </c>
      <c r="HA156">
        <v>222018.83</v>
      </c>
      <c r="HB156">
        <v>882207.95</v>
      </c>
      <c r="HC156">
        <v>1878483.48</v>
      </c>
      <c r="HD156">
        <v>3</v>
      </c>
      <c r="HE156">
        <v>40156.32</v>
      </c>
      <c r="HF156">
        <v>25</v>
      </c>
      <c r="HG156">
        <v>0.21676118089104299</v>
      </c>
      <c r="HH156">
        <v>577946.98499999999</v>
      </c>
      <c r="HI156">
        <v>1</v>
      </c>
      <c r="HJ156">
        <v>5</v>
      </c>
      <c r="HK156">
        <f t="shared" si="44"/>
        <v>52779.570549968914</v>
      </c>
      <c r="HL156">
        <f t="shared" si="45"/>
        <v>629733.85999999929</v>
      </c>
      <c r="HM156" t="b">
        <f t="shared" si="52"/>
        <v>0</v>
      </c>
      <c r="HN156">
        <f t="shared" si="46"/>
        <v>-154123</v>
      </c>
      <c r="HO156">
        <f t="shared" si="47"/>
        <v>250644.39999999839</v>
      </c>
      <c r="HP156">
        <f t="shared" si="48"/>
        <v>50212</v>
      </c>
      <c r="HQ156">
        <f t="shared" si="49"/>
        <v>0</v>
      </c>
      <c r="HR156">
        <f t="shared" si="50"/>
        <v>300856.39999999839</v>
      </c>
      <c r="HS156" t="b">
        <f t="shared" si="51"/>
        <v>0</v>
      </c>
    </row>
    <row r="157" spans="1:227" x14ac:dyDescent="0.2">
      <c r="A157" t="s">
        <v>373</v>
      </c>
      <c r="B157">
        <v>2</v>
      </c>
      <c r="C157">
        <v>120885.02</v>
      </c>
      <c r="D157">
        <v>0</v>
      </c>
      <c r="E157">
        <v>3048.3054347826001</v>
      </c>
      <c r="F157">
        <v>102534.932872928</v>
      </c>
      <c r="G157">
        <v>120885.02</v>
      </c>
      <c r="H157">
        <v>0</v>
      </c>
      <c r="I157">
        <v>3048.3054347826001</v>
      </c>
      <c r="J157">
        <v>102534.932872928</v>
      </c>
      <c r="K157">
        <v>1224</v>
      </c>
      <c r="L157">
        <v>5092.1099999999997</v>
      </c>
      <c r="M157">
        <v>11755.78</v>
      </c>
      <c r="N157">
        <v>4932.9366666666601</v>
      </c>
      <c r="O157">
        <v>4071.8649999999998</v>
      </c>
      <c r="P157">
        <v>17702.863513513501</v>
      </c>
      <c r="Q157">
        <v>67718.063123287604</v>
      </c>
      <c r="R157">
        <v>105719.579122807</v>
      </c>
      <c r="S157">
        <v>8378.0858064516106</v>
      </c>
      <c r="T157">
        <v>30715.6785714285</v>
      </c>
      <c r="U157">
        <v>69538.305393258401</v>
      </c>
      <c r="V157">
        <v>14598.8227173913</v>
      </c>
      <c r="W157">
        <v>99117.504751381202</v>
      </c>
      <c r="X157">
        <v>15224.7386419753</v>
      </c>
      <c r="Y157">
        <v>-19383.66</v>
      </c>
      <c r="Z157">
        <v>-19383.66</v>
      </c>
      <c r="AA157">
        <v>5979.88</v>
      </c>
      <c r="AB157">
        <v>-19383.66</v>
      </c>
      <c r="AC157">
        <v>-19383.66</v>
      </c>
      <c r="AD157">
        <v>1</v>
      </c>
      <c r="AE157">
        <v>22274.7</v>
      </c>
      <c r="AF157">
        <v>27479.03</v>
      </c>
      <c r="AG157">
        <v>19458.34</v>
      </c>
      <c r="AH157">
        <v>4.9877500000000001</v>
      </c>
      <c r="AI157">
        <v>5.7418333333333296</v>
      </c>
      <c r="AJ157">
        <v>0</v>
      </c>
      <c r="AK157">
        <v>2.8662465753424602</v>
      </c>
      <c r="AL157">
        <v>4.8333333333333304</v>
      </c>
      <c r="AM157">
        <v>1046.18</v>
      </c>
      <c r="AN157">
        <v>0</v>
      </c>
      <c r="AO157">
        <v>598.53</v>
      </c>
      <c r="AP157">
        <v>1033.53</v>
      </c>
      <c r="AQ157">
        <v>1046.18</v>
      </c>
      <c r="AR157">
        <v>0</v>
      </c>
      <c r="AS157">
        <v>598.53</v>
      </c>
      <c r="AT157">
        <v>1033.53</v>
      </c>
      <c r="AU157">
        <v>0.691984744314321</v>
      </c>
      <c r="AV157">
        <v>0.63125548726953395</v>
      </c>
      <c r="AW157">
        <v>0</v>
      </c>
      <c r="AX157">
        <v>6152</v>
      </c>
      <c r="AY157">
        <v>2277</v>
      </c>
      <c r="AZ157">
        <v>0</v>
      </c>
      <c r="BA157">
        <v>1</v>
      </c>
      <c r="BB157">
        <v>0</v>
      </c>
      <c r="BC157">
        <v>385.91</v>
      </c>
      <c r="BD157">
        <v>0</v>
      </c>
      <c r="BE157">
        <v>385.91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82.213583333333304</v>
      </c>
      <c r="BM157">
        <v>78.912444444444404</v>
      </c>
      <c r="BN157">
        <v>14.5</v>
      </c>
      <c r="BO157">
        <v>41.299287671232797</v>
      </c>
      <c r="BP157">
        <v>9.6666666666666607</v>
      </c>
      <c r="BQ157">
        <v>14915.86</v>
      </c>
      <c r="BR157">
        <v>435</v>
      </c>
      <c r="BS157">
        <v>9430.6299999999992</v>
      </c>
      <c r="BT157">
        <v>14204.24</v>
      </c>
      <c r="BU157">
        <v>-49.1106956</v>
      </c>
      <c r="BV157">
        <v>-58.537241379999998</v>
      </c>
      <c r="BW157">
        <v>-7.9127990390000003</v>
      </c>
      <c r="BX157">
        <v>-46.702496580000002</v>
      </c>
      <c r="BY157">
        <v>30</v>
      </c>
      <c r="BZ157">
        <v>88</v>
      </c>
      <c r="CA157">
        <v>43</v>
      </c>
      <c r="CB157">
        <v>7</v>
      </c>
      <c r="CC157">
        <v>6</v>
      </c>
      <c r="CD157">
        <v>87</v>
      </c>
      <c r="CE157">
        <v>24</v>
      </c>
      <c r="CF157">
        <v>46</v>
      </c>
      <c r="CG157">
        <v>22</v>
      </c>
      <c r="CR157">
        <v>217.87174999999999</v>
      </c>
      <c r="CS157">
        <v>421.04088888888799</v>
      </c>
      <c r="CT157">
        <v>865.82666666666603</v>
      </c>
      <c r="CU157">
        <v>396.74969859999999</v>
      </c>
      <c r="CV157">
        <v>292.31266666666602</v>
      </c>
      <c r="CW157">
        <v>119838.84</v>
      </c>
      <c r="CX157">
        <v>0</v>
      </c>
      <c r="CY157">
        <v>169.81</v>
      </c>
      <c r="CZ157">
        <v>49812.56</v>
      </c>
      <c r="DA157">
        <v>119838.84</v>
      </c>
      <c r="DB157">
        <v>0</v>
      </c>
      <c r="DC157">
        <v>169.81</v>
      </c>
      <c r="DD157">
        <v>49812.56</v>
      </c>
      <c r="DE157">
        <v>0.98195708712613705</v>
      </c>
      <c r="DF157">
        <v>0.75405778502592502</v>
      </c>
      <c r="DG157">
        <v>170829.08</v>
      </c>
      <c r="DH157">
        <v>780.11926027397203</v>
      </c>
      <c r="DI157">
        <v>-4.8300230999999999E-2</v>
      </c>
      <c r="DJ157">
        <v>35</v>
      </c>
      <c r="DK157">
        <v>52</v>
      </c>
      <c r="DL157">
        <v>8</v>
      </c>
      <c r="DM157">
        <v>109</v>
      </c>
      <c r="DN157">
        <v>25</v>
      </c>
      <c r="DO157">
        <v>145</v>
      </c>
      <c r="DP157">
        <v>385.91</v>
      </c>
      <c r="DQ157">
        <v>33458.910000000003</v>
      </c>
      <c r="DR157">
        <v>0.39548114400000001</v>
      </c>
      <c r="DS157">
        <v>0.66646831895306902</v>
      </c>
      <c r="DT157">
        <v>3</v>
      </c>
      <c r="DU157">
        <v>4</v>
      </c>
      <c r="DV157">
        <v>0</v>
      </c>
      <c r="DW157">
        <v>5</v>
      </c>
      <c r="DX157">
        <v>4</v>
      </c>
      <c r="DY157">
        <v>3</v>
      </c>
      <c r="DZ157">
        <v>2</v>
      </c>
      <c r="EA157">
        <v>2</v>
      </c>
      <c r="EB157">
        <v>0</v>
      </c>
      <c r="EC157">
        <v>2</v>
      </c>
      <c r="ED157">
        <v>2</v>
      </c>
      <c r="EE157">
        <v>-441.45233330000002</v>
      </c>
      <c r="EF157">
        <v>-3506.6947220000002</v>
      </c>
      <c r="EG157">
        <v>697.42</v>
      </c>
      <c r="EH157">
        <v>-1933.8512599999999</v>
      </c>
      <c r="EI157">
        <v>-129.19366669999999</v>
      </c>
      <c r="EJ157">
        <v>-732528.26</v>
      </c>
      <c r="EK157">
        <v>-25463.7</v>
      </c>
      <c r="EL157">
        <v>-74622.679999999993</v>
      </c>
      <c r="EM157">
        <v>-663373.47</v>
      </c>
      <c r="EN157">
        <v>-732528.26</v>
      </c>
      <c r="EO157">
        <v>-25463.7</v>
      </c>
      <c r="EP157">
        <v>-74622.679999999993</v>
      </c>
      <c r="EQ157">
        <v>-663373.47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0.112570889000247</v>
      </c>
      <c r="EX157">
        <v>4.7242625867376903E-2</v>
      </c>
      <c r="EY157">
        <v>0.77334998754661199</v>
      </c>
      <c r="EZ157">
        <v>0.62822259117432699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659.32408333333296</v>
      </c>
      <c r="FH157">
        <v>3927.7356111111098</v>
      </c>
      <c r="FI157">
        <v>168.40666666666601</v>
      </c>
      <c r="FJ157">
        <v>2330.6009589041</v>
      </c>
      <c r="FK157">
        <v>421.50633333333298</v>
      </c>
      <c r="FL157">
        <v>852367.1</v>
      </c>
      <c r="FM157">
        <v>25463.7</v>
      </c>
      <c r="FN157">
        <v>74792.490000000005</v>
      </c>
      <c r="FO157">
        <v>713186.03</v>
      </c>
      <c r="FP157">
        <v>852367.1</v>
      </c>
      <c r="FQ157">
        <v>25463.7</v>
      </c>
      <c r="FR157">
        <v>74792.490000000005</v>
      </c>
      <c r="FS157">
        <v>713186.03</v>
      </c>
      <c r="FT157">
        <v>-2443.9703559999998</v>
      </c>
      <c r="FU157">
        <v>185</v>
      </c>
      <c r="FV157">
        <v>289</v>
      </c>
      <c r="FW157">
        <v>45</v>
      </c>
      <c r="FX157">
        <v>540</v>
      </c>
      <c r="FY157">
        <v>142</v>
      </c>
      <c r="FZ157">
        <v>0</v>
      </c>
      <c r="GA157">
        <v>23326.87</v>
      </c>
      <c r="GB157">
        <v>23326.87</v>
      </c>
      <c r="GC157">
        <v>23326.87</v>
      </c>
      <c r="GD157">
        <v>2.7252411469817099E-2</v>
      </c>
      <c r="GE157">
        <v>1.6559356823563499E-2</v>
      </c>
      <c r="GF157">
        <v>8.0418325960636097E-2</v>
      </c>
      <c r="GG157">
        <v>0</v>
      </c>
      <c r="GH157">
        <v>222.8595</v>
      </c>
      <c r="GI157">
        <v>426.78272222222199</v>
      </c>
      <c r="GJ157">
        <v>865.82666666666603</v>
      </c>
      <c r="GK157">
        <v>399.61594520547902</v>
      </c>
      <c r="GL157">
        <v>297.14600000000002</v>
      </c>
      <c r="GM157">
        <v>0.40107120572484301</v>
      </c>
      <c r="GN157">
        <v>0.84685757415409102</v>
      </c>
      <c r="GO157">
        <v>0.33618113444257902</v>
      </c>
      <c r="GP157">
        <v>0.41915157090219102</v>
      </c>
      <c r="GQ157">
        <v>-0.98465705800000003</v>
      </c>
      <c r="GR157">
        <v>120885.02</v>
      </c>
      <c r="GS157">
        <v>0</v>
      </c>
      <c r="GT157">
        <v>768.34</v>
      </c>
      <c r="GU157">
        <v>50846.09</v>
      </c>
      <c r="GV157">
        <v>10073.7516666666</v>
      </c>
      <c r="GW157">
        <v>0</v>
      </c>
      <c r="GX157">
        <v>256.113333333333</v>
      </c>
      <c r="GY157">
        <v>8474.3483333333297</v>
      </c>
      <c r="GZ157">
        <v>120885.02</v>
      </c>
      <c r="HA157">
        <v>0</v>
      </c>
      <c r="HB157">
        <v>768.34</v>
      </c>
      <c r="HC157">
        <v>50846.09</v>
      </c>
      <c r="HD157">
        <v>2</v>
      </c>
      <c r="HE157">
        <v>16785.669999999998</v>
      </c>
      <c r="HF157">
        <v>8</v>
      </c>
      <c r="HG157">
        <v>0.109348688350225</v>
      </c>
      <c r="HH157">
        <v>15092.2043859649</v>
      </c>
      <c r="HI157">
        <v>2</v>
      </c>
      <c r="HJ157">
        <v>0</v>
      </c>
      <c r="HK157">
        <f t="shared" si="44"/>
        <v>-607305.64994000015</v>
      </c>
      <c r="HL157">
        <f t="shared" si="45"/>
        <v>-720544.03989999997</v>
      </c>
      <c r="HM157" t="b">
        <f t="shared" si="52"/>
        <v>0</v>
      </c>
      <c r="HN157">
        <f t="shared" si="46"/>
        <v>22274.7</v>
      </c>
      <c r="HO157">
        <f t="shared" si="47"/>
        <v>-631205.04995999997</v>
      </c>
      <c r="HP157">
        <f t="shared" si="48"/>
        <v>385.91</v>
      </c>
      <c r="HQ157">
        <f t="shared" si="49"/>
        <v>14204.239999999993</v>
      </c>
      <c r="HR157">
        <f t="shared" si="50"/>
        <v>-645023.37995999993</v>
      </c>
      <c r="HS157" t="b">
        <f t="shared" si="51"/>
        <v>0</v>
      </c>
    </row>
    <row r="158" spans="1:227" x14ac:dyDescent="0.2">
      <c r="A158" t="s">
        <v>374</v>
      </c>
      <c r="B158">
        <v>2</v>
      </c>
      <c r="C158">
        <v>7190.46</v>
      </c>
      <c r="D158">
        <v>4219.6354838709603</v>
      </c>
      <c r="E158">
        <v>4360.2088888888802</v>
      </c>
      <c r="F158">
        <v>7249.3612637362603</v>
      </c>
      <c r="G158">
        <v>7190.46</v>
      </c>
      <c r="H158">
        <v>4219.6354838709603</v>
      </c>
      <c r="I158">
        <v>4360.2088888888802</v>
      </c>
      <c r="J158">
        <v>7249.3612637362603</v>
      </c>
      <c r="K158">
        <v>0</v>
      </c>
      <c r="L158">
        <v>142.08750000000001</v>
      </c>
      <c r="M158">
        <v>358.38</v>
      </c>
      <c r="N158">
        <v>358.37333333333299</v>
      </c>
      <c r="O158">
        <v>194.118333333333</v>
      </c>
      <c r="P158">
        <v>-33.302924529999999</v>
      </c>
      <c r="Q158">
        <v>485.00947945205399</v>
      </c>
      <c r="R158">
        <v>42.161867469879503</v>
      </c>
      <c r="S158">
        <v>3.8858064516129001</v>
      </c>
      <c r="T158">
        <v>-116.473125</v>
      </c>
      <c r="U158">
        <v>502.18985754985698</v>
      </c>
      <c r="V158">
        <v>-19.68144444</v>
      </c>
      <c r="W158">
        <v>23.792087912087901</v>
      </c>
      <c r="X158">
        <v>-47.605657890000003</v>
      </c>
      <c r="Y158">
        <v>-332.16</v>
      </c>
      <c r="Z158">
        <v>-332.16</v>
      </c>
      <c r="AA158">
        <v>-178.97</v>
      </c>
      <c r="AB158">
        <v>-2593.2600000000002</v>
      </c>
      <c r="AC158">
        <v>-332.16</v>
      </c>
      <c r="AD158">
        <v>1</v>
      </c>
      <c r="AE158">
        <v>167.19</v>
      </c>
      <c r="AF158">
        <v>-52</v>
      </c>
      <c r="AG158">
        <v>-4.78</v>
      </c>
      <c r="AH158">
        <v>0</v>
      </c>
      <c r="AI158">
        <v>0</v>
      </c>
      <c r="AJ158">
        <v>0</v>
      </c>
      <c r="AK158">
        <v>4.6917260273972596</v>
      </c>
      <c r="AL158">
        <v>0</v>
      </c>
      <c r="AM158">
        <v>1712.48</v>
      </c>
      <c r="AN158">
        <v>0</v>
      </c>
      <c r="AO158">
        <v>0</v>
      </c>
      <c r="AP158">
        <v>0</v>
      </c>
      <c r="AQ158">
        <v>1712.48</v>
      </c>
      <c r="AR158">
        <v>0</v>
      </c>
      <c r="AS158">
        <v>0</v>
      </c>
      <c r="AT158">
        <v>0</v>
      </c>
      <c r="AU158">
        <v>0.69433538667126904</v>
      </c>
      <c r="AV158">
        <v>0.54359673024523103</v>
      </c>
      <c r="AW158">
        <v>0</v>
      </c>
      <c r="AX158">
        <v>3990</v>
      </c>
      <c r="AY158">
        <v>1467</v>
      </c>
      <c r="AZ158">
        <v>0</v>
      </c>
      <c r="BA158">
        <v>5</v>
      </c>
      <c r="BB158">
        <v>537.55999999999995</v>
      </c>
      <c r="BC158">
        <v>627.15</v>
      </c>
      <c r="BD158">
        <v>0</v>
      </c>
      <c r="BE158">
        <v>877.15</v>
      </c>
      <c r="BF158">
        <v>447.97</v>
      </c>
      <c r="BG158">
        <v>1</v>
      </c>
      <c r="BH158">
        <v>1</v>
      </c>
      <c r="BI158">
        <v>0</v>
      </c>
      <c r="BJ158">
        <v>1</v>
      </c>
      <c r="BK158">
        <v>1</v>
      </c>
      <c r="BL158">
        <v>6.7195</v>
      </c>
      <c r="BM158">
        <v>5.4751111111111097</v>
      </c>
      <c r="BN158">
        <v>0</v>
      </c>
      <c r="BO158">
        <v>4.7548493150684896</v>
      </c>
      <c r="BP158">
        <v>7.9638888888888797</v>
      </c>
      <c r="BQ158">
        <v>1735.52</v>
      </c>
      <c r="BR158">
        <v>447.97</v>
      </c>
      <c r="BS158">
        <v>806.34</v>
      </c>
      <c r="BT158">
        <v>985.52</v>
      </c>
      <c r="BU158">
        <v>-6.3475442519999996</v>
      </c>
      <c r="BV158">
        <v>-6.9201062999999993E-2</v>
      </c>
      <c r="BW158">
        <v>0.33219237542475799</v>
      </c>
      <c r="BX158">
        <v>0.53328192223394699</v>
      </c>
      <c r="BY158">
        <v>14</v>
      </c>
      <c r="BZ158">
        <v>96</v>
      </c>
      <c r="CA158">
        <v>32</v>
      </c>
      <c r="CB158">
        <v>4</v>
      </c>
      <c r="CC158">
        <v>3</v>
      </c>
      <c r="CD158">
        <v>84</v>
      </c>
      <c r="CE158">
        <v>13</v>
      </c>
      <c r="CF158">
        <v>31</v>
      </c>
      <c r="CG158">
        <v>10</v>
      </c>
      <c r="CR158">
        <v>8.9593333333333298</v>
      </c>
      <c r="CS158">
        <v>20.0819444444444</v>
      </c>
      <c r="CT158">
        <v>11.946</v>
      </c>
      <c r="CU158">
        <v>14.734191780821901</v>
      </c>
      <c r="CV158">
        <v>10.950333333333299</v>
      </c>
      <c r="CW158">
        <v>5477.98</v>
      </c>
      <c r="CX158">
        <v>358.38</v>
      </c>
      <c r="CY158">
        <v>1075.1199999999999</v>
      </c>
      <c r="CZ158">
        <v>3614.75</v>
      </c>
      <c r="DA158">
        <v>5477.98</v>
      </c>
      <c r="DB158">
        <v>358.38</v>
      </c>
      <c r="DC158">
        <v>1075.1199999999999</v>
      </c>
      <c r="DD158">
        <v>3614.75</v>
      </c>
      <c r="DE158">
        <v>0.98496240601503704</v>
      </c>
      <c r="DF158">
        <v>0.37675778742917199</v>
      </c>
      <c r="DG158">
        <v>8729.9</v>
      </c>
      <c r="DH158">
        <v>102.35775342465701</v>
      </c>
      <c r="DI158">
        <v>-0.67068561699999996</v>
      </c>
      <c r="DJ158">
        <v>14</v>
      </c>
      <c r="DK158">
        <v>46</v>
      </c>
      <c r="DL158">
        <v>3</v>
      </c>
      <c r="DM158">
        <v>140</v>
      </c>
      <c r="DN158">
        <v>10</v>
      </c>
      <c r="DO158">
        <v>35</v>
      </c>
      <c r="DP158">
        <v>179.19</v>
      </c>
      <c r="DQ158">
        <v>364.22</v>
      </c>
      <c r="DR158">
        <v>0.67543859649122795</v>
      </c>
      <c r="DS158">
        <v>0.87640965031752605</v>
      </c>
      <c r="DT158">
        <v>28</v>
      </c>
      <c r="DU158">
        <v>32</v>
      </c>
      <c r="DV158">
        <v>11</v>
      </c>
      <c r="DW158">
        <v>85</v>
      </c>
      <c r="DX158">
        <v>49</v>
      </c>
      <c r="DY158">
        <v>26</v>
      </c>
      <c r="DZ158">
        <v>28</v>
      </c>
      <c r="EA158">
        <v>32</v>
      </c>
      <c r="EB158">
        <v>11</v>
      </c>
      <c r="EC158">
        <v>4</v>
      </c>
      <c r="ED158">
        <v>26</v>
      </c>
      <c r="EE158">
        <v>2.1804166666666598</v>
      </c>
      <c r="EF158">
        <v>2.9463333333333299</v>
      </c>
      <c r="EG158">
        <v>5.0990000000000002</v>
      </c>
      <c r="EH158">
        <v>-29.095780820000002</v>
      </c>
      <c r="EI158">
        <v>2.98644444444444</v>
      </c>
      <c r="EJ158">
        <v>-11016.29</v>
      </c>
      <c r="EK158">
        <v>-31</v>
      </c>
      <c r="EL158">
        <v>267.86</v>
      </c>
      <c r="EM158">
        <v>525.55999999999995</v>
      </c>
      <c r="EN158">
        <v>-11016.29</v>
      </c>
      <c r="EO158">
        <v>-31</v>
      </c>
      <c r="EP158">
        <v>267.86</v>
      </c>
      <c r="EQ158">
        <v>525.55999999999995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0.83529914538717398</v>
      </c>
      <c r="EX158">
        <v>0.40030222274091198</v>
      </c>
      <c r="EY158">
        <v>0.51475187458453497</v>
      </c>
      <c r="EZ158">
        <v>0.182570138057494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6.7789166666666603</v>
      </c>
      <c r="FH158">
        <v>17.1356111111111</v>
      </c>
      <c r="FI158">
        <v>6.8470000000000004</v>
      </c>
      <c r="FJ158">
        <v>43.829972602739701</v>
      </c>
      <c r="FK158">
        <v>7.9638888888888797</v>
      </c>
      <c r="FL158">
        <v>16494.27</v>
      </c>
      <c r="FM158">
        <v>389.38</v>
      </c>
      <c r="FN158">
        <v>807.26</v>
      </c>
      <c r="FO158">
        <v>3089.19</v>
      </c>
      <c r="FP158">
        <v>16494.27</v>
      </c>
      <c r="FQ158">
        <v>389.38</v>
      </c>
      <c r="FR158">
        <v>807.26</v>
      </c>
      <c r="FS158">
        <v>3089.19</v>
      </c>
      <c r="FT158">
        <v>-102.5641644</v>
      </c>
      <c r="FU158">
        <v>19</v>
      </c>
      <c r="FV158">
        <v>121</v>
      </c>
      <c r="FW158">
        <v>4</v>
      </c>
      <c r="FX158">
        <v>502</v>
      </c>
      <c r="FY158">
        <v>13</v>
      </c>
      <c r="FZ158">
        <v>0</v>
      </c>
      <c r="GA158">
        <v>218.79</v>
      </c>
      <c r="GB158">
        <v>218.79</v>
      </c>
      <c r="GC158">
        <v>218.79</v>
      </c>
      <c r="GD158">
        <v>9.388403E-3</v>
      </c>
      <c r="GE158">
        <v>8.05086E-3</v>
      </c>
      <c r="GF158">
        <v>6.5857604146003695E-2</v>
      </c>
      <c r="GG158">
        <v>0</v>
      </c>
      <c r="GH158">
        <v>8.9593333333333298</v>
      </c>
      <c r="GI158">
        <v>20.0819444444444</v>
      </c>
      <c r="GJ158">
        <v>11.946</v>
      </c>
      <c r="GK158">
        <v>19.425917808219101</v>
      </c>
      <c r="GL158">
        <v>10.950333333333299</v>
      </c>
      <c r="GM158">
        <v>1.9692469992632598E-2</v>
      </c>
      <c r="GN158">
        <v>0.89454861145953102</v>
      </c>
      <c r="GO158">
        <v>0.72603930667560301</v>
      </c>
      <c r="GP158">
        <v>3.9801309999999999E-2</v>
      </c>
      <c r="GQ158">
        <v>-0.57666274200000001</v>
      </c>
      <c r="GR158">
        <v>7190.46</v>
      </c>
      <c r="GS158">
        <v>358.38</v>
      </c>
      <c r="GT158">
        <v>1075.1199999999999</v>
      </c>
      <c r="GU158">
        <v>3614.75</v>
      </c>
      <c r="GV158">
        <v>599.20500000000004</v>
      </c>
      <c r="GW158">
        <v>358.38</v>
      </c>
      <c r="GX158">
        <v>358.37333333333299</v>
      </c>
      <c r="GY158">
        <v>602.45833333333303</v>
      </c>
      <c r="GZ158">
        <v>7190.46</v>
      </c>
      <c r="HA158">
        <v>358.38</v>
      </c>
      <c r="HB158">
        <v>1075.1199999999999</v>
      </c>
      <c r="HC158">
        <v>3614.75</v>
      </c>
      <c r="HD158">
        <v>4</v>
      </c>
      <c r="HE158">
        <v>0</v>
      </c>
      <c r="HF158">
        <v>0</v>
      </c>
      <c r="HG158">
        <v>8.3210398197013993E-2</v>
      </c>
      <c r="HH158">
        <v>-36.066851849999999</v>
      </c>
      <c r="HI158">
        <v>2</v>
      </c>
      <c r="HJ158">
        <v>0</v>
      </c>
      <c r="HK158">
        <f t="shared" si="44"/>
        <v>-75.34000600019148</v>
      </c>
      <c r="HL158">
        <f t="shared" si="45"/>
        <v>-11478.3299993</v>
      </c>
      <c r="HM158" t="b">
        <f t="shared" si="52"/>
        <v>0</v>
      </c>
      <c r="HN158">
        <f t="shared" si="46"/>
        <v>167.19</v>
      </c>
      <c r="HO158">
        <f t="shared" si="47"/>
        <v>530.33999999999935</v>
      </c>
      <c r="HP158">
        <f t="shared" si="48"/>
        <v>627.15</v>
      </c>
      <c r="HQ158">
        <f t="shared" si="49"/>
        <v>985.51999999999975</v>
      </c>
      <c r="HR158">
        <f t="shared" si="50"/>
        <v>171.96999999999957</v>
      </c>
      <c r="HS158" t="b">
        <f t="shared" si="51"/>
        <v>1</v>
      </c>
    </row>
    <row r="159" spans="1:227" x14ac:dyDescent="0.2">
      <c r="A159" t="s">
        <v>375</v>
      </c>
      <c r="B159">
        <v>6</v>
      </c>
      <c r="C159">
        <v>19345.95</v>
      </c>
      <c r="D159">
        <v>1106.53870967741</v>
      </c>
      <c r="E159">
        <v>3420.7641304347799</v>
      </c>
      <c r="F159">
        <v>2056.33858695652</v>
      </c>
      <c r="G159">
        <v>19345.95</v>
      </c>
      <c r="H159">
        <v>1106.53870967741</v>
      </c>
      <c r="I159">
        <v>3420.7641304347799</v>
      </c>
      <c r="J159">
        <v>2056.33858695652</v>
      </c>
      <c r="K159">
        <v>5600</v>
      </c>
      <c r="L159">
        <v>327.34333333333302</v>
      </c>
      <c r="M159">
        <v>0</v>
      </c>
      <c r="N159">
        <v>0</v>
      </c>
      <c r="O159">
        <v>0</v>
      </c>
      <c r="P159">
        <v>134.12866666666599</v>
      </c>
      <c r="Q159">
        <v>-519.47273970000003</v>
      </c>
      <c r="R159">
        <v>163.497777777777</v>
      </c>
      <c r="S159">
        <v>45.675161290322499</v>
      </c>
      <c r="T159">
        <v>45.843333333333298</v>
      </c>
      <c r="U159">
        <v>-519.47273970000003</v>
      </c>
      <c r="V159">
        <v>107.60945652173901</v>
      </c>
      <c r="W159">
        <v>168.733913043478</v>
      </c>
      <c r="X159">
        <v>93.1854444444444</v>
      </c>
      <c r="Y159">
        <v>-148.54</v>
      </c>
      <c r="Z159">
        <v>-148.54</v>
      </c>
      <c r="AA159">
        <v>-62.7</v>
      </c>
      <c r="AB159">
        <v>-1861.91</v>
      </c>
      <c r="AC159">
        <v>-148.54</v>
      </c>
      <c r="AD159">
        <v>1</v>
      </c>
      <c r="AE159">
        <v>103.06</v>
      </c>
      <c r="AF159">
        <v>466.79</v>
      </c>
      <c r="AG159">
        <v>-249.27</v>
      </c>
      <c r="AH159">
        <v>0</v>
      </c>
      <c r="AI159">
        <v>0</v>
      </c>
      <c r="AJ159">
        <v>0</v>
      </c>
      <c r="AK159">
        <v>0.33849315068493102</v>
      </c>
      <c r="AL159">
        <v>0</v>
      </c>
      <c r="AM159">
        <v>123.55</v>
      </c>
      <c r="AN159">
        <v>0</v>
      </c>
      <c r="AO159">
        <v>0</v>
      </c>
      <c r="AP159">
        <v>0</v>
      </c>
      <c r="AQ159">
        <v>123.55</v>
      </c>
      <c r="AR159">
        <v>0</v>
      </c>
      <c r="AS159">
        <v>0</v>
      </c>
      <c r="AT159">
        <v>0</v>
      </c>
      <c r="AU159">
        <v>0.75488284636381897</v>
      </c>
      <c r="AV159">
        <v>0.32336018411967699</v>
      </c>
      <c r="AW159">
        <v>0</v>
      </c>
      <c r="AX159">
        <v>1862</v>
      </c>
      <c r="AY159">
        <v>1737</v>
      </c>
      <c r="AZ159">
        <v>0</v>
      </c>
      <c r="BA159">
        <v>2</v>
      </c>
      <c r="BB159">
        <v>0</v>
      </c>
      <c r="BC159">
        <v>300</v>
      </c>
      <c r="BD159">
        <v>0</v>
      </c>
      <c r="BE159">
        <v>371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26.100219178082099</v>
      </c>
      <c r="BP159">
        <v>0</v>
      </c>
      <c r="BQ159">
        <v>9526.58</v>
      </c>
      <c r="BR159">
        <v>0</v>
      </c>
      <c r="BS159">
        <v>0</v>
      </c>
      <c r="BT159">
        <v>0</v>
      </c>
      <c r="BU159">
        <v>-0.37879385900000001</v>
      </c>
      <c r="BV159">
        <v>0.18274800156804599</v>
      </c>
      <c r="BW159">
        <v>0.14904929400881201</v>
      </c>
      <c r="BX159">
        <v>0.17670522091558999</v>
      </c>
      <c r="BY159">
        <v>19</v>
      </c>
      <c r="BZ159">
        <v>65</v>
      </c>
      <c r="CA159">
        <v>30</v>
      </c>
      <c r="CB159">
        <v>5</v>
      </c>
      <c r="CC159">
        <v>5</v>
      </c>
      <c r="CD159">
        <v>65</v>
      </c>
      <c r="CE159">
        <v>15</v>
      </c>
      <c r="CF159">
        <v>30</v>
      </c>
      <c r="CG159">
        <v>15</v>
      </c>
      <c r="CR159">
        <v>7.4695</v>
      </c>
      <c r="CS159">
        <v>5.7590000000000003</v>
      </c>
      <c r="CT159">
        <v>3.13266666666666</v>
      </c>
      <c r="CU159">
        <v>52.664109590000002</v>
      </c>
      <c r="CV159">
        <v>9.5802222222222202</v>
      </c>
      <c r="CW159">
        <v>19222.400000000001</v>
      </c>
      <c r="CX159">
        <v>93.98</v>
      </c>
      <c r="CY159">
        <v>862.22</v>
      </c>
      <c r="CZ159">
        <v>1036.6199999999999</v>
      </c>
      <c r="DA159">
        <v>19222.400000000001</v>
      </c>
      <c r="DB159">
        <v>93.98</v>
      </c>
      <c r="DC159">
        <v>862.22</v>
      </c>
      <c r="DD159">
        <v>1036.6199999999999</v>
      </c>
      <c r="DE159">
        <v>0.98603651987110597</v>
      </c>
      <c r="DF159">
        <v>0.31003740219035603</v>
      </c>
      <c r="DG159">
        <v>7083.25</v>
      </c>
      <c r="DH159">
        <v>118.467260273972</v>
      </c>
      <c r="DI159">
        <v>0.12811823062663499</v>
      </c>
      <c r="DJ159">
        <v>20</v>
      </c>
      <c r="DK159">
        <v>31</v>
      </c>
      <c r="DL159">
        <v>5</v>
      </c>
      <c r="DM159">
        <v>96</v>
      </c>
      <c r="DN159">
        <v>16</v>
      </c>
      <c r="DO159">
        <v>178</v>
      </c>
      <c r="DP159">
        <v>300</v>
      </c>
      <c r="DQ159">
        <v>-1320.46</v>
      </c>
      <c r="DR159">
        <v>0.47959183673469302</v>
      </c>
      <c r="DS159">
        <v>9.3147399999999995E-4</v>
      </c>
      <c r="DT159">
        <v>26</v>
      </c>
      <c r="DU159">
        <v>36</v>
      </c>
      <c r="DV159">
        <v>4</v>
      </c>
      <c r="DW159">
        <v>424</v>
      </c>
      <c r="DX159">
        <v>36</v>
      </c>
      <c r="DY159">
        <v>23</v>
      </c>
      <c r="DZ159">
        <v>26</v>
      </c>
      <c r="EA159">
        <v>36</v>
      </c>
      <c r="EB159">
        <v>4</v>
      </c>
      <c r="EC159">
        <v>328</v>
      </c>
      <c r="ED159">
        <v>23</v>
      </c>
      <c r="EE159">
        <v>-12.439166670000001</v>
      </c>
      <c r="EF159">
        <v>-18.426777779999998</v>
      </c>
      <c r="EG159">
        <v>-3.7909999999999999</v>
      </c>
      <c r="EH159">
        <v>-9.8866027400000007</v>
      </c>
      <c r="EI159">
        <v>-14.06722222</v>
      </c>
      <c r="EJ159">
        <v>-3608.61</v>
      </c>
      <c r="EK159">
        <v>-113.73</v>
      </c>
      <c r="EL159">
        <v>-1266.05</v>
      </c>
      <c r="EM159">
        <v>-3316.82</v>
      </c>
      <c r="EN159">
        <v>-3608.61</v>
      </c>
      <c r="EO159">
        <v>-113.73</v>
      </c>
      <c r="EP159">
        <v>-1266.05</v>
      </c>
      <c r="EQ159">
        <v>-3316.82</v>
      </c>
      <c r="ER159">
        <v>6</v>
      </c>
      <c r="ES159">
        <v>8</v>
      </c>
      <c r="ET159">
        <v>1</v>
      </c>
      <c r="EU159">
        <v>24</v>
      </c>
      <c r="EV159">
        <v>5</v>
      </c>
      <c r="EW159">
        <v>0.20501543272640099</v>
      </c>
      <c r="EX159">
        <v>0.19238185762184001</v>
      </c>
      <c r="EY159">
        <v>0.70454720769102297</v>
      </c>
      <c r="EZ159">
        <v>0.62676761722255703</v>
      </c>
      <c r="FA159">
        <v>6</v>
      </c>
      <c r="FB159">
        <v>8</v>
      </c>
      <c r="FC159">
        <v>1</v>
      </c>
      <c r="FD159">
        <v>29</v>
      </c>
      <c r="FE159">
        <v>8</v>
      </c>
      <c r="FF159">
        <v>5</v>
      </c>
      <c r="FG159">
        <v>19.908666666666601</v>
      </c>
      <c r="FH159">
        <v>24.185777777777702</v>
      </c>
      <c r="FI159">
        <v>6.9236666666666604</v>
      </c>
      <c r="FJ159">
        <v>62.550712328767098</v>
      </c>
      <c r="FK159">
        <v>23.6474444444444</v>
      </c>
      <c r="FL159">
        <v>22831.01</v>
      </c>
      <c r="FM159">
        <v>207.71</v>
      </c>
      <c r="FN159">
        <v>2128.27</v>
      </c>
      <c r="FO159">
        <v>4353.4399999999996</v>
      </c>
      <c r="FP159">
        <v>22831.01</v>
      </c>
      <c r="FQ159">
        <v>207.71</v>
      </c>
      <c r="FR159">
        <v>2128.27</v>
      </c>
      <c r="FS159">
        <v>4353.4399999999996</v>
      </c>
      <c r="FT159">
        <v>-123.3804658</v>
      </c>
      <c r="FU159">
        <v>43</v>
      </c>
      <c r="FV159">
        <v>56</v>
      </c>
      <c r="FW159">
        <v>6</v>
      </c>
      <c r="FX159">
        <v>242</v>
      </c>
      <c r="FY159">
        <v>39</v>
      </c>
      <c r="FZ159">
        <v>0</v>
      </c>
      <c r="GA159">
        <v>-278.41000000000003</v>
      </c>
      <c r="GB159">
        <v>-278.41000000000003</v>
      </c>
      <c r="GC159">
        <v>-278.41000000000003</v>
      </c>
      <c r="GD159">
        <v>0.178865656256675</v>
      </c>
      <c r="GE159">
        <v>0.47269958257675099</v>
      </c>
      <c r="GF159">
        <v>0.91555899381637496</v>
      </c>
      <c r="GG159">
        <v>0</v>
      </c>
      <c r="GH159">
        <v>7.4695</v>
      </c>
      <c r="GI159">
        <v>5.7590000000000003</v>
      </c>
      <c r="GJ159">
        <v>3.13266666666666</v>
      </c>
      <c r="GK159">
        <v>53.002602739726001</v>
      </c>
      <c r="GL159">
        <v>9.5802222222222202</v>
      </c>
      <c r="GM159">
        <v>0.47945691985894101</v>
      </c>
      <c r="GN159">
        <v>0.36251257794175601</v>
      </c>
      <c r="GO159">
        <v>0.26375199959999701</v>
      </c>
      <c r="GP159">
        <v>0.17816073232169299</v>
      </c>
      <c r="GQ159">
        <v>3.9439220183486201</v>
      </c>
      <c r="GR159">
        <v>19345.95</v>
      </c>
      <c r="GS159">
        <v>93.98</v>
      </c>
      <c r="GT159">
        <v>862.22</v>
      </c>
      <c r="GU159">
        <v>1036.6199999999999</v>
      </c>
      <c r="GV159">
        <v>1612.1624999999999</v>
      </c>
      <c r="GW159">
        <v>93.98</v>
      </c>
      <c r="GX159">
        <v>287.40666666666601</v>
      </c>
      <c r="GY159">
        <v>172.77</v>
      </c>
      <c r="GZ159">
        <v>19345.95</v>
      </c>
      <c r="HA159">
        <v>93.98</v>
      </c>
      <c r="HB159">
        <v>862.22</v>
      </c>
      <c r="HC159">
        <v>1036.6199999999999</v>
      </c>
      <c r="HD159">
        <v>4</v>
      </c>
      <c r="HE159">
        <v>0</v>
      </c>
      <c r="HF159">
        <v>0</v>
      </c>
      <c r="HG159">
        <v>0.43372023601839099</v>
      </c>
      <c r="HH159">
        <v>91.560312499999995</v>
      </c>
      <c r="HI159">
        <v>3</v>
      </c>
      <c r="HJ159">
        <v>2</v>
      </c>
      <c r="HK159">
        <f t="shared" si="44"/>
        <v>-1793.3200170002178</v>
      </c>
      <c r="HL159">
        <f t="shared" si="45"/>
        <v>-12764.190000099967</v>
      </c>
      <c r="HM159" t="b">
        <f t="shared" ref="HM159" si="58">ABS(HK159 - HL159) &lt;= 0.2 * ABS(HL159)</f>
        <v>0</v>
      </c>
      <c r="HN159">
        <f t="shared" si="46"/>
        <v>103.06</v>
      </c>
      <c r="HO159">
        <f t="shared" si="47"/>
        <v>-3316.8200003999996</v>
      </c>
      <c r="HP159">
        <f t="shared" si="48"/>
        <v>300</v>
      </c>
      <c r="HQ159">
        <f t="shared" si="49"/>
        <v>0</v>
      </c>
      <c r="HR159">
        <f t="shared" si="50"/>
        <v>-3016.8200003999996</v>
      </c>
      <c r="HS159" t="b">
        <f t="shared" si="51"/>
        <v>0</v>
      </c>
    </row>
    <row r="160" spans="1:227" x14ac:dyDescent="0.2">
      <c r="A160" t="s">
        <v>376</v>
      </c>
      <c r="B160">
        <v>1</v>
      </c>
      <c r="C160">
        <v>119792.38</v>
      </c>
      <c r="D160">
        <v>122964.967741935</v>
      </c>
      <c r="E160">
        <v>114144.50597826</v>
      </c>
      <c r="F160">
        <v>117158.163812154</v>
      </c>
      <c r="G160">
        <v>119792.38</v>
      </c>
      <c r="H160">
        <v>122964.967741935</v>
      </c>
      <c r="I160">
        <v>114144.50597826</v>
      </c>
      <c r="J160">
        <v>117158.163812154</v>
      </c>
      <c r="K160">
        <v>365.75</v>
      </c>
      <c r="L160">
        <v>848.83333333333303</v>
      </c>
      <c r="M160">
        <v>1092</v>
      </c>
      <c r="N160">
        <v>858.66666666666595</v>
      </c>
      <c r="O160">
        <v>1010</v>
      </c>
      <c r="P160">
        <v>330.37243697478903</v>
      </c>
      <c r="Q160">
        <v>150.68912328767101</v>
      </c>
      <c r="R160">
        <v>545.84296089385396</v>
      </c>
      <c r="S160">
        <v>384.93774193548302</v>
      </c>
      <c r="T160">
        <v>286.91517241379302</v>
      </c>
      <c r="U160">
        <v>180.06824175824099</v>
      </c>
      <c r="V160">
        <v>341.09543478260798</v>
      </c>
      <c r="W160">
        <v>363.67088397790002</v>
      </c>
      <c r="X160">
        <v>417.00146067415699</v>
      </c>
      <c r="Y160">
        <v>-3372.11</v>
      </c>
      <c r="Z160">
        <v>-3372.11</v>
      </c>
      <c r="AA160">
        <v>-382.59</v>
      </c>
      <c r="AB160">
        <v>-9329.14</v>
      </c>
      <c r="AC160">
        <v>-939.64</v>
      </c>
      <c r="AD160">
        <v>1</v>
      </c>
      <c r="AE160">
        <v>3451.12</v>
      </c>
      <c r="AF160">
        <v>3076.12</v>
      </c>
      <c r="AG160">
        <v>2926.12</v>
      </c>
      <c r="AH160">
        <v>63.370833333333302</v>
      </c>
      <c r="AI160">
        <v>77.371944444444395</v>
      </c>
      <c r="AJ160">
        <v>50</v>
      </c>
      <c r="AK160">
        <v>48.931753424657501</v>
      </c>
      <c r="AL160">
        <v>50</v>
      </c>
      <c r="AM160">
        <v>16585.09</v>
      </c>
      <c r="AN160">
        <v>1600</v>
      </c>
      <c r="AO160">
        <v>6804.5</v>
      </c>
      <c r="AP160">
        <v>14089.95</v>
      </c>
      <c r="AQ160">
        <v>16585.09</v>
      </c>
      <c r="AR160">
        <v>1600</v>
      </c>
      <c r="AS160">
        <v>6804.5</v>
      </c>
      <c r="AT160">
        <v>14089.95</v>
      </c>
      <c r="AU160">
        <v>0.722166645092713</v>
      </c>
      <c r="AV160">
        <v>0.52911208151382805</v>
      </c>
      <c r="AW160">
        <v>0</v>
      </c>
      <c r="AX160">
        <v>2753</v>
      </c>
      <c r="AY160">
        <v>1373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0.59168987855931099</v>
      </c>
      <c r="BV160">
        <v>5.9470031999999999E-2</v>
      </c>
      <c r="BW160">
        <v>0.45557233055433899</v>
      </c>
      <c r="BX160">
        <v>0.30114356026503802</v>
      </c>
      <c r="BY160">
        <v>33</v>
      </c>
      <c r="BZ160">
        <v>96</v>
      </c>
      <c r="CA160">
        <v>53</v>
      </c>
      <c r="CB160">
        <v>9</v>
      </c>
      <c r="CC160">
        <v>8</v>
      </c>
      <c r="CD160">
        <v>98</v>
      </c>
      <c r="CE160">
        <v>27</v>
      </c>
      <c r="CF160">
        <v>52</v>
      </c>
      <c r="CG160">
        <v>25</v>
      </c>
      <c r="CR160">
        <v>227.667583333333</v>
      </c>
      <c r="CS160">
        <v>200.957111111111</v>
      </c>
      <c r="CT160">
        <v>213.66433333333299</v>
      </c>
      <c r="CU160">
        <v>275.65876712328702</v>
      </c>
      <c r="CV160">
        <v>207.064333333333</v>
      </c>
      <c r="CW160">
        <v>103207.29</v>
      </c>
      <c r="CX160">
        <v>8843.6</v>
      </c>
      <c r="CY160">
        <v>21966.17</v>
      </c>
      <c r="CZ160">
        <v>44007.66</v>
      </c>
      <c r="DA160">
        <v>103207.29</v>
      </c>
      <c r="DB160">
        <v>8843.6</v>
      </c>
      <c r="DC160">
        <v>21966.17</v>
      </c>
      <c r="DD160">
        <v>44007.66</v>
      </c>
      <c r="DE160">
        <v>0.55394115510352304</v>
      </c>
      <c r="DF160">
        <v>0.74032786772919001</v>
      </c>
      <c r="DG160">
        <v>59661.78</v>
      </c>
      <c r="DH160">
        <v>332.90093150684902</v>
      </c>
      <c r="DI160">
        <v>-1.5338587000000001E-2</v>
      </c>
      <c r="DJ160">
        <v>40</v>
      </c>
      <c r="DK160">
        <v>68</v>
      </c>
      <c r="DL160">
        <v>9</v>
      </c>
      <c r="DM160">
        <v>123</v>
      </c>
      <c r="DN160">
        <v>31</v>
      </c>
      <c r="DO160">
        <v>0.56123892332986502</v>
      </c>
      <c r="DP160">
        <v>0.73862907498509001</v>
      </c>
      <c r="DQ160">
        <v>3376.12</v>
      </c>
      <c r="DR160">
        <v>0.249182709771158</v>
      </c>
      <c r="DS160">
        <v>0.97465617829172901</v>
      </c>
      <c r="DT160">
        <v>17</v>
      </c>
      <c r="DU160">
        <v>20</v>
      </c>
      <c r="DV160">
        <v>3</v>
      </c>
      <c r="DW160">
        <v>85</v>
      </c>
      <c r="DX160">
        <v>28</v>
      </c>
      <c r="DY160">
        <v>13</v>
      </c>
      <c r="DZ160">
        <v>17</v>
      </c>
      <c r="EA160">
        <v>20</v>
      </c>
      <c r="EB160">
        <v>3</v>
      </c>
      <c r="EC160">
        <v>85</v>
      </c>
      <c r="ED160">
        <v>13</v>
      </c>
      <c r="EE160">
        <v>-4.3865833329999999</v>
      </c>
      <c r="EF160">
        <v>-48.503277779999998</v>
      </c>
      <c r="EG160">
        <v>-37.932333329999999</v>
      </c>
      <c r="EH160">
        <v>-5.7823835619999997</v>
      </c>
      <c r="EI160">
        <v>-20.099222220000001</v>
      </c>
      <c r="EJ160">
        <v>-1315.19</v>
      </c>
      <c r="EK160">
        <v>931.04</v>
      </c>
      <c r="EL160">
        <v>553.52</v>
      </c>
      <c r="EM160">
        <v>-1989.99</v>
      </c>
      <c r="EN160">
        <v>-1315.19</v>
      </c>
      <c r="EO160">
        <v>931.04</v>
      </c>
      <c r="EP160">
        <v>553.52</v>
      </c>
      <c r="EQ160">
        <v>-1989.99</v>
      </c>
      <c r="ER160">
        <v>4</v>
      </c>
      <c r="ES160">
        <v>5</v>
      </c>
      <c r="ET160">
        <v>0</v>
      </c>
      <c r="EU160">
        <v>12</v>
      </c>
      <c r="EV160">
        <v>3</v>
      </c>
      <c r="EW160">
        <v>0.65872295207711495</v>
      </c>
      <c r="EX160">
        <v>0.79428568033076796</v>
      </c>
      <c r="EY160">
        <v>0.150492922111438</v>
      </c>
      <c r="EZ160">
        <v>0.17900146199414299</v>
      </c>
      <c r="FA160">
        <v>4</v>
      </c>
      <c r="FB160">
        <v>5</v>
      </c>
      <c r="FC160">
        <v>0</v>
      </c>
      <c r="FD160">
        <v>15</v>
      </c>
      <c r="FE160">
        <v>5</v>
      </c>
      <c r="FF160">
        <v>3</v>
      </c>
      <c r="FG160">
        <v>232.05416666666599</v>
      </c>
      <c r="FH160">
        <v>249.46038888888799</v>
      </c>
      <c r="FI160">
        <v>251.59666666666601</v>
      </c>
      <c r="FJ160">
        <v>281.44115068493102</v>
      </c>
      <c r="FK160">
        <v>227.16355555555501</v>
      </c>
      <c r="FL160">
        <v>104522.48</v>
      </c>
      <c r="FM160">
        <v>7912.56</v>
      </c>
      <c r="FN160">
        <v>21412.65</v>
      </c>
      <c r="FO160">
        <v>45997.65</v>
      </c>
      <c r="FP160">
        <v>104522.48</v>
      </c>
      <c r="FQ160">
        <v>7912.56</v>
      </c>
      <c r="FR160">
        <v>21412.65</v>
      </c>
      <c r="FS160">
        <v>45997.65</v>
      </c>
      <c r="FT160">
        <v>-336.23235620000003</v>
      </c>
      <c r="FU160">
        <v>201</v>
      </c>
      <c r="FV160">
        <v>303</v>
      </c>
      <c r="FW160">
        <v>37</v>
      </c>
      <c r="FX160">
        <v>631</v>
      </c>
      <c r="FY160">
        <v>140</v>
      </c>
      <c r="FZ160">
        <v>0</v>
      </c>
      <c r="GA160">
        <v>2527.5500000000002</v>
      </c>
      <c r="GB160">
        <v>2527.5500000000002</v>
      </c>
      <c r="GC160">
        <v>2527.5500000000002</v>
      </c>
      <c r="GD160">
        <v>0.42915329337120001</v>
      </c>
      <c r="GE160">
        <v>0.37225818599999999</v>
      </c>
      <c r="GF160">
        <v>0.88484811782836903</v>
      </c>
      <c r="GG160">
        <v>0</v>
      </c>
      <c r="GH160">
        <v>291.03841666666602</v>
      </c>
      <c r="GI160">
        <v>278.32905555555499</v>
      </c>
      <c r="GJ160">
        <v>263.66433333333299</v>
      </c>
      <c r="GK160">
        <v>324.590520547945</v>
      </c>
      <c r="GL160">
        <v>257.06433333333302</v>
      </c>
      <c r="GM160">
        <v>0.269497019</v>
      </c>
      <c r="GN160">
        <v>0.27911238073032202</v>
      </c>
      <c r="GO160">
        <v>0.29141929024583002</v>
      </c>
      <c r="GP160">
        <v>0.40653312812817</v>
      </c>
      <c r="GQ160">
        <v>-1.8967884000000001E-2</v>
      </c>
      <c r="GR160">
        <v>119792.38</v>
      </c>
      <c r="GS160">
        <v>10443.6</v>
      </c>
      <c r="GT160">
        <v>28770.67</v>
      </c>
      <c r="GU160">
        <v>58097.61</v>
      </c>
      <c r="GV160">
        <v>9982.6983333333301</v>
      </c>
      <c r="GW160">
        <v>10443.6</v>
      </c>
      <c r="GX160">
        <v>9590.2233333333297</v>
      </c>
      <c r="GY160">
        <v>9682.9349999999995</v>
      </c>
      <c r="GZ160">
        <v>119792.38</v>
      </c>
      <c r="HA160">
        <v>10443.6</v>
      </c>
      <c r="HB160">
        <v>28770.67</v>
      </c>
      <c r="HC160">
        <v>58097.61</v>
      </c>
      <c r="HD160">
        <v>4</v>
      </c>
      <c r="HE160">
        <v>800</v>
      </c>
      <c r="HF160">
        <v>2</v>
      </c>
      <c r="HG160">
        <v>3.3762240000000002E-3</v>
      </c>
      <c r="HH160">
        <v>441.59888888888798</v>
      </c>
      <c r="HI160">
        <v>0</v>
      </c>
      <c r="HJ160">
        <v>4</v>
      </c>
      <c r="HK160">
        <f t="shared" si="44"/>
        <v>-1215.9700130001174</v>
      </c>
      <c r="HL160">
        <f t="shared" si="45"/>
        <v>-2110.5700001299997</v>
      </c>
      <c r="HM160" t="b">
        <f t="shared" si="52"/>
        <v>0</v>
      </c>
      <c r="HN160">
        <f t="shared" si="46"/>
        <v>3451.12</v>
      </c>
      <c r="HO160">
        <f t="shared" si="47"/>
        <v>-8730.5900003999996</v>
      </c>
      <c r="HP160">
        <f t="shared" si="48"/>
        <v>0</v>
      </c>
      <c r="HQ160">
        <f t="shared" si="49"/>
        <v>0</v>
      </c>
      <c r="HR160">
        <f t="shared" si="50"/>
        <v>-8730.5900003999996</v>
      </c>
      <c r="HS160" t="b">
        <f t="shared" si="51"/>
        <v>0</v>
      </c>
    </row>
    <row r="161" spans="1:227" x14ac:dyDescent="0.2">
      <c r="A161" t="s">
        <v>377</v>
      </c>
      <c r="B161">
        <v>7</v>
      </c>
      <c r="C161">
        <v>860873.67</v>
      </c>
      <c r="D161">
        <v>176744.18548387001</v>
      </c>
      <c r="E161">
        <v>1781905.4418478201</v>
      </c>
      <c r="F161">
        <v>1262799.4132596599</v>
      </c>
      <c r="G161">
        <v>860873.67</v>
      </c>
      <c r="H161">
        <v>176744.18548387001</v>
      </c>
      <c r="I161">
        <v>1781905.4418478201</v>
      </c>
      <c r="J161">
        <v>1262799.4132596599</v>
      </c>
      <c r="K161">
        <v>13009.99</v>
      </c>
      <c r="L161">
        <v>6720.8874999999998</v>
      </c>
      <c r="M161">
        <v>4670</v>
      </c>
      <c r="N161">
        <v>5326.6666666666597</v>
      </c>
      <c r="O161">
        <v>5609.1666666666597</v>
      </c>
      <c r="P161">
        <v>73437.795333333299</v>
      </c>
      <c r="Q161">
        <v>155369.8126</v>
      </c>
      <c r="R161">
        <v>65814.202000000005</v>
      </c>
      <c r="S161">
        <v>59706.278387096703</v>
      </c>
      <c r="T161">
        <v>64062.054333333297</v>
      </c>
      <c r="U161">
        <v>124858.21717808201</v>
      </c>
      <c r="V161">
        <v>76044.1428260869</v>
      </c>
      <c r="W161">
        <v>67522.563867403296</v>
      </c>
      <c r="X161">
        <v>69532.802777777702</v>
      </c>
      <c r="Y161">
        <v>46661.09</v>
      </c>
      <c r="Z161">
        <v>5582.06</v>
      </c>
      <c r="AA161">
        <v>52394.14</v>
      </c>
      <c r="AB161">
        <v>5582.06</v>
      </c>
      <c r="AC161">
        <v>46661.09</v>
      </c>
      <c r="AD161">
        <v>1</v>
      </c>
      <c r="AE161">
        <v>-1973.94</v>
      </c>
      <c r="AF161">
        <v>5978.92</v>
      </c>
      <c r="AG161">
        <v>-14270.85</v>
      </c>
      <c r="AH161">
        <v>5.2168333333333301</v>
      </c>
      <c r="AI161">
        <v>3.4778888888888799</v>
      </c>
      <c r="AJ161">
        <v>0</v>
      </c>
      <c r="AK161">
        <v>27.3025205479452</v>
      </c>
      <c r="AL161">
        <v>6.9557777777777696</v>
      </c>
      <c r="AM161">
        <v>34965.42</v>
      </c>
      <c r="AN161">
        <v>0</v>
      </c>
      <c r="AO161">
        <v>626.02</v>
      </c>
      <c r="AP161">
        <v>626.02</v>
      </c>
      <c r="AQ161">
        <v>34965.42</v>
      </c>
      <c r="AR161">
        <v>0</v>
      </c>
      <c r="AS161">
        <v>626.02</v>
      </c>
      <c r="AT161">
        <v>626.02</v>
      </c>
      <c r="AU161">
        <v>0.74932140768829902</v>
      </c>
      <c r="AV161">
        <v>0.57914831130690103</v>
      </c>
      <c r="AW161">
        <v>0</v>
      </c>
      <c r="AX161">
        <v>7070</v>
      </c>
      <c r="AY161">
        <v>3404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0.50653228055879296</v>
      </c>
      <c r="BV161">
        <v>5.3758719000000003E-2</v>
      </c>
      <c r="BW161">
        <v>0.20060869454018501</v>
      </c>
      <c r="BX161">
        <v>0.63879781579921702</v>
      </c>
      <c r="BY161">
        <v>25</v>
      </c>
      <c r="BZ161">
        <v>71</v>
      </c>
      <c r="CA161">
        <v>37</v>
      </c>
      <c r="CB161">
        <v>8</v>
      </c>
      <c r="CC161">
        <v>7</v>
      </c>
      <c r="CD161">
        <v>72</v>
      </c>
      <c r="CE161">
        <v>19</v>
      </c>
      <c r="CF161">
        <v>36</v>
      </c>
      <c r="CG161">
        <v>18</v>
      </c>
      <c r="CR161">
        <v>3984.21558333333</v>
      </c>
      <c r="CS161">
        <v>3367.3548888888799</v>
      </c>
      <c r="CT161">
        <v>1319.8026666666599</v>
      </c>
      <c r="CU161">
        <v>2432.2072328767099</v>
      </c>
      <c r="CV161">
        <v>4079.3009999999999</v>
      </c>
      <c r="CW161">
        <v>825908.25</v>
      </c>
      <c r="CX161">
        <v>15011.15</v>
      </c>
      <c r="CY161">
        <v>448511.79</v>
      </c>
      <c r="CZ161">
        <v>625584.1</v>
      </c>
      <c r="DA161">
        <v>825908.25</v>
      </c>
      <c r="DB161">
        <v>15011.15</v>
      </c>
      <c r="DC161">
        <v>448511.79</v>
      </c>
      <c r="DD161">
        <v>625584.1</v>
      </c>
      <c r="DE161">
        <v>0.99943422913719904</v>
      </c>
      <c r="DF161">
        <v>0.19124446497877801</v>
      </c>
      <c r="DG161">
        <v>810814.91</v>
      </c>
      <c r="DH161">
        <v>3207.7949859999999</v>
      </c>
      <c r="DI161">
        <v>1.3633390506556899</v>
      </c>
      <c r="DJ161">
        <v>53</v>
      </c>
      <c r="DK161">
        <v>70</v>
      </c>
      <c r="DL161">
        <v>9</v>
      </c>
      <c r="DM161">
        <v>119</v>
      </c>
      <c r="DN161">
        <v>40</v>
      </c>
      <c r="DO161">
        <v>496</v>
      </c>
      <c r="DP161">
        <v>3497.72</v>
      </c>
      <c r="DQ161">
        <v>517497.23</v>
      </c>
      <c r="DR161">
        <v>7.4964639321074902E-2</v>
      </c>
      <c r="DS161">
        <v>0.66734363200000002</v>
      </c>
      <c r="DT161">
        <v>1</v>
      </c>
      <c r="DU161">
        <v>8</v>
      </c>
      <c r="DV161">
        <v>0</v>
      </c>
      <c r="DW161">
        <v>8</v>
      </c>
      <c r="DX161">
        <v>8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3009.1487499999998</v>
      </c>
      <c r="EF161">
        <v>2146.8606666666601</v>
      </c>
      <c r="EG161">
        <v>427.35833333333301</v>
      </c>
      <c r="EH161">
        <v>716.45843835616404</v>
      </c>
      <c r="EI161">
        <v>3262.89911111111</v>
      </c>
      <c r="EJ161">
        <v>72979.59</v>
      </c>
      <c r="EK161">
        <v>-3431.77</v>
      </c>
      <c r="EL161">
        <v>352147.15</v>
      </c>
      <c r="EM161">
        <v>375290.62</v>
      </c>
      <c r="EN161">
        <v>72979.59</v>
      </c>
      <c r="EO161">
        <v>-3431.77</v>
      </c>
      <c r="EP161">
        <v>352147.15</v>
      </c>
      <c r="EQ161">
        <v>375290.62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0.65266953108972903</v>
      </c>
      <c r="EX161">
        <v>0.68358633594793905</v>
      </c>
      <c r="EY161">
        <v>0.403251530625375</v>
      </c>
      <c r="EZ161">
        <v>0.15899131566036201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975.06683333333297</v>
      </c>
      <c r="FH161">
        <v>1220.4942222222201</v>
      </c>
      <c r="FI161">
        <v>892.44433333333302</v>
      </c>
      <c r="FJ161">
        <v>1715.7487945205401</v>
      </c>
      <c r="FK161">
        <v>816.40188888888804</v>
      </c>
      <c r="FL161">
        <v>752928.66</v>
      </c>
      <c r="FM161">
        <v>18442.919999999998</v>
      </c>
      <c r="FN161">
        <v>96364.64</v>
      </c>
      <c r="FO161">
        <v>250293.48</v>
      </c>
      <c r="FP161">
        <v>752928.66</v>
      </c>
      <c r="FQ161">
        <v>18442.919999999998</v>
      </c>
      <c r="FR161">
        <v>96364.64</v>
      </c>
      <c r="FS161">
        <v>250293.48</v>
      </c>
      <c r="FT161">
        <v>-4723.6452330000002</v>
      </c>
      <c r="FU161">
        <v>167</v>
      </c>
      <c r="FV161">
        <v>257</v>
      </c>
      <c r="FW161">
        <v>44</v>
      </c>
      <c r="FX161">
        <v>547</v>
      </c>
      <c r="FY161">
        <v>117</v>
      </c>
      <c r="FZ161">
        <v>0</v>
      </c>
      <c r="GA161">
        <v>97366.89</v>
      </c>
      <c r="GB161">
        <v>97366.89</v>
      </c>
      <c r="GC161">
        <v>97366.89</v>
      </c>
      <c r="GD161">
        <v>4.3637850000000002E-3</v>
      </c>
      <c r="GE161">
        <v>5.4513349999999999E-3</v>
      </c>
      <c r="GF161">
        <v>1.9919072999999999E-2</v>
      </c>
      <c r="GG161">
        <v>0</v>
      </c>
      <c r="GH161">
        <v>3989.4324166666602</v>
      </c>
      <c r="GI161">
        <v>3370.8327777777699</v>
      </c>
      <c r="GJ161">
        <v>1319.8026666666599</v>
      </c>
      <c r="GK161">
        <v>2459.5097534246502</v>
      </c>
      <c r="GL161">
        <v>4086.2567777777699</v>
      </c>
      <c r="GM161">
        <v>0.24373302771121599</v>
      </c>
      <c r="GN161">
        <v>0.68850328999999999</v>
      </c>
      <c r="GO161">
        <v>0.210551691697899</v>
      </c>
      <c r="GP161">
        <v>0.85306356699999997</v>
      </c>
      <c r="GQ161">
        <v>1.5364655264281499</v>
      </c>
      <c r="GR161">
        <v>860873.67</v>
      </c>
      <c r="GS161">
        <v>15011.15</v>
      </c>
      <c r="GT161">
        <v>449137.81</v>
      </c>
      <c r="GU161">
        <v>626210.12</v>
      </c>
      <c r="GV161">
        <v>71739.472500000003</v>
      </c>
      <c r="GW161">
        <v>15011.15</v>
      </c>
      <c r="GX161">
        <v>149712.60333333301</v>
      </c>
      <c r="GY161">
        <v>104368.353333333</v>
      </c>
      <c r="GZ161">
        <v>860873.67</v>
      </c>
      <c r="HA161">
        <v>15011.15</v>
      </c>
      <c r="HB161">
        <v>449137.81</v>
      </c>
      <c r="HC161">
        <v>626210.12</v>
      </c>
      <c r="HD161">
        <v>1</v>
      </c>
      <c r="HE161">
        <v>0</v>
      </c>
      <c r="HF161">
        <v>0</v>
      </c>
      <c r="HG161">
        <v>0.91319309140413796</v>
      </c>
      <c r="HH161">
        <v>71986.084529999993</v>
      </c>
      <c r="HI161">
        <v>2</v>
      </c>
      <c r="HJ161">
        <v>4</v>
      </c>
      <c r="HK161">
        <f t="shared" si="44"/>
        <v>-553285.3401550001</v>
      </c>
      <c r="HL161">
        <f t="shared" si="45"/>
        <v>261507.32999999987</v>
      </c>
      <c r="HM161" t="b">
        <f t="shared" si="52"/>
        <v>0</v>
      </c>
      <c r="HN161">
        <f t="shared" si="46"/>
        <v>-1973.94</v>
      </c>
      <c r="HO161">
        <f t="shared" si="47"/>
        <v>386434.91999999882</v>
      </c>
      <c r="HP161">
        <f t="shared" si="48"/>
        <v>0</v>
      </c>
      <c r="HQ161">
        <f t="shared" si="49"/>
        <v>0</v>
      </c>
      <c r="HR161">
        <f t="shared" si="50"/>
        <v>386434.91999999882</v>
      </c>
      <c r="HS161" t="b">
        <f t="shared" si="51"/>
        <v>0</v>
      </c>
    </row>
    <row r="162" spans="1:227" x14ac:dyDescent="0.2">
      <c r="A162" t="s">
        <v>378</v>
      </c>
      <c r="B162">
        <v>4</v>
      </c>
      <c r="C162">
        <v>697702.47</v>
      </c>
      <c r="D162">
        <v>1118212.2966666601</v>
      </c>
      <c r="E162">
        <v>748510.95449999999</v>
      </c>
      <c r="F162">
        <v>678062.35524861806</v>
      </c>
      <c r="G162">
        <v>697702.47</v>
      </c>
      <c r="H162">
        <v>1118212.2966666601</v>
      </c>
      <c r="I162">
        <v>748510.95449999999</v>
      </c>
      <c r="J162">
        <v>678062.35524861806</v>
      </c>
      <c r="K162">
        <v>0</v>
      </c>
      <c r="L162">
        <v>34408.239166666601</v>
      </c>
      <c r="M162">
        <v>23868.62</v>
      </c>
      <c r="N162">
        <v>35037.879999999997</v>
      </c>
      <c r="O162">
        <v>32090.333333333299</v>
      </c>
      <c r="P162">
        <v>100007.23391666599</v>
      </c>
      <c r="Q162">
        <v>116688.424876712</v>
      </c>
      <c r="R162">
        <v>91337.414055555506</v>
      </c>
      <c r="S162">
        <v>89071.725000000006</v>
      </c>
      <c r="T162">
        <v>73749.951666666602</v>
      </c>
      <c r="U162">
        <v>105917.629561643</v>
      </c>
      <c r="V162">
        <v>106061.829325842</v>
      </c>
      <c r="W162">
        <v>90228.052265193299</v>
      </c>
      <c r="X162">
        <v>73236.347222222204</v>
      </c>
      <c r="Y162">
        <v>35678.18</v>
      </c>
      <c r="Z162">
        <v>35678.18</v>
      </c>
      <c r="AA162">
        <v>59417.15</v>
      </c>
      <c r="AB162">
        <v>35678.18</v>
      </c>
      <c r="AC162">
        <v>35678.18</v>
      </c>
      <c r="AD162">
        <v>1</v>
      </c>
      <c r="AE162">
        <v>35784.74</v>
      </c>
      <c r="AF162">
        <v>-5910.66</v>
      </c>
      <c r="AG162">
        <v>11884.19</v>
      </c>
      <c r="AH162">
        <v>1181.5285833333301</v>
      </c>
      <c r="AI162">
        <v>792.21422222222202</v>
      </c>
      <c r="AJ162">
        <v>30.713000000000001</v>
      </c>
      <c r="AK162">
        <v>398.73465753424603</v>
      </c>
      <c r="AL162">
        <v>10.2376666666666</v>
      </c>
      <c r="AM162">
        <v>144658.54999999999</v>
      </c>
      <c r="AN162">
        <v>0</v>
      </c>
      <c r="AO162">
        <v>140862.04</v>
      </c>
      <c r="AP162">
        <v>141677.17000000001</v>
      </c>
      <c r="AQ162">
        <v>144658.54999999999</v>
      </c>
      <c r="AR162">
        <v>0</v>
      </c>
      <c r="AS162">
        <v>140862.04</v>
      </c>
      <c r="AT162">
        <v>141677.17000000001</v>
      </c>
      <c r="AU162">
        <v>0.71068825059938201</v>
      </c>
      <c r="AV162">
        <v>0.79103726082577996</v>
      </c>
      <c r="AW162">
        <v>0</v>
      </c>
      <c r="AX162">
        <v>6415</v>
      </c>
      <c r="AY162">
        <v>1985</v>
      </c>
      <c r="AZ162">
        <v>0</v>
      </c>
      <c r="BA162">
        <v>5</v>
      </c>
      <c r="BB162">
        <v>1860.45</v>
      </c>
      <c r="BC162">
        <v>1860.45</v>
      </c>
      <c r="BD162">
        <v>0</v>
      </c>
      <c r="BE162">
        <v>21410.45</v>
      </c>
      <c r="BF162">
        <v>860.45</v>
      </c>
      <c r="BG162">
        <v>1</v>
      </c>
      <c r="BH162">
        <v>1</v>
      </c>
      <c r="BI162">
        <v>0</v>
      </c>
      <c r="BJ162">
        <v>1</v>
      </c>
      <c r="BK162">
        <v>1</v>
      </c>
      <c r="BL162">
        <v>453.32391666666598</v>
      </c>
      <c r="BM162">
        <v>383.69877777777702</v>
      </c>
      <c r="BN162">
        <v>461.44400000000002</v>
      </c>
      <c r="BO162">
        <v>384.29564383561598</v>
      </c>
      <c r="BP162">
        <v>301.96133333333302</v>
      </c>
      <c r="BQ162">
        <v>140007.94</v>
      </c>
      <c r="BR162">
        <v>13208.39</v>
      </c>
      <c r="BS162">
        <v>40555.550000000003</v>
      </c>
      <c r="BT162">
        <v>70378.080000000002</v>
      </c>
      <c r="BU162">
        <v>-1.1880147649999999</v>
      </c>
      <c r="BV162">
        <v>2.7197909813383698</v>
      </c>
      <c r="BW162">
        <v>-4.6508297880000002</v>
      </c>
      <c r="BX162">
        <v>-1.680946397</v>
      </c>
      <c r="BY162">
        <v>34</v>
      </c>
      <c r="BZ162">
        <v>116</v>
      </c>
      <c r="CA162">
        <v>49</v>
      </c>
      <c r="CB162">
        <v>12</v>
      </c>
      <c r="CC162">
        <v>3</v>
      </c>
      <c r="CD162">
        <v>107</v>
      </c>
      <c r="CE162">
        <v>30</v>
      </c>
      <c r="CF162">
        <v>53</v>
      </c>
      <c r="CG162">
        <v>25</v>
      </c>
      <c r="CR162">
        <v>1027.4962499999999</v>
      </c>
      <c r="CS162">
        <v>1039.4728888888801</v>
      </c>
      <c r="CT162">
        <v>928.202666666666</v>
      </c>
      <c r="CU162">
        <v>1483.1324109589</v>
      </c>
      <c r="CV162">
        <v>1802.07877777777</v>
      </c>
      <c r="CW162">
        <v>553043.92000000004</v>
      </c>
      <c r="CX162">
        <v>91907.86</v>
      </c>
      <c r="CY162">
        <v>41651.589999999997</v>
      </c>
      <c r="CZ162">
        <v>194567.45</v>
      </c>
      <c r="DA162">
        <v>553043.92000000004</v>
      </c>
      <c r="DB162">
        <v>91907.86</v>
      </c>
      <c r="DC162">
        <v>41651.589999999997</v>
      </c>
      <c r="DD162">
        <v>194567.45</v>
      </c>
      <c r="DE162">
        <v>0.42540919719407599</v>
      </c>
      <c r="DF162">
        <v>0.70700415719918597</v>
      </c>
      <c r="DG162">
        <v>586147.79</v>
      </c>
      <c r="DH162">
        <v>2845.6569589041001</v>
      </c>
      <c r="DI162">
        <v>0.43719126732552599</v>
      </c>
      <c r="DJ162">
        <v>64</v>
      </c>
      <c r="DK162">
        <v>89</v>
      </c>
      <c r="DL162">
        <v>3</v>
      </c>
      <c r="DM162">
        <v>195</v>
      </c>
      <c r="DN162">
        <v>43</v>
      </c>
      <c r="DO162">
        <v>36</v>
      </c>
      <c r="DP162">
        <v>860.45</v>
      </c>
      <c r="DQ162">
        <v>76060.160000000003</v>
      </c>
      <c r="DR162">
        <v>0.49181605611847201</v>
      </c>
      <c r="DS162">
        <v>0.66579137847049696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-1358.0560829999999</v>
      </c>
      <c r="EF162">
        <v>-744.96638889999997</v>
      </c>
      <c r="EG162">
        <v>-938.48833330000002</v>
      </c>
      <c r="EH162">
        <v>-411.33506849999998</v>
      </c>
      <c r="EI162">
        <v>29.158444444444399</v>
      </c>
      <c r="EJ162">
        <v>-166331.5</v>
      </c>
      <c r="EK162">
        <v>35924.06</v>
      </c>
      <c r="EL162">
        <v>-188616.95999999999</v>
      </c>
      <c r="EM162">
        <v>-118301.78</v>
      </c>
      <c r="EN162">
        <v>-166331.5</v>
      </c>
      <c r="EO162">
        <v>35924.06</v>
      </c>
      <c r="EP162">
        <v>-188616.95999999999</v>
      </c>
      <c r="EQ162">
        <v>-118301.78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0.50483705440207005</v>
      </c>
      <c r="EX162">
        <v>0.93015624358212001</v>
      </c>
      <c r="EY162">
        <v>0.92572518336649601</v>
      </c>
      <c r="EZ162">
        <v>0.57049471399999996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2385.5523333333299</v>
      </c>
      <c r="FH162">
        <v>1784.43927777777</v>
      </c>
      <c r="FI162">
        <v>1866.691</v>
      </c>
      <c r="FJ162">
        <v>1894.4674794520499</v>
      </c>
      <c r="FK162">
        <v>1772.9203333333301</v>
      </c>
      <c r="FL162">
        <v>719375.42</v>
      </c>
      <c r="FM162">
        <v>55983.8</v>
      </c>
      <c r="FN162">
        <v>230268.55</v>
      </c>
      <c r="FO162">
        <v>312869.23</v>
      </c>
      <c r="FP162">
        <v>719375.42</v>
      </c>
      <c r="FQ162">
        <v>55983.8</v>
      </c>
      <c r="FR162">
        <v>230268.55</v>
      </c>
      <c r="FS162">
        <v>312869.23</v>
      </c>
      <c r="FT162">
        <v>-4554.9306580000002</v>
      </c>
      <c r="FU162">
        <v>237</v>
      </c>
      <c r="FV162">
        <v>308</v>
      </c>
      <c r="FW162">
        <v>56</v>
      </c>
      <c r="FX162">
        <v>618</v>
      </c>
      <c r="FY162">
        <v>171</v>
      </c>
      <c r="FZ162">
        <v>0</v>
      </c>
      <c r="GA162">
        <v>32758.86</v>
      </c>
      <c r="GB162">
        <v>32758.86</v>
      </c>
      <c r="GC162">
        <v>32758.86</v>
      </c>
      <c r="GD162">
        <v>2.0929969999999999E-2</v>
      </c>
      <c r="GE162">
        <v>2.1948217999999999E-2</v>
      </c>
      <c r="GF162">
        <v>8.5993579999999997E-3</v>
      </c>
      <c r="GG162">
        <v>1</v>
      </c>
      <c r="GH162">
        <v>2209.0248333333302</v>
      </c>
      <c r="GI162">
        <v>1831.68711111111</v>
      </c>
      <c r="GJ162">
        <v>958.91566666666597</v>
      </c>
      <c r="GK162">
        <v>1881.8670684931501</v>
      </c>
      <c r="GL162">
        <v>1812.3164444444401</v>
      </c>
      <c r="GM162">
        <v>0.43696752607707301</v>
      </c>
      <c r="GN162">
        <v>0.50594976169041905</v>
      </c>
      <c r="GO162">
        <v>0.124425839326631</v>
      </c>
      <c r="GP162">
        <v>5.8446196416671099E-2</v>
      </c>
      <c r="GQ162">
        <v>0.187227311812667</v>
      </c>
      <c r="GR162">
        <v>697702.47</v>
      </c>
      <c r="GS162">
        <v>91907.86</v>
      </c>
      <c r="GT162">
        <v>182513.63</v>
      </c>
      <c r="GU162">
        <v>336244.62</v>
      </c>
      <c r="GV162">
        <v>58141.872499999998</v>
      </c>
      <c r="GW162">
        <v>91907.86</v>
      </c>
      <c r="GX162">
        <v>60837.876666666598</v>
      </c>
      <c r="GY162">
        <v>56040.77</v>
      </c>
      <c r="GZ162">
        <v>697702.47</v>
      </c>
      <c r="HA162">
        <v>91907.86</v>
      </c>
      <c r="HB162">
        <v>182513.63</v>
      </c>
      <c r="HC162">
        <v>336244.62</v>
      </c>
      <c r="HD162">
        <v>0</v>
      </c>
      <c r="HE162">
        <v>127766</v>
      </c>
      <c r="HF162">
        <v>9</v>
      </c>
      <c r="HG162">
        <v>0.62519402899999998</v>
      </c>
      <c r="HH162">
        <v>72354.057809999998</v>
      </c>
      <c r="HI162">
        <v>0</v>
      </c>
      <c r="HJ162">
        <v>2</v>
      </c>
      <c r="HK162">
        <f t="shared" si="44"/>
        <v>-623884.90017000353</v>
      </c>
      <c r="HL162">
        <f t="shared" si="45"/>
        <v>-268994.7600024998</v>
      </c>
      <c r="HM162" t="b">
        <f t="shared" si="52"/>
        <v>0</v>
      </c>
      <c r="HN162">
        <f t="shared" si="46"/>
        <v>35784.74</v>
      </c>
      <c r="HO162">
        <f t="shared" si="47"/>
        <v>-134093.950002</v>
      </c>
      <c r="HP162">
        <f t="shared" si="48"/>
        <v>1860.45</v>
      </c>
      <c r="HQ162">
        <f t="shared" si="49"/>
        <v>69065.779999999868</v>
      </c>
      <c r="HR162">
        <f t="shared" si="50"/>
        <v>-201299.28000199987</v>
      </c>
      <c r="HS162" t="b">
        <f t="shared" si="51"/>
        <v>0</v>
      </c>
    </row>
    <row r="163" spans="1:227" x14ac:dyDescent="0.2">
      <c r="A163" t="s">
        <v>379</v>
      </c>
      <c r="B163">
        <v>3</v>
      </c>
      <c r="C163">
        <v>45127.42</v>
      </c>
      <c r="D163">
        <v>42519.085483870898</v>
      </c>
      <c r="E163">
        <v>41386.358152173903</v>
      </c>
      <c r="F163">
        <v>50838.369613259601</v>
      </c>
      <c r="G163">
        <v>45127.42</v>
      </c>
      <c r="H163">
        <v>42519.085483870898</v>
      </c>
      <c r="I163">
        <v>41386.358152173903</v>
      </c>
      <c r="J163">
        <v>50838.369613259601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-711.07593220000001</v>
      </c>
      <c r="Q163">
        <v>140.16665753424601</v>
      </c>
      <c r="R163">
        <v>564.33747191011196</v>
      </c>
      <c r="S163">
        <v>-878.4312903</v>
      </c>
      <c r="T163">
        <v>-62.043928569999999</v>
      </c>
      <c r="U163">
        <v>86.762314049586706</v>
      </c>
      <c r="V163">
        <v>-886.36641299999997</v>
      </c>
      <c r="W163">
        <v>396.06016574585601</v>
      </c>
      <c r="X163">
        <v>-965.97545449999996</v>
      </c>
      <c r="Y163">
        <v>-6577.5</v>
      </c>
      <c r="Z163">
        <v>-6577.5</v>
      </c>
      <c r="AA163">
        <v>-2919.64</v>
      </c>
      <c r="AB163">
        <v>-7483.28</v>
      </c>
      <c r="AC163">
        <v>-6577.5</v>
      </c>
      <c r="AD163">
        <v>1</v>
      </c>
      <c r="AE163">
        <v>6554.33</v>
      </c>
      <c r="AF163">
        <v>-3801.84</v>
      </c>
      <c r="AG163">
        <v>6692.48</v>
      </c>
      <c r="AH163">
        <v>17.123666666666601</v>
      </c>
      <c r="AI163">
        <v>11.449</v>
      </c>
      <c r="AJ163">
        <v>32.8333333333333</v>
      </c>
      <c r="AK163">
        <v>21.815726027397201</v>
      </c>
      <c r="AL163">
        <v>11.906888888888799</v>
      </c>
      <c r="AM163">
        <v>7023</v>
      </c>
      <c r="AN163">
        <v>21.78</v>
      </c>
      <c r="AO163">
        <v>1069.8399999999999</v>
      </c>
      <c r="AP163">
        <v>5527.24</v>
      </c>
      <c r="AQ163">
        <v>7023</v>
      </c>
      <c r="AR163">
        <v>21.78</v>
      </c>
      <c r="AS163">
        <v>1069.8399999999999</v>
      </c>
      <c r="AT163">
        <v>5527.24</v>
      </c>
      <c r="AU163">
        <v>0.77431041166848502</v>
      </c>
      <c r="AV163">
        <v>0.59721448467966498</v>
      </c>
      <c r="AW163">
        <v>0</v>
      </c>
      <c r="AX163">
        <v>4763</v>
      </c>
      <c r="AY163">
        <v>1794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1.7777777777777699</v>
      </c>
      <c r="BN163">
        <v>0</v>
      </c>
      <c r="BO163">
        <v>0.87671232876712302</v>
      </c>
      <c r="BP163">
        <v>0</v>
      </c>
      <c r="BQ163">
        <v>320</v>
      </c>
      <c r="BR163">
        <v>0</v>
      </c>
      <c r="BS163">
        <v>0</v>
      </c>
      <c r="BT163">
        <v>320</v>
      </c>
      <c r="BU163">
        <v>91.185937499999994</v>
      </c>
      <c r="BV163">
        <v>0.82497714448135295</v>
      </c>
      <c r="BW163">
        <v>0.71732922099999996</v>
      </c>
      <c r="BX163">
        <v>41.333031249999998</v>
      </c>
      <c r="BY163">
        <v>62</v>
      </c>
      <c r="BZ163">
        <v>180</v>
      </c>
      <c r="CA163">
        <v>90</v>
      </c>
      <c r="CB163">
        <v>14</v>
      </c>
      <c r="CC163">
        <v>16</v>
      </c>
      <c r="CD163">
        <v>183</v>
      </c>
      <c r="CE163">
        <v>48</v>
      </c>
      <c r="CF163">
        <v>88</v>
      </c>
      <c r="CG163">
        <v>46</v>
      </c>
      <c r="CR163">
        <v>71.898250000000004</v>
      </c>
      <c r="CS163">
        <v>108.540166666666</v>
      </c>
      <c r="CT163">
        <v>-24.466666669999999</v>
      </c>
      <c r="CU163">
        <v>102.053917808219</v>
      </c>
      <c r="CV163">
        <v>67.22</v>
      </c>
      <c r="CW163">
        <v>38104.42</v>
      </c>
      <c r="CX163">
        <v>3589.43</v>
      </c>
      <c r="CY163">
        <v>9361.7900000000009</v>
      </c>
      <c r="CZ163">
        <v>19683.02</v>
      </c>
      <c r="DA163">
        <v>38104.42</v>
      </c>
      <c r="DB163">
        <v>3589.43</v>
      </c>
      <c r="DC163">
        <v>9361.7900000000009</v>
      </c>
      <c r="DD163">
        <v>19683.02</v>
      </c>
      <c r="DE163">
        <v>0.70270837707327305</v>
      </c>
      <c r="DF163">
        <v>0.95763861287069596</v>
      </c>
      <c r="DG163">
        <v>133406.37</v>
      </c>
      <c r="DH163">
        <v>721.92342465753404</v>
      </c>
      <c r="DI163">
        <v>-0.26194665700000003</v>
      </c>
      <c r="DJ163">
        <v>97</v>
      </c>
      <c r="DK163">
        <v>147</v>
      </c>
      <c r="DL163">
        <v>21</v>
      </c>
      <c r="DM163">
        <v>297</v>
      </c>
      <c r="DN163">
        <v>70</v>
      </c>
      <c r="DO163">
        <v>0.29138986260800798</v>
      </c>
      <c r="DP163">
        <v>0.912442220581554</v>
      </c>
      <c r="DQ163">
        <v>114.98</v>
      </c>
      <c r="DR163">
        <v>0.1889565399958</v>
      </c>
      <c r="DS163">
        <v>0.51902685699999995</v>
      </c>
      <c r="DT163">
        <v>102</v>
      </c>
      <c r="DU163">
        <v>173</v>
      </c>
      <c r="DV163">
        <v>21</v>
      </c>
      <c r="DW163">
        <v>394</v>
      </c>
      <c r="DX163">
        <v>186</v>
      </c>
      <c r="DY163">
        <v>80</v>
      </c>
      <c r="DZ163">
        <v>48</v>
      </c>
      <c r="EA163">
        <v>72</v>
      </c>
      <c r="EB163">
        <v>14</v>
      </c>
      <c r="EC163">
        <v>169</v>
      </c>
      <c r="ED163">
        <v>34</v>
      </c>
      <c r="EE163">
        <v>-1.547083333</v>
      </c>
      <c r="EF163">
        <v>61.1736111111111</v>
      </c>
      <c r="EG163">
        <v>-62.422666669999998</v>
      </c>
      <c r="EH163">
        <v>72.923123287671203</v>
      </c>
      <c r="EI163">
        <v>29.3834444444444</v>
      </c>
      <c r="EJ163">
        <v>29179.5</v>
      </c>
      <c r="EK163">
        <v>2551.62</v>
      </c>
      <c r="EL163">
        <v>1193.1199999999999</v>
      </c>
      <c r="EM163">
        <v>13226.57</v>
      </c>
      <c r="EN163">
        <v>29179.5</v>
      </c>
      <c r="EO163">
        <v>2551.62</v>
      </c>
      <c r="EP163">
        <v>1193.1199999999999</v>
      </c>
      <c r="EQ163">
        <v>13226.57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0.53098375574061096</v>
      </c>
      <c r="EX163">
        <v>0.857240592530502</v>
      </c>
      <c r="EY163">
        <v>0.62038636020770999</v>
      </c>
      <c r="EZ163">
        <v>2.8817637619838601E-2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73.445333333333295</v>
      </c>
      <c r="FH163">
        <v>47.3665555555555</v>
      </c>
      <c r="FI163">
        <v>37.956000000000003</v>
      </c>
      <c r="FJ163">
        <v>29.130794520547902</v>
      </c>
      <c r="FK163">
        <v>37.836555555555499</v>
      </c>
      <c r="FL163">
        <v>8924.92</v>
      </c>
      <c r="FM163">
        <v>1037.81</v>
      </c>
      <c r="FN163">
        <v>8168.67</v>
      </c>
      <c r="FO163">
        <v>6456.45</v>
      </c>
      <c r="FP163">
        <v>8924.92</v>
      </c>
      <c r="FQ163">
        <v>1037.81</v>
      </c>
      <c r="FR163">
        <v>8168.67</v>
      </c>
      <c r="FS163">
        <v>6456.45</v>
      </c>
      <c r="FT163">
        <v>-765.47427400000004</v>
      </c>
      <c r="FU163">
        <v>246</v>
      </c>
      <c r="FV163">
        <v>355</v>
      </c>
      <c r="FW163">
        <v>57</v>
      </c>
      <c r="FX163">
        <v>698</v>
      </c>
      <c r="FY163">
        <v>176</v>
      </c>
      <c r="FZ163">
        <v>0</v>
      </c>
      <c r="GA163">
        <v>-643.46</v>
      </c>
      <c r="GB163">
        <v>-643.46</v>
      </c>
      <c r="GC163">
        <v>-643.46</v>
      </c>
      <c r="GD163">
        <v>6.0262069000000001E-2</v>
      </c>
      <c r="GE163">
        <v>1.01429466158151E-2</v>
      </c>
      <c r="GF163">
        <v>7.5330376625060994E-2</v>
      </c>
      <c r="GG163">
        <v>0</v>
      </c>
      <c r="GH163">
        <v>89.021916666666598</v>
      </c>
      <c r="GI163">
        <v>119.98916666666599</v>
      </c>
      <c r="GJ163">
        <v>8.36666666666666</v>
      </c>
      <c r="GK163">
        <v>123.869643835616</v>
      </c>
      <c r="GL163">
        <v>79.1268888888888</v>
      </c>
      <c r="GM163">
        <v>0.40764383591815101</v>
      </c>
      <c r="GN163">
        <v>0.432426570231497</v>
      </c>
      <c r="GO163">
        <v>0.242302748620948</v>
      </c>
      <c r="GP163">
        <v>0.51561311924193598</v>
      </c>
      <c r="GQ163">
        <v>-0.29414093200000002</v>
      </c>
      <c r="GR163">
        <v>45127.42</v>
      </c>
      <c r="GS163">
        <v>3611.21</v>
      </c>
      <c r="GT163">
        <v>10431.629999999999</v>
      </c>
      <c r="GU163">
        <v>25210.26</v>
      </c>
      <c r="GV163">
        <v>3760.6183333333302</v>
      </c>
      <c r="GW163">
        <v>3611.21</v>
      </c>
      <c r="GX163">
        <v>3477.21</v>
      </c>
      <c r="GY163">
        <v>4201.71</v>
      </c>
      <c r="GZ163">
        <v>45127.42</v>
      </c>
      <c r="HA163">
        <v>3611.21</v>
      </c>
      <c r="HB163">
        <v>10431.629999999999</v>
      </c>
      <c r="HC163">
        <v>25210.26</v>
      </c>
      <c r="HD163">
        <v>0</v>
      </c>
      <c r="HE163">
        <v>193</v>
      </c>
      <c r="HF163">
        <v>1</v>
      </c>
      <c r="HG163">
        <v>1.01942762630268</v>
      </c>
      <c r="HH163">
        <v>-786.26387099999999</v>
      </c>
      <c r="HI163">
        <v>0</v>
      </c>
      <c r="HJ163">
        <v>4</v>
      </c>
      <c r="HK163">
        <f t="shared" si="44"/>
        <v>-15896.060010000088</v>
      </c>
      <c r="HL163">
        <f t="shared" si="45"/>
        <v>26296.939999999988</v>
      </c>
      <c r="HM163" t="b">
        <f t="shared" ref="HM163:HM165" si="59">ABS(HK163 - HL163) &lt;= 0.2 * ABS(HL163)</f>
        <v>0</v>
      </c>
      <c r="HN163">
        <f t="shared" si="46"/>
        <v>6554.33</v>
      </c>
      <c r="HO163">
        <f t="shared" si="47"/>
        <v>11011.249999999998</v>
      </c>
      <c r="HP163">
        <f t="shared" si="48"/>
        <v>0</v>
      </c>
      <c r="HQ163">
        <f t="shared" si="49"/>
        <v>319.99999999999858</v>
      </c>
      <c r="HR163">
        <f t="shared" si="50"/>
        <v>10691.25</v>
      </c>
      <c r="HS163" t="b">
        <f t="shared" si="51"/>
        <v>0</v>
      </c>
    </row>
    <row r="164" spans="1:227" x14ac:dyDescent="0.2">
      <c r="A164" t="s">
        <v>380</v>
      </c>
      <c r="B164">
        <v>4</v>
      </c>
      <c r="C164">
        <v>563278.30000000005</v>
      </c>
      <c r="D164">
        <v>323758.65000000002</v>
      </c>
      <c r="E164">
        <v>441368.47391304298</v>
      </c>
      <c r="F164">
        <v>499858.930434782</v>
      </c>
      <c r="G164">
        <v>563278.30000000005</v>
      </c>
      <c r="H164">
        <v>323758.65000000002</v>
      </c>
      <c r="I164">
        <v>441368.47391304298</v>
      </c>
      <c r="J164">
        <v>499858.930434782</v>
      </c>
      <c r="K164">
        <v>1018.62</v>
      </c>
      <c r="L164">
        <v>3802.6975000000002</v>
      </c>
      <c r="M164">
        <v>6651.91</v>
      </c>
      <c r="N164">
        <v>4647.4133333333302</v>
      </c>
      <c r="O164">
        <v>4411.0633333333299</v>
      </c>
      <c r="P164">
        <v>103168.160333333</v>
      </c>
      <c r="Q164">
        <v>93883.901698630099</v>
      </c>
      <c r="R164">
        <v>99698.323000000004</v>
      </c>
      <c r="S164">
        <v>90996.013550000003</v>
      </c>
      <c r="T164">
        <v>90691.39</v>
      </c>
      <c r="U164">
        <v>93883.901698630099</v>
      </c>
      <c r="V164">
        <v>103870.48445652099</v>
      </c>
      <c r="W164">
        <v>99562.805219999995</v>
      </c>
      <c r="X164">
        <v>103745.494333333</v>
      </c>
      <c r="Y164">
        <v>87414.73</v>
      </c>
      <c r="Z164">
        <v>73632.820000000007</v>
      </c>
      <c r="AA164">
        <v>85311.02</v>
      </c>
      <c r="AB164">
        <v>58727.9</v>
      </c>
      <c r="AC164">
        <v>87414.73</v>
      </c>
      <c r="AD164">
        <v>1</v>
      </c>
      <c r="AE164">
        <v>-758.3</v>
      </c>
      <c r="AF164">
        <v>-11717.96</v>
      </c>
      <c r="AG164">
        <v>-19330.72</v>
      </c>
      <c r="AH164">
        <v>96.785083333333304</v>
      </c>
      <c r="AI164">
        <v>117.87094444444401</v>
      </c>
      <c r="AJ164">
        <v>63.024999999999999</v>
      </c>
      <c r="AK164">
        <v>148.19958904109501</v>
      </c>
      <c r="AL164">
        <v>91.236666666666594</v>
      </c>
      <c r="AM164">
        <v>54092.85</v>
      </c>
      <c r="AN164">
        <v>2493.9899999999998</v>
      </c>
      <c r="AO164">
        <v>8380.84</v>
      </c>
      <c r="AP164">
        <v>22261.66</v>
      </c>
      <c r="AQ164">
        <v>54092.85</v>
      </c>
      <c r="AR164">
        <v>2493.9899999999998</v>
      </c>
      <c r="AS164">
        <v>8380.84</v>
      </c>
      <c r="AT164">
        <v>22261.66</v>
      </c>
      <c r="AU164">
        <v>0.82243917233012098</v>
      </c>
      <c r="AV164">
        <v>0.78101072000000005</v>
      </c>
      <c r="AW164">
        <v>0</v>
      </c>
      <c r="AX164">
        <v>4298</v>
      </c>
      <c r="AY164">
        <v>1305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7.1719166666666601</v>
      </c>
      <c r="BM164">
        <v>12.6296666666666</v>
      </c>
      <c r="BN164">
        <v>0</v>
      </c>
      <c r="BO164">
        <v>17.646328767123201</v>
      </c>
      <c r="BP164">
        <v>9.5625555555555497</v>
      </c>
      <c r="BQ164">
        <v>6440.91</v>
      </c>
      <c r="BR164">
        <v>0</v>
      </c>
      <c r="BS164">
        <v>860.63</v>
      </c>
      <c r="BT164">
        <v>4498.8900000000003</v>
      </c>
      <c r="BU164">
        <v>17.2808811177302</v>
      </c>
      <c r="BV164">
        <v>0.43722900118189301</v>
      </c>
      <c r="BW164">
        <v>2.5144603371948402</v>
      </c>
      <c r="BX164">
        <v>6.5411045835750503</v>
      </c>
      <c r="BY164">
        <v>61</v>
      </c>
      <c r="BZ164">
        <v>189</v>
      </c>
      <c r="CA164">
        <v>88</v>
      </c>
      <c r="CB164">
        <v>16</v>
      </c>
      <c r="CC164">
        <v>16</v>
      </c>
      <c r="CD164">
        <v>189</v>
      </c>
      <c r="CE164">
        <v>47</v>
      </c>
      <c r="CF164">
        <v>90</v>
      </c>
      <c r="CG164">
        <v>45</v>
      </c>
      <c r="CR164">
        <v>1117.41008333333</v>
      </c>
      <c r="CS164">
        <v>1273.0841666666599</v>
      </c>
      <c r="CT164">
        <v>853.55200000000002</v>
      </c>
      <c r="CU164">
        <v>1395.0286301369799</v>
      </c>
      <c r="CV164">
        <v>1103.9231111111101</v>
      </c>
      <c r="CW164">
        <v>509185.45</v>
      </c>
      <c r="CX164">
        <v>25003.32</v>
      </c>
      <c r="CY164">
        <v>102868.2</v>
      </c>
      <c r="CZ164">
        <v>229722.02</v>
      </c>
      <c r="DA164">
        <v>509185.45</v>
      </c>
      <c r="DB164">
        <v>25003.32</v>
      </c>
      <c r="DC164">
        <v>102868.2</v>
      </c>
      <c r="DD164">
        <v>229722.02</v>
      </c>
      <c r="DE164">
        <v>0.99092601209865006</v>
      </c>
      <c r="DF164">
        <v>714</v>
      </c>
      <c r="DG164">
        <v>253060.89</v>
      </c>
      <c r="DH164">
        <v>1551.8646849315001</v>
      </c>
      <c r="DI164">
        <v>-0.21110897000000001</v>
      </c>
      <c r="DJ164">
        <v>111</v>
      </c>
      <c r="DK164">
        <v>154</v>
      </c>
      <c r="DL164">
        <v>23</v>
      </c>
      <c r="DM164">
        <v>330</v>
      </c>
      <c r="DN164">
        <v>85</v>
      </c>
      <c r="DO164">
        <v>0.24780468610437201</v>
      </c>
      <c r="DP164">
        <v>0.858137281535435</v>
      </c>
      <c r="DQ164">
        <v>89455.35</v>
      </c>
      <c r="DR164">
        <v>0.31758957654723102</v>
      </c>
      <c r="DS164">
        <v>4.1519690677340002E-2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91.024833333333305</v>
      </c>
      <c r="EF164">
        <v>234.77283333333301</v>
      </c>
      <c r="EG164">
        <v>-147.90466670000001</v>
      </c>
      <c r="EH164">
        <v>304.94410958904098</v>
      </c>
      <c r="EI164">
        <v>36.7736666666666</v>
      </c>
      <c r="EJ164">
        <v>111304.6</v>
      </c>
      <c r="EK164">
        <v>-6634.88</v>
      </c>
      <c r="EL164">
        <v>2164.02</v>
      </c>
      <c r="EM164">
        <v>29427.71</v>
      </c>
      <c r="EN164">
        <v>111304.6</v>
      </c>
      <c r="EO164">
        <v>-6634.88</v>
      </c>
      <c r="EP164">
        <v>2164.02</v>
      </c>
      <c r="EQ164">
        <v>29427.71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0.25677315293426001</v>
      </c>
      <c r="EX164">
        <v>0.92541468121419801</v>
      </c>
      <c r="EY164">
        <v>5.4060928305689697E-2</v>
      </c>
      <c r="EZ164">
        <v>0.536133011587693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1026.38525</v>
      </c>
      <c r="FH164">
        <v>1038.3113333333299</v>
      </c>
      <c r="FI164">
        <v>1001.45666666666</v>
      </c>
      <c r="FJ164">
        <v>1090.08452054794</v>
      </c>
      <c r="FK164">
        <v>1067.14944444444</v>
      </c>
      <c r="FL164">
        <v>397880.85</v>
      </c>
      <c r="FM164">
        <v>31638.2</v>
      </c>
      <c r="FN164">
        <v>100704.18</v>
      </c>
      <c r="FO164">
        <v>200294.31</v>
      </c>
      <c r="FP164">
        <v>397880.85</v>
      </c>
      <c r="FQ164">
        <v>31638.2</v>
      </c>
      <c r="FR164">
        <v>100704.18</v>
      </c>
      <c r="FS164">
        <v>200294.31</v>
      </c>
      <c r="FT164">
        <v>-1491.548082</v>
      </c>
      <c r="FU164">
        <v>342</v>
      </c>
      <c r="FV164">
        <v>555</v>
      </c>
      <c r="FW164">
        <v>80</v>
      </c>
      <c r="FX164">
        <v>1162</v>
      </c>
      <c r="FY164">
        <v>251</v>
      </c>
      <c r="FZ164">
        <v>0</v>
      </c>
      <c r="GA164">
        <v>38942.43</v>
      </c>
      <c r="GB164">
        <v>38942.43</v>
      </c>
      <c r="GC164">
        <v>38942.43</v>
      </c>
      <c r="GD164">
        <v>6.7057330000000002E-3</v>
      </c>
      <c r="GE164">
        <v>5.8183210000000004E-3</v>
      </c>
      <c r="GF164">
        <v>2.3901893E-2</v>
      </c>
      <c r="GG164">
        <v>2</v>
      </c>
      <c r="GH164">
        <v>1214.19516666666</v>
      </c>
      <c r="GI164">
        <v>1390.95511111111</v>
      </c>
      <c r="GJ164">
        <v>916.577</v>
      </c>
      <c r="GK164">
        <v>1543.2282191780801</v>
      </c>
      <c r="GL164">
        <v>1195.1597777777699</v>
      </c>
      <c r="GM164">
        <v>0.24824468155407201</v>
      </c>
      <c r="GN164">
        <v>0.97660513669872395</v>
      </c>
      <c r="GO164">
        <v>0.41828614511097501</v>
      </c>
      <c r="GP164">
        <v>0.52691927638816305</v>
      </c>
      <c r="GQ164">
        <v>-0.20951202899999999</v>
      </c>
      <c r="GR164">
        <v>563278.30000000005</v>
      </c>
      <c r="GS164">
        <v>27497.31</v>
      </c>
      <c r="GT164">
        <v>111249.04</v>
      </c>
      <c r="GU164">
        <v>251983.68</v>
      </c>
      <c r="GV164">
        <v>46939.858333333301</v>
      </c>
      <c r="GW164">
        <v>27497.31</v>
      </c>
      <c r="GX164">
        <v>37083.0133333333</v>
      </c>
      <c r="GY164">
        <v>41997.279999999999</v>
      </c>
      <c r="GZ164">
        <v>563278.30000000005</v>
      </c>
      <c r="HA164">
        <v>27497.31</v>
      </c>
      <c r="HB164">
        <v>111249.04</v>
      </c>
      <c r="HC164">
        <v>251983.68</v>
      </c>
      <c r="HD164">
        <v>3</v>
      </c>
      <c r="HE164">
        <v>68469.03</v>
      </c>
      <c r="HF164">
        <v>43</v>
      </c>
      <c r="HG164">
        <v>2.1265526999999999E-2</v>
      </c>
      <c r="HH164">
        <v>103844.4806</v>
      </c>
      <c r="HI164">
        <v>0</v>
      </c>
      <c r="HJ164">
        <v>2</v>
      </c>
      <c r="HK164">
        <f t="shared" si="44"/>
        <v>22015.560069997511</v>
      </c>
      <c r="HL164">
        <f t="shared" si="45"/>
        <v>104863.68999999999</v>
      </c>
      <c r="HM164" t="b">
        <f t="shared" si="59"/>
        <v>0</v>
      </c>
      <c r="HN164">
        <f t="shared" si="46"/>
        <v>-758.3</v>
      </c>
      <c r="HO164">
        <f t="shared" si="47"/>
        <v>42259.109999999942</v>
      </c>
      <c r="HP164">
        <f t="shared" si="48"/>
        <v>0</v>
      </c>
      <c r="HQ164">
        <f t="shared" si="49"/>
        <v>2273.3399999999879</v>
      </c>
      <c r="HR164">
        <f t="shared" si="50"/>
        <v>39985.769999999953</v>
      </c>
      <c r="HS164" t="b">
        <f t="shared" si="51"/>
        <v>0</v>
      </c>
    </row>
    <row r="165" spans="1:227" x14ac:dyDescent="0.2">
      <c r="A165" t="s">
        <v>381</v>
      </c>
      <c r="B165">
        <v>4</v>
      </c>
      <c r="C165">
        <v>1417974.29</v>
      </c>
      <c r="D165">
        <v>1444471.7225806401</v>
      </c>
      <c r="E165">
        <v>1456126.31847826</v>
      </c>
      <c r="F165">
        <v>1429876.3080110401</v>
      </c>
      <c r="G165">
        <v>1417974.29</v>
      </c>
      <c r="H165">
        <v>1444471.7225806401</v>
      </c>
      <c r="I165">
        <v>1456126.31847826</v>
      </c>
      <c r="J165">
        <v>1429876.3080110401</v>
      </c>
      <c r="K165">
        <v>4.7</v>
      </c>
      <c r="L165">
        <v>14320.9766666666</v>
      </c>
      <c r="M165">
        <v>10595.04</v>
      </c>
      <c r="N165">
        <v>14102.893333333301</v>
      </c>
      <c r="O165">
        <v>13414.4566666666</v>
      </c>
      <c r="P165">
        <v>60479.629666666602</v>
      </c>
      <c r="Q165">
        <v>50133.981452054803</v>
      </c>
      <c r="R165">
        <v>58787.330277777699</v>
      </c>
      <c r="S165">
        <v>54017.293870967696</v>
      </c>
      <c r="T165">
        <v>63316.079333333299</v>
      </c>
      <c r="U165">
        <v>52144.767287671202</v>
      </c>
      <c r="V165">
        <v>59777.894673912997</v>
      </c>
      <c r="W165">
        <v>60060.106408839703</v>
      </c>
      <c r="X165">
        <v>60599.834222222198</v>
      </c>
      <c r="Y165">
        <v>39215.43</v>
      </c>
      <c r="Z165">
        <v>32843.160000000003</v>
      </c>
      <c r="AA165">
        <v>51747.86</v>
      </c>
      <c r="AB165">
        <v>14518.52</v>
      </c>
      <c r="AC165">
        <v>39215.43</v>
      </c>
      <c r="AD165">
        <v>1</v>
      </c>
      <c r="AE165">
        <v>-8791.39</v>
      </c>
      <c r="AF165">
        <v>-13169.2</v>
      </c>
      <c r="AG165">
        <v>-1004.17</v>
      </c>
      <c r="AH165">
        <v>15.8655833333333</v>
      </c>
      <c r="AI165">
        <v>48.716333333333303</v>
      </c>
      <c r="AJ165">
        <v>19.3183333333333</v>
      </c>
      <c r="AK165">
        <v>67.598465753424605</v>
      </c>
      <c r="AL165">
        <v>20.2741111111111</v>
      </c>
      <c r="AM165">
        <v>24800.44</v>
      </c>
      <c r="AN165">
        <v>552.12</v>
      </c>
      <c r="AO165">
        <v>1324.32</v>
      </c>
      <c r="AP165">
        <v>9650.4</v>
      </c>
      <c r="AQ165">
        <v>24800.44</v>
      </c>
      <c r="AR165">
        <v>552.12</v>
      </c>
      <c r="AS165">
        <v>1324.32</v>
      </c>
      <c r="AT165">
        <v>9650.4</v>
      </c>
      <c r="AU165">
        <v>0.79786263273111402</v>
      </c>
      <c r="AV165">
        <v>0.68879310344827505</v>
      </c>
      <c r="AW165">
        <v>0</v>
      </c>
      <c r="AX165">
        <v>9861</v>
      </c>
      <c r="AY165">
        <v>2319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58.254166666666599</v>
      </c>
      <c r="BM165">
        <v>46.950222222222202</v>
      </c>
      <c r="BN165">
        <v>128.131333333333</v>
      </c>
      <c r="BO165">
        <v>35.3396438356164</v>
      </c>
      <c r="BP165">
        <v>75.542333333333303</v>
      </c>
      <c r="BQ165">
        <v>9648.86</v>
      </c>
      <c r="BR165">
        <v>2314.1</v>
      </c>
      <c r="BS165">
        <v>3146.56</v>
      </c>
      <c r="BT165">
        <v>5444.21</v>
      </c>
      <c r="BU165">
        <v>19.682417404750399</v>
      </c>
      <c r="BV165">
        <v>17.927803465710198</v>
      </c>
      <c r="BW165">
        <v>14.531135589342</v>
      </c>
      <c r="BX165">
        <v>17.431052439196801</v>
      </c>
      <c r="BY165">
        <v>83</v>
      </c>
      <c r="BZ165">
        <v>250</v>
      </c>
      <c r="CA165">
        <v>125</v>
      </c>
      <c r="CB165">
        <v>20</v>
      </c>
      <c r="CC165">
        <v>22</v>
      </c>
      <c r="CD165">
        <v>250</v>
      </c>
      <c r="CE165">
        <v>63</v>
      </c>
      <c r="CF165">
        <v>125</v>
      </c>
      <c r="CG165">
        <v>62</v>
      </c>
      <c r="CR165">
        <v>3768.2013333333298</v>
      </c>
      <c r="CS165">
        <v>3833.4950555555502</v>
      </c>
      <c r="CT165">
        <v>3117.8270000000002</v>
      </c>
      <c r="CU165">
        <v>3850.6792602739702</v>
      </c>
      <c r="CV165">
        <v>3652.8452222222199</v>
      </c>
      <c r="CW165">
        <v>1393173.85</v>
      </c>
      <c r="CX165">
        <v>122129.04</v>
      </c>
      <c r="CY165">
        <v>365699.3</v>
      </c>
      <c r="CZ165">
        <v>699411.55</v>
      </c>
      <c r="DA165">
        <v>1393173.85</v>
      </c>
      <c r="DB165">
        <v>122129.04</v>
      </c>
      <c r="DC165">
        <v>365699.3</v>
      </c>
      <c r="DD165">
        <v>699411.55</v>
      </c>
      <c r="DE165">
        <v>0.60064902139742404</v>
      </c>
      <c r="DF165">
        <v>0.42598344715730102</v>
      </c>
      <c r="DG165">
        <v>709061.95</v>
      </c>
      <c r="DH165">
        <v>4057.6496712328699</v>
      </c>
      <c r="DI165">
        <v>7.3048216555144499E-2</v>
      </c>
      <c r="DJ165">
        <v>234</v>
      </c>
      <c r="DK165">
        <v>343</v>
      </c>
      <c r="DL165">
        <v>61</v>
      </c>
      <c r="DM165">
        <v>754</v>
      </c>
      <c r="DN165">
        <v>180</v>
      </c>
      <c r="DO165">
        <v>968</v>
      </c>
      <c r="DP165">
        <v>3842</v>
      </c>
      <c r="DQ165">
        <v>52494.74</v>
      </c>
      <c r="DR165">
        <v>0.157894736842105</v>
      </c>
      <c r="DS165">
        <v>0.79358250399999997</v>
      </c>
      <c r="DT165">
        <v>0</v>
      </c>
      <c r="DU165">
        <v>0</v>
      </c>
      <c r="DV165">
        <v>0</v>
      </c>
      <c r="DW165">
        <v>48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461.772666666666</v>
      </c>
      <c r="EF165">
        <v>513.76083333333304</v>
      </c>
      <c r="EG165">
        <v>40.852333333333299</v>
      </c>
      <c r="EH165">
        <v>506.87123287671199</v>
      </c>
      <c r="EI165">
        <v>591.69455555555498</v>
      </c>
      <c r="EJ165">
        <v>189912.89</v>
      </c>
      <c r="EK165">
        <v>41486.730000000003</v>
      </c>
      <c r="EL165">
        <v>45723.09</v>
      </c>
      <c r="EM165">
        <v>94898.31</v>
      </c>
      <c r="EN165">
        <v>189912.89</v>
      </c>
      <c r="EO165">
        <v>41486.730000000003</v>
      </c>
      <c r="EP165">
        <v>45723.09</v>
      </c>
      <c r="EQ165">
        <v>94898.31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0.17080795141345301</v>
      </c>
      <c r="EX165">
        <v>0.18773657843332001</v>
      </c>
      <c r="EY165">
        <v>0.61459296488038195</v>
      </c>
      <c r="EZ165">
        <v>9.5977142782284003E-2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3306.4286666666599</v>
      </c>
      <c r="FH165">
        <v>3319.7342222222201</v>
      </c>
      <c r="FI165">
        <v>3076.9746666666601</v>
      </c>
      <c r="FJ165">
        <v>3343.808027</v>
      </c>
      <c r="FK165">
        <v>3061.1506666666601</v>
      </c>
      <c r="FL165">
        <v>1203260.96</v>
      </c>
      <c r="FM165">
        <v>80642.31</v>
      </c>
      <c r="FN165">
        <v>319976.21000000002</v>
      </c>
      <c r="FO165">
        <v>604513.24</v>
      </c>
      <c r="FP165">
        <v>1203260.96</v>
      </c>
      <c r="FQ165">
        <v>80642.31</v>
      </c>
      <c r="FR165">
        <v>319976.21000000002</v>
      </c>
      <c r="FS165">
        <v>604513.24</v>
      </c>
      <c r="FT165">
        <v>-4115.496247</v>
      </c>
      <c r="FU165">
        <v>288</v>
      </c>
      <c r="FV165">
        <v>434</v>
      </c>
      <c r="FW165">
        <v>73</v>
      </c>
      <c r="FX165">
        <v>964</v>
      </c>
      <c r="FY165">
        <v>218</v>
      </c>
      <c r="FZ165">
        <v>0</v>
      </c>
      <c r="GA165">
        <v>24808.080000000002</v>
      </c>
      <c r="GB165">
        <v>24808.080000000002</v>
      </c>
      <c r="GC165">
        <v>24808.080000000002</v>
      </c>
      <c r="GD165">
        <v>9.8161689999999996E-3</v>
      </c>
      <c r="GE165">
        <v>1.0050257999999999E-2</v>
      </c>
      <c r="GF165">
        <v>2.5330433999999999E-2</v>
      </c>
      <c r="GG165">
        <v>6</v>
      </c>
      <c r="GH165">
        <v>3784.0669166666598</v>
      </c>
      <c r="GI165">
        <v>3882.2113888888798</v>
      </c>
      <c r="GJ165">
        <v>3137.1453333333302</v>
      </c>
      <c r="GK165">
        <v>3918.2777260273901</v>
      </c>
      <c r="GL165">
        <v>3673.1193333333299</v>
      </c>
      <c r="GM165">
        <v>0.36586483668840802</v>
      </c>
      <c r="GN165">
        <v>0.70839067725594795</v>
      </c>
      <c r="GO165">
        <v>0.91388488463797901</v>
      </c>
      <c r="GP165">
        <v>0.70618023795181495</v>
      </c>
      <c r="GQ165">
        <v>7.3048216555144499E-2</v>
      </c>
      <c r="GR165">
        <v>1417974.29</v>
      </c>
      <c r="GS165">
        <v>122681.16</v>
      </c>
      <c r="GT165">
        <v>367023.62</v>
      </c>
      <c r="GU165">
        <v>709061.95</v>
      </c>
      <c r="GV165">
        <v>118164.524166666</v>
      </c>
      <c r="GW165">
        <v>122681.16</v>
      </c>
      <c r="GX165">
        <v>122341.206666666</v>
      </c>
      <c r="GY165">
        <v>118176.991666666</v>
      </c>
      <c r="GZ165">
        <v>1417974.29</v>
      </c>
      <c r="HA165">
        <v>122681.16</v>
      </c>
      <c r="HB165">
        <v>367023.62</v>
      </c>
      <c r="HC165">
        <v>709061.95</v>
      </c>
      <c r="HD165">
        <v>1</v>
      </c>
      <c r="HE165">
        <v>209805.9</v>
      </c>
      <c r="HF165">
        <v>64</v>
      </c>
      <c r="HG165">
        <v>6.9902389999999997E-3</v>
      </c>
      <c r="HH165">
        <v>60925.653749999998</v>
      </c>
      <c r="HI165">
        <v>2</v>
      </c>
      <c r="HJ165">
        <v>3</v>
      </c>
      <c r="HK165">
        <f t="shared" si="44"/>
        <v>-21114.000155002508</v>
      </c>
      <c r="HL165">
        <f t="shared" si="45"/>
        <v>172109.02999999991</v>
      </c>
      <c r="HM165" t="b">
        <f t="shared" si="59"/>
        <v>0</v>
      </c>
      <c r="HN165">
        <f t="shared" si="46"/>
        <v>-8791.39</v>
      </c>
      <c r="HO165">
        <f t="shared" si="47"/>
        <v>92476.949999999953</v>
      </c>
      <c r="HP165">
        <f t="shared" si="48"/>
        <v>0</v>
      </c>
      <c r="HQ165">
        <f t="shared" si="49"/>
        <v>8451.0399999999954</v>
      </c>
      <c r="HR165">
        <f t="shared" si="50"/>
        <v>84025.90999999996</v>
      </c>
      <c r="HS165" t="b">
        <f t="shared" si="51"/>
        <v>0</v>
      </c>
    </row>
    <row r="166" spans="1:227" x14ac:dyDescent="0.2">
      <c r="A166" t="s">
        <v>382</v>
      </c>
      <c r="B166">
        <v>2</v>
      </c>
      <c r="C166">
        <v>45728.15</v>
      </c>
      <c r="D166">
        <v>1766.1290322580601</v>
      </c>
      <c r="E166">
        <v>4165.7608695652098</v>
      </c>
      <c r="F166">
        <v>29352.6748618784</v>
      </c>
      <c r="G166">
        <v>45728.15</v>
      </c>
      <c r="H166">
        <v>1766.1290322580601</v>
      </c>
      <c r="I166">
        <v>4165.7608695652098</v>
      </c>
      <c r="J166">
        <v>29352.6748618784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-32.182884620000003</v>
      </c>
      <c r="Q166">
        <v>-542.54868490000001</v>
      </c>
      <c r="R166">
        <v>-1137.212317</v>
      </c>
      <c r="S166">
        <v>84.084193548387006</v>
      </c>
      <c r="T166">
        <v>-2032.7471430000001</v>
      </c>
      <c r="U166">
        <v>-853.41160460000003</v>
      </c>
      <c r="V166">
        <v>-35.76108696</v>
      </c>
      <c r="W166">
        <v>-1116.9148070000001</v>
      </c>
      <c r="X166">
        <v>-1205.156892</v>
      </c>
      <c r="Y166">
        <v>-3875.26</v>
      </c>
      <c r="Z166">
        <v>-11368.75</v>
      </c>
      <c r="AA166">
        <v>-2061.42</v>
      </c>
      <c r="AB166">
        <v>-11368.75</v>
      </c>
      <c r="AC166">
        <v>-3875.26</v>
      </c>
      <c r="AD166">
        <v>1</v>
      </c>
      <c r="AE166">
        <v>-2248.23</v>
      </c>
      <c r="AF166">
        <v>-48.99</v>
      </c>
      <c r="AG166">
        <v>-1772.54</v>
      </c>
      <c r="AH166">
        <v>5.5761666666666603</v>
      </c>
      <c r="AI166">
        <v>3.7174444444444399</v>
      </c>
      <c r="AJ166">
        <v>21.986666666666601</v>
      </c>
      <c r="AK166">
        <v>2.20665753424657</v>
      </c>
      <c r="AL166">
        <v>7.4348888888888798</v>
      </c>
      <c r="AM166">
        <v>893.28</v>
      </c>
      <c r="AN166">
        <v>669.14</v>
      </c>
      <c r="AO166">
        <v>669.14</v>
      </c>
      <c r="AP166">
        <v>669.14</v>
      </c>
      <c r="AQ166">
        <v>893.28</v>
      </c>
      <c r="AR166">
        <v>669.14</v>
      </c>
      <c r="AS166">
        <v>669.14</v>
      </c>
      <c r="AT166">
        <v>669.14</v>
      </c>
      <c r="AU166">
        <v>0.71822643358167104</v>
      </c>
      <c r="AV166">
        <v>0.44885410844046902</v>
      </c>
      <c r="AW166">
        <v>0</v>
      </c>
      <c r="AX166">
        <v>1412</v>
      </c>
      <c r="AY166">
        <v>1788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0.74207157016985004</v>
      </c>
      <c r="BV166">
        <v>0.217969069501251</v>
      </c>
      <c r="BW166">
        <v>0.31906243153910702</v>
      </c>
      <c r="BX166">
        <v>0.96899270900000001</v>
      </c>
      <c r="BY166">
        <v>13</v>
      </c>
      <c r="BZ166">
        <v>45</v>
      </c>
      <c r="CA166">
        <v>20</v>
      </c>
      <c r="CB166">
        <v>4</v>
      </c>
      <c r="CC166">
        <v>2</v>
      </c>
      <c r="CD166">
        <v>44</v>
      </c>
      <c r="CE166">
        <v>12</v>
      </c>
      <c r="CF166">
        <v>22</v>
      </c>
      <c r="CG166">
        <v>10</v>
      </c>
      <c r="CR166">
        <v>20.351583333333298</v>
      </c>
      <c r="CS166">
        <v>84.710555555555501</v>
      </c>
      <c r="CT166">
        <v>46.724333333333298</v>
      </c>
      <c r="CU166">
        <v>92.810054794520497</v>
      </c>
      <c r="CV166">
        <v>20.468777777777699</v>
      </c>
      <c r="CW166">
        <v>44834.87</v>
      </c>
      <c r="CX166">
        <v>-519.14</v>
      </c>
      <c r="CY166">
        <v>380.86</v>
      </c>
      <c r="CZ166">
        <v>13886.57</v>
      </c>
      <c r="DA166">
        <v>44834.87</v>
      </c>
      <c r="DB166">
        <v>-519.14</v>
      </c>
      <c r="DC166">
        <v>380.86</v>
      </c>
      <c r="DD166">
        <v>13886.57</v>
      </c>
      <c r="DE166">
        <v>0.80594900849858297</v>
      </c>
      <c r="DF166">
        <v>0.23888698892584501</v>
      </c>
      <c r="DG166">
        <v>55286.96</v>
      </c>
      <c r="DH166">
        <v>315.0929041</v>
      </c>
      <c r="DI166">
        <v>0.105390308807557</v>
      </c>
      <c r="DJ166">
        <v>14</v>
      </c>
      <c r="DK166">
        <v>22</v>
      </c>
      <c r="DL166">
        <v>3</v>
      </c>
      <c r="DM166">
        <v>52</v>
      </c>
      <c r="DN166">
        <v>11</v>
      </c>
      <c r="DO166">
        <v>0.89196415537191398</v>
      </c>
      <c r="DP166">
        <v>0.33499384824426198</v>
      </c>
      <c r="DQ166">
        <v>-2061.42</v>
      </c>
      <c r="DR166">
        <v>0.40014164305949002</v>
      </c>
      <c r="DS166">
        <v>0.50367120640702201</v>
      </c>
      <c r="DT166">
        <v>85</v>
      </c>
      <c r="DU166">
        <v>121</v>
      </c>
      <c r="DV166">
        <v>28</v>
      </c>
      <c r="DW166">
        <v>271</v>
      </c>
      <c r="DX166">
        <v>130</v>
      </c>
      <c r="DY166">
        <v>68</v>
      </c>
      <c r="DZ166">
        <v>51</v>
      </c>
      <c r="EA166">
        <v>81</v>
      </c>
      <c r="EB166">
        <v>14</v>
      </c>
      <c r="EC166">
        <v>195</v>
      </c>
      <c r="ED166">
        <v>47</v>
      </c>
      <c r="EE166">
        <v>-47.557250000000003</v>
      </c>
      <c r="EF166">
        <v>23.6809444444444</v>
      </c>
      <c r="EG166">
        <v>17.510000000000002</v>
      </c>
      <c r="EH166">
        <v>18.835863013698599</v>
      </c>
      <c r="EI166">
        <v>-23.505555560000001</v>
      </c>
      <c r="EJ166">
        <v>17116.57</v>
      </c>
      <c r="EK166">
        <v>-2932.61</v>
      </c>
      <c r="EL166">
        <v>-7060.03</v>
      </c>
      <c r="EM166">
        <v>2427.14</v>
      </c>
      <c r="EN166">
        <v>17116.57</v>
      </c>
      <c r="EO166">
        <v>-2932.61</v>
      </c>
      <c r="EP166">
        <v>-7060.03</v>
      </c>
      <c r="EQ166">
        <v>2427.14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3.2618541000000001E-2</v>
      </c>
      <c r="EX166">
        <v>0.15532950900682399</v>
      </c>
      <c r="EY166">
        <v>0.49557049682286503</v>
      </c>
      <c r="EZ166">
        <v>0.34154330389190701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67.908833333333305</v>
      </c>
      <c r="FH166">
        <v>61.029611111111102</v>
      </c>
      <c r="FI166">
        <v>29.2143333333333</v>
      </c>
      <c r="FJ166">
        <v>73.974191780821897</v>
      </c>
      <c r="FK166">
        <v>43.974333333333298</v>
      </c>
      <c r="FL166">
        <v>27718.3</v>
      </c>
      <c r="FM166">
        <v>2413.4699999999998</v>
      </c>
      <c r="FN166">
        <v>7440.89</v>
      </c>
      <c r="FO166">
        <v>11459.43</v>
      </c>
      <c r="FP166">
        <v>27718.3</v>
      </c>
      <c r="FQ166">
        <v>2413.4699999999998</v>
      </c>
      <c r="FR166">
        <v>7440.89</v>
      </c>
      <c r="FS166">
        <v>11459.43</v>
      </c>
      <c r="FT166">
        <v>-296.01169859999999</v>
      </c>
      <c r="FU166">
        <v>79</v>
      </c>
      <c r="FV166">
        <v>121</v>
      </c>
      <c r="FW166">
        <v>15</v>
      </c>
      <c r="FX166">
        <v>265</v>
      </c>
      <c r="FY166">
        <v>62</v>
      </c>
      <c r="FZ166">
        <v>0</v>
      </c>
      <c r="GA166">
        <v>-763.14</v>
      </c>
      <c r="GB166">
        <v>-763.14</v>
      </c>
      <c r="GC166">
        <v>-763.14</v>
      </c>
      <c r="GD166">
        <v>1.6689710319042199E-2</v>
      </c>
      <c r="GE166">
        <v>1.4731957E-2</v>
      </c>
      <c r="GF166">
        <v>3.4287411719560602E-2</v>
      </c>
      <c r="GG166">
        <v>0</v>
      </c>
      <c r="GH166">
        <v>25.92775</v>
      </c>
      <c r="GI166">
        <v>88.427999999999997</v>
      </c>
      <c r="GJ166">
        <v>68.710999999999999</v>
      </c>
      <c r="GK166">
        <v>95.016712328767099</v>
      </c>
      <c r="GL166">
        <v>27.903666666666599</v>
      </c>
      <c r="GM166">
        <v>0.38770881741296198</v>
      </c>
      <c r="GN166">
        <v>0.77982386038782103</v>
      </c>
      <c r="GO166">
        <v>0.38099735599127799</v>
      </c>
      <c r="GP166">
        <v>8.6622345848541005E-2</v>
      </c>
      <c r="GQ166">
        <v>-0.92225510499999996</v>
      </c>
      <c r="GR166">
        <v>45728.15</v>
      </c>
      <c r="GS166">
        <v>150</v>
      </c>
      <c r="GT166">
        <v>1050</v>
      </c>
      <c r="GU166">
        <v>14555.71</v>
      </c>
      <c r="GV166">
        <v>3810.67916666666</v>
      </c>
      <c r="GW166">
        <v>150</v>
      </c>
      <c r="GX166">
        <v>350</v>
      </c>
      <c r="GY166">
        <v>2425.95166666666</v>
      </c>
      <c r="GZ166">
        <v>45728.15</v>
      </c>
      <c r="HA166">
        <v>150</v>
      </c>
      <c r="HB166">
        <v>1050</v>
      </c>
      <c r="HC166">
        <v>14555.71</v>
      </c>
      <c r="HD166">
        <v>0</v>
      </c>
      <c r="HE166">
        <v>0</v>
      </c>
      <c r="HF166">
        <v>0</v>
      </c>
      <c r="HG166">
        <v>3.7611260000000001E-3</v>
      </c>
      <c r="HH166">
        <v>-1255.5621149999999</v>
      </c>
      <c r="HI166">
        <v>4</v>
      </c>
      <c r="HJ166">
        <v>0</v>
      </c>
      <c r="HK166">
        <f t="shared" si="44"/>
        <v>6964.6400075000038</v>
      </c>
      <c r="HL166">
        <f t="shared" si="45"/>
        <v>6875.0899999999892</v>
      </c>
      <c r="HM166" t="b">
        <f t="shared" si="52"/>
        <v>1</v>
      </c>
      <c r="HN166">
        <f t="shared" si="46"/>
        <v>-2248.23</v>
      </c>
      <c r="HO166">
        <f t="shared" si="47"/>
        <v>4262.5699999999915</v>
      </c>
      <c r="HP166">
        <f t="shared" si="48"/>
        <v>0</v>
      </c>
      <c r="HQ166">
        <f t="shared" si="49"/>
        <v>0</v>
      </c>
      <c r="HR166">
        <f t="shared" si="50"/>
        <v>4262.5699999999915</v>
      </c>
      <c r="HS166" t="b">
        <f t="shared" si="51"/>
        <v>0</v>
      </c>
    </row>
    <row r="167" spans="1:227" x14ac:dyDescent="0.2">
      <c r="A167" t="s">
        <v>383</v>
      </c>
      <c r="B167">
        <v>2</v>
      </c>
      <c r="C167">
        <v>3908</v>
      </c>
      <c r="D167">
        <v>2766.9354838709601</v>
      </c>
      <c r="E167">
        <v>3999.1304347825999</v>
      </c>
      <c r="F167">
        <v>3847.6243093922599</v>
      </c>
      <c r="G167">
        <v>3908</v>
      </c>
      <c r="H167">
        <v>2766.9354838709601</v>
      </c>
      <c r="I167">
        <v>3999.1304347825999</v>
      </c>
      <c r="J167">
        <v>3847.6243093922599</v>
      </c>
      <c r="K167">
        <v>0</v>
      </c>
      <c r="L167">
        <v>929.55916666666599</v>
      </c>
      <c r="M167">
        <v>0</v>
      </c>
      <c r="N167">
        <v>2051.5700000000002</v>
      </c>
      <c r="O167">
        <v>1025.7850000000001</v>
      </c>
      <c r="P167">
        <v>62428.6745762711</v>
      </c>
      <c r="Q167">
        <v>53555.154876712302</v>
      </c>
      <c r="R167">
        <v>63000.853539325799</v>
      </c>
      <c r="S167">
        <v>61886.5632258064</v>
      </c>
      <c r="T167">
        <v>59387.643571428503</v>
      </c>
      <c r="U167">
        <v>54335.170991735497</v>
      </c>
      <c r="V167">
        <v>62967.081413043401</v>
      </c>
      <c r="W167">
        <v>62397.643204419801</v>
      </c>
      <c r="X167">
        <v>62661.855113636302</v>
      </c>
      <c r="Y167">
        <v>56618.23</v>
      </c>
      <c r="Z167">
        <v>55450.35</v>
      </c>
      <c r="AA167">
        <v>56618.23</v>
      </c>
      <c r="AB167">
        <v>39110.22</v>
      </c>
      <c r="AC167">
        <v>56618.23</v>
      </c>
      <c r="AD167">
        <v>1</v>
      </c>
      <c r="AE167">
        <v>4929.28</v>
      </c>
      <c r="AF167">
        <v>-4279.88</v>
      </c>
      <c r="AG167">
        <v>-3755.23</v>
      </c>
      <c r="AH167">
        <v>59.911166666666603</v>
      </c>
      <c r="AI167">
        <v>58.8333333333333</v>
      </c>
      <c r="AJ167">
        <v>50.167999999999999</v>
      </c>
      <c r="AK167">
        <v>55.928493150684901</v>
      </c>
      <c r="AL167">
        <v>63.807111111111098</v>
      </c>
      <c r="AM167">
        <v>20958.02</v>
      </c>
      <c r="AN167">
        <v>1263.5899999999999</v>
      </c>
      <c r="AO167">
        <v>5684.3</v>
      </c>
      <c r="AP167">
        <v>10531.66</v>
      </c>
      <c r="AQ167">
        <v>20958.02</v>
      </c>
      <c r="AR167">
        <v>1263.5899999999999</v>
      </c>
      <c r="AS167">
        <v>5684.3</v>
      </c>
      <c r="AT167">
        <v>10531.66</v>
      </c>
      <c r="AU167">
        <v>0.64731624591824399</v>
      </c>
      <c r="AV167">
        <v>0.72623061362103802</v>
      </c>
      <c r="AW167">
        <v>0</v>
      </c>
      <c r="AX167">
        <v>2304</v>
      </c>
      <c r="AY167">
        <v>1482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0.27641666666666598</v>
      </c>
      <c r="BM167">
        <v>0.43594444444444402</v>
      </c>
      <c r="BN167">
        <v>0</v>
      </c>
      <c r="BO167">
        <v>0.49493150684931497</v>
      </c>
      <c r="BP167">
        <v>0</v>
      </c>
      <c r="BQ167">
        <v>180.65</v>
      </c>
      <c r="BR167">
        <v>0</v>
      </c>
      <c r="BS167">
        <v>20.22</v>
      </c>
      <c r="BT167">
        <v>78.47</v>
      </c>
      <c r="BU167">
        <v>-319.73789090000002</v>
      </c>
      <c r="BV167">
        <v>0.289235098258812</v>
      </c>
      <c r="BW167">
        <v>-268.367458</v>
      </c>
      <c r="BX167">
        <v>-365.1698738</v>
      </c>
      <c r="BY167">
        <v>15</v>
      </c>
      <c r="BZ167">
        <v>42</v>
      </c>
      <c r="CA167">
        <v>22</v>
      </c>
      <c r="CB167">
        <v>4</v>
      </c>
      <c r="CC167">
        <v>4</v>
      </c>
      <c r="CD167">
        <v>42</v>
      </c>
      <c r="CE167">
        <v>11</v>
      </c>
      <c r="CF167">
        <v>22</v>
      </c>
      <c r="CG167">
        <v>11</v>
      </c>
      <c r="CR167">
        <v>-51.511166670000001</v>
      </c>
      <c r="CS167">
        <v>-48.233333330000001</v>
      </c>
      <c r="CT167">
        <v>-42.334666669999997</v>
      </c>
      <c r="CU167">
        <v>-45.221643839999999</v>
      </c>
      <c r="CV167">
        <v>-61.195999999999998</v>
      </c>
      <c r="CW167">
        <v>-17050.02</v>
      </c>
      <c r="CX167">
        <v>-1028.5899999999999</v>
      </c>
      <c r="CY167">
        <v>-4676.3</v>
      </c>
      <c r="CZ167">
        <v>-8623.66</v>
      </c>
      <c r="DA167">
        <v>-17050.02</v>
      </c>
      <c r="DB167">
        <v>-1028.5899999999999</v>
      </c>
      <c r="DC167">
        <v>-4676.3</v>
      </c>
      <c r="DD167">
        <v>-8623.66</v>
      </c>
      <c r="DE167">
        <v>0.93923611111111105</v>
      </c>
      <c r="DF167">
        <v>0.173152764028945</v>
      </c>
      <c r="DG167">
        <v>54413.68</v>
      </c>
      <c r="DH167">
        <v>287.41399999999999</v>
      </c>
      <c r="DI167">
        <v>-0.24738397600000001</v>
      </c>
      <c r="DJ167">
        <v>15</v>
      </c>
      <c r="DK167">
        <v>24</v>
      </c>
      <c r="DL167">
        <v>4</v>
      </c>
      <c r="DM167">
        <v>45</v>
      </c>
      <c r="DN167">
        <v>11</v>
      </c>
      <c r="DO167">
        <v>0.85075832399999995</v>
      </c>
      <c r="DP167">
        <v>0.17078824122936501</v>
      </c>
      <c r="DQ167">
        <v>60887.61</v>
      </c>
      <c r="DR167">
        <v>0.42881944444444398</v>
      </c>
      <c r="DS167">
        <v>0.40728108413528802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-98.876333329999994</v>
      </c>
      <c r="EF167">
        <v>-160.5986667</v>
      </c>
      <c r="EG167">
        <v>-161.989</v>
      </c>
      <c r="EH167">
        <v>-157.79326029999999</v>
      </c>
      <c r="EI167">
        <v>-111.1592222</v>
      </c>
      <c r="EJ167">
        <v>-57760.65</v>
      </c>
      <c r="EK167">
        <v>-5093.6099999999997</v>
      </c>
      <c r="EL167">
        <v>-5426.39</v>
      </c>
      <c r="EM167">
        <v>-28654.880000000001</v>
      </c>
      <c r="EN167">
        <v>-57760.65</v>
      </c>
      <c r="EO167">
        <v>-5093.6099999999997</v>
      </c>
      <c r="EP167">
        <v>-5426.39</v>
      </c>
      <c r="EQ167">
        <v>-28654.880000000001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0.98492595138099504</v>
      </c>
      <c r="EX167">
        <v>0.41371740582462302</v>
      </c>
      <c r="EY167">
        <v>0.19554557373225601</v>
      </c>
      <c r="EZ167">
        <v>0.42684644195303301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47.365166666666603</v>
      </c>
      <c r="FH167">
        <v>112.365333333333</v>
      </c>
      <c r="FI167">
        <v>119.654333333333</v>
      </c>
      <c r="FJ167">
        <v>112.571616438356</v>
      </c>
      <c r="FK167">
        <v>49.9632222222222</v>
      </c>
      <c r="FL167">
        <v>40710.629999999997</v>
      </c>
      <c r="FM167">
        <v>4065.02</v>
      </c>
      <c r="FN167">
        <v>750.09</v>
      </c>
      <c r="FO167">
        <v>20031.22</v>
      </c>
      <c r="FP167">
        <v>40710.629999999997</v>
      </c>
      <c r="FQ167">
        <v>4065.02</v>
      </c>
      <c r="FR167">
        <v>750.09</v>
      </c>
      <c r="FS167">
        <v>20031.22</v>
      </c>
      <c r="FT167">
        <v>-235.37597260000001</v>
      </c>
      <c r="FU167">
        <v>242</v>
      </c>
      <c r="FV167">
        <v>345</v>
      </c>
      <c r="FW167">
        <v>66</v>
      </c>
      <c r="FX167">
        <v>641</v>
      </c>
      <c r="FY167">
        <v>191</v>
      </c>
      <c r="FZ167">
        <v>0</v>
      </c>
      <c r="GA167">
        <v>62401.72</v>
      </c>
      <c r="GB167">
        <v>62401.72</v>
      </c>
      <c r="GC167">
        <v>62401.72</v>
      </c>
      <c r="GD167">
        <v>8.5191490000000002E-3</v>
      </c>
      <c r="GE167">
        <v>1.00617157295346E-2</v>
      </c>
      <c r="GF167">
        <v>3.04168257862329E-2</v>
      </c>
      <c r="GG167">
        <v>0</v>
      </c>
      <c r="GH167">
        <v>8.4</v>
      </c>
      <c r="GI167">
        <v>10.6</v>
      </c>
      <c r="GJ167">
        <v>7.8333333333333304</v>
      </c>
      <c r="GK167">
        <v>10.7068493150684</v>
      </c>
      <c r="GL167">
        <v>2.6111111111111098</v>
      </c>
      <c r="GM167">
        <v>0.87938426185829299</v>
      </c>
      <c r="GN167">
        <v>0.66513324242802596</v>
      </c>
      <c r="GO167">
        <v>0.46734251601347099</v>
      </c>
      <c r="GP167">
        <v>0.14327295116810501</v>
      </c>
      <c r="GQ167">
        <v>0.12</v>
      </c>
      <c r="GR167">
        <v>3908</v>
      </c>
      <c r="GS167">
        <v>235</v>
      </c>
      <c r="GT167">
        <v>1008</v>
      </c>
      <c r="GU167">
        <v>1908</v>
      </c>
      <c r="GV167">
        <v>325.666666666666</v>
      </c>
      <c r="GW167">
        <v>235</v>
      </c>
      <c r="GX167">
        <v>336</v>
      </c>
      <c r="GY167">
        <v>318</v>
      </c>
      <c r="GZ167">
        <v>3908</v>
      </c>
      <c r="HA167">
        <v>235</v>
      </c>
      <c r="HB167">
        <v>1008</v>
      </c>
      <c r="HC167">
        <v>1908</v>
      </c>
      <c r="HD167">
        <v>0</v>
      </c>
      <c r="HE167">
        <v>573</v>
      </c>
      <c r="HF167">
        <v>1</v>
      </c>
      <c r="HG167">
        <v>2.1750255885363301</v>
      </c>
      <c r="HH167">
        <v>62634.520476190402</v>
      </c>
      <c r="HI167">
        <v>3</v>
      </c>
      <c r="HJ167">
        <v>1</v>
      </c>
      <c r="HK167">
        <f t="shared" si="44"/>
        <v>18993.88000099999</v>
      </c>
      <c r="HL167">
        <f t="shared" si="45"/>
        <v>-57775.190009499995</v>
      </c>
      <c r="HM167" t="b">
        <f t="shared" si="52"/>
        <v>0</v>
      </c>
      <c r="HN167">
        <f t="shared" si="46"/>
        <v>4929.28</v>
      </c>
      <c r="HO167">
        <f t="shared" si="47"/>
        <v>-28907.760006</v>
      </c>
      <c r="HP167">
        <f t="shared" si="48"/>
        <v>0</v>
      </c>
      <c r="HQ167">
        <f t="shared" si="49"/>
        <v>78.469999999999928</v>
      </c>
      <c r="HR167">
        <f t="shared" si="50"/>
        <v>-28986.230006000002</v>
      </c>
      <c r="HS167" t="b">
        <f t="shared" si="51"/>
        <v>0</v>
      </c>
    </row>
    <row r="168" spans="1:227" x14ac:dyDescent="0.2">
      <c r="A168" t="s">
        <v>384</v>
      </c>
      <c r="B168">
        <v>2</v>
      </c>
      <c r="C168">
        <v>13583.66</v>
      </c>
      <c r="D168">
        <v>1156.8145161290299</v>
      </c>
      <c r="E168">
        <v>6166.1592391304303</v>
      </c>
      <c r="F168">
        <v>26269.4331491712</v>
      </c>
      <c r="G168">
        <v>13583.66</v>
      </c>
      <c r="H168">
        <v>1156.8145161290299</v>
      </c>
      <c r="I168">
        <v>6166.1592391304303</v>
      </c>
      <c r="J168">
        <v>26269.4331491712</v>
      </c>
      <c r="K168">
        <v>1840</v>
      </c>
      <c r="L168">
        <v>279.19</v>
      </c>
      <c r="M168">
        <v>0</v>
      </c>
      <c r="N168">
        <v>209.75</v>
      </c>
      <c r="O168">
        <v>483.38</v>
      </c>
      <c r="P168">
        <v>-658.67133330000001</v>
      </c>
      <c r="Q168">
        <v>-586.1278082</v>
      </c>
      <c r="R168">
        <v>-474.6514444</v>
      </c>
      <c r="S168">
        <v>-842.39741939999999</v>
      </c>
      <c r="T168">
        <v>-740.68566669999996</v>
      </c>
      <c r="U168">
        <v>-581.85079450000001</v>
      </c>
      <c r="V168">
        <v>-648.88021739999999</v>
      </c>
      <c r="W168">
        <v>-449.48679559999999</v>
      </c>
      <c r="X168">
        <v>-722.80055560000005</v>
      </c>
      <c r="Y168">
        <v>-892.43</v>
      </c>
      <c r="Z168">
        <v>-1069.6199999999999</v>
      </c>
      <c r="AA168">
        <v>-819.13</v>
      </c>
      <c r="AB168">
        <v>-1069.6199999999999</v>
      </c>
      <c r="AC168">
        <v>-892.43</v>
      </c>
      <c r="AD168">
        <v>1</v>
      </c>
      <c r="AE168">
        <v>-4281.8900000000003</v>
      </c>
      <c r="AF168">
        <v>24.47</v>
      </c>
      <c r="AG168">
        <v>-1098.28</v>
      </c>
      <c r="AH168">
        <v>0</v>
      </c>
      <c r="AI168">
        <v>2.7777777777777701</v>
      </c>
      <c r="AJ168">
        <v>0</v>
      </c>
      <c r="AK168">
        <v>1.3698630140000001</v>
      </c>
      <c r="AL168">
        <v>0</v>
      </c>
      <c r="AM168">
        <v>500</v>
      </c>
      <c r="AN168">
        <v>0</v>
      </c>
      <c r="AO168">
        <v>0</v>
      </c>
      <c r="AP168">
        <v>500</v>
      </c>
      <c r="AQ168">
        <v>500</v>
      </c>
      <c r="AR168">
        <v>0</v>
      </c>
      <c r="AS168">
        <v>0</v>
      </c>
      <c r="AT168">
        <v>500</v>
      </c>
      <c r="AU168">
        <v>0.75779814259174105</v>
      </c>
      <c r="AV168">
        <v>0.39927404718693199</v>
      </c>
      <c r="AW168">
        <v>0</v>
      </c>
      <c r="AX168">
        <v>1782</v>
      </c>
      <c r="AY168">
        <v>1101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40.845999999999997</v>
      </c>
      <c r="BM168">
        <v>104.08561111111101</v>
      </c>
      <c r="BN168">
        <v>18.133333333333301</v>
      </c>
      <c r="BO168">
        <v>69.269616438356096</v>
      </c>
      <c r="BP168">
        <v>26.0084444444444</v>
      </c>
      <c r="BQ168">
        <v>25241.41</v>
      </c>
      <c r="BR168">
        <v>0</v>
      </c>
      <c r="BS168">
        <v>4357.5200000000004</v>
      </c>
      <c r="BT168">
        <v>20461.41</v>
      </c>
      <c r="BU168">
        <v>-0.59248948499999998</v>
      </c>
      <c r="BV168">
        <v>0.29068764234111</v>
      </c>
      <c r="BW168">
        <v>-1.7586379409999999</v>
      </c>
      <c r="BX168">
        <v>-0.33853629800000001</v>
      </c>
      <c r="BY168">
        <v>24</v>
      </c>
      <c r="BZ168">
        <v>50</v>
      </c>
      <c r="CA168">
        <v>39</v>
      </c>
      <c r="CB168">
        <v>4</v>
      </c>
      <c r="CC168">
        <v>4</v>
      </c>
      <c r="CD168">
        <v>52</v>
      </c>
      <c r="CE168">
        <v>19</v>
      </c>
      <c r="CF168">
        <v>36</v>
      </c>
      <c r="CG168">
        <v>17</v>
      </c>
      <c r="CR168">
        <v>14.586083333333301</v>
      </c>
      <c r="CS168">
        <v>68.077833333333302</v>
      </c>
      <c r="CT168">
        <v>5.9083333333333297</v>
      </c>
      <c r="CU168">
        <v>36.0932328767123</v>
      </c>
      <c r="CV168">
        <v>17.013666666666602</v>
      </c>
      <c r="CW168">
        <v>13083.66</v>
      </c>
      <c r="CX168">
        <v>98.25</v>
      </c>
      <c r="CY168">
        <v>1554.21</v>
      </c>
      <c r="CZ168">
        <v>12526.76</v>
      </c>
      <c r="DA168">
        <v>13083.66</v>
      </c>
      <c r="DB168">
        <v>98.25</v>
      </c>
      <c r="DC168">
        <v>1554.21</v>
      </c>
      <c r="DD168">
        <v>12526.76</v>
      </c>
      <c r="DE168">
        <v>1</v>
      </c>
      <c r="DF168">
        <v>0.47416599241311402</v>
      </c>
      <c r="DG168">
        <v>45957.7</v>
      </c>
      <c r="DH168">
        <v>176.62517808219101</v>
      </c>
      <c r="DI168">
        <v>-0.404846926</v>
      </c>
      <c r="DJ168">
        <v>28</v>
      </c>
      <c r="DK168">
        <v>46</v>
      </c>
      <c r="DL168">
        <v>5</v>
      </c>
      <c r="DM168">
        <v>61</v>
      </c>
      <c r="DN168">
        <v>21</v>
      </c>
      <c r="DO168">
        <v>730</v>
      </c>
      <c r="DP168">
        <v>100</v>
      </c>
      <c r="DQ168">
        <v>-794.66</v>
      </c>
      <c r="DR168">
        <v>0.29797979797979701</v>
      </c>
      <c r="DS168">
        <v>0.50000009282130897</v>
      </c>
      <c r="DT168">
        <v>111</v>
      </c>
      <c r="DU168">
        <v>148</v>
      </c>
      <c r="DV168">
        <v>29</v>
      </c>
      <c r="DW168">
        <v>322</v>
      </c>
      <c r="DX168">
        <v>145</v>
      </c>
      <c r="DY168">
        <v>88</v>
      </c>
      <c r="DZ168">
        <v>111</v>
      </c>
      <c r="EA168">
        <v>148</v>
      </c>
      <c r="EB168">
        <v>29</v>
      </c>
      <c r="EC168">
        <v>322</v>
      </c>
      <c r="ED168">
        <v>88</v>
      </c>
      <c r="EE168">
        <v>-93.088666669999995</v>
      </c>
      <c r="EF168">
        <v>-49.326388889999997</v>
      </c>
      <c r="EG168">
        <v>-112.9736667</v>
      </c>
      <c r="EH168">
        <v>-45.748191779999999</v>
      </c>
      <c r="EI168">
        <v>-118.6175556</v>
      </c>
      <c r="EJ168">
        <v>-14955.27</v>
      </c>
      <c r="EK168">
        <v>6.65</v>
      </c>
      <c r="EL168">
        <v>-7663.3</v>
      </c>
      <c r="EM168">
        <v>-6926.93</v>
      </c>
      <c r="EN168">
        <v>-14955.27</v>
      </c>
      <c r="EO168">
        <v>6.65</v>
      </c>
      <c r="EP168">
        <v>-7663.3</v>
      </c>
      <c r="EQ168">
        <v>-6926.93</v>
      </c>
      <c r="ER168">
        <v>21</v>
      </c>
      <c r="ES168">
        <v>32</v>
      </c>
      <c r="ET168">
        <v>3</v>
      </c>
      <c r="EU168">
        <v>48</v>
      </c>
      <c r="EV168">
        <v>17</v>
      </c>
      <c r="EW168">
        <v>0.97056114500000001</v>
      </c>
      <c r="EX168">
        <v>0.71004145008626496</v>
      </c>
      <c r="EY168">
        <v>0.37024649308592</v>
      </c>
      <c r="EZ168">
        <v>0.632854519</v>
      </c>
      <c r="FA168">
        <v>24</v>
      </c>
      <c r="FB168">
        <v>36</v>
      </c>
      <c r="FC168">
        <v>3</v>
      </c>
      <c r="FD168">
        <v>53</v>
      </c>
      <c r="FE168">
        <v>35</v>
      </c>
      <c r="FF168">
        <v>20</v>
      </c>
      <c r="FG168">
        <v>107.67475</v>
      </c>
      <c r="FH168">
        <v>117.404222222222</v>
      </c>
      <c r="FI168">
        <v>118.88200000000001</v>
      </c>
      <c r="FJ168">
        <v>81.841424657534205</v>
      </c>
      <c r="FK168">
        <v>135.63122222222199</v>
      </c>
      <c r="FL168">
        <v>28038.93</v>
      </c>
      <c r="FM168">
        <v>91.6</v>
      </c>
      <c r="FN168">
        <v>9217.51</v>
      </c>
      <c r="FO168">
        <v>19453.689999999999</v>
      </c>
      <c r="FP168">
        <v>28038.93</v>
      </c>
      <c r="FQ168">
        <v>91.6</v>
      </c>
      <c r="FR168">
        <v>9217.51</v>
      </c>
      <c r="FS168">
        <v>19453.689999999999</v>
      </c>
      <c r="FT168">
        <v>-176.746137</v>
      </c>
      <c r="FU168">
        <v>83</v>
      </c>
      <c r="FV168">
        <v>216</v>
      </c>
      <c r="FW168">
        <v>15</v>
      </c>
      <c r="FX168">
        <v>323</v>
      </c>
      <c r="FY168">
        <v>56</v>
      </c>
      <c r="FZ168">
        <v>0</v>
      </c>
      <c r="GA168">
        <v>-295.64</v>
      </c>
      <c r="GB168">
        <v>-295.64</v>
      </c>
      <c r="GC168">
        <v>-295.64</v>
      </c>
      <c r="GD168">
        <v>0.34100854396820002</v>
      </c>
      <c r="GE168">
        <v>0.58564347000000005</v>
      </c>
      <c r="GF168">
        <v>0.98757416009902899</v>
      </c>
      <c r="GG168">
        <v>0</v>
      </c>
      <c r="GH168">
        <v>14.586083333333301</v>
      </c>
      <c r="GI168">
        <v>70.855611111111102</v>
      </c>
      <c r="GJ168">
        <v>5.9083333333333297</v>
      </c>
      <c r="GK168">
        <v>37.463095890410898</v>
      </c>
      <c r="GL168">
        <v>17.013666666666602</v>
      </c>
      <c r="GM168">
        <v>0.31756288183349402</v>
      </c>
      <c r="GN168">
        <v>0.77619139798264303</v>
      </c>
      <c r="GO168">
        <v>0.82338712361001698</v>
      </c>
      <c r="GP168">
        <v>0.44196889819350599</v>
      </c>
      <c r="GQ168">
        <v>-0.86452793800000005</v>
      </c>
      <c r="GR168">
        <v>13583.66</v>
      </c>
      <c r="GS168">
        <v>98.25</v>
      </c>
      <c r="GT168">
        <v>1554.21</v>
      </c>
      <c r="GU168">
        <v>13026.76</v>
      </c>
      <c r="GV168">
        <v>1131.97166666666</v>
      </c>
      <c r="GW168">
        <v>98.25</v>
      </c>
      <c r="GX168">
        <v>518.07000000000005</v>
      </c>
      <c r="GY168">
        <v>2171.1266666666602</v>
      </c>
      <c r="GZ168">
        <v>13583.66</v>
      </c>
      <c r="HA168">
        <v>98.25</v>
      </c>
      <c r="HB168">
        <v>1554.21</v>
      </c>
      <c r="HC168">
        <v>13026.76</v>
      </c>
      <c r="HD168">
        <v>1</v>
      </c>
      <c r="HE168">
        <v>1000</v>
      </c>
      <c r="HF168">
        <v>5</v>
      </c>
      <c r="HG168">
        <v>0</v>
      </c>
      <c r="HH168">
        <v>-717.7598438</v>
      </c>
      <c r="HI168">
        <v>1</v>
      </c>
      <c r="HJ168">
        <v>6</v>
      </c>
      <c r="HK168">
        <f t="shared" si="44"/>
        <v>-44.150005000281851</v>
      </c>
      <c r="HL168">
        <f t="shared" si="45"/>
        <v>-41981.499999699969</v>
      </c>
      <c r="HM168" t="b">
        <f t="shared" ref="HM168:HM172" si="60">ABS(HK168 - HL168) &lt;= 0.2 * ABS(HL168)</f>
        <v>0</v>
      </c>
      <c r="HN168">
        <f t="shared" si="46"/>
        <v>-4281.8900000000003</v>
      </c>
      <c r="HO168">
        <f t="shared" si="47"/>
        <v>-8878.7500001999997</v>
      </c>
      <c r="HP168">
        <f t="shared" si="48"/>
        <v>0</v>
      </c>
      <c r="HQ168">
        <f t="shared" si="49"/>
        <v>18735.409999999982</v>
      </c>
      <c r="HR168">
        <f t="shared" si="50"/>
        <v>-27614.160000199983</v>
      </c>
      <c r="HS168" t="b">
        <f t="shared" si="51"/>
        <v>0</v>
      </c>
    </row>
    <row r="169" spans="1:227" x14ac:dyDescent="0.2">
      <c r="A169" t="s">
        <v>385</v>
      </c>
      <c r="B169">
        <v>2</v>
      </c>
      <c r="C169">
        <v>844827.67</v>
      </c>
      <c r="D169">
        <v>1352770.53548387</v>
      </c>
      <c r="E169">
        <v>915774.64510869503</v>
      </c>
      <c r="F169">
        <v>946634.316022099</v>
      </c>
      <c r="G169">
        <v>844827.67</v>
      </c>
      <c r="H169">
        <v>1352770.53548387</v>
      </c>
      <c r="I169">
        <v>915774.64510869503</v>
      </c>
      <c r="J169">
        <v>946634.316022099</v>
      </c>
      <c r="K169">
        <v>0</v>
      </c>
      <c r="L169">
        <v>4747.8208333333296</v>
      </c>
      <c r="M169">
        <v>2962.27</v>
      </c>
      <c r="N169">
        <v>4159.19333333333</v>
      </c>
      <c r="O169">
        <v>3751.46</v>
      </c>
      <c r="P169">
        <v>808794.97039999999</v>
      </c>
      <c r="Q169">
        <v>879533.85482191702</v>
      </c>
      <c r="R169">
        <v>824893.81793296</v>
      </c>
      <c r="S169">
        <v>832620.97</v>
      </c>
      <c r="T169">
        <v>277734.74620689597</v>
      </c>
      <c r="U169">
        <v>871986.39832417504</v>
      </c>
      <c r="V169">
        <v>838693.01945652103</v>
      </c>
      <c r="W169">
        <v>844249.26049723697</v>
      </c>
      <c r="X169">
        <v>788790.24842696602</v>
      </c>
      <c r="Y169">
        <v>635552.21</v>
      </c>
      <c r="Z169">
        <v>635552.21</v>
      </c>
      <c r="AA169">
        <v>191482.83</v>
      </c>
      <c r="AB169">
        <v>635552.21</v>
      </c>
      <c r="AC169">
        <v>635552.21</v>
      </c>
      <c r="AD169">
        <v>1</v>
      </c>
      <c r="AE169">
        <v>-44469.35</v>
      </c>
      <c r="AF169">
        <v>-70409.89</v>
      </c>
      <c r="AG169">
        <v>-89721.1</v>
      </c>
      <c r="AH169">
        <v>206.22049999999999</v>
      </c>
      <c r="AI169">
        <v>210.625</v>
      </c>
      <c r="AJ169">
        <v>266.04033333333302</v>
      </c>
      <c r="AK169">
        <v>198.01821917808201</v>
      </c>
      <c r="AL169">
        <v>215.883777777777</v>
      </c>
      <c r="AM169">
        <v>69005.119999999995</v>
      </c>
      <c r="AN169">
        <v>6399.7</v>
      </c>
      <c r="AO169">
        <v>19246.3</v>
      </c>
      <c r="AP169">
        <v>35885.21</v>
      </c>
      <c r="AQ169">
        <v>69005.119999999995</v>
      </c>
      <c r="AR169">
        <v>6399.7</v>
      </c>
      <c r="AS169">
        <v>19246.3</v>
      </c>
      <c r="AT169">
        <v>35885.21</v>
      </c>
      <c r="AU169">
        <v>0.79086615988364395</v>
      </c>
      <c r="AV169">
        <v>0.55665024630541804</v>
      </c>
      <c r="AW169">
        <v>0</v>
      </c>
      <c r="AX169">
        <v>2142</v>
      </c>
      <c r="AY169">
        <v>1217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9.9749999999999996</v>
      </c>
      <c r="BM169">
        <v>9.31</v>
      </c>
      <c r="BN169">
        <v>7.98</v>
      </c>
      <c r="BO169">
        <v>7.8958904109589003</v>
      </c>
      <c r="BP169">
        <v>13.3</v>
      </c>
      <c r="BQ169">
        <v>2642.6</v>
      </c>
      <c r="BR169">
        <v>478.8</v>
      </c>
      <c r="BS169">
        <v>957.6</v>
      </c>
      <c r="BT169">
        <v>1915.2</v>
      </c>
      <c r="BU169">
        <v>-372.21872400000001</v>
      </c>
      <c r="BV169">
        <v>-345.16430659999997</v>
      </c>
      <c r="BW169">
        <v>-375.68920220000001</v>
      </c>
      <c r="BX169">
        <v>-252.47136069999999</v>
      </c>
      <c r="BY169">
        <v>15</v>
      </c>
      <c r="BZ169">
        <v>64</v>
      </c>
      <c r="CA169">
        <v>26</v>
      </c>
      <c r="CB169">
        <v>7</v>
      </c>
      <c r="CC169">
        <v>2</v>
      </c>
      <c r="CD169">
        <v>59</v>
      </c>
      <c r="CE169">
        <v>14</v>
      </c>
      <c r="CF169">
        <v>28</v>
      </c>
      <c r="CG169">
        <v>13</v>
      </c>
      <c r="CR169">
        <v>2135.0025000000001</v>
      </c>
      <c r="CS169">
        <v>2550.9571666666602</v>
      </c>
      <c r="CT169">
        <v>1404.672</v>
      </c>
      <c r="CU169">
        <v>1883.0303013698599</v>
      </c>
      <c r="CV169">
        <v>2872.4135555555499</v>
      </c>
      <c r="CW169">
        <v>775822.55</v>
      </c>
      <c r="CX169">
        <v>108493.14</v>
      </c>
      <c r="CY169">
        <v>211579.09</v>
      </c>
      <c r="CZ169">
        <v>433541.67</v>
      </c>
      <c r="DA169">
        <v>775822.55</v>
      </c>
      <c r="DB169">
        <v>108493.14</v>
      </c>
      <c r="DC169">
        <v>211579.09</v>
      </c>
      <c r="DD169">
        <v>433541.67</v>
      </c>
      <c r="DE169">
        <v>0.99906629318394002</v>
      </c>
      <c r="DF169">
        <v>0.600918962025631</v>
      </c>
      <c r="DG169">
        <v>482492.63</v>
      </c>
      <c r="DH169">
        <v>2118.7133972602701</v>
      </c>
      <c r="DI169">
        <v>-6.9055047999999994E-2</v>
      </c>
      <c r="DJ169">
        <v>16</v>
      </c>
      <c r="DK169">
        <v>29</v>
      </c>
      <c r="DL169">
        <v>2</v>
      </c>
      <c r="DM169">
        <v>75</v>
      </c>
      <c r="DN169">
        <v>14</v>
      </c>
      <c r="DO169">
        <v>0.59809117081504903</v>
      </c>
      <c r="DP169">
        <v>0.124087285275783</v>
      </c>
      <c r="DQ169">
        <v>725246.61</v>
      </c>
      <c r="DR169">
        <v>0.15219421101774</v>
      </c>
      <c r="DS169">
        <v>0.94713608942510497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-3842.722417</v>
      </c>
      <c r="EF169">
        <v>-2424.288556</v>
      </c>
      <c r="EG169">
        <v>-3463.0083330000002</v>
      </c>
      <c r="EH169">
        <v>-2269.2924109999999</v>
      </c>
      <c r="EI169">
        <v>-4091.4989999999998</v>
      </c>
      <c r="EJ169">
        <v>-983625.2</v>
      </c>
      <c r="EK169">
        <v>-165264.67000000001</v>
      </c>
      <c r="EL169">
        <v>-359759.98</v>
      </c>
      <c r="EM169">
        <v>-483533.15</v>
      </c>
      <c r="EN169">
        <v>-983625.2</v>
      </c>
      <c r="EO169">
        <v>-165264.67000000001</v>
      </c>
      <c r="EP169">
        <v>-359759.98</v>
      </c>
      <c r="EQ169">
        <v>-483533.15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0.28622430900000001</v>
      </c>
      <c r="EX169">
        <v>4.3435171709103798E-2</v>
      </c>
      <c r="EY169">
        <v>0.46977680505005098</v>
      </c>
      <c r="EZ169">
        <v>0.16440118662675099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5977.7249166666597</v>
      </c>
      <c r="FH169">
        <v>4975.2457222222201</v>
      </c>
      <c r="FI169">
        <v>4867.6803333333301</v>
      </c>
      <c r="FJ169">
        <v>4152.3227123287597</v>
      </c>
      <c r="FK169">
        <v>6963.9125555555502</v>
      </c>
      <c r="FL169">
        <v>1759447.75</v>
      </c>
      <c r="FM169">
        <v>273757.81</v>
      </c>
      <c r="FN169">
        <v>571339.06999999995</v>
      </c>
      <c r="FO169">
        <v>917074.82</v>
      </c>
      <c r="FP169">
        <v>1759447.75</v>
      </c>
      <c r="FQ169">
        <v>273757.81</v>
      </c>
      <c r="FR169">
        <v>571339.06999999995</v>
      </c>
      <c r="FS169">
        <v>917074.82</v>
      </c>
      <c r="FT169">
        <v>-4872.7254789999997</v>
      </c>
      <c r="FU169">
        <v>182</v>
      </c>
      <c r="FV169">
        <v>265</v>
      </c>
      <c r="FW169">
        <v>51</v>
      </c>
      <c r="FX169">
        <v>586</v>
      </c>
      <c r="FY169">
        <v>134</v>
      </c>
      <c r="FZ169">
        <v>0</v>
      </c>
      <c r="GA169">
        <v>346477.83</v>
      </c>
      <c r="GB169">
        <v>346477.83</v>
      </c>
      <c r="GC169">
        <v>346477.83</v>
      </c>
      <c r="GD169">
        <v>2.8451359999999998E-3</v>
      </c>
      <c r="GE169">
        <v>1.059878E-3</v>
      </c>
      <c r="GF169">
        <v>4.949045E-3</v>
      </c>
      <c r="GG169">
        <v>0</v>
      </c>
      <c r="GH169">
        <v>2341.223</v>
      </c>
      <c r="GI169">
        <v>2761.5821666666602</v>
      </c>
      <c r="GJ169">
        <v>1670.71233333333</v>
      </c>
      <c r="GK169">
        <v>2081.0485205479399</v>
      </c>
      <c r="GL169">
        <v>3088.2973333333298</v>
      </c>
      <c r="GM169">
        <v>0.83151863957549998</v>
      </c>
      <c r="GN169">
        <v>0.57613895788913805</v>
      </c>
      <c r="GO169">
        <v>0.95041087061789598</v>
      </c>
      <c r="GP169">
        <v>8.1040629999999999E-3</v>
      </c>
      <c r="GQ169">
        <v>-3.2590325000000003E-2</v>
      </c>
      <c r="GR169">
        <v>844827.67</v>
      </c>
      <c r="GS169">
        <v>114892.84</v>
      </c>
      <c r="GT169">
        <v>230825.39</v>
      </c>
      <c r="GU169">
        <v>469426.88</v>
      </c>
      <c r="GV169">
        <v>70402.305833333303</v>
      </c>
      <c r="GW169">
        <v>114892.84</v>
      </c>
      <c r="GX169">
        <v>76941.796666666603</v>
      </c>
      <c r="GY169">
        <v>78237.813333333295</v>
      </c>
      <c r="GZ169">
        <v>844827.67</v>
      </c>
      <c r="HA169">
        <v>114892.84</v>
      </c>
      <c r="HB169">
        <v>230825.39</v>
      </c>
      <c r="HC169">
        <v>469426.88</v>
      </c>
      <c r="HD169">
        <v>1</v>
      </c>
      <c r="HE169">
        <v>182820.86</v>
      </c>
      <c r="HF169">
        <v>42</v>
      </c>
      <c r="HG169">
        <v>0</v>
      </c>
      <c r="HH169">
        <v>788007.91063492</v>
      </c>
      <c r="HI169">
        <v>0</v>
      </c>
      <c r="HJ169">
        <v>1</v>
      </c>
      <c r="HK169">
        <f t="shared" si="44"/>
        <v>-1005214.4098350013</v>
      </c>
      <c r="HL169">
        <f t="shared" si="45"/>
        <v>-831173.73001499998</v>
      </c>
      <c r="HM169" t="b">
        <f t="shared" si="60"/>
        <v>0</v>
      </c>
      <c r="HN169">
        <f t="shared" si="46"/>
        <v>-44469.35</v>
      </c>
      <c r="HO169">
        <f t="shared" si="47"/>
        <v>-436371.94007999997</v>
      </c>
      <c r="HP169">
        <f t="shared" si="48"/>
        <v>0</v>
      </c>
      <c r="HQ169">
        <f t="shared" si="49"/>
        <v>1675.8000000000002</v>
      </c>
      <c r="HR169">
        <f t="shared" si="50"/>
        <v>-438047.74007999996</v>
      </c>
      <c r="HS169" t="b">
        <f t="shared" si="51"/>
        <v>0</v>
      </c>
    </row>
    <row r="170" spans="1:227" x14ac:dyDescent="0.2">
      <c r="A170" t="s">
        <v>386</v>
      </c>
      <c r="B170">
        <v>3</v>
      </c>
      <c r="C170">
        <v>112941.06</v>
      </c>
      <c r="D170">
        <v>94038.011290322494</v>
      </c>
      <c r="E170">
        <v>193975.20326086899</v>
      </c>
      <c r="F170">
        <v>135063.310597826</v>
      </c>
      <c r="G170">
        <v>112941.06</v>
      </c>
      <c r="H170">
        <v>94038.011290322494</v>
      </c>
      <c r="I170">
        <v>193975.20326086899</v>
      </c>
      <c r="J170">
        <v>135063.310597826</v>
      </c>
      <c r="K170">
        <v>2065</v>
      </c>
      <c r="L170">
        <v>11.227499999999999</v>
      </c>
      <c r="M170">
        <v>0</v>
      </c>
      <c r="N170">
        <v>0</v>
      </c>
      <c r="O170">
        <v>0</v>
      </c>
      <c r="P170">
        <v>2074.73808333333</v>
      </c>
      <c r="Q170">
        <v>1951.0108493150601</v>
      </c>
      <c r="R170">
        <v>1725.4393333333301</v>
      </c>
      <c r="S170">
        <v>750.13774193548295</v>
      </c>
      <c r="T170">
        <v>749.76800000000003</v>
      </c>
      <c r="U170">
        <v>1951.0108493150601</v>
      </c>
      <c r="V170">
        <v>2468.2636956521701</v>
      </c>
      <c r="W170">
        <v>1711.4391847826</v>
      </c>
      <c r="X170">
        <v>2488.2435555555498</v>
      </c>
      <c r="Y170">
        <v>-266.36</v>
      </c>
      <c r="Z170">
        <v>-266.36</v>
      </c>
      <c r="AA170">
        <v>-316.37</v>
      </c>
      <c r="AB170">
        <v>-748.61</v>
      </c>
      <c r="AC170">
        <v>-266.36</v>
      </c>
      <c r="AD170">
        <v>1</v>
      </c>
      <c r="AE170">
        <v>1747.13</v>
      </c>
      <c r="AF170">
        <v>2016.15</v>
      </c>
      <c r="AG170">
        <v>2132.2399999999998</v>
      </c>
      <c r="AH170">
        <v>7.2708333333333304</v>
      </c>
      <c r="AI170">
        <v>5.3901111111111097</v>
      </c>
      <c r="AJ170">
        <v>2.6213333333333302</v>
      </c>
      <c r="AK170">
        <v>6.3126301369863</v>
      </c>
      <c r="AL170">
        <v>9.6944444444444393</v>
      </c>
      <c r="AM170">
        <v>2304.11</v>
      </c>
      <c r="AN170">
        <v>78.64</v>
      </c>
      <c r="AO170">
        <v>872.5</v>
      </c>
      <c r="AP170">
        <v>970.22</v>
      </c>
      <c r="AQ170">
        <v>2304.11</v>
      </c>
      <c r="AR170">
        <v>78.64</v>
      </c>
      <c r="AS170">
        <v>872.5</v>
      </c>
      <c r="AT170">
        <v>970.22</v>
      </c>
      <c r="AU170">
        <v>0.77412530742125796</v>
      </c>
      <c r="AV170">
        <v>0.97932175351530204</v>
      </c>
      <c r="AW170">
        <v>0</v>
      </c>
      <c r="AX170">
        <v>8249</v>
      </c>
      <c r="AY170">
        <v>1208</v>
      </c>
      <c r="AZ170">
        <v>0</v>
      </c>
      <c r="BA170">
        <v>37</v>
      </c>
      <c r="BB170">
        <v>374</v>
      </c>
      <c r="BC170">
        <v>669</v>
      </c>
      <c r="BD170">
        <v>30</v>
      </c>
      <c r="BE170">
        <v>1937</v>
      </c>
      <c r="BF170">
        <v>199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31.348749999999999</v>
      </c>
      <c r="BM170">
        <v>30.125499999999999</v>
      </c>
      <c r="BN170">
        <v>11.716666666666599</v>
      </c>
      <c r="BO170">
        <v>28.0119726027397</v>
      </c>
      <c r="BP170">
        <v>36.1631111111111</v>
      </c>
      <c r="BQ170">
        <v>10224.370000000001</v>
      </c>
      <c r="BR170">
        <v>351.5</v>
      </c>
      <c r="BS170">
        <v>3254.68</v>
      </c>
      <c r="BT170">
        <v>5422.59</v>
      </c>
      <c r="BU170">
        <v>0.98810489057027395</v>
      </c>
      <c r="BV170">
        <v>10.348847795163501</v>
      </c>
      <c r="BW170">
        <v>2.0948357440000001</v>
      </c>
      <c r="BX170">
        <v>1.8606274861274701</v>
      </c>
      <c r="BY170">
        <v>79</v>
      </c>
      <c r="BZ170">
        <v>257</v>
      </c>
      <c r="CA170">
        <v>117</v>
      </c>
      <c r="CB170">
        <v>24</v>
      </c>
      <c r="CC170">
        <v>23</v>
      </c>
      <c r="CD170">
        <v>257</v>
      </c>
      <c r="CE170">
        <v>64</v>
      </c>
      <c r="CF170">
        <v>120</v>
      </c>
      <c r="CG170">
        <v>63</v>
      </c>
      <c r="CR170">
        <v>437.90891666666602</v>
      </c>
      <c r="CS170">
        <v>371.20272222222201</v>
      </c>
      <c r="CT170">
        <v>262.14866666666597</v>
      </c>
      <c r="CU170">
        <v>303.11493150684902</v>
      </c>
      <c r="CV170">
        <v>531.33199999999999</v>
      </c>
      <c r="CW170">
        <v>110636.95</v>
      </c>
      <c r="CX170">
        <v>7908.15</v>
      </c>
      <c r="CY170">
        <v>48019.88</v>
      </c>
      <c r="CZ170">
        <v>67116.490000000005</v>
      </c>
      <c r="DA170">
        <v>110636.95</v>
      </c>
      <c r="DB170">
        <v>7908.15</v>
      </c>
      <c r="DC170">
        <v>48019.88</v>
      </c>
      <c r="DD170">
        <v>67116.490000000005</v>
      </c>
      <c r="DE170">
        <v>0.99927263910776998</v>
      </c>
      <c r="DF170">
        <v>0.34959798706870499</v>
      </c>
      <c r="DG170">
        <v>117505.22</v>
      </c>
      <c r="DH170">
        <v>562.20986301369805</v>
      </c>
      <c r="DI170">
        <v>1.75050932845884</v>
      </c>
      <c r="DJ170">
        <v>155</v>
      </c>
      <c r="DK170">
        <v>220</v>
      </c>
      <c r="DL170">
        <v>48</v>
      </c>
      <c r="DM170">
        <v>481</v>
      </c>
      <c r="DN170">
        <v>123</v>
      </c>
      <c r="DO170">
        <v>14</v>
      </c>
      <c r="DP170">
        <v>30</v>
      </c>
      <c r="DQ170">
        <v>2678.94</v>
      </c>
      <c r="DR170">
        <v>0.42211177112377202</v>
      </c>
      <c r="DS170">
        <v>0.97551691848216804</v>
      </c>
      <c r="DT170">
        <v>4</v>
      </c>
      <c r="DU170">
        <v>4</v>
      </c>
      <c r="DV170">
        <v>4</v>
      </c>
      <c r="DW170">
        <v>15</v>
      </c>
      <c r="DX170">
        <v>4</v>
      </c>
      <c r="DY170">
        <v>4</v>
      </c>
      <c r="DZ170">
        <v>3</v>
      </c>
      <c r="EA170">
        <v>3</v>
      </c>
      <c r="EB170">
        <v>3</v>
      </c>
      <c r="EC170">
        <v>7</v>
      </c>
      <c r="ED170">
        <v>3</v>
      </c>
      <c r="EE170">
        <v>52.315833333333302</v>
      </c>
      <c r="EF170">
        <v>55.379222222222197</v>
      </c>
      <c r="EG170">
        <v>121.955</v>
      </c>
      <c r="EH170">
        <v>27.678767123287599</v>
      </c>
      <c r="EI170">
        <v>92.929000000000002</v>
      </c>
      <c r="EJ170">
        <v>10102.75</v>
      </c>
      <c r="EK170">
        <v>3637.62</v>
      </c>
      <c r="EL170">
        <v>6818.02</v>
      </c>
      <c r="EM170">
        <v>10089.42</v>
      </c>
      <c r="EN170">
        <v>10102.75</v>
      </c>
      <c r="EO170">
        <v>3637.62</v>
      </c>
      <c r="EP170">
        <v>6818.02</v>
      </c>
      <c r="EQ170">
        <v>10089.42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5.3408240811468201E-2</v>
      </c>
      <c r="EX170">
        <v>0.56522727699999997</v>
      </c>
      <c r="EY170">
        <v>0.78620468213118</v>
      </c>
      <c r="EZ170">
        <v>0.31348674700443802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385.59308333333303</v>
      </c>
      <c r="FH170">
        <v>315.82350000000002</v>
      </c>
      <c r="FI170">
        <v>140.19366666666599</v>
      </c>
      <c r="FJ170">
        <v>275.43616438356099</v>
      </c>
      <c r="FK170">
        <v>438.40300000000002</v>
      </c>
      <c r="FL170">
        <v>100534.2</v>
      </c>
      <c r="FM170">
        <v>4270.53</v>
      </c>
      <c r="FN170">
        <v>41201.86</v>
      </c>
      <c r="FO170">
        <v>57027.07</v>
      </c>
      <c r="FP170">
        <v>100534.2</v>
      </c>
      <c r="FQ170">
        <v>4270.53</v>
      </c>
      <c r="FR170">
        <v>41201.86</v>
      </c>
      <c r="FS170">
        <v>57027.07</v>
      </c>
      <c r="FT170">
        <v>-555.61602740000001</v>
      </c>
      <c r="FU170">
        <v>696</v>
      </c>
      <c r="FV170">
        <v>996</v>
      </c>
      <c r="FW170">
        <v>180</v>
      </c>
      <c r="FX170">
        <v>2167</v>
      </c>
      <c r="FY170">
        <v>542</v>
      </c>
      <c r="FZ170">
        <v>0</v>
      </c>
      <c r="GA170">
        <v>752.28</v>
      </c>
      <c r="GB170">
        <v>752.28</v>
      </c>
      <c r="GC170">
        <v>752.28</v>
      </c>
      <c r="GD170">
        <v>1.3316115999999999E-2</v>
      </c>
      <c r="GE170">
        <v>4.3343927999999997E-2</v>
      </c>
      <c r="GF170">
        <v>2.8809530999999999E-2</v>
      </c>
      <c r="GG170">
        <v>0</v>
      </c>
      <c r="GH170">
        <v>445.17975000000001</v>
      </c>
      <c r="GI170">
        <v>376.59283333333298</v>
      </c>
      <c r="GJ170">
        <v>264.77</v>
      </c>
      <c r="GK170">
        <v>309.42756164383502</v>
      </c>
      <c r="GL170">
        <v>541.026444444444</v>
      </c>
      <c r="GM170">
        <v>0.46846976606641699</v>
      </c>
      <c r="GN170">
        <v>8.9445117234008401E-2</v>
      </c>
      <c r="GO170">
        <v>0.43115171942104702</v>
      </c>
      <c r="GP170">
        <v>0.67200844780736602</v>
      </c>
      <c r="GQ170">
        <v>1.5472303539639001</v>
      </c>
      <c r="GR170">
        <v>112941.06</v>
      </c>
      <c r="GS170">
        <v>7986.79</v>
      </c>
      <c r="GT170">
        <v>48892.38</v>
      </c>
      <c r="GU170">
        <v>68086.710000000006</v>
      </c>
      <c r="GV170">
        <v>9411.7549999999992</v>
      </c>
      <c r="GW170">
        <v>7986.79</v>
      </c>
      <c r="GX170">
        <v>16297.46</v>
      </c>
      <c r="GY170">
        <v>11347.785</v>
      </c>
      <c r="GZ170">
        <v>112941.06</v>
      </c>
      <c r="HA170">
        <v>7986.79</v>
      </c>
      <c r="HB170">
        <v>48892.38</v>
      </c>
      <c r="HC170">
        <v>68086.710000000006</v>
      </c>
      <c r="HD170">
        <v>10</v>
      </c>
      <c r="HE170">
        <v>4813</v>
      </c>
      <c r="HF170">
        <v>1</v>
      </c>
      <c r="HG170">
        <v>0.19095145733535701</v>
      </c>
      <c r="HH170">
        <v>2366.3575000000001</v>
      </c>
      <c r="HI170">
        <v>3</v>
      </c>
      <c r="HJ170">
        <v>1</v>
      </c>
      <c r="HK170">
        <f t="shared" si="44"/>
        <v>2406.7499989997873</v>
      </c>
      <c r="HL170">
        <f t="shared" si="45"/>
        <v>1815.3799999999846</v>
      </c>
      <c r="HM170" t="b">
        <f t="shared" si="60"/>
        <v>0</v>
      </c>
      <c r="HN170">
        <f t="shared" si="46"/>
        <v>1747.13</v>
      </c>
      <c r="HO170">
        <f t="shared" si="47"/>
        <v>9968.2599999999948</v>
      </c>
      <c r="HP170">
        <f t="shared" si="48"/>
        <v>669</v>
      </c>
      <c r="HQ170">
        <f t="shared" si="49"/>
        <v>5422.59</v>
      </c>
      <c r="HR170">
        <f t="shared" si="50"/>
        <v>5214.6699999999946</v>
      </c>
      <c r="HS170" t="b">
        <f t="shared" si="51"/>
        <v>0</v>
      </c>
    </row>
    <row r="171" spans="1:227" x14ac:dyDescent="0.2">
      <c r="A171" t="s">
        <v>387</v>
      </c>
      <c r="B171">
        <v>4</v>
      </c>
      <c r="C171">
        <v>145453.93</v>
      </c>
      <c r="D171">
        <v>143453.00645161199</v>
      </c>
      <c r="E171">
        <v>171645.336413043</v>
      </c>
      <c r="F171">
        <v>145693.82348066199</v>
      </c>
      <c r="G171">
        <v>145453.93</v>
      </c>
      <c r="H171">
        <v>143453.00645161199</v>
      </c>
      <c r="I171">
        <v>171645.336413043</v>
      </c>
      <c r="J171">
        <v>145693.82348066199</v>
      </c>
      <c r="K171">
        <v>0</v>
      </c>
      <c r="L171">
        <v>7426.5450000000001</v>
      </c>
      <c r="M171">
        <v>9718.92</v>
      </c>
      <c r="N171">
        <v>10741.2366666666</v>
      </c>
      <c r="O171">
        <v>8449.2466666666605</v>
      </c>
      <c r="P171">
        <v>5845.2044999999998</v>
      </c>
      <c r="Q171">
        <v>4801.3967397260203</v>
      </c>
      <c r="R171">
        <v>5110.26111111111</v>
      </c>
      <c r="S171">
        <v>3119.1429032258002</v>
      </c>
      <c r="T171">
        <v>4827.7566666666598</v>
      </c>
      <c r="U171">
        <v>4469.7687397260197</v>
      </c>
      <c r="V171">
        <v>6103.97923913043</v>
      </c>
      <c r="W171">
        <v>5031.7409392265099</v>
      </c>
      <c r="X171">
        <v>6330.4974444444397</v>
      </c>
      <c r="Y171">
        <v>-1018.75</v>
      </c>
      <c r="Z171">
        <v>-8201.57</v>
      </c>
      <c r="AA171">
        <v>2352.96</v>
      </c>
      <c r="AB171">
        <v>-8201.57</v>
      </c>
      <c r="AC171">
        <v>248.88</v>
      </c>
      <c r="AD171">
        <v>1</v>
      </c>
      <c r="AE171">
        <v>-823.09</v>
      </c>
      <c r="AF171">
        <v>-3361.9</v>
      </c>
      <c r="AG171">
        <v>-14578.29</v>
      </c>
      <c r="AH171">
        <v>66.838250000000002</v>
      </c>
      <c r="AI171">
        <v>58.969388888888801</v>
      </c>
      <c r="AJ171">
        <v>53.132666666666601</v>
      </c>
      <c r="AK171">
        <v>41.156986301369798</v>
      </c>
      <c r="AL171">
        <v>64.887222222222206</v>
      </c>
      <c r="AM171">
        <v>13428.32</v>
      </c>
      <c r="AN171">
        <v>4245.87</v>
      </c>
      <c r="AO171">
        <v>6426.61</v>
      </c>
      <c r="AP171">
        <v>9020.51</v>
      </c>
      <c r="AQ171">
        <v>13428.32</v>
      </c>
      <c r="AR171">
        <v>4245.87</v>
      </c>
      <c r="AS171">
        <v>6426.61</v>
      </c>
      <c r="AT171">
        <v>9020.51</v>
      </c>
      <c r="AU171">
        <v>0.79932939757357402</v>
      </c>
      <c r="AV171">
        <v>0.50504322766570597</v>
      </c>
      <c r="AW171">
        <v>0</v>
      </c>
      <c r="AX171">
        <v>2214</v>
      </c>
      <c r="AY171">
        <v>1387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23.2416666666666</v>
      </c>
      <c r="BM171">
        <v>23.2416666666666</v>
      </c>
      <c r="BN171">
        <v>23.2416666666666</v>
      </c>
      <c r="BO171">
        <v>22.923287671232799</v>
      </c>
      <c r="BP171">
        <v>23.2416666666666</v>
      </c>
      <c r="BQ171">
        <v>8367</v>
      </c>
      <c r="BR171">
        <v>697.25</v>
      </c>
      <c r="BS171">
        <v>2091.75</v>
      </c>
      <c r="BT171">
        <v>4183.5</v>
      </c>
      <c r="BU171">
        <v>-3.7389685670000001</v>
      </c>
      <c r="BV171">
        <v>-8.7344711369999999</v>
      </c>
      <c r="BW171">
        <v>-4.3945069920000002</v>
      </c>
      <c r="BX171">
        <v>-4.3781689970000004</v>
      </c>
      <c r="BY171">
        <v>37</v>
      </c>
      <c r="BZ171">
        <v>91</v>
      </c>
      <c r="CA171">
        <v>52</v>
      </c>
      <c r="CB171">
        <v>9</v>
      </c>
      <c r="CC171">
        <v>10</v>
      </c>
      <c r="CD171">
        <v>95</v>
      </c>
      <c r="CE171">
        <v>28</v>
      </c>
      <c r="CF171">
        <v>50</v>
      </c>
      <c r="CG171">
        <v>26</v>
      </c>
      <c r="CR171">
        <v>406.04025000000001</v>
      </c>
      <c r="CS171">
        <v>385.93650000000002</v>
      </c>
      <c r="CT171">
        <v>425.78566666666597</v>
      </c>
      <c r="CU171">
        <v>363.35701369863</v>
      </c>
      <c r="CV171">
        <v>318.953222222222</v>
      </c>
      <c r="CW171">
        <v>132025.60999999999</v>
      </c>
      <c r="CX171">
        <v>7937.81</v>
      </c>
      <c r="CY171">
        <v>36837.42</v>
      </c>
      <c r="CZ171">
        <v>63227.66</v>
      </c>
      <c r="DA171">
        <v>132025.60999999999</v>
      </c>
      <c r="DB171">
        <v>7937.81</v>
      </c>
      <c r="DC171">
        <v>36837.42</v>
      </c>
      <c r="DD171">
        <v>63227.66</v>
      </c>
      <c r="DE171">
        <v>0.99051490514905105</v>
      </c>
      <c r="DF171">
        <v>0.89986331319977697</v>
      </c>
      <c r="DG171">
        <v>99423.51</v>
      </c>
      <c r="DH171">
        <v>511.95038356164298</v>
      </c>
      <c r="DI171">
        <v>0.46958852076820301</v>
      </c>
      <c r="DJ171">
        <v>74</v>
      </c>
      <c r="DK171">
        <v>108</v>
      </c>
      <c r="DL171">
        <v>18</v>
      </c>
      <c r="DM171">
        <v>208</v>
      </c>
      <c r="DN171">
        <v>51</v>
      </c>
      <c r="DO171">
        <v>923</v>
      </c>
      <c r="DP171">
        <v>6000</v>
      </c>
      <c r="DQ171">
        <v>17789.18</v>
      </c>
      <c r="DR171">
        <v>0.158084914182475</v>
      </c>
      <c r="DS171">
        <v>0.943228960930385</v>
      </c>
      <c r="DT171">
        <v>4</v>
      </c>
      <c r="DU171">
        <v>9</v>
      </c>
      <c r="DV171">
        <v>0</v>
      </c>
      <c r="DW171">
        <v>19</v>
      </c>
      <c r="DX171">
        <v>9</v>
      </c>
      <c r="DY171">
        <v>0</v>
      </c>
      <c r="DZ171">
        <v>4</v>
      </c>
      <c r="EA171">
        <v>9</v>
      </c>
      <c r="EB171">
        <v>0</v>
      </c>
      <c r="EC171">
        <v>19</v>
      </c>
      <c r="ED171">
        <v>0</v>
      </c>
      <c r="EE171">
        <v>-82.129416669999998</v>
      </c>
      <c r="EF171">
        <v>-74.954444440000003</v>
      </c>
      <c r="EG171">
        <v>3.2890000000000001</v>
      </c>
      <c r="EH171">
        <v>-62.804328769999998</v>
      </c>
      <c r="EI171">
        <v>-212.10288890000001</v>
      </c>
      <c r="EJ171">
        <v>-31283.95</v>
      </c>
      <c r="EK171">
        <v>-6090.11</v>
      </c>
      <c r="EL171">
        <v>-9192.2099999999991</v>
      </c>
      <c r="EM171">
        <v>-18316.07</v>
      </c>
      <c r="EN171">
        <v>-31283.95</v>
      </c>
      <c r="EO171">
        <v>-6090.11</v>
      </c>
      <c r="EP171">
        <v>-9192.2099999999991</v>
      </c>
      <c r="EQ171">
        <v>-18316.07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0.35629633799999999</v>
      </c>
      <c r="EX171">
        <v>0.35536640905458899</v>
      </c>
      <c r="EY171">
        <v>0.43884231624862602</v>
      </c>
      <c r="EZ171">
        <v>7.3374520000000004E-3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488.16966666666599</v>
      </c>
      <c r="FH171">
        <v>460.89094444444402</v>
      </c>
      <c r="FI171">
        <v>422.49666666666599</v>
      </c>
      <c r="FJ171">
        <v>426.16134246575302</v>
      </c>
      <c r="FK171">
        <v>531.05611111111102</v>
      </c>
      <c r="FL171">
        <v>163309.56</v>
      </c>
      <c r="FM171">
        <v>14027.92</v>
      </c>
      <c r="FN171">
        <v>46029.63</v>
      </c>
      <c r="FO171">
        <v>81543.73</v>
      </c>
      <c r="FP171">
        <v>163309.56</v>
      </c>
      <c r="FQ171">
        <v>14027.92</v>
      </c>
      <c r="FR171">
        <v>46029.63</v>
      </c>
      <c r="FS171">
        <v>81543.73</v>
      </c>
      <c r="FT171">
        <v>-507.53199999999998</v>
      </c>
      <c r="FU171">
        <v>87</v>
      </c>
      <c r="FV171">
        <v>130</v>
      </c>
      <c r="FW171">
        <v>21</v>
      </c>
      <c r="FX171">
        <v>271</v>
      </c>
      <c r="FY171">
        <v>63</v>
      </c>
      <c r="FZ171">
        <v>0</v>
      </c>
      <c r="GA171">
        <v>6438.84</v>
      </c>
      <c r="GB171">
        <v>6438.84</v>
      </c>
      <c r="GC171">
        <v>6438.84</v>
      </c>
      <c r="GD171">
        <v>0.115108042955398</v>
      </c>
      <c r="GE171">
        <v>2.6474056999999999E-2</v>
      </c>
      <c r="GF171">
        <v>0.123626761138439</v>
      </c>
      <c r="GG171">
        <v>1</v>
      </c>
      <c r="GH171">
        <v>472.87849999999997</v>
      </c>
      <c r="GI171">
        <v>444.905888888888</v>
      </c>
      <c r="GJ171">
        <v>478.91833333333301</v>
      </c>
      <c r="GK171">
        <v>404.51400000000001</v>
      </c>
      <c r="GL171">
        <v>383.84044444444402</v>
      </c>
      <c r="GM171">
        <v>0.14442079994699</v>
      </c>
      <c r="GN171">
        <v>0.74304268345041502</v>
      </c>
      <c r="GO171">
        <v>0.12514263238526699</v>
      </c>
      <c r="GP171">
        <v>0.91916723235340303</v>
      </c>
      <c r="GQ171">
        <v>0.49267944499999999</v>
      </c>
      <c r="GR171">
        <v>145453.93</v>
      </c>
      <c r="GS171">
        <v>12183.68</v>
      </c>
      <c r="GT171">
        <v>43264.03</v>
      </c>
      <c r="GU171">
        <v>72248.17</v>
      </c>
      <c r="GV171">
        <v>12121.160833333301</v>
      </c>
      <c r="GW171">
        <v>12183.68</v>
      </c>
      <c r="GX171">
        <v>14421.3433333333</v>
      </c>
      <c r="GY171">
        <v>12041.3616666666</v>
      </c>
      <c r="GZ171">
        <v>145453.93</v>
      </c>
      <c r="HA171">
        <v>12183.68</v>
      </c>
      <c r="HB171">
        <v>43264.03</v>
      </c>
      <c r="HC171">
        <v>72248.17</v>
      </c>
      <c r="HD171">
        <v>1</v>
      </c>
      <c r="HE171">
        <v>3025.65</v>
      </c>
      <c r="HF171">
        <v>48</v>
      </c>
      <c r="HG171">
        <v>0</v>
      </c>
      <c r="HH171">
        <v>6153.9514060000001</v>
      </c>
      <c r="HI171">
        <v>4</v>
      </c>
      <c r="HJ171">
        <v>3</v>
      </c>
      <c r="HK171">
        <f t="shared" si="44"/>
        <v>1612.709999999694</v>
      </c>
      <c r="HL171">
        <f t="shared" si="45"/>
        <v>-31290.58000104997</v>
      </c>
      <c r="HM171" t="b">
        <f t="shared" si="60"/>
        <v>0</v>
      </c>
      <c r="HN171">
        <f t="shared" si="46"/>
        <v>-823.09</v>
      </c>
      <c r="HO171">
        <f t="shared" si="47"/>
        <v>-13491.7999992</v>
      </c>
      <c r="HP171">
        <f t="shared" si="48"/>
        <v>0</v>
      </c>
      <c r="HQ171">
        <f t="shared" si="49"/>
        <v>4183.4999999999882</v>
      </c>
      <c r="HR171">
        <f t="shared" si="50"/>
        <v>-17675.29999919999</v>
      </c>
      <c r="HS171" t="b">
        <f t="shared" si="51"/>
        <v>0</v>
      </c>
    </row>
    <row r="172" spans="1:227" x14ac:dyDescent="0.2">
      <c r="A172" t="s">
        <v>1034</v>
      </c>
      <c r="B172">
        <v>1</v>
      </c>
      <c r="C172">
        <v>681267.63</v>
      </c>
      <c r="D172">
        <v>0</v>
      </c>
      <c r="E172">
        <v>193665.10934065899</v>
      </c>
      <c r="F172">
        <v>97367.541159999993</v>
      </c>
      <c r="G172">
        <v>681267.63</v>
      </c>
      <c r="H172">
        <v>0</v>
      </c>
      <c r="I172">
        <v>193665.10934065899</v>
      </c>
      <c r="J172">
        <v>97367.541159999993</v>
      </c>
      <c r="K172">
        <v>20000</v>
      </c>
      <c r="L172">
        <v>10454.1658333333</v>
      </c>
      <c r="M172">
        <v>0</v>
      </c>
      <c r="N172">
        <v>4659.9833333333299</v>
      </c>
      <c r="O172">
        <v>2329.99166666666</v>
      </c>
      <c r="P172">
        <v>4.48408242350525E-2</v>
      </c>
      <c r="Q172">
        <v>460524.60723214201</v>
      </c>
      <c r="R172">
        <v>0.95641800799999999</v>
      </c>
      <c r="S172">
        <v>0.138320113261859</v>
      </c>
      <c r="T172">
        <v>0.50759807085727904</v>
      </c>
      <c r="U172">
        <v>472296.502747252</v>
      </c>
      <c r="V172">
        <v>0.33611378569245398</v>
      </c>
      <c r="W172">
        <v>0.58654127340269202</v>
      </c>
      <c r="X172">
        <v>0.76139220151610998</v>
      </c>
      <c r="Y172">
        <v>0.90453151009886001</v>
      </c>
      <c r="Z172">
        <v>0.48670833671921898</v>
      </c>
      <c r="AA172">
        <v>0.13157882957311801</v>
      </c>
      <c r="AB172">
        <v>326740.05</v>
      </c>
      <c r="AC172">
        <v>0.159684259784905</v>
      </c>
      <c r="AD172">
        <v>1</v>
      </c>
      <c r="AE172">
        <v>0.71502633285774897</v>
      </c>
      <c r="AF172">
        <v>0.33065665222969098</v>
      </c>
      <c r="AG172">
        <v>0.511946713001043</v>
      </c>
      <c r="AH172">
        <v>2.4166666666666599</v>
      </c>
      <c r="AI172">
        <v>1.6111111111111101</v>
      </c>
      <c r="AJ172">
        <v>0</v>
      </c>
      <c r="AK172">
        <v>3.9312876712328699</v>
      </c>
      <c r="AL172">
        <v>3.2222222222222201</v>
      </c>
      <c r="AM172">
        <v>1434.92</v>
      </c>
      <c r="AN172">
        <v>0</v>
      </c>
      <c r="AO172">
        <v>290</v>
      </c>
      <c r="AP172">
        <v>290</v>
      </c>
      <c r="AQ172">
        <v>1434.92</v>
      </c>
      <c r="AR172">
        <v>0</v>
      </c>
      <c r="AS172">
        <v>290</v>
      </c>
      <c r="AT172">
        <v>290</v>
      </c>
      <c r="AU172">
        <v>0.84061524561252299</v>
      </c>
      <c r="AV172">
        <v>0.54216152019002295</v>
      </c>
      <c r="AW172">
        <v>0</v>
      </c>
      <c r="AX172">
        <v>3423</v>
      </c>
      <c r="AY172">
        <v>1683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38.441000000000003</v>
      </c>
      <c r="BM172">
        <v>25.627333333333301</v>
      </c>
      <c r="BN172">
        <v>0</v>
      </c>
      <c r="BO172">
        <v>32.351013698630098</v>
      </c>
      <c r="BP172">
        <v>51.254666666666601</v>
      </c>
      <c r="BQ172">
        <v>12332.53</v>
      </c>
      <c r="BR172">
        <v>0</v>
      </c>
      <c r="BS172">
        <v>4612.92</v>
      </c>
      <c r="BT172">
        <v>4612.92</v>
      </c>
      <c r="BU172">
        <v>19.811670435831001</v>
      </c>
      <c r="BV172">
        <v>0.75969674441873802</v>
      </c>
      <c r="BW172">
        <v>2.1976253652783901</v>
      </c>
      <c r="BX172">
        <v>2.1976253652783901</v>
      </c>
      <c r="BY172">
        <v>5</v>
      </c>
      <c r="BZ172">
        <v>24</v>
      </c>
      <c r="CA172">
        <v>5</v>
      </c>
      <c r="CB172">
        <v>0</v>
      </c>
      <c r="CC172">
        <v>0</v>
      </c>
      <c r="CD172">
        <v>23</v>
      </c>
      <c r="CE172">
        <v>5</v>
      </c>
      <c r="CF172">
        <v>5</v>
      </c>
      <c r="CG172">
        <v>5</v>
      </c>
      <c r="CR172">
        <v>399.94691666666603</v>
      </c>
      <c r="CS172">
        <v>266.63127777777697</v>
      </c>
      <c r="CT172">
        <v>0</v>
      </c>
      <c r="CU172">
        <v>1808.56632876712</v>
      </c>
      <c r="CV172">
        <v>533.26255555555497</v>
      </c>
      <c r="CW172">
        <v>679832.71</v>
      </c>
      <c r="CX172">
        <v>0</v>
      </c>
      <c r="CY172">
        <v>47993.63</v>
      </c>
      <c r="CZ172">
        <v>47993.63</v>
      </c>
      <c r="DA172">
        <v>679832.71</v>
      </c>
      <c r="DB172">
        <v>0</v>
      </c>
      <c r="DC172">
        <v>47993.63</v>
      </c>
      <c r="DD172">
        <v>47993.63</v>
      </c>
      <c r="DE172">
        <v>0.97312299152789905</v>
      </c>
      <c r="DF172">
        <v>948</v>
      </c>
      <c r="DG172">
        <v>48283.63</v>
      </c>
      <c r="DH172">
        <v>1812.4983561643801</v>
      </c>
      <c r="DI172">
        <v>0.350945209974102</v>
      </c>
      <c r="DJ172">
        <v>5</v>
      </c>
      <c r="DK172">
        <v>5</v>
      </c>
      <c r="DL172">
        <v>0</v>
      </c>
      <c r="DM172">
        <v>32</v>
      </c>
      <c r="DN172">
        <v>5</v>
      </c>
      <c r="DO172">
        <v>1166</v>
      </c>
      <c r="DP172">
        <v>50000</v>
      </c>
      <c r="DQ172">
        <v>342634.81</v>
      </c>
      <c r="DR172">
        <v>0.13380075956762999</v>
      </c>
      <c r="DS172">
        <v>0.79729245668111204</v>
      </c>
      <c r="DT172">
        <v>0.657776639624017</v>
      </c>
      <c r="DU172">
        <v>0.73196233899999996</v>
      </c>
      <c r="DV172">
        <v>0.40534343906335901</v>
      </c>
      <c r="DW172">
        <v>0</v>
      </c>
      <c r="DX172">
        <v>0.75889213958382395</v>
      </c>
      <c r="DY172">
        <v>9.3816015650844506E-2</v>
      </c>
      <c r="DZ172">
        <v>8.4623815000000005E-2</v>
      </c>
      <c r="EA172">
        <v>0.19513442608026599</v>
      </c>
      <c r="EB172">
        <v>0.24003650896428599</v>
      </c>
      <c r="EC172">
        <v>0</v>
      </c>
      <c r="ED172">
        <v>0.380473871926374</v>
      </c>
      <c r="EE172">
        <v>0.74383333333333301</v>
      </c>
      <c r="EF172">
        <v>0.49588888888888799</v>
      </c>
      <c r="EG172">
        <v>-414.11799999999999</v>
      </c>
      <c r="EH172">
        <v>661.63210958904097</v>
      </c>
      <c r="EI172">
        <v>0.99177777777777698</v>
      </c>
      <c r="EJ172">
        <v>244328.02</v>
      </c>
      <c r="EK172">
        <v>-7648.27</v>
      </c>
      <c r="EL172">
        <v>10137.469999999999</v>
      </c>
      <c r="EM172">
        <v>10137.469999999999</v>
      </c>
      <c r="EN172">
        <v>244328.02</v>
      </c>
      <c r="EO172">
        <v>-7648.27</v>
      </c>
      <c r="EP172">
        <v>10137.469999999999</v>
      </c>
      <c r="EQ172">
        <v>10137.469999999999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9.2185874216301006E-2</v>
      </c>
      <c r="EX172">
        <v>7.9141824534591398E-2</v>
      </c>
      <c r="EY172">
        <v>0.92040800705732995</v>
      </c>
      <c r="EZ172">
        <v>0.232245825257901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399.20308333333298</v>
      </c>
      <c r="FH172">
        <v>266.13538888888797</v>
      </c>
      <c r="FI172">
        <v>414.11799999999999</v>
      </c>
      <c r="FJ172">
        <v>1146.93421917808</v>
      </c>
      <c r="FK172">
        <v>532.27077777777697</v>
      </c>
      <c r="FL172">
        <v>435504.69</v>
      </c>
      <c r="FM172">
        <v>7648.27</v>
      </c>
      <c r="FN172">
        <v>37856.160000000003</v>
      </c>
      <c r="FO172">
        <v>37856.160000000003</v>
      </c>
      <c r="FP172">
        <v>435504.69</v>
      </c>
      <c r="FQ172">
        <v>7648.27</v>
      </c>
      <c r="FR172">
        <v>37856.160000000003</v>
      </c>
      <c r="FS172">
        <v>37856.160000000003</v>
      </c>
      <c r="FT172">
        <v>-2036.740904</v>
      </c>
      <c r="FU172">
        <v>44</v>
      </c>
      <c r="FV172">
        <v>44</v>
      </c>
      <c r="FW172">
        <v>9</v>
      </c>
      <c r="FX172">
        <v>187</v>
      </c>
      <c r="FY172">
        <v>44</v>
      </c>
      <c r="FZ172">
        <v>0</v>
      </c>
      <c r="GA172">
        <v>362012.35</v>
      </c>
      <c r="GB172">
        <v>362012.35</v>
      </c>
      <c r="GC172">
        <v>362012.35</v>
      </c>
      <c r="GD172">
        <v>8.1214589999999993E-3</v>
      </c>
      <c r="GE172">
        <v>5.4715470000000002E-3</v>
      </c>
      <c r="GF172">
        <v>6.8275819999999996E-3</v>
      </c>
      <c r="GG172">
        <v>0</v>
      </c>
      <c r="GH172">
        <v>402.363583333333</v>
      </c>
      <c r="GI172">
        <v>268.242388888888</v>
      </c>
      <c r="GJ172">
        <v>0</v>
      </c>
      <c r="GK172">
        <v>1812.49761643835</v>
      </c>
      <c r="GL172">
        <v>536.48477777777703</v>
      </c>
      <c r="GM172">
        <v>0.446583272201934</v>
      </c>
      <c r="GN172">
        <v>0.59629459567487297</v>
      </c>
      <c r="GO172">
        <v>0.77719463310144699</v>
      </c>
      <c r="GP172">
        <v>0.37315082069741901</v>
      </c>
      <c r="GQ172">
        <v>0.61883794987242102</v>
      </c>
      <c r="GR172">
        <v>681267.63</v>
      </c>
      <c r="GS172">
        <v>0</v>
      </c>
      <c r="GT172">
        <v>48283.63</v>
      </c>
      <c r="GU172">
        <v>48283.63</v>
      </c>
      <c r="GV172">
        <v>56772.302499999998</v>
      </c>
      <c r="GW172">
        <v>0</v>
      </c>
      <c r="GX172">
        <v>16094.5433333333</v>
      </c>
      <c r="GY172">
        <v>8047.2716666666602</v>
      </c>
      <c r="GZ172">
        <v>681267.63</v>
      </c>
      <c r="HA172">
        <v>0</v>
      </c>
      <c r="HB172">
        <v>48283.63</v>
      </c>
      <c r="HC172">
        <v>48283.63</v>
      </c>
      <c r="HD172">
        <v>1</v>
      </c>
      <c r="HE172">
        <v>56144.13</v>
      </c>
      <c r="HF172">
        <v>29</v>
      </c>
      <c r="HG172">
        <v>0.38604415434431999</v>
      </c>
      <c r="HH172">
        <v>0.70454183200285103</v>
      </c>
      <c r="HI172">
        <v>0.12385660097829899</v>
      </c>
      <c r="HJ172">
        <v>0.27386706545911099</v>
      </c>
      <c r="HK172">
        <f t="shared" si="44"/>
        <v>-81848.529960001266</v>
      </c>
      <c r="HL172">
        <f t="shared" si="45"/>
        <v>229687.59999999995</v>
      </c>
      <c r="HM172" t="b">
        <f t="shared" si="60"/>
        <v>0</v>
      </c>
      <c r="HN172">
        <f t="shared" si="46"/>
        <v>0.71502633285774897</v>
      </c>
      <c r="HO172">
        <f t="shared" si="47"/>
        <v>89.259999999999835</v>
      </c>
      <c r="HP172">
        <f t="shared" si="48"/>
        <v>0</v>
      </c>
      <c r="HQ172">
        <f t="shared" si="49"/>
        <v>4612.9199999999937</v>
      </c>
      <c r="HR172">
        <f t="shared" si="50"/>
        <v>-4523.6599999999935</v>
      </c>
      <c r="HS172" t="b">
        <f t="shared" si="51"/>
        <v>0</v>
      </c>
    </row>
    <row r="173" spans="1:227" x14ac:dyDescent="0.2">
      <c r="A173" t="s">
        <v>389</v>
      </c>
      <c r="B173">
        <v>1</v>
      </c>
      <c r="C173">
        <v>48495.43</v>
      </c>
      <c r="D173">
        <v>93722.580645161201</v>
      </c>
      <c r="E173">
        <v>78014.782608695605</v>
      </c>
      <c r="F173">
        <v>72267.559944751294</v>
      </c>
      <c r="G173">
        <v>48495.43</v>
      </c>
      <c r="H173">
        <v>93722.580645161201</v>
      </c>
      <c r="I173">
        <v>78014.782608695605</v>
      </c>
      <c r="J173">
        <v>72267.559944751294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218.007130434782</v>
      </c>
      <c r="Q173">
        <v>-645.7083288</v>
      </c>
      <c r="R173">
        <v>334.24697142857099</v>
      </c>
      <c r="S173">
        <v>-106.9770968</v>
      </c>
      <c r="T173">
        <v>470.41719999999998</v>
      </c>
      <c r="U173">
        <v>-594.43630559999997</v>
      </c>
      <c r="V173">
        <v>162.04771739130399</v>
      </c>
      <c r="W173">
        <v>-809.85386740000001</v>
      </c>
      <c r="X173">
        <v>287.20105882352902</v>
      </c>
      <c r="Y173">
        <v>-1513.39</v>
      </c>
      <c r="Z173">
        <v>-6993.58</v>
      </c>
      <c r="AA173">
        <v>-1513.39</v>
      </c>
      <c r="AB173">
        <v>-6993.58</v>
      </c>
      <c r="AC173">
        <v>-1513.39</v>
      </c>
      <c r="AD173">
        <v>1</v>
      </c>
      <c r="AE173">
        <v>7040.33</v>
      </c>
      <c r="AF173">
        <v>-752.25</v>
      </c>
      <c r="AG173">
        <v>-195.24</v>
      </c>
      <c r="AH173">
        <v>25.606000000000002</v>
      </c>
      <c r="AI173">
        <v>44.6223888888888</v>
      </c>
      <c r="AJ173">
        <v>0.211666666666666</v>
      </c>
      <c r="AK173">
        <v>26.356027397260199</v>
      </c>
      <c r="AL173">
        <v>28.77</v>
      </c>
      <c r="AM173">
        <v>9716.27</v>
      </c>
      <c r="AN173">
        <v>0</v>
      </c>
      <c r="AO173">
        <v>3066.37</v>
      </c>
      <c r="AP173">
        <v>8025.68</v>
      </c>
      <c r="AQ173">
        <v>9716.27</v>
      </c>
      <c r="AR173">
        <v>0</v>
      </c>
      <c r="AS173">
        <v>3066.37</v>
      </c>
      <c r="AT173">
        <v>8025.68</v>
      </c>
      <c r="AU173">
        <v>0.56138631598766897</v>
      </c>
      <c r="AV173">
        <v>0.256142506142506</v>
      </c>
      <c r="AW173">
        <v>0</v>
      </c>
      <c r="AX173">
        <v>881</v>
      </c>
      <c r="AY173">
        <v>1627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0.62742876863332597</v>
      </c>
      <c r="BV173">
        <v>1.8540836000000002E-2</v>
      </c>
      <c r="BW173">
        <v>3.5018218556339201E-2</v>
      </c>
      <c r="BX173">
        <v>0.85650570299999995</v>
      </c>
      <c r="BY173">
        <v>10</v>
      </c>
      <c r="BZ173">
        <v>24</v>
      </c>
      <c r="CA173">
        <v>14</v>
      </c>
      <c r="CB173">
        <v>2</v>
      </c>
      <c r="CC173">
        <v>2</v>
      </c>
      <c r="CD173">
        <v>24</v>
      </c>
      <c r="CE173">
        <v>8</v>
      </c>
      <c r="CF173">
        <v>12</v>
      </c>
      <c r="CG173">
        <v>7</v>
      </c>
      <c r="CR173">
        <v>156.577333333333</v>
      </c>
      <c r="CS173">
        <v>166.68199999999999</v>
      </c>
      <c r="CT173">
        <v>73.055000000000007</v>
      </c>
      <c r="CU173">
        <v>99.105424657534201</v>
      </c>
      <c r="CV173">
        <v>192.43</v>
      </c>
      <c r="CW173">
        <v>38779.160000000003</v>
      </c>
      <c r="CX173">
        <v>7960</v>
      </c>
      <c r="CY173">
        <v>16597.63</v>
      </c>
      <c r="CZ173">
        <v>27811.11</v>
      </c>
      <c r="DA173">
        <v>38779.160000000003</v>
      </c>
      <c r="DB173">
        <v>7960</v>
      </c>
      <c r="DC173">
        <v>16597.63</v>
      </c>
      <c r="DD173">
        <v>27811.11</v>
      </c>
      <c r="DE173">
        <v>0.76163450624290496</v>
      </c>
      <c r="DF173">
        <v>0.56360587005038598</v>
      </c>
      <c r="DG173">
        <v>35836.79</v>
      </c>
      <c r="DH173">
        <v>125.46145205479399</v>
      </c>
      <c r="DI173">
        <v>0.21586937071463799</v>
      </c>
      <c r="DJ173">
        <v>11</v>
      </c>
      <c r="DK173">
        <v>15</v>
      </c>
      <c r="DL173">
        <v>3</v>
      </c>
      <c r="DM173">
        <v>25</v>
      </c>
      <c r="DN173">
        <v>8</v>
      </c>
      <c r="DO173">
        <v>0.18929216641389199</v>
      </c>
      <c r="DP173">
        <v>0.36183876407599502</v>
      </c>
      <c r="DQ173">
        <v>46.75</v>
      </c>
      <c r="DR173">
        <v>0.31328036322360903</v>
      </c>
      <c r="DS173">
        <v>0.99250494055890204</v>
      </c>
      <c r="DT173">
        <v>36</v>
      </c>
      <c r="DU173">
        <v>49</v>
      </c>
      <c r="DV173">
        <v>6</v>
      </c>
      <c r="DW173">
        <v>116</v>
      </c>
      <c r="DX173">
        <v>72</v>
      </c>
      <c r="DY173">
        <v>27</v>
      </c>
      <c r="DZ173">
        <v>36</v>
      </c>
      <c r="EA173">
        <v>49</v>
      </c>
      <c r="EB173">
        <v>6</v>
      </c>
      <c r="EC173">
        <v>116</v>
      </c>
      <c r="ED173">
        <v>27</v>
      </c>
      <c r="EE173">
        <v>-9.8434166669999996</v>
      </c>
      <c r="EF173">
        <v>35.900611111111097</v>
      </c>
      <c r="EG173">
        <v>-122.5163333</v>
      </c>
      <c r="EH173">
        <v>-6.4096986300000003</v>
      </c>
      <c r="EI173">
        <v>26.9045555555555</v>
      </c>
      <c r="EJ173">
        <v>1819.22</v>
      </c>
      <c r="EK173">
        <v>6105.58</v>
      </c>
      <c r="EL173">
        <v>2494.2800000000002</v>
      </c>
      <c r="EM173">
        <v>9280.6200000000008</v>
      </c>
      <c r="EN173">
        <v>1819.22</v>
      </c>
      <c r="EO173">
        <v>6105.58</v>
      </c>
      <c r="EP173">
        <v>2494.2800000000002</v>
      </c>
      <c r="EQ173">
        <v>9280.6200000000008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0.45816883230470601</v>
      </c>
      <c r="EX173">
        <v>0.56494963703558498</v>
      </c>
      <c r="EY173">
        <v>0.103368194236283</v>
      </c>
      <c r="EZ173">
        <v>0.91531186586332702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166.42075</v>
      </c>
      <c r="FH173">
        <v>130.78138888888799</v>
      </c>
      <c r="FI173">
        <v>195.571333333333</v>
      </c>
      <c r="FJ173">
        <v>105.515123287671</v>
      </c>
      <c r="FK173">
        <v>165.52544444444399</v>
      </c>
      <c r="FL173">
        <v>36959.94</v>
      </c>
      <c r="FM173">
        <v>1854.42</v>
      </c>
      <c r="FN173">
        <v>14103.35</v>
      </c>
      <c r="FO173">
        <v>18530.490000000002</v>
      </c>
      <c r="FP173">
        <v>36959.94</v>
      </c>
      <c r="FQ173">
        <v>1854.42</v>
      </c>
      <c r="FR173">
        <v>14103.35</v>
      </c>
      <c r="FS173">
        <v>18530.490000000002</v>
      </c>
      <c r="FT173">
        <v>-132.008137</v>
      </c>
      <c r="FU173">
        <v>84</v>
      </c>
      <c r="FV173">
        <v>96</v>
      </c>
      <c r="FW173">
        <v>24</v>
      </c>
      <c r="FX173">
        <v>146</v>
      </c>
      <c r="FY173">
        <v>68</v>
      </c>
      <c r="FZ173">
        <v>0</v>
      </c>
      <c r="GA173">
        <v>-301.58</v>
      </c>
      <c r="GB173">
        <v>-301.58</v>
      </c>
      <c r="GC173">
        <v>-301.58</v>
      </c>
      <c r="GD173">
        <v>1.4804902999999999E-2</v>
      </c>
      <c r="GE173">
        <v>1.6777464999999998E-2</v>
      </c>
      <c r="GF173">
        <v>3.5236910000000003E-2</v>
      </c>
      <c r="GG173">
        <v>0</v>
      </c>
      <c r="GH173">
        <v>182.183333333333</v>
      </c>
      <c r="GI173">
        <v>211.30438888888801</v>
      </c>
      <c r="GJ173">
        <v>73.266666666666595</v>
      </c>
      <c r="GK173">
        <v>125.46145205479399</v>
      </c>
      <c r="GL173">
        <v>221.2</v>
      </c>
      <c r="GM173">
        <v>0.45133482343751802</v>
      </c>
      <c r="GN173">
        <v>0.12258299237071001</v>
      </c>
      <c r="GO173">
        <v>0.107986432085926</v>
      </c>
      <c r="GP173">
        <v>0.191805151494232</v>
      </c>
      <c r="GQ173">
        <v>0.21586937071463799</v>
      </c>
      <c r="GR173">
        <v>48495.43</v>
      </c>
      <c r="GS173">
        <v>7960</v>
      </c>
      <c r="GT173">
        <v>19664</v>
      </c>
      <c r="GU173">
        <v>35836.79</v>
      </c>
      <c r="GV173">
        <v>4041.2858333333302</v>
      </c>
      <c r="GW173">
        <v>7960</v>
      </c>
      <c r="GX173">
        <v>6554.6666666666597</v>
      </c>
      <c r="GY173">
        <v>5972.7983333333304</v>
      </c>
      <c r="GZ173">
        <v>48495.43</v>
      </c>
      <c r="HA173">
        <v>7960</v>
      </c>
      <c r="HB173">
        <v>19664</v>
      </c>
      <c r="HC173">
        <v>35836.79</v>
      </c>
      <c r="HD173">
        <v>2</v>
      </c>
      <c r="HE173">
        <v>50</v>
      </c>
      <c r="HF173">
        <v>1</v>
      </c>
      <c r="HG173">
        <v>0</v>
      </c>
      <c r="HH173">
        <v>301.03786885245898</v>
      </c>
      <c r="HI173">
        <v>2</v>
      </c>
      <c r="HJ173">
        <v>1</v>
      </c>
      <c r="HK173">
        <f t="shared" si="44"/>
        <v>-2389.5400050001936</v>
      </c>
      <c r="HL173">
        <f t="shared" si="45"/>
        <v>-2339.53999995</v>
      </c>
      <c r="HM173" t="b">
        <f t="shared" si="52"/>
        <v>1</v>
      </c>
      <c r="HN173">
        <f t="shared" si="46"/>
        <v>7040.33</v>
      </c>
      <c r="HO173">
        <f t="shared" si="47"/>
        <v>6462.1099999999979</v>
      </c>
      <c r="HP173">
        <f t="shared" si="48"/>
        <v>0</v>
      </c>
      <c r="HQ173">
        <f t="shared" si="49"/>
        <v>0</v>
      </c>
      <c r="HR173">
        <f t="shared" si="50"/>
        <v>6462.1099999999979</v>
      </c>
      <c r="HS173" t="b">
        <f t="shared" si="51"/>
        <v>1</v>
      </c>
    </row>
    <row r="174" spans="1:227" x14ac:dyDescent="0.2">
      <c r="A174" t="s">
        <v>390</v>
      </c>
      <c r="B174">
        <v>2</v>
      </c>
      <c r="C174">
        <v>41926.370000000003</v>
      </c>
      <c r="D174">
        <v>118341.71290322499</v>
      </c>
      <c r="E174">
        <v>75760.431521739098</v>
      </c>
      <c r="F174">
        <v>46000.216032608601</v>
      </c>
      <c r="G174">
        <v>41926.370000000003</v>
      </c>
      <c r="H174">
        <v>118341.71290322499</v>
      </c>
      <c r="I174">
        <v>75760.431521739098</v>
      </c>
      <c r="J174">
        <v>46000.216032608601</v>
      </c>
      <c r="K174">
        <v>24768</v>
      </c>
      <c r="L174">
        <v>2.1291666666666602</v>
      </c>
      <c r="M174">
        <v>0</v>
      </c>
      <c r="N174">
        <v>0</v>
      </c>
      <c r="O174">
        <v>0</v>
      </c>
      <c r="P174">
        <v>77876.129749999993</v>
      </c>
      <c r="Q174">
        <v>84967.178027397196</v>
      </c>
      <c r="R174">
        <v>80374.100666666607</v>
      </c>
      <c r="S174">
        <v>74355.116774193506</v>
      </c>
      <c r="T174">
        <v>74530.125666666601</v>
      </c>
      <c r="U174">
        <v>84967.178027397196</v>
      </c>
      <c r="V174">
        <v>77346.727280000006</v>
      </c>
      <c r="W174">
        <v>80555.445815217303</v>
      </c>
      <c r="X174">
        <v>77231.38</v>
      </c>
      <c r="Y174">
        <v>67159.649999999994</v>
      </c>
      <c r="Z174">
        <v>67159.649999999994</v>
      </c>
      <c r="AA174">
        <v>67159.649999999994</v>
      </c>
      <c r="AB174">
        <v>67159.649999999994</v>
      </c>
      <c r="AC174">
        <v>67159.649999999994</v>
      </c>
      <c r="AD174">
        <v>1</v>
      </c>
      <c r="AE174">
        <v>-10393.82</v>
      </c>
      <c r="AF174">
        <v>9440.24</v>
      </c>
      <c r="AG174">
        <v>-3846.99</v>
      </c>
      <c r="AH174">
        <v>69.285250000000005</v>
      </c>
      <c r="AI174">
        <v>46.856833333333299</v>
      </c>
      <c r="AJ174">
        <v>0.44666666666666599</v>
      </c>
      <c r="AK174">
        <v>28.887315068493098</v>
      </c>
      <c r="AL174">
        <v>89.880333333333297</v>
      </c>
      <c r="AM174">
        <v>10543.87</v>
      </c>
      <c r="AN174">
        <v>13.4</v>
      </c>
      <c r="AO174">
        <v>8089.23</v>
      </c>
      <c r="AP174">
        <v>8434.23</v>
      </c>
      <c r="AQ174">
        <v>10543.87</v>
      </c>
      <c r="AR174">
        <v>13.4</v>
      </c>
      <c r="AS174">
        <v>8089.23</v>
      </c>
      <c r="AT174">
        <v>8434.23</v>
      </c>
      <c r="AU174">
        <v>0.68861740888211698</v>
      </c>
      <c r="AV174">
        <v>0.88999172870140597</v>
      </c>
      <c r="AW174">
        <v>0</v>
      </c>
      <c r="AX174">
        <v>3508</v>
      </c>
      <c r="AY174">
        <v>1208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86.498000000000005</v>
      </c>
      <c r="BM174">
        <v>119.374666666666</v>
      </c>
      <c r="BN174">
        <v>82.331333333333305</v>
      </c>
      <c r="BO174">
        <v>111.537342465753</v>
      </c>
      <c r="BP174">
        <v>82.331333333333305</v>
      </c>
      <c r="BQ174">
        <v>40711.129999999997</v>
      </c>
      <c r="BR174">
        <v>2469.94</v>
      </c>
      <c r="BS174">
        <v>7409.82</v>
      </c>
      <c r="BT174">
        <v>21487.439999999999</v>
      </c>
      <c r="BU174">
        <v>-1.6465912389999999</v>
      </c>
      <c r="BV174">
        <v>1.57581965553819</v>
      </c>
      <c r="BW174">
        <v>-2.6998941940000001</v>
      </c>
      <c r="BX174">
        <v>-1.570310377</v>
      </c>
      <c r="BY174">
        <v>25</v>
      </c>
      <c r="BZ174">
        <v>90</v>
      </c>
      <c r="CA174">
        <v>40</v>
      </c>
      <c r="CB174">
        <v>5</v>
      </c>
      <c r="CC174">
        <v>5</v>
      </c>
      <c r="CD174">
        <v>90</v>
      </c>
      <c r="CE174">
        <v>20</v>
      </c>
      <c r="CF174">
        <v>41</v>
      </c>
      <c r="CG174">
        <v>18</v>
      </c>
      <c r="CR174">
        <v>89.846249999999998</v>
      </c>
      <c r="CS174">
        <v>81.971777777777703</v>
      </c>
      <c r="CT174">
        <v>334.58466666666601</v>
      </c>
      <c r="CU174">
        <v>85.979452054794507</v>
      </c>
      <c r="CV174">
        <v>120.83888888888799</v>
      </c>
      <c r="CW174">
        <v>31382.5</v>
      </c>
      <c r="CX174">
        <v>10037.540000000001</v>
      </c>
      <c r="CY174">
        <v>11006.55</v>
      </c>
      <c r="CZ174">
        <v>14754.92</v>
      </c>
      <c r="DA174">
        <v>31382.5</v>
      </c>
      <c r="DB174">
        <v>10037.540000000001</v>
      </c>
      <c r="DC174">
        <v>11006.55</v>
      </c>
      <c r="DD174">
        <v>14754.92</v>
      </c>
      <c r="DE174">
        <v>0.99914481185860804</v>
      </c>
      <c r="DF174">
        <v>0.42364915946668302</v>
      </c>
      <c r="DG174">
        <v>91934.78</v>
      </c>
      <c r="DH174">
        <v>451.87024657534198</v>
      </c>
      <c r="DI174">
        <v>0.87276527012682503</v>
      </c>
      <c r="DJ174">
        <v>48</v>
      </c>
      <c r="DK174">
        <v>74</v>
      </c>
      <c r="DL174">
        <v>13</v>
      </c>
      <c r="DM174">
        <v>158</v>
      </c>
      <c r="DN174">
        <v>36</v>
      </c>
      <c r="DO174">
        <v>0.648447508123837</v>
      </c>
      <c r="DP174">
        <v>0.32764737024145801</v>
      </c>
      <c r="DQ174">
        <v>78545.09</v>
      </c>
      <c r="DR174">
        <v>0.55017103762827801</v>
      </c>
      <c r="DS174">
        <v>0.71835743607213798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-215.185</v>
      </c>
      <c r="EF174">
        <v>-183.93844440000001</v>
      </c>
      <c r="EG174">
        <v>154.200666666666</v>
      </c>
      <c r="EH174">
        <v>-183.65641099999999</v>
      </c>
      <c r="EI174">
        <v>-220.95533330000001</v>
      </c>
      <c r="EJ174">
        <v>-67034.59</v>
      </c>
      <c r="EK174">
        <v>3892.18</v>
      </c>
      <c r="EL174">
        <v>-20005.73</v>
      </c>
      <c r="EM174">
        <v>-33741.949999999997</v>
      </c>
      <c r="EN174">
        <v>-67034.59</v>
      </c>
      <c r="EO174">
        <v>3892.18</v>
      </c>
      <c r="EP174">
        <v>-20005.73</v>
      </c>
      <c r="EQ174">
        <v>-33741.949999999997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0.55493130446457295</v>
      </c>
      <c r="EX174">
        <v>0.473086176292635</v>
      </c>
      <c r="EY174">
        <v>0.52461345053397401</v>
      </c>
      <c r="EZ174">
        <v>0.72472782694549698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305.03125</v>
      </c>
      <c r="FH174">
        <v>265.91022222222199</v>
      </c>
      <c r="FI174">
        <v>180.38399999999999</v>
      </c>
      <c r="FJ174">
        <v>269.63586301369799</v>
      </c>
      <c r="FK174">
        <v>341.794222222222</v>
      </c>
      <c r="FL174">
        <v>98417.09</v>
      </c>
      <c r="FM174">
        <v>6145.36</v>
      </c>
      <c r="FN174">
        <v>31012.28</v>
      </c>
      <c r="FO174">
        <v>48496.87</v>
      </c>
      <c r="FP174">
        <v>98417.09</v>
      </c>
      <c r="FQ174">
        <v>6145.36</v>
      </c>
      <c r="FR174">
        <v>31012.28</v>
      </c>
      <c r="FS174">
        <v>48496.87</v>
      </c>
      <c r="FT174">
        <v>-506.78230139999999</v>
      </c>
      <c r="FU174">
        <v>206</v>
      </c>
      <c r="FV174">
        <v>323</v>
      </c>
      <c r="FW174">
        <v>53</v>
      </c>
      <c r="FX174">
        <v>784</v>
      </c>
      <c r="FY174">
        <v>155</v>
      </c>
      <c r="FZ174">
        <v>0</v>
      </c>
      <c r="GA174">
        <v>39329.629999999997</v>
      </c>
      <c r="GB174">
        <v>39329.629999999997</v>
      </c>
      <c r="GC174">
        <v>39329.629999999997</v>
      </c>
      <c r="GD174">
        <v>4.0993549999999998E-3</v>
      </c>
      <c r="GE174">
        <v>4.0141787379979997E-2</v>
      </c>
      <c r="GF174">
        <v>2.9748683795332902E-2</v>
      </c>
      <c r="GG174">
        <v>0</v>
      </c>
      <c r="GH174">
        <v>159.13149999999999</v>
      </c>
      <c r="GI174">
        <v>128.828611111111</v>
      </c>
      <c r="GJ174">
        <v>335.03133333333301</v>
      </c>
      <c r="GK174">
        <v>114.866767123287</v>
      </c>
      <c r="GL174">
        <v>210.71922222222199</v>
      </c>
      <c r="GM174">
        <v>0.67105603032191496</v>
      </c>
      <c r="GN174">
        <v>0.69773691919266601</v>
      </c>
      <c r="GO174">
        <v>0.38889506480604802</v>
      </c>
      <c r="GP174">
        <v>0.616425884056372</v>
      </c>
      <c r="GQ174">
        <v>3.6650510459596801</v>
      </c>
      <c r="GR174">
        <v>41926.370000000003</v>
      </c>
      <c r="GS174">
        <v>10050.94</v>
      </c>
      <c r="GT174">
        <v>19095.78</v>
      </c>
      <c r="GU174">
        <v>23189.15</v>
      </c>
      <c r="GV174">
        <v>3493.8641666666599</v>
      </c>
      <c r="GW174">
        <v>10050.94</v>
      </c>
      <c r="GX174">
        <v>6365.26</v>
      </c>
      <c r="GY174">
        <v>3864.8583333333299</v>
      </c>
      <c r="GZ174">
        <v>41926.370000000003</v>
      </c>
      <c r="HA174">
        <v>10050.94</v>
      </c>
      <c r="HB174">
        <v>19095.78</v>
      </c>
      <c r="HC174">
        <v>23189.15</v>
      </c>
      <c r="HD174">
        <v>5</v>
      </c>
      <c r="HE174">
        <v>223.78</v>
      </c>
      <c r="HF174">
        <v>1</v>
      </c>
      <c r="HG174">
        <v>0.395932202096198</v>
      </c>
      <c r="HH174">
        <v>77181.784220000001</v>
      </c>
      <c r="HI174">
        <v>3</v>
      </c>
      <c r="HJ174">
        <v>1</v>
      </c>
      <c r="HK174">
        <f t="shared" si="44"/>
        <v>-20042.900011000176</v>
      </c>
      <c r="HL174">
        <f t="shared" si="45"/>
        <v>-107745.72001499984</v>
      </c>
      <c r="HM174" t="b">
        <f t="shared" si="52"/>
        <v>0</v>
      </c>
      <c r="HN174">
        <f t="shared" si="46"/>
        <v>-10393.82</v>
      </c>
      <c r="HO174">
        <f t="shared" si="47"/>
        <v>-33108.919992000003</v>
      </c>
      <c r="HP174">
        <f t="shared" si="48"/>
        <v>0</v>
      </c>
      <c r="HQ174">
        <f t="shared" si="49"/>
        <v>21487.439999999879</v>
      </c>
      <c r="HR174">
        <f t="shared" si="50"/>
        <v>-54596.359991999881</v>
      </c>
      <c r="HS174" t="b">
        <f t="shared" si="51"/>
        <v>0</v>
      </c>
    </row>
    <row r="175" spans="1:227" x14ac:dyDescent="0.2">
      <c r="A175" t="s">
        <v>391</v>
      </c>
      <c r="B175">
        <v>2</v>
      </c>
      <c r="C175">
        <v>1110063.68</v>
      </c>
      <c r="D175">
        <v>1957008.9612903199</v>
      </c>
      <c r="E175">
        <v>1065791.3510869499</v>
      </c>
      <c r="F175">
        <v>944716.43259668502</v>
      </c>
      <c r="G175">
        <v>1110063.68</v>
      </c>
      <c r="H175">
        <v>1957008.9612903199</v>
      </c>
      <c r="I175">
        <v>1065791.3510869499</v>
      </c>
      <c r="J175">
        <v>944716.43259668502</v>
      </c>
      <c r="K175">
        <v>0</v>
      </c>
      <c r="L175">
        <v>1505.3333333333301</v>
      </c>
      <c r="M175">
        <v>0</v>
      </c>
      <c r="N175">
        <v>0</v>
      </c>
      <c r="O175">
        <v>169.38</v>
      </c>
      <c r="P175">
        <v>56831.500338983002</v>
      </c>
      <c r="Q175">
        <v>53346.904054794497</v>
      </c>
      <c r="R175">
        <v>42189.3447191011</v>
      </c>
      <c r="S175">
        <v>108934.84064516101</v>
      </c>
      <c r="T175">
        <v>67825.6303571428</v>
      </c>
      <c r="U175">
        <v>52118.6813498622</v>
      </c>
      <c r="V175">
        <v>52401.574782608601</v>
      </c>
      <c r="W175">
        <v>35823.935911602202</v>
      </c>
      <c r="X175">
        <v>68394.106136363596</v>
      </c>
      <c r="Y175">
        <v>-91144.97</v>
      </c>
      <c r="Z175">
        <v>-91144.97</v>
      </c>
      <c r="AA175">
        <v>22934.55</v>
      </c>
      <c r="AB175">
        <v>-91144.97</v>
      </c>
      <c r="AC175">
        <v>-91144.97</v>
      </c>
      <c r="AD175">
        <v>1</v>
      </c>
      <c r="AE175">
        <v>94895.65</v>
      </c>
      <c r="AF175">
        <v>-9807.85</v>
      </c>
      <c r="AG175">
        <v>127371.8</v>
      </c>
      <c r="AH175">
        <v>0</v>
      </c>
      <c r="AI175">
        <v>1.7178888888888799</v>
      </c>
      <c r="AJ175">
        <v>0</v>
      </c>
      <c r="AK175">
        <v>0.84717808219178004</v>
      </c>
      <c r="AL175">
        <v>0</v>
      </c>
      <c r="AM175">
        <v>309.22000000000003</v>
      </c>
      <c r="AN175">
        <v>0</v>
      </c>
      <c r="AO175">
        <v>0</v>
      </c>
      <c r="AP175">
        <v>309.22000000000003</v>
      </c>
      <c r="AQ175">
        <v>309.22000000000003</v>
      </c>
      <c r="AR175">
        <v>0</v>
      </c>
      <c r="AS175">
        <v>0</v>
      </c>
      <c r="AT175">
        <v>309.22000000000003</v>
      </c>
      <c r="AU175">
        <v>0.64444073617212905</v>
      </c>
      <c r="AV175">
        <v>0.55188199400000004</v>
      </c>
      <c r="AW175">
        <v>0</v>
      </c>
      <c r="AX175">
        <v>4395</v>
      </c>
      <c r="AY175">
        <v>1965</v>
      </c>
      <c r="AZ175">
        <v>0</v>
      </c>
      <c r="BA175">
        <v>8</v>
      </c>
      <c r="BB175">
        <v>100000</v>
      </c>
      <c r="BC175">
        <v>130000</v>
      </c>
      <c r="BD175">
        <v>0</v>
      </c>
      <c r="BE175">
        <v>330000</v>
      </c>
      <c r="BF175">
        <v>100000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22.1376666666666</v>
      </c>
      <c r="BM175">
        <v>22.8122222222222</v>
      </c>
      <c r="BN175">
        <v>22.097999999999999</v>
      </c>
      <c r="BO175">
        <v>21.318136986301301</v>
      </c>
      <c r="BP175">
        <v>22.1382222222222</v>
      </c>
      <c r="BQ175">
        <v>7453.4</v>
      </c>
      <c r="BR175">
        <v>664.66</v>
      </c>
      <c r="BS175">
        <v>1993.58</v>
      </c>
      <c r="BT175">
        <v>4109.3599999999997</v>
      </c>
      <c r="BU175">
        <v>-339.79980280000001</v>
      </c>
      <c r="BV175">
        <v>-244.9696386</v>
      </c>
      <c r="BW175">
        <v>-395.89899580000002</v>
      </c>
      <c r="BX175">
        <v>-317.01401190000001</v>
      </c>
      <c r="BY175">
        <v>34</v>
      </c>
      <c r="BZ175">
        <v>85</v>
      </c>
      <c r="CA175">
        <v>47</v>
      </c>
      <c r="CB175">
        <v>11</v>
      </c>
      <c r="CC175">
        <v>10</v>
      </c>
      <c r="CD175">
        <v>84</v>
      </c>
      <c r="CE175">
        <v>26</v>
      </c>
      <c r="CF175">
        <v>44</v>
      </c>
      <c r="CG175">
        <v>29</v>
      </c>
      <c r="CR175">
        <v>3696.2880833333302</v>
      </c>
      <c r="CS175">
        <v>3287.8630555555501</v>
      </c>
      <c r="CT175">
        <v>5830.5583333333298</v>
      </c>
      <c r="CU175">
        <v>3124.2170139999998</v>
      </c>
      <c r="CV175">
        <v>4872.9052222222199</v>
      </c>
      <c r="CW175">
        <v>1109754.46</v>
      </c>
      <c r="CX175">
        <v>166211.72</v>
      </c>
      <c r="CY175">
        <v>268637.82</v>
      </c>
      <c r="CZ175">
        <v>468166.6</v>
      </c>
      <c r="DA175">
        <v>1109754.46</v>
      </c>
      <c r="DB175">
        <v>166211.72</v>
      </c>
      <c r="DC175">
        <v>268637.82</v>
      </c>
      <c r="DD175">
        <v>468166.6</v>
      </c>
      <c r="DE175">
        <v>0.63663253697383304</v>
      </c>
      <c r="DF175">
        <v>0.58819343793983203</v>
      </c>
      <c r="DG175">
        <v>2139201.56</v>
      </c>
      <c r="DH175">
        <v>9620.2032054794508</v>
      </c>
      <c r="DI175">
        <v>1.7492770921615099</v>
      </c>
      <c r="DJ175">
        <v>79</v>
      </c>
      <c r="DK175">
        <v>105</v>
      </c>
      <c r="DL175">
        <v>21</v>
      </c>
      <c r="DM175">
        <v>180</v>
      </c>
      <c r="DN175">
        <v>67</v>
      </c>
      <c r="DO175">
        <v>63</v>
      </c>
      <c r="DP175">
        <v>50000</v>
      </c>
      <c r="DQ175">
        <v>97143.76</v>
      </c>
      <c r="DR175">
        <v>0.26780432309442498</v>
      </c>
      <c r="DS175">
        <v>0.26299085100000003</v>
      </c>
      <c r="DT175">
        <v>54</v>
      </c>
      <c r="DU175">
        <v>78</v>
      </c>
      <c r="DV175">
        <v>17</v>
      </c>
      <c r="DW175">
        <v>132</v>
      </c>
      <c r="DX175">
        <v>79</v>
      </c>
      <c r="DY175">
        <v>44</v>
      </c>
      <c r="DZ175">
        <v>13</v>
      </c>
      <c r="EA175">
        <v>21</v>
      </c>
      <c r="EB175">
        <v>0</v>
      </c>
      <c r="EC175">
        <v>30</v>
      </c>
      <c r="ED175">
        <v>9</v>
      </c>
      <c r="EE175">
        <v>-5802.6611670000002</v>
      </c>
      <c r="EF175">
        <v>-5843.8574440000002</v>
      </c>
      <c r="EG175">
        <v>-1046.5993329999999</v>
      </c>
      <c r="EH175">
        <v>-7048.496932</v>
      </c>
      <c r="EI175">
        <v>-4395.4588890000005</v>
      </c>
      <c r="EJ175">
        <v>-2532663.85</v>
      </c>
      <c r="EK175">
        <v>-162821.51999999999</v>
      </c>
      <c r="EL175">
        <v>-789256.32</v>
      </c>
      <c r="EM175">
        <v>-1302724.7</v>
      </c>
      <c r="EN175">
        <v>-2532663.85</v>
      </c>
      <c r="EO175">
        <v>-162821.51999999999</v>
      </c>
      <c r="EP175">
        <v>-789256.32</v>
      </c>
      <c r="EQ175">
        <v>-1302724.7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0.72824638313971801</v>
      </c>
      <c r="EX175">
        <v>0.28640613438789703</v>
      </c>
      <c r="EY175">
        <v>0.132791249521375</v>
      </c>
      <c r="EZ175">
        <v>0.60885673560809495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9498.9492499999997</v>
      </c>
      <c r="FH175">
        <v>9131.7204999999994</v>
      </c>
      <c r="FI175">
        <v>6877.1576666666597</v>
      </c>
      <c r="FJ175">
        <v>10172.7139452054</v>
      </c>
      <c r="FK175">
        <v>9268.3641111111101</v>
      </c>
      <c r="FL175">
        <v>3642418.31</v>
      </c>
      <c r="FM175">
        <v>329033.24</v>
      </c>
      <c r="FN175">
        <v>1057894.1399999999</v>
      </c>
      <c r="FO175">
        <v>1770891.3</v>
      </c>
      <c r="FP175">
        <v>3642418.31</v>
      </c>
      <c r="FQ175">
        <v>329033.24</v>
      </c>
      <c r="FR175">
        <v>1057894.1399999999</v>
      </c>
      <c r="FS175">
        <v>1770891.3</v>
      </c>
      <c r="FT175">
        <v>-11297.83115</v>
      </c>
      <c r="FU175">
        <v>454</v>
      </c>
      <c r="FV175">
        <v>686</v>
      </c>
      <c r="FW175">
        <v>114</v>
      </c>
      <c r="FX175">
        <v>1402</v>
      </c>
      <c r="FY175">
        <v>346</v>
      </c>
      <c r="FZ175">
        <v>0</v>
      </c>
      <c r="GA175">
        <v>33289.46</v>
      </c>
      <c r="GB175">
        <v>33289.46</v>
      </c>
      <c r="GC175">
        <v>33289.46</v>
      </c>
      <c r="GD175">
        <v>2.0108981058001501E-2</v>
      </c>
      <c r="GE175">
        <v>2.04188227653503E-2</v>
      </c>
      <c r="GF175">
        <v>3.4922413527965497E-2</v>
      </c>
      <c r="GG175">
        <v>0</v>
      </c>
      <c r="GH175">
        <v>3696.2880833333302</v>
      </c>
      <c r="GI175">
        <v>3289.5809444444399</v>
      </c>
      <c r="GJ175">
        <v>5830.5583333333298</v>
      </c>
      <c r="GK175">
        <v>3125.0641917808198</v>
      </c>
      <c r="GL175">
        <v>4872.9052222222199</v>
      </c>
      <c r="GM175">
        <v>6.8260489999999998E-3</v>
      </c>
      <c r="GN175">
        <v>0.856681544516675</v>
      </c>
      <c r="GO175">
        <v>0.69135550115892397</v>
      </c>
      <c r="GP175">
        <v>0.51910553102495405</v>
      </c>
      <c r="GQ175">
        <v>0.344277965151772</v>
      </c>
      <c r="GR175">
        <v>1110063.68</v>
      </c>
      <c r="GS175">
        <v>166211.72</v>
      </c>
      <c r="GT175">
        <v>268637.82</v>
      </c>
      <c r="GU175">
        <v>468475.82</v>
      </c>
      <c r="GV175">
        <v>92505.306666666598</v>
      </c>
      <c r="GW175">
        <v>166211.72</v>
      </c>
      <c r="GX175">
        <v>89545.94</v>
      </c>
      <c r="GY175">
        <v>78079.303333333301</v>
      </c>
      <c r="GZ175">
        <v>1110063.68</v>
      </c>
      <c r="HA175">
        <v>166211.72</v>
      </c>
      <c r="HB175">
        <v>268637.82</v>
      </c>
      <c r="HC175">
        <v>468475.82</v>
      </c>
      <c r="HD175">
        <v>1</v>
      </c>
      <c r="HE175">
        <v>0</v>
      </c>
      <c r="HF175">
        <v>0</v>
      </c>
      <c r="HG175">
        <v>0.30846638696552597</v>
      </c>
      <c r="HH175">
        <v>70616.159350000002</v>
      </c>
      <c r="HI175">
        <v>3</v>
      </c>
      <c r="HJ175">
        <v>4</v>
      </c>
      <c r="HK175">
        <f t="shared" si="44"/>
        <v>-612334.19975000038</v>
      </c>
      <c r="HL175">
        <f t="shared" si="45"/>
        <v>-2250482.50018</v>
      </c>
      <c r="HM175" t="b">
        <f t="shared" si="52"/>
        <v>0</v>
      </c>
      <c r="HN175">
        <f t="shared" si="46"/>
        <v>94895.65</v>
      </c>
      <c r="HO175">
        <f t="shared" si="47"/>
        <v>-1051894.3399199999</v>
      </c>
      <c r="HP175">
        <f t="shared" si="48"/>
        <v>130000</v>
      </c>
      <c r="HQ175">
        <f t="shared" si="49"/>
        <v>4106.1999999999962</v>
      </c>
      <c r="HR175">
        <f t="shared" si="50"/>
        <v>-926000.53991999989</v>
      </c>
      <c r="HS175" t="b">
        <f t="shared" si="51"/>
        <v>0</v>
      </c>
    </row>
    <row r="176" spans="1:227" x14ac:dyDescent="0.2">
      <c r="A176" t="s">
        <v>392</v>
      </c>
      <c r="B176">
        <v>5</v>
      </c>
      <c r="C176">
        <v>99726.04</v>
      </c>
      <c r="D176">
        <v>109012.312903225</v>
      </c>
      <c r="E176">
        <v>155542.80597826</v>
      </c>
      <c r="F176">
        <v>127160.877900552</v>
      </c>
      <c r="G176">
        <v>99726.04</v>
      </c>
      <c r="H176">
        <v>109012.312903225</v>
      </c>
      <c r="I176">
        <v>155542.80597826</v>
      </c>
      <c r="J176">
        <v>127160.877900552</v>
      </c>
      <c r="K176">
        <v>0</v>
      </c>
      <c r="L176">
        <v>4095.98</v>
      </c>
      <c r="M176">
        <v>3607.4</v>
      </c>
      <c r="N176">
        <v>3959.5233333333299</v>
      </c>
      <c r="O176">
        <v>4347.3616666666603</v>
      </c>
      <c r="P176">
        <v>27849.326000000001</v>
      </c>
      <c r="Q176">
        <v>19541.661315068399</v>
      </c>
      <c r="R176">
        <v>25574.8188888888</v>
      </c>
      <c r="S176">
        <v>30362.471290322501</v>
      </c>
      <c r="T176">
        <v>28488.004333333301</v>
      </c>
      <c r="U176">
        <v>20620.884438356101</v>
      </c>
      <c r="V176">
        <v>27462.633043478199</v>
      </c>
      <c r="W176">
        <v>23568.807292817601</v>
      </c>
      <c r="X176">
        <v>29206.953666666599</v>
      </c>
      <c r="Y176">
        <v>20555.439999999999</v>
      </c>
      <c r="Z176">
        <v>14340.35</v>
      </c>
      <c r="AA176">
        <v>25714.45</v>
      </c>
      <c r="AB176">
        <v>12143.85</v>
      </c>
      <c r="AC176">
        <v>25714.45</v>
      </c>
      <c r="AD176">
        <v>1</v>
      </c>
      <c r="AE176">
        <v>7782.32</v>
      </c>
      <c r="AF176">
        <v>-6088.41</v>
      </c>
      <c r="AG176">
        <v>-904.98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0.72127223994748901</v>
      </c>
      <c r="AV176">
        <v>0.51989892608970301</v>
      </c>
      <c r="AW176">
        <v>0</v>
      </c>
      <c r="AX176">
        <v>2573</v>
      </c>
      <c r="AY176">
        <v>1582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43.0743333333333</v>
      </c>
      <c r="BM176">
        <v>43.0743333333333</v>
      </c>
      <c r="BN176">
        <v>43.0743333333333</v>
      </c>
      <c r="BO176">
        <v>39.106876712328699</v>
      </c>
      <c r="BP176">
        <v>43.0743333333333</v>
      </c>
      <c r="BQ176">
        <v>14303.75</v>
      </c>
      <c r="BR176">
        <v>1292.23</v>
      </c>
      <c r="BS176">
        <v>3876.69</v>
      </c>
      <c r="BT176">
        <v>7753.38</v>
      </c>
      <c r="BU176">
        <v>0.94238224241894597</v>
      </c>
      <c r="BV176">
        <v>0.43065862888185502</v>
      </c>
      <c r="BW176">
        <v>2.4890615447714399</v>
      </c>
      <c r="BX176">
        <v>0.79061905904263596</v>
      </c>
      <c r="BY176">
        <v>29</v>
      </c>
      <c r="BZ176">
        <v>89</v>
      </c>
      <c r="CA176">
        <v>44</v>
      </c>
      <c r="CB176">
        <v>7</v>
      </c>
      <c r="CC176">
        <v>6</v>
      </c>
      <c r="CD176">
        <v>88</v>
      </c>
      <c r="CE176">
        <v>23</v>
      </c>
      <c r="CF176">
        <v>47</v>
      </c>
      <c r="CG176">
        <v>21</v>
      </c>
      <c r="CR176">
        <v>362.0865</v>
      </c>
      <c r="CS176">
        <v>329.31733333333301</v>
      </c>
      <c r="CT176">
        <v>141.50233333333301</v>
      </c>
      <c r="CU176">
        <v>269.12197260273899</v>
      </c>
      <c r="CV176">
        <v>291.31644444444402</v>
      </c>
      <c r="CW176">
        <v>99726.04</v>
      </c>
      <c r="CX176">
        <v>9258.58</v>
      </c>
      <c r="CY176">
        <v>39205.31</v>
      </c>
      <c r="CZ176">
        <v>63057.86</v>
      </c>
      <c r="DA176">
        <v>99726.04</v>
      </c>
      <c r="DB176">
        <v>9258.58</v>
      </c>
      <c r="DC176">
        <v>39205.31</v>
      </c>
      <c r="DD176">
        <v>63057.86</v>
      </c>
      <c r="DE176">
        <v>1</v>
      </c>
      <c r="DF176">
        <v>0.48941779831375198</v>
      </c>
      <c r="DG176">
        <v>115430.25</v>
      </c>
      <c r="DH176">
        <v>506.02295890410898</v>
      </c>
      <c r="DI176">
        <v>1.8891628622689598E-2</v>
      </c>
      <c r="DJ176">
        <v>51</v>
      </c>
      <c r="DK176">
        <v>76</v>
      </c>
      <c r="DL176">
        <v>11</v>
      </c>
      <c r="DM176">
        <v>155</v>
      </c>
      <c r="DN176">
        <v>38</v>
      </c>
      <c r="DO176">
        <v>992</v>
      </c>
      <c r="DP176">
        <v>200</v>
      </c>
      <c r="DQ176">
        <v>40060.29</v>
      </c>
      <c r="DR176">
        <v>0.39292654488923401</v>
      </c>
      <c r="DS176">
        <v>0.779144887423602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78.292416666666597</v>
      </c>
      <c r="EF176">
        <v>30.285833333333301</v>
      </c>
      <c r="EG176">
        <v>-32.887666670000002</v>
      </c>
      <c r="EH176">
        <v>27.748547945205399</v>
      </c>
      <c r="EI176">
        <v>42.997</v>
      </c>
      <c r="EJ176">
        <v>13479.6</v>
      </c>
      <c r="EK176">
        <v>556.51</v>
      </c>
      <c r="EL176">
        <v>9649.32</v>
      </c>
      <c r="EM176">
        <v>6129.97</v>
      </c>
      <c r="EN176">
        <v>13479.6</v>
      </c>
      <c r="EO176">
        <v>556.51</v>
      </c>
      <c r="EP176">
        <v>9649.32</v>
      </c>
      <c r="EQ176">
        <v>6129.97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0.37484352293485601</v>
      </c>
      <c r="EX176">
        <v>0.17545356483427599</v>
      </c>
      <c r="EY176">
        <v>0.27558033620918099</v>
      </c>
      <c r="EZ176">
        <v>0.86379535715075395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283.79408333333299</v>
      </c>
      <c r="FH176">
        <v>299.03149999999999</v>
      </c>
      <c r="FI176">
        <v>174.39</v>
      </c>
      <c r="FJ176">
        <v>241.373424657534</v>
      </c>
      <c r="FK176">
        <v>248.319444444444</v>
      </c>
      <c r="FL176">
        <v>86246.44</v>
      </c>
      <c r="FM176">
        <v>8702.07</v>
      </c>
      <c r="FN176">
        <v>29555.99</v>
      </c>
      <c r="FO176">
        <v>56927.89</v>
      </c>
      <c r="FP176">
        <v>86246.44</v>
      </c>
      <c r="FQ176">
        <v>8702.07</v>
      </c>
      <c r="FR176">
        <v>29555.99</v>
      </c>
      <c r="FS176">
        <v>56927.89</v>
      </c>
      <c r="FT176">
        <v>-467.04232880000001</v>
      </c>
      <c r="FU176">
        <v>151</v>
      </c>
      <c r="FV176">
        <v>222</v>
      </c>
      <c r="FW176">
        <v>36</v>
      </c>
      <c r="FX176">
        <v>405</v>
      </c>
      <c r="FY176">
        <v>113</v>
      </c>
      <c r="FZ176">
        <v>0</v>
      </c>
      <c r="GA176">
        <v>8516.4699999999993</v>
      </c>
      <c r="GB176">
        <v>8516.4699999999993</v>
      </c>
      <c r="GC176">
        <v>8516.4699999999993</v>
      </c>
      <c r="GD176">
        <v>1.3723318999999999E-2</v>
      </c>
      <c r="GE176">
        <v>1.3084582984447399E-2</v>
      </c>
      <c r="GF176">
        <v>4.5767970383167197E-2</v>
      </c>
      <c r="GG176">
        <v>0</v>
      </c>
      <c r="GH176">
        <v>362.0865</v>
      </c>
      <c r="GI176">
        <v>329.31733333333301</v>
      </c>
      <c r="GJ176">
        <v>141.50233333333301</v>
      </c>
      <c r="GK176">
        <v>269.12197260273899</v>
      </c>
      <c r="GL176">
        <v>291.31644444444402</v>
      </c>
      <c r="GM176">
        <v>0.94325545673870703</v>
      </c>
      <c r="GN176">
        <v>0.74000460738208995</v>
      </c>
      <c r="GO176">
        <v>0.28137154083518701</v>
      </c>
      <c r="GP176">
        <v>0.97012932685224895</v>
      </c>
      <c r="GQ176">
        <v>0.64365277507017005</v>
      </c>
      <c r="GR176">
        <v>99726.04</v>
      </c>
      <c r="GS176">
        <v>9258.58</v>
      </c>
      <c r="GT176">
        <v>39205.31</v>
      </c>
      <c r="GU176">
        <v>63057.86</v>
      </c>
      <c r="GV176">
        <v>8310.5033333333304</v>
      </c>
      <c r="GW176">
        <v>9258.58</v>
      </c>
      <c r="GX176">
        <v>13068.436666666599</v>
      </c>
      <c r="GY176">
        <v>10509.643333333301</v>
      </c>
      <c r="GZ176">
        <v>99726.04</v>
      </c>
      <c r="HA176">
        <v>9258.58</v>
      </c>
      <c r="HB176">
        <v>39205.31</v>
      </c>
      <c r="HC176">
        <v>63057.86</v>
      </c>
      <c r="HD176">
        <v>1</v>
      </c>
      <c r="HE176">
        <v>3385.5</v>
      </c>
      <c r="HF176">
        <v>5</v>
      </c>
      <c r="HG176">
        <v>0.175847749230577</v>
      </c>
      <c r="HH176">
        <v>29145.728910000002</v>
      </c>
      <c r="HI176">
        <v>4</v>
      </c>
      <c r="HJ176">
        <v>2</v>
      </c>
      <c r="HK176">
        <f t="shared" si="44"/>
        <v>14227.929987999774</v>
      </c>
      <c r="HL176">
        <f t="shared" si="45"/>
        <v>-4145.7900000000045</v>
      </c>
      <c r="HM176" t="b">
        <f t="shared" si="52"/>
        <v>0</v>
      </c>
      <c r="HN176">
        <f t="shared" si="46"/>
        <v>7782.32</v>
      </c>
      <c r="HO176">
        <f t="shared" si="47"/>
        <v>5451.4499999999944</v>
      </c>
      <c r="HP176">
        <f t="shared" si="48"/>
        <v>0</v>
      </c>
      <c r="HQ176">
        <f t="shared" si="49"/>
        <v>7753.3799999999937</v>
      </c>
      <c r="HR176">
        <f t="shared" si="50"/>
        <v>-2301.9299999999994</v>
      </c>
      <c r="HS176" t="b">
        <f t="shared" si="51"/>
        <v>0</v>
      </c>
    </row>
    <row r="177" spans="1:227" x14ac:dyDescent="0.2">
      <c r="A177" t="s">
        <v>393</v>
      </c>
      <c r="B177">
        <v>1</v>
      </c>
      <c r="C177">
        <v>63595.14</v>
      </c>
      <c r="D177">
        <v>760.14193550000005</v>
      </c>
      <c r="E177">
        <v>4965.4282608695603</v>
      </c>
      <c r="F177">
        <v>30623.641160220999</v>
      </c>
      <c r="G177">
        <v>63595.14</v>
      </c>
      <c r="H177">
        <v>760.14193550000005</v>
      </c>
      <c r="I177">
        <v>4965.4282608695603</v>
      </c>
      <c r="J177">
        <v>30623.641160220999</v>
      </c>
      <c r="K177">
        <v>1268.98</v>
      </c>
      <c r="L177">
        <v>1586.5050000000001</v>
      </c>
      <c r="M177">
        <v>39</v>
      </c>
      <c r="N177">
        <v>163.963333333333</v>
      </c>
      <c r="O177">
        <v>1168.375</v>
      </c>
      <c r="P177">
        <v>2010.5958620689601</v>
      </c>
      <c r="Q177">
        <v>1915.0772876712299</v>
      </c>
      <c r="R177">
        <v>1687.3694886363601</v>
      </c>
      <c r="S177">
        <v>1518.6564516128999</v>
      </c>
      <c r="T177">
        <v>1204.9549999999999</v>
      </c>
      <c r="U177">
        <v>1874.3610249307401</v>
      </c>
      <c r="V177">
        <v>2226.3973913043401</v>
      </c>
      <c r="W177">
        <v>1639.8410497237501</v>
      </c>
      <c r="X177">
        <v>2229.7110465116202</v>
      </c>
      <c r="Y177">
        <v>50.26</v>
      </c>
      <c r="Z177">
        <v>-1007.09</v>
      </c>
      <c r="AA177">
        <v>50.72</v>
      </c>
      <c r="AB177">
        <v>-27562.560000000001</v>
      </c>
      <c r="AC177">
        <v>50.72</v>
      </c>
      <c r="AD177">
        <v>1</v>
      </c>
      <c r="AE177">
        <v>-107.09</v>
      </c>
      <c r="AF177">
        <v>-2777.29</v>
      </c>
      <c r="AG177">
        <v>-2244.4299999999998</v>
      </c>
      <c r="AH177">
        <v>8.8583333333333307</v>
      </c>
      <c r="AI177">
        <v>6.7165555555555496</v>
      </c>
      <c r="AJ177">
        <v>0</v>
      </c>
      <c r="AK177">
        <v>8.3769589041095802</v>
      </c>
      <c r="AL177">
        <v>11.811111111111099</v>
      </c>
      <c r="AM177">
        <v>3057.59</v>
      </c>
      <c r="AN177">
        <v>0</v>
      </c>
      <c r="AO177">
        <v>1063</v>
      </c>
      <c r="AP177">
        <v>1208.98</v>
      </c>
      <c r="AQ177">
        <v>3057.59</v>
      </c>
      <c r="AR177">
        <v>0</v>
      </c>
      <c r="AS177">
        <v>1063</v>
      </c>
      <c r="AT177">
        <v>1208.98</v>
      </c>
      <c r="AU177">
        <v>0.75023786506511703</v>
      </c>
      <c r="AV177">
        <v>0.59136748699999997</v>
      </c>
      <c r="AW177">
        <v>0</v>
      </c>
      <c r="AX177">
        <v>6940</v>
      </c>
      <c r="AY177">
        <v>2478</v>
      </c>
      <c r="AZ177">
        <v>0</v>
      </c>
      <c r="BA177">
        <v>1</v>
      </c>
      <c r="BB177">
        <v>0</v>
      </c>
      <c r="BC177">
        <v>0</v>
      </c>
      <c r="BD177">
        <v>0</v>
      </c>
      <c r="BE177">
        <v>28500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82.832166666666595</v>
      </c>
      <c r="BM177">
        <v>86.838833333333298</v>
      </c>
      <c r="BN177">
        <v>101.556</v>
      </c>
      <c r="BO177">
        <v>128.36556164383501</v>
      </c>
      <c r="BP177">
        <v>101.556</v>
      </c>
      <c r="BQ177">
        <v>46696.35</v>
      </c>
      <c r="BR177">
        <v>3046.68</v>
      </c>
      <c r="BS177">
        <v>9211.5</v>
      </c>
      <c r="BT177">
        <v>17990.43</v>
      </c>
      <c r="BU177">
        <v>0.151544820954956</v>
      </c>
      <c r="BV177">
        <v>-0.58199417099999995</v>
      </c>
      <c r="BW177">
        <v>-0.260619877</v>
      </c>
      <c r="BX177">
        <v>0.32974698214550702</v>
      </c>
      <c r="BY177">
        <v>31</v>
      </c>
      <c r="BZ177">
        <v>116</v>
      </c>
      <c r="CA177">
        <v>51</v>
      </c>
      <c r="CB177">
        <v>7</v>
      </c>
      <c r="CC177">
        <v>6</v>
      </c>
      <c r="CD177">
        <v>114</v>
      </c>
      <c r="CE177">
        <v>26</v>
      </c>
      <c r="CF177">
        <v>57</v>
      </c>
      <c r="CG177">
        <v>20</v>
      </c>
      <c r="CR177">
        <v>1.5713333333333299</v>
      </c>
      <c r="CS177">
        <v>43.6283888888888</v>
      </c>
      <c r="CT177">
        <v>0</v>
      </c>
      <c r="CU177">
        <v>140.585671232876</v>
      </c>
      <c r="CV177">
        <v>-11.09377778</v>
      </c>
      <c r="CW177">
        <v>60537.55</v>
      </c>
      <c r="CX177">
        <v>64.56</v>
      </c>
      <c r="CY177">
        <v>188.56</v>
      </c>
      <c r="CZ177">
        <v>13976.99</v>
      </c>
      <c r="DA177">
        <v>60537.55</v>
      </c>
      <c r="DB177">
        <v>64.56</v>
      </c>
      <c r="DC177">
        <v>188.56</v>
      </c>
      <c r="DD177">
        <v>13976.99</v>
      </c>
      <c r="DE177">
        <v>0.98991354466858805</v>
      </c>
      <c r="DF177">
        <v>0.16942407891681099</v>
      </c>
      <c r="DG177">
        <v>61997.02</v>
      </c>
      <c r="DH177">
        <v>502.77810958904098</v>
      </c>
      <c r="DI177">
        <v>-0.22720490600000001</v>
      </c>
      <c r="DJ177">
        <v>42</v>
      </c>
      <c r="DK177">
        <v>78</v>
      </c>
      <c r="DL177">
        <v>8</v>
      </c>
      <c r="DM177">
        <v>184</v>
      </c>
      <c r="DN177">
        <v>28</v>
      </c>
      <c r="DO177">
        <v>308</v>
      </c>
      <c r="DP177">
        <v>28500</v>
      </c>
      <c r="DQ177">
        <v>50.72</v>
      </c>
      <c r="DR177">
        <v>0.426080691642651</v>
      </c>
      <c r="DS177">
        <v>0.68142593208665503</v>
      </c>
      <c r="DT177">
        <v>0</v>
      </c>
      <c r="DU177">
        <v>2</v>
      </c>
      <c r="DV177">
        <v>0</v>
      </c>
      <c r="DW177">
        <v>15</v>
      </c>
      <c r="DX177">
        <v>3</v>
      </c>
      <c r="DY177">
        <v>0</v>
      </c>
      <c r="DZ177">
        <v>0</v>
      </c>
      <c r="EA177">
        <v>2</v>
      </c>
      <c r="EB177">
        <v>0</v>
      </c>
      <c r="EC177">
        <v>15</v>
      </c>
      <c r="ED177">
        <v>0</v>
      </c>
      <c r="EE177">
        <v>-44.661916669999997</v>
      </c>
      <c r="EF177">
        <v>-4.044611111</v>
      </c>
      <c r="EG177">
        <v>-90.934666669999999</v>
      </c>
      <c r="EH177">
        <v>-8.1359999999999992</v>
      </c>
      <c r="EI177">
        <v>-30.241888889999998</v>
      </c>
      <c r="EJ177">
        <v>7076.59</v>
      </c>
      <c r="EK177">
        <v>-1773.15</v>
      </c>
      <c r="EL177">
        <v>-2400.6999999999998</v>
      </c>
      <c r="EM177">
        <v>5932.29</v>
      </c>
      <c r="EN177">
        <v>7076.59</v>
      </c>
      <c r="EO177">
        <v>-1773.15</v>
      </c>
      <c r="EP177">
        <v>-2400.6999999999998</v>
      </c>
      <c r="EQ177">
        <v>5932.29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0.37805265697828</v>
      </c>
      <c r="EX177">
        <v>0.76232324021742004</v>
      </c>
      <c r="EY177">
        <v>0.79483573206534797</v>
      </c>
      <c r="EZ177">
        <v>0.45970266069299298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46.233249999999998</v>
      </c>
      <c r="FH177">
        <v>47.673000000000002</v>
      </c>
      <c r="FI177">
        <v>90.934666666666601</v>
      </c>
      <c r="FJ177">
        <v>148.72167123287599</v>
      </c>
      <c r="FK177">
        <v>19.148111111111099</v>
      </c>
      <c r="FL177">
        <v>53460.959999999999</v>
      </c>
      <c r="FM177">
        <v>1837.71</v>
      </c>
      <c r="FN177">
        <v>2589.2600000000002</v>
      </c>
      <c r="FO177">
        <v>8044.7</v>
      </c>
      <c r="FP177">
        <v>53460.959999999999</v>
      </c>
      <c r="FQ177">
        <v>1837.71</v>
      </c>
      <c r="FR177">
        <v>2589.2600000000002</v>
      </c>
      <c r="FS177">
        <v>8044.7</v>
      </c>
      <c r="FT177">
        <v>-514.75361640000006</v>
      </c>
      <c r="FU177">
        <v>169</v>
      </c>
      <c r="FV177">
        <v>279</v>
      </c>
      <c r="FW177">
        <v>43</v>
      </c>
      <c r="FX177">
        <v>659</v>
      </c>
      <c r="FY177">
        <v>126</v>
      </c>
      <c r="FZ177">
        <v>0</v>
      </c>
      <c r="GA177">
        <v>333.27</v>
      </c>
      <c r="GB177">
        <v>333.27</v>
      </c>
      <c r="GC177">
        <v>333.27</v>
      </c>
      <c r="GD177">
        <v>2.2411154999999999E-2</v>
      </c>
      <c r="GE177">
        <v>1.2862324714660599E-2</v>
      </c>
      <c r="GF177">
        <v>9.9360644999999997E-2</v>
      </c>
      <c r="GG177">
        <v>0</v>
      </c>
      <c r="GH177">
        <v>10.4296666666666</v>
      </c>
      <c r="GI177">
        <v>50.344944444444401</v>
      </c>
      <c r="GJ177">
        <v>0</v>
      </c>
      <c r="GK177">
        <v>148.96263013698601</v>
      </c>
      <c r="GL177">
        <v>0.71733333333333305</v>
      </c>
      <c r="GM177">
        <v>0.349273024033811</v>
      </c>
      <c r="GN177">
        <v>0.792047904712599</v>
      </c>
      <c r="GO177">
        <v>0.13676581066539101</v>
      </c>
      <c r="GP177">
        <v>0.143066724875206</v>
      </c>
      <c r="GQ177">
        <v>-0.91018206000000001</v>
      </c>
      <c r="GR177">
        <v>63595.14</v>
      </c>
      <c r="GS177">
        <v>64.56</v>
      </c>
      <c r="GT177">
        <v>1251.56</v>
      </c>
      <c r="GU177">
        <v>15185.97</v>
      </c>
      <c r="GV177">
        <v>5299.5950000000003</v>
      </c>
      <c r="GW177">
        <v>64.56</v>
      </c>
      <c r="GX177">
        <v>417.18666666666599</v>
      </c>
      <c r="GY177">
        <v>2530.9949999999999</v>
      </c>
      <c r="GZ177">
        <v>63595.14</v>
      </c>
      <c r="HA177">
        <v>64.56</v>
      </c>
      <c r="HB177">
        <v>1251.56</v>
      </c>
      <c r="HC177">
        <v>15185.97</v>
      </c>
      <c r="HD177">
        <v>3</v>
      </c>
      <c r="HE177">
        <v>6080</v>
      </c>
      <c r="HF177">
        <v>13</v>
      </c>
      <c r="HG177">
        <v>0.17629005417558</v>
      </c>
      <c r="HH177">
        <v>2097.2811290322502</v>
      </c>
      <c r="HI177">
        <v>5</v>
      </c>
      <c r="HJ177">
        <v>3</v>
      </c>
      <c r="HK177">
        <f t="shared" si="44"/>
        <v>-4371.0599860000621</v>
      </c>
      <c r="HL177">
        <f t="shared" si="45"/>
        <v>-21323.069999999774</v>
      </c>
      <c r="HM177" t="b">
        <f t="shared" ref="HM177:HM182" si="61">ABS(HK177 - HL177) &lt;= 0.2 * ABS(HL177)</f>
        <v>0</v>
      </c>
      <c r="HN177">
        <f t="shared" si="46"/>
        <v>-107.09</v>
      </c>
      <c r="HO177">
        <f t="shared" si="47"/>
        <v>-728.02999997999996</v>
      </c>
      <c r="HP177">
        <f t="shared" si="48"/>
        <v>0</v>
      </c>
      <c r="HQ177">
        <f t="shared" si="49"/>
        <v>15630.989999999994</v>
      </c>
      <c r="HR177">
        <f t="shared" si="50"/>
        <v>-16359.019999979995</v>
      </c>
      <c r="HS177" t="b">
        <f t="shared" si="51"/>
        <v>0</v>
      </c>
    </row>
    <row r="178" spans="1:227" x14ac:dyDescent="0.2">
      <c r="A178" t="s">
        <v>394</v>
      </c>
      <c r="B178">
        <v>15</v>
      </c>
      <c r="C178">
        <v>184363.79</v>
      </c>
      <c r="D178">
        <v>0</v>
      </c>
      <c r="E178">
        <v>83065.271739130403</v>
      </c>
      <c r="F178">
        <v>42221.022099447502</v>
      </c>
      <c r="G178">
        <v>184363.79</v>
      </c>
      <c r="H178">
        <v>0</v>
      </c>
      <c r="I178">
        <v>83065.271739130403</v>
      </c>
      <c r="J178">
        <v>42221.022099447502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177033.883</v>
      </c>
      <c r="Q178">
        <v>297977.15421917802</v>
      </c>
      <c r="R178">
        <v>190810.182833333</v>
      </c>
      <c r="S178">
        <v>185545.95903225799</v>
      </c>
      <c r="T178">
        <v>174972.29300000001</v>
      </c>
      <c r="U178">
        <v>302139.388410958</v>
      </c>
      <c r="V178">
        <v>177561.53619565201</v>
      </c>
      <c r="W178">
        <v>218448.31292817599</v>
      </c>
      <c r="X178">
        <v>179151.68711111101</v>
      </c>
      <c r="Y178">
        <v>165767.45000000001</v>
      </c>
      <c r="Z178">
        <v>165767.45000000001</v>
      </c>
      <c r="AA178">
        <v>170576.63</v>
      </c>
      <c r="AB178">
        <v>140380.01999999999</v>
      </c>
      <c r="AC178">
        <v>165767.45000000001</v>
      </c>
      <c r="AD178">
        <v>1</v>
      </c>
      <c r="AE178">
        <v>-185561.7</v>
      </c>
      <c r="AF178">
        <v>-11731.47</v>
      </c>
      <c r="AG178">
        <v>7631.4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0.77633285813308295</v>
      </c>
      <c r="AV178">
        <v>0.36270491803278598</v>
      </c>
      <c r="AW178">
        <v>0</v>
      </c>
      <c r="AX178">
        <v>2173</v>
      </c>
      <c r="AY178">
        <v>975</v>
      </c>
      <c r="AZ178">
        <v>0</v>
      </c>
      <c r="BA178">
        <v>1</v>
      </c>
      <c r="BB178">
        <v>0</v>
      </c>
      <c r="BC178">
        <v>0</v>
      </c>
      <c r="BD178">
        <v>0</v>
      </c>
      <c r="BE178">
        <v>50000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43.75</v>
      </c>
      <c r="BM178">
        <v>29.1666666666666</v>
      </c>
      <c r="BN178">
        <v>0</v>
      </c>
      <c r="BO178">
        <v>31.1538356164383</v>
      </c>
      <c r="BP178">
        <v>0</v>
      </c>
      <c r="BQ178">
        <v>12595.38</v>
      </c>
      <c r="BR178">
        <v>0</v>
      </c>
      <c r="BS178">
        <v>5250</v>
      </c>
      <c r="BT178">
        <v>5250</v>
      </c>
      <c r="BU178">
        <v>8.8529381409999992</v>
      </c>
      <c r="BV178">
        <v>0.35075833977021997</v>
      </c>
      <c r="BW178">
        <v>3.2194228571428498</v>
      </c>
      <c r="BX178">
        <v>2.4508457142857099</v>
      </c>
      <c r="BY178">
        <v>5</v>
      </c>
      <c r="BZ178">
        <v>24</v>
      </c>
      <c r="CA178">
        <v>7</v>
      </c>
      <c r="CB178">
        <v>1</v>
      </c>
      <c r="CC178">
        <v>1</v>
      </c>
      <c r="CD178">
        <v>23</v>
      </c>
      <c r="CE178">
        <v>4</v>
      </c>
      <c r="CF178">
        <v>7</v>
      </c>
      <c r="CG178">
        <v>4</v>
      </c>
      <c r="CR178">
        <v>174.47499999999999</v>
      </c>
      <c r="CS178">
        <v>116.31666666666599</v>
      </c>
      <c r="CT178">
        <v>0</v>
      </c>
      <c r="CU178">
        <v>418.52134246575298</v>
      </c>
      <c r="CV178">
        <v>232.63333333333301</v>
      </c>
      <c r="CW178">
        <v>184363.79</v>
      </c>
      <c r="CX178">
        <v>0</v>
      </c>
      <c r="CY178">
        <v>20937</v>
      </c>
      <c r="CZ178">
        <v>20937</v>
      </c>
      <c r="DA178">
        <v>184363.79</v>
      </c>
      <c r="DB178">
        <v>0</v>
      </c>
      <c r="DC178">
        <v>20937</v>
      </c>
      <c r="DD178">
        <v>20937</v>
      </c>
      <c r="DE178">
        <v>0.95398067188219005</v>
      </c>
      <c r="DF178">
        <v>0.97710803880407904</v>
      </c>
      <c r="DG178">
        <v>25273.48</v>
      </c>
      <c r="DH178">
        <v>785.244246575342</v>
      </c>
      <c r="DI178">
        <v>7.3324126522262496</v>
      </c>
      <c r="DJ178">
        <v>10</v>
      </c>
      <c r="DK178">
        <v>14</v>
      </c>
      <c r="DL178">
        <v>2</v>
      </c>
      <c r="DM178">
        <v>37</v>
      </c>
      <c r="DN178">
        <v>8</v>
      </c>
      <c r="DO178">
        <v>352</v>
      </c>
      <c r="DP178">
        <v>50000</v>
      </c>
      <c r="DQ178">
        <v>635784.34</v>
      </c>
      <c r="DR178">
        <v>0.55361251700000003</v>
      </c>
      <c r="DS178">
        <v>0.94436860404310496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129.64133333333299</v>
      </c>
      <c r="EF178">
        <v>71.483000000000004</v>
      </c>
      <c r="EG178">
        <v>-44.833666669999999</v>
      </c>
      <c r="EH178">
        <v>218.911287671232</v>
      </c>
      <c r="EI178">
        <v>187.79966666666601</v>
      </c>
      <c r="EJ178">
        <v>111506.12</v>
      </c>
      <c r="EK178">
        <v>-1345.01</v>
      </c>
      <c r="EL178">
        <v>16901.97</v>
      </c>
      <c r="EM178">
        <v>12866.94</v>
      </c>
      <c r="EN178">
        <v>111506.12</v>
      </c>
      <c r="EO178">
        <v>-1345.01</v>
      </c>
      <c r="EP178">
        <v>16901.97</v>
      </c>
      <c r="EQ178">
        <v>12866.94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0.88923044825734798</v>
      </c>
      <c r="EX178">
        <v>0.789400719515435</v>
      </c>
      <c r="EY178">
        <v>0.18441839484035299</v>
      </c>
      <c r="EZ178">
        <v>0.79780624653837195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44.833666666666602</v>
      </c>
      <c r="FH178">
        <v>44.833666666666602</v>
      </c>
      <c r="FI178">
        <v>44.833666666666602</v>
      </c>
      <c r="FJ178">
        <v>199.61005479452001</v>
      </c>
      <c r="FK178">
        <v>44.833666666666602</v>
      </c>
      <c r="FL178">
        <v>72857.67</v>
      </c>
      <c r="FM178">
        <v>1345.01</v>
      </c>
      <c r="FN178">
        <v>4035.03</v>
      </c>
      <c r="FO178">
        <v>8070.06</v>
      </c>
      <c r="FP178">
        <v>72857.67</v>
      </c>
      <c r="FQ178">
        <v>1345.01</v>
      </c>
      <c r="FR178">
        <v>4035.03</v>
      </c>
      <c r="FS178">
        <v>8070.06</v>
      </c>
      <c r="FT178">
        <v>-1379.714575</v>
      </c>
      <c r="FU178">
        <v>6</v>
      </c>
      <c r="FV178">
        <v>11</v>
      </c>
      <c r="FW178">
        <v>2</v>
      </c>
      <c r="FX178">
        <v>40</v>
      </c>
      <c r="FY178">
        <v>4</v>
      </c>
      <c r="FZ178">
        <v>0</v>
      </c>
      <c r="GA178">
        <v>60394.58</v>
      </c>
      <c r="GB178">
        <v>60394.58</v>
      </c>
      <c r="GC178">
        <v>60394.58</v>
      </c>
      <c r="GD178">
        <v>4.3658398000000001E-2</v>
      </c>
      <c r="GE178">
        <v>1.266668E-2</v>
      </c>
      <c r="GF178">
        <v>6.3400298357009804E-2</v>
      </c>
      <c r="GG178">
        <v>0</v>
      </c>
      <c r="GH178">
        <v>174.47499999999999</v>
      </c>
      <c r="GI178">
        <v>116.31666666666599</v>
      </c>
      <c r="GJ178">
        <v>0</v>
      </c>
      <c r="GK178">
        <v>418.52134246575298</v>
      </c>
      <c r="GL178">
        <v>232.63333333333301</v>
      </c>
      <c r="GM178">
        <v>0.98858625043660697</v>
      </c>
      <c r="GN178">
        <v>0.68001150225193496</v>
      </c>
      <c r="GO178">
        <v>0.97520559854562905</v>
      </c>
      <c r="GP178">
        <v>0.78241496226214802</v>
      </c>
      <c r="GQ178">
        <v>0.14672617785474801</v>
      </c>
      <c r="GR178">
        <v>184363.79</v>
      </c>
      <c r="GS178">
        <v>0</v>
      </c>
      <c r="GT178">
        <v>20937</v>
      </c>
      <c r="GU178">
        <v>20937</v>
      </c>
      <c r="GV178">
        <v>15363.649166666601</v>
      </c>
      <c r="GW178">
        <v>0</v>
      </c>
      <c r="GX178">
        <v>6979</v>
      </c>
      <c r="GY178">
        <v>3489.5</v>
      </c>
      <c r="GZ178">
        <v>184363.79</v>
      </c>
      <c r="HA178">
        <v>0</v>
      </c>
      <c r="HB178">
        <v>20937</v>
      </c>
      <c r="HC178">
        <v>20937</v>
      </c>
      <c r="HD178">
        <v>0</v>
      </c>
      <c r="HE178">
        <v>9367</v>
      </c>
      <c r="HF178">
        <v>2</v>
      </c>
      <c r="HG178">
        <v>2.6184815438619502</v>
      </c>
      <c r="HH178">
        <v>179376.91529999999</v>
      </c>
      <c r="HI178">
        <v>2</v>
      </c>
      <c r="HJ178">
        <v>1</v>
      </c>
      <c r="HK178">
        <f t="shared" si="44"/>
        <v>-216981.66987500017</v>
      </c>
      <c r="HL178">
        <f t="shared" si="45"/>
        <v>118531.4699999997</v>
      </c>
      <c r="HM178" t="b">
        <f t="shared" si="61"/>
        <v>0</v>
      </c>
      <c r="HN178">
        <f t="shared" si="46"/>
        <v>-185561.7</v>
      </c>
      <c r="HO178">
        <f t="shared" si="47"/>
        <v>12866.94</v>
      </c>
      <c r="HP178">
        <f t="shared" si="48"/>
        <v>0</v>
      </c>
      <c r="HQ178">
        <f t="shared" si="49"/>
        <v>5249.9999999999882</v>
      </c>
      <c r="HR178">
        <f t="shared" si="50"/>
        <v>7616.9400000000123</v>
      </c>
      <c r="HS178" t="b">
        <f t="shared" si="51"/>
        <v>0</v>
      </c>
    </row>
    <row r="179" spans="1:227" x14ac:dyDescent="0.2">
      <c r="A179" t="s">
        <v>679</v>
      </c>
      <c r="B179">
        <v>5</v>
      </c>
      <c r="C179">
        <v>3227584.97</v>
      </c>
      <c r="D179">
        <v>1316872.9032258</v>
      </c>
      <c r="E179">
        <v>2510309.7967391298</v>
      </c>
      <c r="F179">
        <v>4050638.0150000001</v>
      </c>
      <c r="G179">
        <v>3227584.97</v>
      </c>
      <c r="H179">
        <v>1316872.9032258</v>
      </c>
      <c r="I179">
        <v>2510309.7967391298</v>
      </c>
      <c r="J179">
        <v>4050638.0150000001</v>
      </c>
      <c r="K179">
        <v>297.10000000000002</v>
      </c>
      <c r="L179">
        <v>641.01083333333304</v>
      </c>
      <c r="M179">
        <v>114.5</v>
      </c>
      <c r="N179">
        <v>194.72333333333299</v>
      </c>
      <c r="O179">
        <v>1047.8016666666599</v>
      </c>
      <c r="P179">
        <v>182806.187583333</v>
      </c>
      <c r="Q179">
        <v>210717.20797260199</v>
      </c>
      <c r="R179">
        <v>229206.972055555</v>
      </c>
      <c r="S179">
        <v>157648.627096774</v>
      </c>
      <c r="T179">
        <v>66264.6366666666</v>
      </c>
      <c r="U179">
        <v>209688.73394520499</v>
      </c>
      <c r="V179">
        <v>224062.271956521</v>
      </c>
      <c r="W179">
        <v>239796.239834254</v>
      </c>
      <c r="X179">
        <v>96053.871777777706</v>
      </c>
      <c r="Y179">
        <v>-3905.41</v>
      </c>
      <c r="Z179">
        <v>-3905.41</v>
      </c>
      <c r="AA179">
        <v>14509.83</v>
      </c>
      <c r="AB179">
        <v>-3905.41</v>
      </c>
      <c r="AC179">
        <v>-4146.75</v>
      </c>
      <c r="AD179">
        <v>1</v>
      </c>
      <c r="AE179">
        <v>-267100.76</v>
      </c>
      <c r="AF179">
        <v>9349.09</v>
      </c>
      <c r="AG179">
        <v>3171.94</v>
      </c>
      <c r="AH179">
        <v>20.836416666666601</v>
      </c>
      <c r="AI179">
        <v>41.712166666666597</v>
      </c>
      <c r="AJ179">
        <v>0</v>
      </c>
      <c r="AK179">
        <v>175.73813698630099</v>
      </c>
      <c r="AL179">
        <v>15.344444444444401</v>
      </c>
      <c r="AM179">
        <v>67506.039999999994</v>
      </c>
      <c r="AN179">
        <v>0</v>
      </c>
      <c r="AO179">
        <v>2591.23</v>
      </c>
      <c r="AP179">
        <v>9446.9500000000007</v>
      </c>
      <c r="AQ179">
        <v>67506.039999999994</v>
      </c>
      <c r="AR179">
        <v>0</v>
      </c>
      <c r="AS179">
        <v>2591.23</v>
      </c>
      <c r="AT179">
        <v>9446.9500000000007</v>
      </c>
      <c r="AU179">
        <v>0.84984753346460995</v>
      </c>
      <c r="AV179">
        <v>0.94648829431438097</v>
      </c>
      <c r="AW179">
        <v>0</v>
      </c>
      <c r="AX179">
        <v>5953</v>
      </c>
      <c r="AY179">
        <v>896</v>
      </c>
      <c r="AZ179">
        <v>0</v>
      </c>
      <c r="BA179">
        <v>3</v>
      </c>
      <c r="BB179">
        <v>30000</v>
      </c>
      <c r="BC179">
        <v>30000</v>
      </c>
      <c r="BD179">
        <v>0</v>
      </c>
      <c r="BE179">
        <v>86386.18</v>
      </c>
      <c r="BF179">
        <v>30000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789.42708333333303</v>
      </c>
      <c r="BM179">
        <v>579.38044444444404</v>
      </c>
      <c r="BN179">
        <v>716.83399999999995</v>
      </c>
      <c r="BO179">
        <v>422.03698630136898</v>
      </c>
      <c r="BP179">
        <v>1014.70655555555</v>
      </c>
      <c r="BQ179">
        <v>143234.98000000001</v>
      </c>
      <c r="BR179">
        <v>42578.59</v>
      </c>
      <c r="BS179">
        <v>73226.23</v>
      </c>
      <c r="BT179">
        <v>85425.41</v>
      </c>
      <c r="BU179">
        <v>-4.471943446</v>
      </c>
      <c r="BV179">
        <v>-2.307779332</v>
      </c>
      <c r="BW179">
        <v>-4.7590289710000002</v>
      </c>
      <c r="BX179">
        <v>-4.1529576500000003</v>
      </c>
      <c r="BY179">
        <v>94</v>
      </c>
      <c r="BZ179">
        <v>221</v>
      </c>
      <c r="CA179">
        <v>135</v>
      </c>
      <c r="CB179">
        <v>26</v>
      </c>
      <c r="CC179">
        <v>23</v>
      </c>
      <c r="CD179">
        <v>228</v>
      </c>
      <c r="CE179">
        <v>73</v>
      </c>
      <c r="CF179">
        <v>128</v>
      </c>
      <c r="CG179">
        <v>71</v>
      </c>
      <c r="CR179">
        <v>6099.6529166666596</v>
      </c>
      <c r="CS179">
        <v>9725.7459444444394</v>
      </c>
      <c r="CT179">
        <v>4907.1499999999996</v>
      </c>
      <c r="CU179">
        <v>8512.5640820000008</v>
      </c>
      <c r="CV179">
        <v>5479.4561111111097</v>
      </c>
      <c r="CW179">
        <v>3160078.93</v>
      </c>
      <c r="CX179">
        <v>111844</v>
      </c>
      <c r="CY179">
        <v>630144.39</v>
      </c>
      <c r="CZ179">
        <v>1999225.6</v>
      </c>
      <c r="DA179">
        <v>3160078.93</v>
      </c>
      <c r="DB179">
        <v>111844</v>
      </c>
      <c r="DC179">
        <v>630144.39</v>
      </c>
      <c r="DD179">
        <v>1999225.6</v>
      </c>
      <c r="DE179">
        <v>0.98639341508483103</v>
      </c>
      <c r="DF179">
        <v>947</v>
      </c>
      <c r="DG179">
        <v>3078688.59</v>
      </c>
      <c r="DH179">
        <v>12702.5398082191</v>
      </c>
      <c r="DI179">
        <v>0.19485833761311</v>
      </c>
      <c r="DJ179">
        <v>302</v>
      </c>
      <c r="DK179">
        <v>399</v>
      </c>
      <c r="DL179">
        <v>71</v>
      </c>
      <c r="DM179">
        <v>563</v>
      </c>
      <c r="DN179">
        <v>234</v>
      </c>
      <c r="DO179">
        <v>82</v>
      </c>
      <c r="DP179">
        <v>30000</v>
      </c>
      <c r="DQ179">
        <v>76146.44</v>
      </c>
      <c r="DR179">
        <v>0.348227784310431</v>
      </c>
      <c r="DS179">
        <v>0.94806350999467703</v>
      </c>
      <c r="DT179">
        <v>16</v>
      </c>
      <c r="DU179">
        <v>17</v>
      </c>
      <c r="DV179">
        <v>7</v>
      </c>
      <c r="DW179">
        <v>17</v>
      </c>
      <c r="DX179">
        <v>10</v>
      </c>
      <c r="DY179">
        <v>9</v>
      </c>
      <c r="DZ179">
        <v>1</v>
      </c>
      <c r="EA179">
        <v>1</v>
      </c>
      <c r="EB179">
        <v>0</v>
      </c>
      <c r="EC179">
        <v>1</v>
      </c>
      <c r="ED179">
        <v>1</v>
      </c>
      <c r="EE179">
        <v>-2949.8803330000001</v>
      </c>
      <c r="EF179">
        <v>-1942.367111</v>
      </c>
      <c r="EG179">
        <v>822.22699999999998</v>
      </c>
      <c r="EH179">
        <v>-1885.5396989999999</v>
      </c>
      <c r="EI179">
        <v>181.224111111111</v>
      </c>
      <c r="EJ179">
        <v>-640538.73</v>
      </c>
      <c r="EK179">
        <v>-98261.99</v>
      </c>
      <c r="EL179">
        <v>-348485.75</v>
      </c>
      <c r="EM179">
        <v>-354768.11</v>
      </c>
      <c r="EN179">
        <v>-640538.73</v>
      </c>
      <c r="EO179">
        <v>-98261.99</v>
      </c>
      <c r="EP179">
        <v>-348485.75</v>
      </c>
      <c r="EQ179">
        <v>-354768.11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4.5975799115419602E-2</v>
      </c>
      <c r="EX179">
        <v>0.42730026310048802</v>
      </c>
      <c r="EY179">
        <v>0.98958087199732703</v>
      </c>
      <c r="EZ179">
        <v>0.77249679387815295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9049.5332500000004</v>
      </c>
      <c r="FH179">
        <v>11668.113055555499</v>
      </c>
      <c r="FI179">
        <v>4084.9229999999998</v>
      </c>
      <c r="FJ179">
        <v>10398.103780821901</v>
      </c>
      <c r="FK179">
        <v>5298.232</v>
      </c>
      <c r="FL179">
        <v>3800617.66</v>
      </c>
      <c r="FM179">
        <v>210105.99</v>
      </c>
      <c r="FN179">
        <v>978630.14</v>
      </c>
      <c r="FO179">
        <v>2353993.71</v>
      </c>
      <c r="FP179">
        <v>3800617.66</v>
      </c>
      <c r="FQ179">
        <v>210105.99</v>
      </c>
      <c r="FR179">
        <v>978630.14</v>
      </c>
      <c r="FS179">
        <v>2353993.71</v>
      </c>
      <c r="FT179">
        <v>-17466.358680000001</v>
      </c>
      <c r="FU179">
        <v>559</v>
      </c>
      <c r="FV179">
        <v>1000</v>
      </c>
      <c r="FW179">
        <v>110</v>
      </c>
      <c r="FX179">
        <v>2028</v>
      </c>
      <c r="FY179">
        <v>366</v>
      </c>
      <c r="FZ179">
        <v>0</v>
      </c>
      <c r="GA179">
        <v>55534.33</v>
      </c>
      <c r="GB179">
        <v>55534.33</v>
      </c>
      <c r="GC179">
        <v>55534.33</v>
      </c>
      <c r="GD179">
        <v>1.3852981E-2</v>
      </c>
      <c r="GE179">
        <v>3.333089E-3</v>
      </c>
      <c r="GF179">
        <v>1.67057923972606E-2</v>
      </c>
      <c r="GG179">
        <v>0</v>
      </c>
      <c r="GH179">
        <v>6120.4893333333303</v>
      </c>
      <c r="GI179">
        <v>9767.4581111111092</v>
      </c>
      <c r="GJ179">
        <v>4907.1499999999996</v>
      </c>
      <c r="GK179">
        <v>8688.3022191780801</v>
      </c>
      <c r="GL179">
        <v>5494.8005555555501</v>
      </c>
      <c r="GM179">
        <v>0.54494394888639897</v>
      </c>
      <c r="GN179">
        <v>0.45505217522843</v>
      </c>
      <c r="GO179">
        <v>0.71970610293445103</v>
      </c>
      <c r="GP179">
        <v>0.199481325420128</v>
      </c>
      <c r="GQ179">
        <v>-0.54014198899999999</v>
      </c>
      <c r="GR179">
        <v>3227584.97</v>
      </c>
      <c r="GS179">
        <v>111844</v>
      </c>
      <c r="GT179">
        <v>632735.62</v>
      </c>
      <c r="GU179">
        <v>2008672.55</v>
      </c>
      <c r="GV179">
        <v>268965.41416666599</v>
      </c>
      <c r="GW179">
        <v>111844</v>
      </c>
      <c r="GX179">
        <v>210911.873333333</v>
      </c>
      <c r="GY179">
        <v>334778.75833333301</v>
      </c>
      <c r="GZ179">
        <v>3227584.97</v>
      </c>
      <c r="HA179">
        <v>111844</v>
      </c>
      <c r="HB179">
        <v>632735.62</v>
      </c>
      <c r="HC179">
        <v>2008672.55</v>
      </c>
      <c r="HD179">
        <v>6</v>
      </c>
      <c r="HE179">
        <v>330734.31</v>
      </c>
      <c r="HF179">
        <v>45</v>
      </c>
      <c r="HG179">
        <v>0.19841656029075899</v>
      </c>
      <c r="HH179">
        <v>95581.647809999995</v>
      </c>
      <c r="HI179">
        <v>0</v>
      </c>
      <c r="HJ179">
        <v>1</v>
      </c>
      <c r="HK179">
        <f t="shared" si="44"/>
        <v>-1738793.8882000288</v>
      </c>
      <c r="HL179">
        <f t="shared" si="45"/>
        <v>-755879.31013499957</v>
      </c>
      <c r="HM179" t="b">
        <f t="shared" si="61"/>
        <v>0</v>
      </c>
      <c r="HN179">
        <f t="shared" si="46"/>
        <v>-267100.76</v>
      </c>
      <c r="HO179">
        <f t="shared" si="47"/>
        <v>-349626.07997999998</v>
      </c>
      <c r="HP179">
        <f t="shared" si="48"/>
        <v>30000</v>
      </c>
      <c r="HQ179">
        <f t="shared" si="49"/>
        <v>104288.47999999992</v>
      </c>
      <c r="HR179">
        <f t="shared" si="50"/>
        <v>-423914.5599799999</v>
      </c>
      <c r="HS179" t="b">
        <f t="shared" si="51"/>
        <v>0</v>
      </c>
    </row>
    <row r="180" spans="1:227" x14ac:dyDescent="0.2">
      <c r="A180" t="s">
        <v>396</v>
      </c>
      <c r="B180">
        <v>4</v>
      </c>
      <c r="C180">
        <v>1021343.09</v>
      </c>
      <c r="D180">
        <v>754221.51774193498</v>
      </c>
      <c r="E180">
        <v>774161.94510869496</v>
      </c>
      <c r="F180">
        <v>905083.80497237504</v>
      </c>
      <c r="G180">
        <v>1021343.09</v>
      </c>
      <c r="H180">
        <v>754221.51774193498</v>
      </c>
      <c r="I180">
        <v>774161.94510869496</v>
      </c>
      <c r="J180">
        <v>905083.80497237504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15142.1277477477</v>
      </c>
      <c r="Q180">
        <v>145647.93109589</v>
      </c>
      <c r="R180">
        <v>-2587.8401749999998</v>
      </c>
      <c r="S180">
        <v>8930.2261290322494</v>
      </c>
      <c r="T180">
        <v>-478.72666670000001</v>
      </c>
      <c r="U180">
        <v>146692.22997191001</v>
      </c>
      <c r="V180">
        <v>17971.745978260798</v>
      </c>
      <c r="W180">
        <v>41570.941049723697</v>
      </c>
      <c r="X180">
        <v>6532.9211111111099</v>
      </c>
      <c r="Y180">
        <v>-48347.32</v>
      </c>
      <c r="Z180">
        <v>-96077.440000000002</v>
      </c>
      <c r="AA180">
        <v>-15800.83</v>
      </c>
      <c r="AB180">
        <v>-123316.89</v>
      </c>
      <c r="AC180">
        <v>-48347.32</v>
      </c>
      <c r="AD180">
        <v>1</v>
      </c>
      <c r="AE180">
        <v>-242731.26</v>
      </c>
      <c r="AF180">
        <v>-36636.83</v>
      </c>
      <c r="AG180">
        <v>-16948.77</v>
      </c>
      <c r="AH180">
        <v>44.115166666666603</v>
      </c>
      <c r="AI180">
        <v>29.4101111111111</v>
      </c>
      <c r="AJ180">
        <v>176.46066666666599</v>
      </c>
      <c r="AK180">
        <v>14.503616438356101</v>
      </c>
      <c r="AL180">
        <v>58.820222222222199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0.75816010211858997</v>
      </c>
      <c r="AV180">
        <v>0.63621621621621605</v>
      </c>
      <c r="AW180">
        <v>0</v>
      </c>
      <c r="AX180">
        <v>12816</v>
      </c>
      <c r="AY180">
        <v>1849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0.90699466302477605</v>
      </c>
      <c r="BV180">
        <v>0.93429459688910499</v>
      </c>
      <c r="BW180">
        <v>0.193715962106872</v>
      </c>
      <c r="BX180">
        <v>0.50833164472957804</v>
      </c>
      <c r="BY180">
        <v>62</v>
      </c>
      <c r="BZ180">
        <v>222</v>
      </c>
      <c r="CA180">
        <v>101</v>
      </c>
      <c r="CB180">
        <v>16</v>
      </c>
      <c r="CC180">
        <v>11</v>
      </c>
      <c r="CD180">
        <v>214</v>
      </c>
      <c r="CE180">
        <v>50</v>
      </c>
      <c r="CF180">
        <v>104</v>
      </c>
      <c r="CG180">
        <v>43</v>
      </c>
      <c r="CR180">
        <v>1764.4691666666599</v>
      </c>
      <c r="CS180">
        <v>2259.2558888888798</v>
      </c>
      <c r="CT180">
        <v>-176.46066669999999</v>
      </c>
      <c r="CU180">
        <v>2662.1194246575301</v>
      </c>
      <c r="CV180">
        <v>1330.9141111111101</v>
      </c>
      <c r="CW180">
        <v>1021343.09</v>
      </c>
      <c r="CX180">
        <v>64057.17</v>
      </c>
      <c r="CY180">
        <v>195131.23</v>
      </c>
      <c r="CZ180">
        <v>448822.38</v>
      </c>
      <c r="DA180">
        <v>1021343.09</v>
      </c>
      <c r="DB180">
        <v>64057.17</v>
      </c>
      <c r="DC180">
        <v>195131.23</v>
      </c>
      <c r="DD180">
        <v>448822.38</v>
      </c>
      <c r="DE180">
        <v>0.75210674157303303</v>
      </c>
      <c r="DF180">
        <v>1.9322050330295101E-2</v>
      </c>
      <c r="DG180">
        <v>3421540.91</v>
      </c>
      <c r="DH180">
        <v>20941.1375068493</v>
      </c>
      <c r="DI180">
        <v>-0.27804152399999998</v>
      </c>
      <c r="DJ180">
        <v>136</v>
      </c>
      <c r="DK180">
        <v>227</v>
      </c>
      <c r="DL180">
        <v>22</v>
      </c>
      <c r="DM180">
        <v>530</v>
      </c>
      <c r="DN180">
        <v>94</v>
      </c>
      <c r="DO180">
        <v>490</v>
      </c>
      <c r="DP180">
        <v>3147.2</v>
      </c>
      <c r="DQ180">
        <v>-32152.61</v>
      </c>
      <c r="DR180">
        <v>0.138342696629213</v>
      </c>
      <c r="DS180">
        <v>0.313770809882846</v>
      </c>
      <c r="DT180">
        <v>92</v>
      </c>
      <c r="DU180">
        <v>265</v>
      </c>
      <c r="DV180">
        <v>27</v>
      </c>
      <c r="DW180">
        <v>426</v>
      </c>
      <c r="DX180">
        <v>239</v>
      </c>
      <c r="DY180">
        <v>81</v>
      </c>
      <c r="DZ180">
        <v>52</v>
      </c>
      <c r="EA180">
        <v>107</v>
      </c>
      <c r="EB180">
        <v>19</v>
      </c>
      <c r="EC180">
        <v>131</v>
      </c>
      <c r="ED180">
        <v>48</v>
      </c>
      <c r="EE180">
        <v>-3494.7314999999999</v>
      </c>
      <c r="EF180">
        <v>-6018.526167</v>
      </c>
      <c r="EG180">
        <v>-1672.1386669999999</v>
      </c>
      <c r="EH180">
        <v>-13130.30386</v>
      </c>
      <c r="EI180">
        <v>-2887.863222</v>
      </c>
      <c r="EJ180">
        <v>-5402294.6799999997</v>
      </c>
      <c r="EK180">
        <v>-96686.39</v>
      </c>
      <c r="EL180">
        <v>-341322.94</v>
      </c>
      <c r="EM180">
        <v>-1445512.26</v>
      </c>
      <c r="EN180">
        <v>-5402294.6799999997</v>
      </c>
      <c r="EO180">
        <v>-96686.39</v>
      </c>
      <c r="EP180">
        <v>-341322.94</v>
      </c>
      <c r="EQ180">
        <v>-1445512.26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7.9765574625614399E-2</v>
      </c>
      <c r="EX180">
        <v>0.15241268827869101</v>
      </c>
      <c r="EY180">
        <v>0.75682465533233401</v>
      </c>
      <c r="EZ180">
        <v>0.90504732344595595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5259.2006666666603</v>
      </c>
      <c r="FH180">
        <v>8277.78205555555</v>
      </c>
      <c r="FI180">
        <v>1495.6780000000001</v>
      </c>
      <c r="FJ180">
        <v>15792.423287671199</v>
      </c>
      <c r="FK180">
        <v>4218.7773333333298</v>
      </c>
      <c r="FL180">
        <v>6423637.7699999996</v>
      </c>
      <c r="FM180">
        <v>160743.56</v>
      </c>
      <c r="FN180">
        <v>536454.17000000004</v>
      </c>
      <c r="FO180">
        <v>1894334.64</v>
      </c>
      <c r="FP180">
        <v>6423637.7699999996</v>
      </c>
      <c r="FQ180">
        <v>160743.56</v>
      </c>
      <c r="FR180">
        <v>536454.17000000004</v>
      </c>
      <c r="FS180">
        <v>1894334.64</v>
      </c>
      <c r="FT180">
        <v>-35159.315260000003</v>
      </c>
      <c r="FU180">
        <v>182</v>
      </c>
      <c r="FV180">
        <v>320</v>
      </c>
      <c r="FW180">
        <v>20</v>
      </c>
      <c r="FX180">
        <v>798</v>
      </c>
      <c r="FY180">
        <v>125</v>
      </c>
      <c r="FZ180">
        <v>0</v>
      </c>
      <c r="GA180">
        <v>20923.46</v>
      </c>
      <c r="GB180">
        <v>20923.46</v>
      </c>
      <c r="GC180">
        <v>20923.46</v>
      </c>
      <c r="GD180">
        <v>5.1675017923116601E-2</v>
      </c>
      <c r="GE180">
        <v>2.9020903632044699E-2</v>
      </c>
      <c r="GF180">
        <v>0.137307569384574</v>
      </c>
      <c r="GG180">
        <v>0</v>
      </c>
      <c r="GH180">
        <v>1808.5843333333301</v>
      </c>
      <c r="GI180">
        <v>2288.6660000000002</v>
      </c>
      <c r="GJ180">
        <v>0</v>
      </c>
      <c r="GK180">
        <v>2676.6230410958901</v>
      </c>
      <c r="GL180">
        <v>1389.7343333333299</v>
      </c>
      <c r="GM180">
        <v>0.20346199438256901</v>
      </c>
      <c r="GN180">
        <v>0.21806703730860999</v>
      </c>
      <c r="GO180">
        <v>0.68094754629049703</v>
      </c>
      <c r="GP180">
        <v>0.153179002266049</v>
      </c>
      <c r="GQ180">
        <v>-0.230831545</v>
      </c>
      <c r="GR180">
        <v>1021343.09</v>
      </c>
      <c r="GS180">
        <v>64057.17</v>
      </c>
      <c r="GT180">
        <v>195131.23</v>
      </c>
      <c r="GU180">
        <v>448822.38</v>
      </c>
      <c r="GV180">
        <v>85111.924166666606</v>
      </c>
      <c r="GW180">
        <v>64057.17</v>
      </c>
      <c r="GX180">
        <v>65043.743333333303</v>
      </c>
      <c r="GY180">
        <v>74803.73</v>
      </c>
      <c r="GZ180">
        <v>1021343.09</v>
      </c>
      <c r="HA180">
        <v>64057.17</v>
      </c>
      <c r="HB180">
        <v>195131.23</v>
      </c>
      <c r="HC180">
        <v>448822.38</v>
      </c>
      <c r="HD180">
        <v>4</v>
      </c>
      <c r="HE180">
        <v>0</v>
      </c>
      <c r="HF180">
        <v>0</v>
      </c>
      <c r="HG180">
        <v>7.0296232808830297</v>
      </c>
      <c r="HH180">
        <v>4056.3584482758602</v>
      </c>
      <c r="HI180">
        <v>6</v>
      </c>
      <c r="HJ180">
        <v>1</v>
      </c>
      <c r="HK180">
        <f t="shared" si="44"/>
        <v>-5189634.8799000066</v>
      </c>
      <c r="HL180">
        <f t="shared" si="45"/>
        <v>-4792560.9089000002</v>
      </c>
      <c r="HM180" t="b">
        <f t="shared" si="61"/>
        <v>1</v>
      </c>
      <c r="HN180">
        <f t="shared" si="46"/>
        <v>-242731.26</v>
      </c>
      <c r="HO180">
        <f t="shared" si="47"/>
        <v>-1083334.71006</v>
      </c>
      <c r="HP180">
        <f t="shared" si="48"/>
        <v>0</v>
      </c>
      <c r="HQ180">
        <f t="shared" si="49"/>
        <v>0</v>
      </c>
      <c r="HR180">
        <f t="shared" si="50"/>
        <v>-1083334.71006</v>
      </c>
      <c r="HS180" t="b">
        <f t="shared" si="51"/>
        <v>0</v>
      </c>
    </row>
    <row r="181" spans="1:227" x14ac:dyDescent="0.2">
      <c r="A181" t="s">
        <v>452</v>
      </c>
      <c r="B181">
        <v>4</v>
      </c>
      <c r="C181">
        <v>246349.08</v>
      </c>
      <c r="D181">
        <v>194320.89</v>
      </c>
      <c r="E181">
        <v>155740.250561797</v>
      </c>
      <c r="F181">
        <v>165085.870165745</v>
      </c>
      <c r="G181">
        <v>246349.08</v>
      </c>
      <c r="H181">
        <v>194320.89</v>
      </c>
      <c r="I181">
        <v>155740.250561797</v>
      </c>
      <c r="J181">
        <v>165085.870165745</v>
      </c>
      <c r="K181">
        <v>55</v>
      </c>
      <c r="L181">
        <v>1670.9783333333301</v>
      </c>
      <c r="M181">
        <v>1271.1500000000001</v>
      </c>
      <c r="N181">
        <v>1697.5033333333299</v>
      </c>
      <c r="O181">
        <v>1774.49</v>
      </c>
      <c r="P181">
        <v>14885.1515966386</v>
      </c>
      <c r="Q181">
        <v>14844.0982465753</v>
      </c>
      <c r="R181">
        <v>16087.4778770949</v>
      </c>
      <c r="S181">
        <v>14526.493</v>
      </c>
      <c r="T181">
        <v>17872.0165517241</v>
      </c>
      <c r="U181">
        <v>15689.253461538399</v>
      </c>
      <c r="V181">
        <v>13937.742022471901</v>
      </c>
      <c r="W181">
        <v>16048.4787292817</v>
      </c>
      <c r="X181">
        <v>15039.7855056179</v>
      </c>
      <c r="Y181">
        <v>9194.3700000000008</v>
      </c>
      <c r="Z181">
        <v>9194.3700000000008</v>
      </c>
      <c r="AA181">
        <v>13244.91</v>
      </c>
      <c r="AB181">
        <v>7190.69</v>
      </c>
      <c r="AC181">
        <v>9194.3700000000008</v>
      </c>
      <c r="AD181">
        <v>1</v>
      </c>
      <c r="AE181">
        <v>1134.79</v>
      </c>
      <c r="AF181">
        <v>1699.67</v>
      </c>
      <c r="AG181">
        <v>-1864.62</v>
      </c>
      <c r="AH181">
        <v>39.817583333333303</v>
      </c>
      <c r="AI181">
        <v>29.202277777777699</v>
      </c>
      <c r="AJ181">
        <v>24.816666666666599</v>
      </c>
      <c r="AK181">
        <v>44.559287671232802</v>
      </c>
      <c r="AL181">
        <v>28.288888888888799</v>
      </c>
      <c r="AM181">
        <v>17968.64</v>
      </c>
      <c r="AN181">
        <v>1734.75</v>
      </c>
      <c r="AO181">
        <v>4008.86</v>
      </c>
      <c r="AP181">
        <v>5569.16</v>
      </c>
      <c r="AQ181">
        <v>17968.64</v>
      </c>
      <c r="AR181">
        <v>1734.75</v>
      </c>
      <c r="AS181">
        <v>4008.86</v>
      </c>
      <c r="AT181">
        <v>5569.16</v>
      </c>
      <c r="AU181">
        <v>0.80457191753899104</v>
      </c>
      <c r="AV181">
        <v>0.66546762589927999</v>
      </c>
      <c r="AW181">
        <v>0</v>
      </c>
      <c r="AX181">
        <v>8580</v>
      </c>
      <c r="AY181">
        <v>2223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60</v>
      </c>
      <c r="BR181">
        <v>0</v>
      </c>
      <c r="BS181">
        <v>0</v>
      </c>
      <c r="BT181">
        <v>0</v>
      </c>
      <c r="BU181">
        <v>-298.79733329999999</v>
      </c>
      <c r="BV181">
        <v>0.66703134900000005</v>
      </c>
      <c r="BW181">
        <v>1.5443315162578099E-2</v>
      </c>
      <c r="BX181">
        <v>0.34330551124719699</v>
      </c>
      <c r="BY181">
        <v>82</v>
      </c>
      <c r="BZ181">
        <v>235</v>
      </c>
      <c r="CA181">
        <v>123</v>
      </c>
      <c r="CB181">
        <v>20</v>
      </c>
      <c r="CC181">
        <v>22</v>
      </c>
      <c r="CD181">
        <v>236</v>
      </c>
      <c r="CE181">
        <v>59</v>
      </c>
      <c r="CF181">
        <v>119</v>
      </c>
      <c r="CG181">
        <v>63</v>
      </c>
      <c r="CR181">
        <v>475.87275</v>
      </c>
      <c r="CS181">
        <v>452</v>
      </c>
      <c r="CT181">
        <v>566.83699999999999</v>
      </c>
      <c r="CU181">
        <v>604.00380819999998</v>
      </c>
      <c r="CV181">
        <v>465.88711111111098</v>
      </c>
      <c r="CW181">
        <v>228380.44</v>
      </c>
      <c r="CX181">
        <v>14236.83</v>
      </c>
      <c r="CY181">
        <v>33966.160000000003</v>
      </c>
      <c r="CZ181">
        <v>76295.34</v>
      </c>
      <c r="DA181">
        <v>228380.44</v>
      </c>
      <c r="DB181">
        <v>14236.83</v>
      </c>
      <c r="DC181">
        <v>33966.160000000003</v>
      </c>
      <c r="DD181">
        <v>76295.34</v>
      </c>
      <c r="DE181">
        <v>0.64300699299999997</v>
      </c>
      <c r="DF181">
        <v>945</v>
      </c>
      <c r="DG181">
        <v>87921.18</v>
      </c>
      <c r="DH181">
        <v>685.70194520547898</v>
      </c>
      <c r="DI181">
        <v>-6.2961285000000006E-2</v>
      </c>
      <c r="DJ181">
        <v>240</v>
      </c>
      <c r="DK181">
        <v>353</v>
      </c>
      <c r="DL181">
        <v>57</v>
      </c>
      <c r="DM181">
        <v>925</v>
      </c>
      <c r="DN181">
        <v>175</v>
      </c>
      <c r="DO181">
        <v>1208</v>
      </c>
      <c r="DP181">
        <v>1281</v>
      </c>
      <c r="DQ181">
        <v>15131.12</v>
      </c>
      <c r="DR181">
        <v>0.29079254079254002</v>
      </c>
      <c r="DS181">
        <v>0.52899783702019798</v>
      </c>
      <c r="DT181">
        <v>0</v>
      </c>
      <c r="DU181">
        <v>0</v>
      </c>
      <c r="DV181">
        <v>0</v>
      </c>
      <c r="DW181">
        <v>68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2.3310833333333298</v>
      </c>
      <c r="EF181">
        <v>17.261944444444399</v>
      </c>
      <c r="EG181">
        <v>5.6829999999999998</v>
      </c>
      <c r="EH181">
        <v>-12.69586301</v>
      </c>
      <c r="EI181">
        <v>-29.12955556</v>
      </c>
      <c r="EJ181">
        <v>-17927.84</v>
      </c>
      <c r="EK181">
        <v>5858.68</v>
      </c>
      <c r="EL181">
        <v>-485.96</v>
      </c>
      <c r="EM181">
        <v>-715.92</v>
      </c>
      <c r="EN181">
        <v>-17927.84</v>
      </c>
      <c r="EO181">
        <v>5858.68</v>
      </c>
      <c r="EP181">
        <v>-485.96</v>
      </c>
      <c r="EQ181">
        <v>-715.92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0.176714817907063</v>
      </c>
      <c r="EX181">
        <v>0.73427486600000003</v>
      </c>
      <c r="EY181">
        <v>0.54673886043806197</v>
      </c>
      <c r="EZ181">
        <v>0.93553155166681001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473.541666666666</v>
      </c>
      <c r="FH181">
        <v>434.73805555555498</v>
      </c>
      <c r="FI181">
        <v>561.154</v>
      </c>
      <c r="FJ181">
        <v>616.69967123287597</v>
      </c>
      <c r="FK181">
        <v>495.01666666666603</v>
      </c>
      <c r="FL181">
        <v>246308.28</v>
      </c>
      <c r="FM181">
        <v>8378.15</v>
      </c>
      <c r="FN181">
        <v>34452.120000000003</v>
      </c>
      <c r="FO181">
        <v>77011.259999999995</v>
      </c>
      <c r="FP181">
        <v>246308.28</v>
      </c>
      <c r="FQ181">
        <v>8378.15</v>
      </c>
      <c r="FR181">
        <v>34452.120000000003</v>
      </c>
      <c r="FS181">
        <v>77011.259999999995</v>
      </c>
      <c r="FT181">
        <v>-696.90142470000001</v>
      </c>
      <c r="FU181">
        <v>215</v>
      </c>
      <c r="FV181">
        <v>310</v>
      </c>
      <c r="FW181">
        <v>58</v>
      </c>
      <c r="FX181">
        <v>850</v>
      </c>
      <c r="FY181">
        <v>163</v>
      </c>
      <c r="FZ181">
        <v>0</v>
      </c>
      <c r="GA181">
        <v>1382.6</v>
      </c>
      <c r="GB181">
        <v>1382.6</v>
      </c>
      <c r="GC181">
        <v>1382.6</v>
      </c>
      <c r="GD181">
        <v>6.8482489999999998E-3</v>
      </c>
      <c r="GE181">
        <v>9.8313879999999999E-3</v>
      </c>
      <c r="GF181">
        <v>3.1779691999999998E-2</v>
      </c>
      <c r="GG181">
        <v>5</v>
      </c>
      <c r="GH181">
        <v>515.690333333333</v>
      </c>
      <c r="GI181">
        <v>481.202277777777</v>
      </c>
      <c r="GJ181">
        <v>591.65366666666603</v>
      </c>
      <c r="GK181">
        <v>648.56309590000001</v>
      </c>
      <c r="GL181">
        <v>494.17599999999999</v>
      </c>
      <c r="GM181">
        <v>0.11446325324234601</v>
      </c>
      <c r="GN181">
        <v>0.85992403329837996</v>
      </c>
      <c r="GO181">
        <v>0.51501536049004504</v>
      </c>
      <c r="GP181">
        <v>0.52437645283438294</v>
      </c>
      <c r="GQ181">
        <v>-0.134758033</v>
      </c>
      <c r="GR181">
        <v>246349.08</v>
      </c>
      <c r="GS181">
        <v>15971.58</v>
      </c>
      <c r="GT181">
        <v>37975.019999999997</v>
      </c>
      <c r="GU181">
        <v>81864.5</v>
      </c>
      <c r="GV181">
        <v>20529.09</v>
      </c>
      <c r="GW181">
        <v>15971.58</v>
      </c>
      <c r="GX181">
        <v>12658.34</v>
      </c>
      <c r="GY181">
        <v>13644.083333333299</v>
      </c>
      <c r="GZ181">
        <v>246349.08</v>
      </c>
      <c r="HA181">
        <v>15971.58</v>
      </c>
      <c r="HB181">
        <v>37975.019999999997</v>
      </c>
      <c r="HC181">
        <v>81864.5</v>
      </c>
      <c r="HD181">
        <v>3</v>
      </c>
      <c r="HE181">
        <v>12879.5</v>
      </c>
      <c r="HF181">
        <v>72</v>
      </c>
      <c r="HG181">
        <v>5.6712303062538202E-2</v>
      </c>
      <c r="HH181">
        <v>15166.701719999999</v>
      </c>
      <c r="HI181">
        <v>0</v>
      </c>
      <c r="HJ181">
        <v>4</v>
      </c>
      <c r="HK181">
        <f t="shared" si="44"/>
        <v>-4087.8100155001757</v>
      </c>
      <c r="HL181">
        <f t="shared" si="45"/>
        <v>-4633.9899986500004</v>
      </c>
      <c r="HM181" t="b">
        <f t="shared" si="61"/>
        <v>1</v>
      </c>
      <c r="HN181">
        <f t="shared" si="46"/>
        <v>1134.79</v>
      </c>
      <c r="HO181">
        <f t="shared" si="47"/>
        <v>3107.1499999999919</v>
      </c>
      <c r="HP181">
        <f t="shared" si="48"/>
        <v>0</v>
      </c>
      <c r="HQ181">
        <f t="shared" si="49"/>
        <v>0</v>
      </c>
      <c r="HR181">
        <f t="shared" si="50"/>
        <v>3107.1499999999919</v>
      </c>
      <c r="HS181" t="b">
        <f t="shared" si="51"/>
        <v>0</v>
      </c>
    </row>
    <row r="182" spans="1:227" x14ac:dyDescent="0.2">
      <c r="A182" t="s">
        <v>398</v>
      </c>
      <c r="B182">
        <v>3</v>
      </c>
      <c r="C182">
        <v>803244.63</v>
      </c>
      <c r="D182">
        <v>129951.774193548</v>
      </c>
      <c r="E182">
        <v>722649.65380434704</v>
      </c>
      <c r="F182">
        <v>749421.02486187802</v>
      </c>
      <c r="G182">
        <v>803244.63</v>
      </c>
      <c r="H182">
        <v>129951.774193548</v>
      </c>
      <c r="I182">
        <v>722649.65380434704</v>
      </c>
      <c r="J182">
        <v>749421.02486187802</v>
      </c>
      <c r="K182">
        <v>7554.49</v>
      </c>
      <c r="L182">
        <v>0</v>
      </c>
      <c r="M182">
        <v>0</v>
      </c>
      <c r="N182">
        <v>0</v>
      </c>
      <c r="O182">
        <v>0</v>
      </c>
      <c r="P182">
        <v>74786.559416666598</v>
      </c>
      <c r="Q182">
        <v>76089.6446301369</v>
      </c>
      <c r="R182">
        <v>76461.175166666595</v>
      </c>
      <c r="S182">
        <v>65060.57</v>
      </c>
      <c r="T182">
        <v>92725.077999999994</v>
      </c>
      <c r="U182">
        <v>77452.73</v>
      </c>
      <c r="V182">
        <v>68670.057391304304</v>
      </c>
      <c r="W182">
        <v>73658.270994475097</v>
      </c>
      <c r="X182">
        <v>73726.874333333297</v>
      </c>
      <c r="Y182">
        <v>27350.44</v>
      </c>
      <c r="Z182">
        <v>27350.44</v>
      </c>
      <c r="AA182">
        <v>61722.01</v>
      </c>
      <c r="AB182">
        <v>23878.080000000002</v>
      </c>
      <c r="AC182">
        <v>27350.44</v>
      </c>
      <c r="AD182">
        <v>1</v>
      </c>
      <c r="AE182">
        <v>-42625.48</v>
      </c>
      <c r="AF182">
        <v>18988.46</v>
      </c>
      <c r="AG182">
        <v>-47629.39</v>
      </c>
      <c r="AH182">
        <v>2.4894166666666599</v>
      </c>
      <c r="AI182">
        <v>1.7379444444444401</v>
      </c>
      <c r="AJ182">
        <v>6.2926666666666602</v>
      </c>
      <c r="AK182">
        <v>1.22342465753424</v>
      </c>
      <c r="AL182">
        <v>3.3192222222222201</v>
      </c>
      <c r="AM182">
        <v>311.11</v>
      </c>
      <c r="AN182">
        <v>112.97</v>
      </c>
      <c r="AO182">
        <v>144.94</v>
      </c>
      <c r="AP182">
        <v>192.03</v>
      </c>
      <c r="AQ182">
        <v>311.11</v>
      </c>
      <c r="AR182">
        <v>112.97</v>
      </c>
      <c r="AS182">
        <v>144.94</v>
      </c>
      <c r="AT182">
        <v>192.03</v>
      </c>
      <c r="AU182">
        <v>0.77289057144703399</v>
      </c>
      <c r="AV182">
        <v>0.41369264384559301</v>
      </c>
      <c r="AW182">
        <v>0</v>
      </c>
      <c r="AX182">
        <v>1048</v>
      </c>
      <c r="AY182">
        <v>1372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3.3585753424657501</v>
      </c>
      <c r="BP182">
        <v>0</v>
      </c>
      <c r="BQ182">
        <v>1225.8800000000001</v>
      </c>
      <c r="BR182">
        <v>0</v>
      </c>
      <c r="BS182">
        <v>0</v>
      </c>
      <c r="BT182">
        <v>0</v>
      </c>
      <c r="BU182">
        <v>-147.3552061</v>
      </c>
      <c r="BV182">
        <v>0.40884747167056901</v>
      </c>
      <c r="BW182">
        <v>0.746388322745831</v>
      </c>
      <c r="BX182">
        <v>0.35130994599999998</v>
      </c>
      <c r="BY182">
        <v>10</v>
      </c>
      <c r="BZ182">
        <v>28</v>
      </c>
      <c r="CA182">
        <v>14</v>
      </c>
      <c r="CB182">
        <v>1</v>
      </c>
      <c r="CC182">
        <v>3</v>
      </c>
      <c r="CD182">
        <v>29</v>
      </c>
      <c r="CE182">
        <v>7</v>
      </c>
      <c r="CF182">
        <v>14</v>
      </c>
      <c r="CG182">
        <v>8</v>
      </c>
      <c r="CR182">
        <v>2075.0700833333299</v>
      </c>
      <c r="CS182">
        <v>1811.30833333333</v>
      </c>
      <c r="CT182">
        <v>2232.3683333333302</v>
      </c>
      <c r="CU182">
        <v>2214.0627671232801</v>
      </c>
      <c r="CV182">
        <v>2124.7323333333302</v>
      </c>
      <c r="CW182">
        <v>802933.52</v>
      </c>
      <c r="CX182">
        <v>10924.03</v>
      </c>
      <c r="CY182">
        <v>182002.37</v>
      </c>
      <c r="CZ182">
        <v>371438.67</v>
      </c>
      <c r="DA182">
        <v>802933.52</v>
      </c>
      <c r="DB182">
        <v>10924.03</v>
      </c>
      <c r="DC182">
        <v>182002.37</v>
      </c>
      <c r="DD182">
        <v>371438.67</v>
      </c>
      <c r="DE182">
        <v>0.99809160305343503</v>
      </c>
      <c r="DF182">
        <v>7.7648592231404606E-2</v>
      </c>
      <c r="DG182">
        <v>371630.7</v>
      </c>
      <c r="DH182">
        <v>2215.3656712328702</v>
      </c>
      <c r="DI182">
        <v>-3.8716216999999997E-2</v>
      </c>
      <c r="DJ182">
        <v>10</v>
      </c>
      <c r="DK182">
        <v>14</v>
      </c>
      <c r="DL182">
        <v>3</v>
      </c>
      <c r="DM182">
        <v>32</v>
      </c>
      <c r="DN182">
        <v>8</v>
      </c>
      <c r="DO182">
        <v>873</v>
      </c>
      <c r="DP182">
        <v>8000</v>
      </c>
      <c r="DQ182">
        <v>97785.46</v>
      </c>
      <c r="DR182">
        <v>0.25190839694656397</v>
      </c>
      <c r="DS182">
        <v>0.97301447900000004</v>
      </c>
      <c r="DT182">
        <v>0</v>
      </c>
      <c r="DU182">
        <v>0</v>
      </c>
      <c r="DV182">
        <v>0</v>
      </c>
      <c r="DW182">
        <v>13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-166.32883330000001</v>
      </c>
      <c r="EF182">
        <v>-529.48422219999998</v>
      </c>
      <c r="EG182">
        <v>621.207666666666</v>
      </c>
      <c r="EH182">
        <v>-391.64693149999999</v>
      </c>
      <c r="EI182">
        <v>-24.09522222</v>
      </c>
      <c r="EJ182">
        <v>-180639.8</v>
      </c>
      <c r="EK182">
        <v>-47237.9</v>
      </c>
      <c r="EL182">
        <v>-38630.68</v>
      </c>
      <c r="EM182">
        <v>-87314.02</v>
      </c>
      <c r="EN182">
        <v>-180639.8</v>
      </c>
      <c r="EO182">
        <v>-47237.9</v>
      </c>
      <c r="EP182">
        <v>-38630.68</v>
      </c>
      <c r="EQ182">
        <v>-87314.02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0.78165472837866701</v>
      </c>
      <c r="EX182">
        <v>0.58561946499999995</v>
      </c>
      <c r="EY182">
        <v>0.28501547865572802</v>
      </c>
      <c r="EZ182">
        <v>0.78410541845187798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2241.3989166666602</v>
      </c>
      <c r="FH182">
        <v>2340.7925555555498</v>
      </c>
      <c r="FI182">
        <v>1611.1606666666601</v>
      </c>
      <c r="FJ182">
        <v>2605.7096986301299</v>
      </c>
      <c r="FK182">
        <v>2148.8275555555501</v>
      </c>
      <c r="FL182">
        <v>983573.32</v>
      </c>
      <c r="FM182">
        <v>58161.93</v>
      </c>
      <c r="FN182">
        <v>220633.05</v>
      </c>
      <c r="FO182">
        <v>458752.69</v>
      </c>
      <c r="FP182">
        <v>983573.32</v>
      </c>
      <c r="FQ182">
        <v>58161.93</v>
      </c>
      <c r="FR182">
        <v>220633.05</v>
      </c>
      <c r="FS182">
        <v>458752.69</v>
      </c>
      <c r="FT182">
        <v>-2610.2916989999999</v>
      </c>
      <c r="FU182">
        <v>79</v>
      </c>
      <c r="FV182">
        <v>114</v>
      </c>
      <c r="FW182">
        <v>18</v>
      </c>
      <c r="FX182">
        <v>231</v>
      </c>
      <c r="FY182">
        <v>61</v>
      </c>
      <c r="FZ182">
        <v>0</v>
      </c>
      <c r="GA182">
        <v>29813.599999999999</v>
      </c>
      <c r="GB182">
        <v>29813.599999999999</v>
      </c>
      <c r="GC182">
        <v>29813.599999999999</v>
      </c>
      <c r="GD182">
        <v>4.7823270000000003E-3</v>
      </c>
      <c r="GE182">
        <v>4.1222999999999997E-3</v>
      </c>
      <c r="GF182">
        <v>1.4531865E-2</v>
      </c>
      <c r="GG182">
        <v>0</v>
      </c>
      <c r="GH182">
        <v>2077.5594999999998</v>
      </c>
      <c r="GI182">
        <v>1813.04627777777</v>
      </c>
      <c r="GJ182">
        <v>2238.6610000000001</v>
      </c>
      <c r="GK182">
        <v>2215.28619178082</v>
      </c>
      <c r="GL182">
        <v>2128.0515555555498</v>
      </c>
      <c r="GM182">
        <v>0.735773620188513</v>
      </c>
      <c r="GN182">
        <v>0.46448036313422603</v>
      </c>
      <c r="GO182">
        <v>0.34375204655001201</v>
      </c>
      <c r="GP182">
        <v>0.83200447945771605</v>
      </c>
      <c r="GQ182">
        <v>-3.8716216999999997E-2</v>
      </c>
      <c r="GR182">
        <v>803244.63</v>
      </c>
      <c r="GS182">
        <v>11037</v>
      </c>
      <c r="GT182">
        <v>182147.31</v>
      </c>
      <c r="GU182">
        <v>371630.7</v>
      </c>
      <c r="GV182">
        <v>66937.052500000005</v>
      </c>
      <c r="GW182">
        <v>11037</v>
      </c>
      <c r="GX182">
        <v>60715.77</v>
      </c>
      <c r="GY182">
        <v>61938.45</v>
      </c>
      <c r="GZ182">
        <v>803244.63</v>
      </c>
      <c r="HA182">
        <v>11037</v>
      </c>
      <c r="HB182">
        <v>182147.31</v>
      </c>
      <c r="HC182">
        <v>371630.7</v>
      </c>
      <c r="HD182">
        <v>0</v>
      </c>
      <c r="HE182">
        <v>0</v>
      </c>
      <c r="HF182">
        <v>0</v>
      </c>
      <c r="HG182">
        <v>0</v>
      </c>
      <c r="HH182">
        <v>73478.867029999994</v>
      </c>
      <c r="HI182">
        <v>3</v>
      </c>
      <c r="HJ182">
        <v>1</v>
      </c>
      <c r="HK182">
        <f t="shared" si="44"/>
        <v>-144148.00013500234</v>
      </c>
      <c r="HL182">
        <f t="shared" si="45"/>
        <v>-144177.00999749999</v>
      </c>
      <c r="HM182" t="b">
        <f t="shared" si="61"/>
        <v>1</v>
      </c>
      <c r="HN182">
        <f t="shared" si="46"/>
        <v>-42625.48</v>
      </c>
      <c r="HO182">
        <f t="shared" si="47"/>
        <v>-95307.159996000002</v>
      </c>
      <c r="HP182">
        <f t="shared" si="48"/>
        <v>0</v>
      </c>
      <c r="HQ182">
        <f t="shared" si="49"/>
        <v>0</v>
      </c>
      <c r="HR182">
        <f t="shared" si="50"/>
        <v>-95307.159996000002</v>
      </c>
      <c r="HS182" t="b">
        <f t="shared" si="51"/>
        <v>0</v>
      </c>
    </row>
    <row r="183" spans="1:227" x14ac:dyDescent="0.2">
      <c r="A183" t="s">
        <v>399</v>
      </c>
      <c r="B183">
        <v>6</v>
      </c>
      <c r="C183">
        <v>85367.5</v>
      </c>
      <c r="D183">
        <v>16718.177419354801</v>
      </c>
      <c r="E183">
        <v>22834.201630434702</v>
      </c>
      <c r="F183">
        <v>29504.704419889498</v>
      </c>
      <c r="G183">
        <v>85367.5</v>
      </c>
      <c r="H183">
        <v>16718.177419354801</v>
      </c>
      <c r="I183">
        <v>22834.201630434702</v>
      </c>
      <c r="J183">
        <v>29504.704419889498</v>
      </c>
      <c r="K183">
        <v>48791.8</v>
      </c>
      <c r="L183">
        <v>25836.273333333302</v>
      </c>
      <c r="M183">
        <v>0</v>
      </c>
      <c r="N183">
        <v>0</v>
      </c>
      <c r="O183">
        <v>0</v>
      </c>
      <c r="P183">
        <v>7183.33475</v>
      </c>
      <c r="Q183">
        <v>268302.85663013603</v>
      </c>
      <c r="R183">
        <v>8119.4756666666599</v>
      </c>
      <c r="S183">
        <v>7816.7812899999999</v>
      </c>
      <c r="T183">
        <v>6155.73066666666</v>
      </c>
      <c r="U183">
        <v>260683.10128767099</v>
      </c>
      <c r="V183">
        <v>7464.4926086956502</v>
      </c>
      <c r="W183">
        <v>10011.7927624309</v>
      </c>
      <c r="X183">
        <v>6797.2172222222198</v>
      </c>
      <c r="Y183">
        <v>3705.48</v>
      </c>
      <c r="Z183">
        <v>3072.95</v>
      </c>
      <c r="AA183">
        <v>3705.48</v>
      </c>
      <c r="AB183">
        <v>99907.78</v>
      </c>
      <c r="AC183">
        <v>3705.48</v>
      </c>
      <c r="AD183">
        <v>1</v>
      </c>
      <c r="AE183">
        <v>-17622.88</v>
      </c>
      <c r="AF183">
        <v>-3972.49</v>
      </c>
      <c r="AG183">
        <v>-4865.2</v>
      </c>
      <c r="AH183">
        <v>0</v>
      </c>
      <c r="AI183">
        <v>0</v>
      </c>
      <c r="AJ183">
        <v>0</v>
      </c>
      <c r="AK183">
        <v>1115.1403561643799</v>
      </c>
      <c r="AL183">
        <v>0</v>
      </c>
      <c r="AM183">
        <v>521176.86</v>
      </c>
      <c r="AN183">
        <v>0</v>
      </c>
      <c r="AO183">
        <v>0</v>
      </c>
      <c r="AP183">
        <v>0</v>
      </c>
      <c r="AQ183">
        <v>521176.86</v>
      </c>
      <c r="AR183">
        <v>0</v>
      </c>
      <c r="AS183">
        <v>0</v>
      </c>
      <c r="AT183">
        <v>0</v>
      </c>
      <c r="AU183">
        <v>0.58020939998215704</v>
      </c>
      <c r="AV183">
        <v>0.47316791690709697</v>
      </c>
      <c r="AW183">
        <v>0</v>
      </c>
      <c r="AX183">
        <v>2161</v>
      </c>
      <c r="AY183">
        <v>1732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230.059232876712</v>
      </c>
      <c r="BP183">
        <v>0</v>
      </c>
      <c r="BQ183">
        <v>96439.58</v>
      </c>
      <c r="BR183">
        <v>0</v>
      </c>
      <c r="BS183">
        <v>0</v>
      </c>
      <c r="BT183">
        <v>0</v>
      </c>
      <c r="BU183">
        <v>-13.459808199999999</v>
      </c>
      <c r="BV183">
        <v>0.898476952</v>
      </c>
      <c r="BW183">
        <v>0.75154336020171197</v>
      </c>
      <c r="BX183">
        <v>0.58457548791924496</v>
      </c>
      <c r="BY183">
        <v>10</v>
      </c>
      <c r="BZ183">
        <v>59</v>
      </c>
      <c r="CA183">
        <v>15</v>
      </c>
      <c r="CB183">
        <v>2</v>
      </c>
      <c r="CC183">
        <v>2</v>
      </c>
      <c r="CD183">
        <v>55</v>
      </c>
      <c r="CE183">
        <v>8</v>
      </c>
      <c r="CF183">
        <v>16</v>
      </c>
      <c r="CG183">
        <v>8</v>
      </c>
      <c r="CR183">
        <v>58.043333333333301</v>
      </c>
      <c r="CS183">
        <v>78.860055555555505</v>
      </c>
      <c r="CT183">
        <v>40.3243333333333</v>
      </c>
      <c r="CU183">
        <v>-1028.7556440000001</v>
      </c>
      <c r="CV183">
        <v>61.614444444444402</v>
      </c>
      <c r="CW183">
        <v>-435809.36</v>
      </c>
      <c r="CX183">
        <v>1419.9</v>
      </c>
      <c r="CY183">
        <v>5755.47</v>
      </c>
      <c r="CZ183">
        <v>14631.1</v>
      </c>
      <c r="DA183">
        <v>-435809.36</v>
      </c>
      <c r="DB183">
        <v>1419.9</v>
      </c>
      <c r="DC183">
        <v>5755.47</v>
      </c>
      <c r="DD183">
        <v>14631.1</v>
      </c>
      <c r="DE183">
        <v>0.96992133271633496</v>
      </c>
      <c r="DF183">
        <v>0.35132544661478299</v>
      </c>
      <c r="DG183">
        <v>17168.39</v>
      </c>
      <c r="DH183">
        <v>1953.11328767123</v>
      </c>
      <c r="DI183">
        <v>-0.39328522999999999</v>
      </c>
      <c r="DJ183">
        <v>14</v>
      </c>
      <c r="DK183">
        <v>23</v>
      </c>
      <c r="DL183">
        <v>3</v>
      </c>
      <c r="DM183">
        <v>86</v>
      </c>
      <c r="DN183">
        <v>11</v>
      </c>
      <c r="DO183">
        <v>1225</v>
      </c>
      <c r="DP183">
        <v>1250</v>
      </c>
      <c r="DQ183">
        <v>1007022.34</v>
      </c>
      <c r="DR183">
        <v>0.40027764923646397</v>
      </c>
      <c r="DS183">
        <v>0.71327846409478901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-13.153083329999999</v>
      </c>
      <c r="EF183">
        <v>4.6264444444444397</v>
      </c>
      <c r="EG183">
        <v>-140.5</v>
      </c>
      <c r="EH183">
        <v>-3186.0053699999999</v>
      </c>
      <c r="EI183">
        <v>-17.585777780000001</v>
      </c>
      <c r="EJ183">
        <v>-1298058.25</v>
      </c>
      <c r="EK183">
        <v>-736.05</v>
      </c>
      <c r="EL183">
        <v>1136.6300000000001</v>
      </c>
      <c r="EM183">
        <v>3972.95</v>
      </c>
      <c r="EN183">
        <v>-1298058.25</v>
      </c>
      <c r="EO183">
        <v>-736.05</v>
      </c>
      <c r="EP183">
        <v>1136.6300000000001</v>
      </c>
      <c r="EQ183">
        <v>3972.95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0.173147596448818</v>
      </c>
      <c r="EX183">
        <v>0.93606697922522997</v>
      </c>
      <c r="EY183">
        <v>0.40471076612568602</v>
      </c>
      <c r="EZ183">
        <v>0.988353152080515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71.196416666666593</v>
      </c>
      <c r="FH183">
        <v>74.233611111111102</v>
      </c>
      <c r="FI183">
        <v>180.82433333333299</v>
      </c>
      <c r="FJ183">
        <v>2157.2497260273899</v>
      </c>
      <c r="FK183">
        <v>79.200222222222195</v>
      </c>
      <c r="FL183">
        <v>862248.89</v>
      </c>
      <c r="FM183">
        <v>2155.9499999999998</v>
      </c>
      <c r="FN183">
        <v>4618.84</v>
      </c>
      <c r="FO183">
        <v>10658.15</v>
      </c>
      <c r="FP183">
        <v>862248.89</v>
      </c>
      <c r="FQ183">
        <v>2155.9499999999998</v>
      </c>
      <c r="FR183">
        <v>4618.84</v>
      </c>
      <c r="FS183">
        <v>10658.15</v>
      </c>
      <c r="FT183">
        <v>-4605.9139999999998</v>
      </c>
      <c r="FU183">
        <v>44</v>
      </c>
      <c r="FV183">
        <v>71</v>
      </c>
      <c r="FW183">
        <v>14</v>
      </c>
      <c r="FX183">
        <v>344</v>
      </c>
      <c r="FY183">
        <v>31</v>
      </c>
      <c r="FZ183">
        <v>0</v>
      </c>
      <c r="GA183">
        <v>169373.47</v>
      </c>
      <c r="GB183">
        <v>169373.47</v>
      </c>
      <c r="GC183">
        <v>169373.47</v>
      </c>
      <c r="GD183">
        <v>4.0806632488965898E-2</v>
      </c>
      <c r="GE183">
        <v>3.0127363279461802E-2</v>
      </c>
      <c r="GF183">
        <v>5.5795453488826703E-2</v>
      </c>
      <c r="GG183">
        <v>0</v>
      </c>
      <c r="GH183">
        <v>58.043333333333301</v>
      </c>
      <c r="GI183">
        <v>78.860055555555505</v>
      </c>
      <c r="GJ183">
        <v>40.3243333333333</v>
      </c>
      <c r="GK183">
        <v>86.384712328767094</v>
      </c>
      <c r="GL183">
        <v>61.614444444444402</v>
      </c>
      <c r="GM183">
        <v>7.7466864253427997E-2</v>
      </c>
      <c r="GN183">
        <v>0.849770645084723</v>
      </c>
      <c r="GO183">
        <v>0.73137617723333903</v>
      </c>
      <c r="GP183">
        <v>0.95920226600000003</v>
      </c>
      <c r="GQ183">
        <v>-0.35154236900000002</v>
      </c>
      <c r="GR183">
        <v>85367.5</v>
      </c>
      <c r="GS183">
        <v>1419.9</v>
      </c>
      <c r="GT183">
        <v>5755.47</v>
      </c>
      <c r="GU183">
        <v>14631.1</v>
      </c>
      <c r="GV183">
        <v>7113.9583333333303</v>
      </c>
      <c r="GW183">
        <v>1419.9</v>
      </c>
      <c r="GX183">
        <v>1918.49</v>
      </c>
      <c r="GY183">
        <v>2438.5166666666601</v>
      </c>
      <c r="GZ183">
        <v>85367.5</v>
      </c>
      <c r="HA183">
        <v>1419.9</v>
      </c>
      <c r="HB183">
        <v>5755.47</v>
      </c>
      <c r="HC183">
        <v>14631.1</v>
      </c>
      <c r="HD183">
        <v>2</v>
      </c>
      <c r="HE183">
        <v>17865.080000000002</v>
      </c>
      <c r="HF183">
        <v>1</v>
      </c>
      <c r="HG183">
        <v>9.5939096275913798</v>
      </c>
      <c r="HH183">
        <v>6820.0059380000002</v>
      </c>
      <c r="HI183">
        <v>2</v>
      </c>
      <c r="HJ183">
        <v>0</v>
      </c>
      <c r="HK183">
        <f t="shared" si="44"/>
        <v>-968272.26000000094</v>
      </c>
      <c r="HL183">
        <f t="shared" si="45"/>
        <v>-1246863.5800499998</v>
      </c>
      <c r="HM183" t="b">
        <f t="shared" si="52"/>
        <v>0</v>
      </c>
      <c r="HN183">
        <f t="shared" si="46"/>
        <v>-17622.88</v>
      </c>
      <c r="HO183">
        <f t="shared" si="47"/>
        <v>832.7599999999992</v>
      </c>
      <c r="HP183">
        <f t="shared" si="48"/>
        <v>0</v>
      </c>
      <c r="HQ183">
        <f t="shared" si="49"/>
        <v>0</v>
      </c>
      <c r="HR183">
        <f t="shared" si="50"/>
        <v>832.7599999999992</v>
      </c>
      <c r="HS183" t="b">
        <f t="shared" si="51"/>
        <v>0</v>
      </c>
    </row>
    <row r="184" spans="1:227" x14ac:dyDescent="0.2">
      <c r="A184" t="s">
        <v>400</v>
      </c>
      <c r="B184">
        <v>3</v>
      </c>
      <c r="C184">
        <v>60362.15</v>
      </c>
      <c r="D184">
        <v>86750.491935483806</v>
      </c>
      <c r="E184">
        <v>73998.195652173905</v>
      </c>
      <c r="F184">
        <v>66498.563540000003</v>
      </c>
      <c r="G184">
        <v>60362.15</v>
      </c>
      <c r="H184">
        <v>86750.491935483806</v>
      </c>
      <c r="I184">
        <v>73998.195652173905</v>
      </c>
      <c r="J184">
        <v>66498.563540000003</v>
      </c>
      <c r="K184">
        <v>22</v>
      </c>
      <c r="L184">
        <v>14.1666666666666</v>
      </c>
      <c r="M184">
        <v>0</v>
      </c>
      <c r="N184">
        <v>10</v>
      </c>
      <c r="O184">
        <v>5</v>
      </c>
      <c r="P184">
        <v>-131.6122881</v>
      </c>
      <c r="Q184">
        <v>-130.6336986</v>
      </c>
      <c r="R184">
        <v>-2.1466292130000002</v>
      </c>
      <c r="S184">
        <v>93.174193549999998</v>
      </c>
      <c r="T184">
        <v>-25.032499999999999</v>
      </c>
      <c r="U184">
        <v>-155.79517910000001</v>
      </c>
      <c r="V184">
        <v>-150.80869569999999</v>
      </c>
      <c r="W184">
        <v>-110.4036464</v>
      </c>
      <c r="X184">
        <v>-121.0393182</v>
      </c>
      <c r="Y184">
        <v>-4101.0600000000004</v>
      </c>
      <c r="Z184">
        <v>-4427.79</v>
      </c>
      <c r="AA184">
        <v>-228.34</v>
      </c>
      <c r="AB184">
        <v>-4427.79</v>
      </c>
      <c r="AC184">
        <v>-4101.0600000000004</v>
      </c>
      <c r="AD184">
        <v>1</v>
      </c>
      <c r="AE184">
        <v>177.23</v>
      </c>
      <c r="AF184">
        <v>420.73</v>
      </c>
      <c r="AG184">
        <v>4460.1400000000003</v>
      </c>
      <c r="AH184">
        <v>14.00375</v>
      </c>
      <c r="AI184">
        <v>20.938055555555501</v>
      </c>
      <c r="AJ184">
        <v>8.2363333333333308</v>
      </c>
      <c r="AK184">
        <v>22.5584931506849</v>
      </c>
      <c r="AL184">
        <v>16.548666666666598</v>
      </c>
      <c r="AM184">
        <v>8502.07</v>
      </c>
      <c r="AN184">
        <v>408.53</v>
      </c>
      <c r="AO184">
        <v>1433.36</v>
      </c>
      <c r="AP184">
        <v>4393.8100000000004</v>
      </c>
      <c r="AQ184">
        <v>8502.07</v>
      </c>
      <c r="AR184">
        <v>408.53</v>
      </c>
      <c r="AS184">
        <v>1433.36</v>
      </c>
      <c r="AT184">
        <v>4393.8100000000004</v>
      </c>
      <c r="AU184">
        <v>0.77682598064429398</v>
      </c>
      <c r="AV184">
        <v>0.69080779944289605</v>
      </c>
      <c r="AW184">
        <v>0</v>
      </c>
      <c r="AX184">
        <v>13672</v>
      </c>
      <c r="AY184">
        <v>1794</v>
      </c>
      <c r="AZ184">
        <v>0</v>
      </c>
      <c r="BA184">
        <v>1</v>
      </c>
      <c r="BB184">
        <v>0</v>
      </c>
      <c r="BC184">
        <v>5100</v>
      </c>
      <c r="BD184">
        <v>0</v>
      </c>
      <c r="BE184">
        <v>5100</v>
      </c>
      <c r="BF184">
        <v>0</v>
      </c>
      <c r="BG184">
        <v>0</v>
      </c>
      <c r="BH184">
        <v>1</v>
      </c>
      <c r="BI184">
        <v>0</v>
      </c>
      <c r="BJ184">
        <v>1</v>
      </c>
      <c r="BK184">
        <v>0</v>
      </c>
      <c r="BL184">
        <v>60.198833333333297</v>
      </c>
      <c r="BM184">
        <v>46.6169444444444</v>
      </c>
      <c r="BN184">
        <v>149.46133333333299</v>
      </c>
      <c r="BO184">
        <v>31.2147397260274</v>
      </c>
      <c r="BP184">
        <v>63.685777777777702</v>
      </c>
      <c r="BQ184">
        <v>7488.34</v>
      </c>
      <c r="BR184">
        <v>913.34</v>
      </c>
      <c r="BS184">
        <v>2740.02</v>
      </c>
      <c r="BT184">
        <v>4505.1899999999996</v>
      </c>
      <c r="BU184">
        <v>-2.8837472659999999</v>
      </c>
      <c r="BV184">
        <v>0.642958810519631</v>
      </c>
      <c r="BW184">
        <v>-0.88583294999999995</v>
      </c>
      <c r="BX184">
        <v>-2.0643102729999998</v>
      </c>
      <c r="BY184">
        <v>82</v>
      </c>
      <c r="BZ184">
        <v>244</v>
      </c>
      <c r="CA184">
        <v>121</v>
      </c>
      <c r="CB184">
        <v>20</v>
      </c>
      <c r="CC184">
        <v>22</v>
      </c>
      <c r="CD184">
        <v>244</v>
      </c>
      <c r="CE184">
        <v>62</v>
      </c>
      <c r="CF184">
        <v>121</v>
      </c>
      <c r="CG184">
        <v>61</v>
      </c>
      <c r="CR184">
        <v>221.435</v>
      </c>
      <c r="CS184">
        <v>182.07755555555499</v>
      </c>
      <c r="CT184">
        <v>311.79866666666601</v>
      </c>
      <c r="CU184">
        <v>155.005232876712</v>
      </c>
      <c r="CV184">
        <v>219.04533333333299</v>
      </c>
      <c r="CW184">
        <v>51860.08</v>
      </c>
      <c r="CX184">
        <v>6959.32</v>
      </c>
      <c r="CY184">
        <v>17218.240000000002</v>
      </c>
      <c r="CZ184">
        <v>28582.19</v>
      </c>
      <c r="DA184">
        <v>51860.08</v>
      </c>
      <c r="DB184">
        <v>6959.32</v>
      </c>
      <c r="DC184">
        <v>17218.240000000002</v>
      </c>
      <c r="DD184">
        <v>28582.19</v>
      </c>
      <c r="DE184">
        <v>0.55236980690462201</v>
      </c>
      <c r="DF184">
        <v>0.80970704694278595</v>
      </c>
      <c r="DG184">
        <v>132476.44</v>
      </c>
      <c r="DH184">
        <v>708.73983561643797</v>
      </c>
      <c r="DI184">
        <v>3.5694764813926597E-2</v>
      </c>
      <c r="DJ184">
        <v>233</v>
      </c>
      <c r="DK184">
        <v>374</v>
      </c>
      <c r="DL184">
        <v>53</v>
      </c>
      <c r="DM184">
        <v>735</v>
      </c>
      <c r="DN184">
        <v>173</v>
      </c>
      <c r="DO184">
        <v>131</v>
      </c>
      <c r="DP184">
        <v>5100</v>
      </c>
      <c r="DQ184">
        <v>359.08</v>
      </c>
      <c r="DR184">
        <v>0.44587478057343399</v>
      </c>
      <c r="DS184">
        <v>0.82828518059366996</v>
      </c>
      <c r="DT184">
        <v>181</v>
      </c>
      <c r="DU184">
        <v>261</v>
      </c>
      <c r="DV184">
        <v>48</v>
      </c>
      <c r="DW184">
        <v>576</v>
      </c>
      <c r="DX184">
        <v>279</v>
      </c>
      <c r="DY184">
        <v>142</v>
      </c>
      <c r="DZ184">
        <v>63</v>
      </c>
      <c r="EA184">
        <v>74</v>
      </c>
      <c r="EB184">
        <v>20</v>
      </c>
      <c r="EC184">
        <v>177</v>
      </c>
      <c r="ED184">
        <v>53</v>
      </c>
      <c r="EE184">
        <v>12.732583333333301</v>
      </c>
      <c r="EF184">
        <v>-18.029499999999999</v>
      </c>
      <c r="EG184">
        <v>129.749333333333</v>
      </c>
      <c r="EH184">
        <v>-44.109506850000002</v>
      </c>
      <c r="EI184">
        <v>20.359222222222201</v>
      </c>
      <c r="EJ184">
        <v>-21594.48</v>
      </c>
      <c r="EK184">
        <v>587.24</v>
      </c>
      <c r="EL184">
        <v>-2427.1999999999998</v>
      </c>
      <c r="EM184">
        <v>-9300.11</v>
      </c>
      <c r="EN184">
        <v>-21594.48</v>
      </c>
      <c r="EO184">
        <v>587.24</v>
      </c>
      <c r="EP184">
        <v>-2427.1999999999998</v>
      </c>
      <c r="EQ184">
        <v>-9300.11</v>
      </c>
      <c r="ER184">
        <v>1</v>
      </c>
      <c r="ES184">
        <v>1</v>
      </c>
      <c r="ET184">
        <v>1</v>
      </c>
      <c r="EU184">
        <v>3</v>
      </c>
      <c r="EV184">
        <v>1</v>
      </c>
      <c r="EW184">
        <v>0.27011817582967901</v>
      </c>
      <c r="EX184">
        <v>7.6709905638895307E-2</v>
      </c>
      <c r="EY184">
        <v>0.47233314983527802</v>
      </c>
      <c r="EZ184">
        <v>0.190951077992116</v>
      </c>
      <c r="FA184">
        <v>1</v>
      </c>
      <c r="FB184">
        <v>1</v>
      </c>
      <c r="FC184">
        <v>1</v>
      </c>
      <c r="FD184">
        <v>4</v>
      </c>
      <c r="FE184">
        <v>1</v>
      </c>
      <c r="FF184">
        <v>1</v>
      </c>
      <c r="FG184">
        <v>208.70241666666601</v>
      </c>
      <c r="FH184">
        <v>200.10705555555501</v>
      </c>
      <c r="FI184">
        <v>182.04933333333301</v>
      </c>
      <c r="FJ184">
        <v>199.11473972602701</v>
      </c>
      <c r="FK184">
        <v>198.68611111111099</v>
      </c>
      <c r="FL184">
        <v>73454.559999999998</v>
      </c>
      <c r="FM184">
        <v>6372.08</v>
      </c>
      <c r="FN184">
        <v>19645.439999999999</v>
      </c>
      <c r="FO184">
        <v>37882.300000000003</v>
      </c>
      <c r="FP184">
        <v>73454.559999999998</v>
      </c>
      <c r="FQ184">
        <v>6372.08</v>
      </c>
      <c r="FR184">
        <v>19645.439999999999</v>
      </c>
      <c r="FS184">
        <v>37882.300000000003</v>
      </c>
      <c r="FT184">
        <v>-707.51909590000002</v>
      </c>
      <c r="FU184">
        <v>780</v>
      </c>
      <c r="FV184">
        <v>1141</v>
      </c>
      <c r="FW184">
        <v>181</v>
      </c>
      <c r="FX184">
        <v>2310</v>
      </c>
      <c r="FY184">
        <v>562</v>
      </c>
      <c r="FZ184">
        <v>0</v>
      </c>
      <c r="GA184">
        <v>-116.58</v>
      </c>
      <c r="GB184">
        <v>-116.58</v>
      </c>
      <c r="GC184">
        <v>-116.58</v>
      </c>
      <c r="GD184">
        <v>0.55679714679717995</v>
      </c>
      <c r="GE184">
        <v>0.57715648412704401</v>
      </c>
      <c r="GF184">
        <v>0.82774257659912098</v>
      </c>
      <c r="GG184">
        <v>0</v>
      </c>
      <c r="GH184">
        <v>235.43875</v>
      </c>
      <c r="GI184">
        <v>203.01561111111101</v>
      </c>
      <c r="GJ184">
        <v>320.03500000000003</v>
      </c>
      <c r="GK184">
        <v>177.563726027397</v>
      </c>
      <c r="GL184">
        <v>235.59399999999999</v>
      </c>
      <c r="GM184">
        <v>0.15891668231720399</v>
      </c>
      <c r="GN184">
        <v>0.86601971054967297</v>
      </c>
      <c r="GO184">
        <v>0.21823180500606301</v>
      </c>
      <c r="GP184">
        <v>0.835416979981217</v>
      </c>
      <c r="GQ184">
        <v>0.30208595124403098</v>
      </c>
      <c r="GR184">
        <v>60362.15</v>
      </c>
      <c r="GS184">
        <v>7367.85</v>
      </c>
      <c r="GT184">
        <v>18651.599999999999</v>
      </c>
      <c r="GU184">
        <v>32976</v>
      </c>
      <c r="GV184">
        <v>5030.1791666666604</v>
      </c>
      <c r="GW184">
        <v>7367.85</v>
      </c>
      <c r="GX184">
        <v>6217.2</v>
      </c>
      <c r="GY184">
        <v>5496</v>
      </c>
      <c r="GZ184">
        <v>60362.15</v>
      </c>
      <c r="HA184">
        <v>7367.85</v>
      </c>
      <c r="HB184">
        <v>18651.599999999999</v>
      </c>
      <c r="HC184">
        <v>32976</v>
      </c>
      <c r="HD184">
        <v>3</v>
      </c>
      <c r="HE184">
        <v>839.5</v>
      </c>
      <c r="HF184">
        <v>4</v>
      </c>
      <c r="HG184">
        <v>0.26845094857705698</v>
      </c>
      <c r="HH184">
        <v>-55.440967739999998</v>
      </c>
      <c r="HI184">
        <v>3</v>
      </c>
      <c r="HJ184">
        <v>4</v>
      </c>
      <c r="HK184">
        <f t="shared" si="44"/>
        <v>445.56999649985073</v>
      </c>
      <c r="HL184">
        <f t="shared" si="45"/>
        <v>-22393.35000025</v>
      </c>
      <c r="HM184" t="b">
        <f t="shared" ref="HM184" si="62">ABS(HK184 - HL184) &lt;= 0.2 * ABS(HL184)</f>
        <v>0</v>
      </c>
      <c r="HN184">
        <f t="shared" si="46"/>
        <v>177.23</v>
      </c>
      <c r="HO184">
        <f t="shared" si="47"/>
        <v>-3245.31</v>
      </c>
      <c r="HP184">
        <f t="shared" si="48"/>
        <v>5100</v>
      </c>
      <c r="HQ184">
        <f t="shared" si="49"/>
        <v>8391.049999999992</v>
      </c>
      <c r="HR184">
        <f t="shared" si="50"/>
        <v>-6536.3599999999915</v>
      </c>
      <c r="HS184" t="b">
        <f t="shared" si="51"/>
        <v>0</v>
      </c>
    </row>
    <row r="185" spans="1:227" x14ac:dyDescent="0.2">
      <c r="A185" t="s">
        <v>401</v>
      </c>
      <c r="B185">
        <v>6</v>
      </c>
      <c r="C185">
        <v>2413</v>
      </c>
      <c r="D185">
        <v>0</v>
      </c>
      <c r="E185">
        <v>0</v>
      </c>
      <c r="F185">
        <v>0</v>
      </c>
      <c r="G185">
        <v>2413</v>
      </c>
      <c r="H185">
        <v>0</v>
      </c>
      <c r="I185">
        <v>0</v>
      </c>
      <c r="J185">
        <v>0</v>
      </c>
      <c r="K185">
        <v>60</v>
      </c>
      <c r="L185">
        <v>3533.32083333333</v>
      </c>
      <c r="M185">
        <v>0</v>
      </c>
      <c r="N185">
        <v>3160.28</v>
      </c>
      <c r="O185">
        <v>3855.5183333333298</v>
      </c>
      <c r="P185">
        <v>9499.1301666666604</v>
      </c>
      <c r="Q185">
        <v>9162.3271506849305</v>
      </c>
      <c r="R185">
        <v>12490.4131666666</v>
      </c>
      <c r="S185">
        <v>5628.0948387096696</v>
      </c>
      <c r="T185">
        <v>5725.30933333333</v>
      </c>
      <c r="U185">
        <v>9162.3271506849305</v>
      </c>
      <c r="V185">
        <v>7394.4403260869503</v>
      </c>
      <c r="W185">
        <v>12452.963967391301</v>
      </c>
      <c r="X185">
        <v>7402.5052222222203</v>
      </c>
      <c r="Y185">
        <v>2711.66</v>
      </c>
      <c r="Z185">
        <v>2711.66</v>
      </c>
      <c r="AA185">
        <v>2711.66</v>
      </c>
      <c r="AB185">
        <v>-501.34</v>
      </c>
      <c r="AC185">
        <v>2711.66</v>
      </c>
      <c r="AD185">
        <v>1</v>
      </c>
      <c r="AE185">
        <v>-2843.08</v>
      </c>
      <c r="AF185">
        <v>4227.3500000000004</v>
      </c>
      <c r="AG185">
        <v>9.3699999999999992</v>
      </c>
      <c r="AH185">
        <v>104.166666666666</v>
      </c>
      <c r="AI185">
        <v>71.8113888888888</v>
      </c>
      <c r="AJ185">
        <v>0</v>
      </c>
      <c r="AK185">
        <v>35.663369860000003</v>
      </c>
      <c r="AL185">
        <v>0</v>
      </c>
      <c r="AM185">
        <v>13017.13</v>
      </c>
      <c r="AN185">
        <v>0</v>
      </c>
      <c r="AO185">
        <v>12500</v>
      </c>
      <c r="AP185">
        <v>12926.05</v>
      </c>
      <c r="AQ185">
        <v>13017.13</v>
      </c>
      <c r="AR185">
        <v>0</v>
      </c>
      <c r="AS185">
        <v>12500</v>
      </c>
      <c r="AT185">
        <v>12926.05</v>
      </c>
      <c r="AU185">
        <v>0.66638885700254802</v>
      </c>
      <c r="AV185">
        <v>0.60628618693134795</v>
      </c>
      <c r="AW185">
        <v>0</v>
      </c>
      <c r="AX185">
        <v>1740</v>
      </c>
      <c r="AY185">
        <v>1208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30.952000000000002</v>
      </c>
      <c r="BM185">
        <v>33.741444444444397</v>
      </c>
      <c r="BN185">
        <v>0</v>
      </c>
      <c r="BO185">
        <v>39.262273972602699</v>
      </c>
      <c r="BP185">
        <v>27.512888888888799</v>
      </c>
      <c r="BQ185">
        <v>14330.73</v>
      </c>
      <c r="BR185">
        <v>1238.08</v>
      </c>
      <c r="BS185">
        <v>3714.24</v>
      </c>
      <c r="BT185">
        <v>7253.07</v>
      </c>
      <c r="BU185">
        <v>-6.4030422729999996</v>
      </c>
      <c r="BV185">
        <v>-5.9314341559999999</v>
      </c>
      <c r="BW185">
        <v>-11.10635285</v>
      </c>
      <c r="BX185">
        <v>-9.0487848589999995</v>
      </c>
      <c r="BY185">
        <v>11</v>
      </c>
      <c r="BZ185">
        <v>36</v>
      </c>
      <c r="CA185">
        <v>18</v>
      </c>
      <c r="CB185">
        <v>3</v>
      </c>
      <c r="CC185">
        <v>3</v>
      </c>
      <c r="CD185">
        <v>36</v>
      </c>
      <c r="CE185">
        <v>8</v>
      </c>
      <c r="CF185">
        <v>19</v>
      </c>
      <c r="CG185">
        <v>8</v>
      </c>
      <c r="CR185">
        <v>-104.16666669999999</v>
      </c>
      <c r="CS185">
        <v>-71.811388890000003</v>
      </c>
      <c r="CT185">
        <v>0</v>
      </c>
      <c r="CU185">
        <v>-29.05241096</v>
      </c>
      <c r="CV185">
        <v>0</v>
      </c>
      <c r="CW185">
        <v>-10604.13</v>
      </c>
      <c r="CX185">
        <v>0</v>
      </c>
      <c r="CY185">
        <v>-12500</v>
      </c>
      <c r="CZ185">
        <v>-12926.05</v>
      </c>
      <c r="DA185">
        <v>-10604.13</v>
      </c>
      <c r="DB185">
        <v>0</v>
      </c>
      <c r="DC185">
        <v>-12500</v>
      </c>
      <c r="DD185">
        <v>-12926.05</v>
      </c>
      <c r="DE185">
        <v>0.93908045977011401</v>
      </c>
      <c r="DF185">
        <v>0.56553593444843597</v>
      </c>
      <c r="DG185">
        <v>76617.13</v>
      </c>
      <c r="DH185">
        <v>325.87534246575302</v>
      </c>
      <c r="DI185">
        <v>-0.32000314899999999</v>
      </c>
      <c r="DJ185">
        <v>11</v>
      </c>
      <c r="DK185">
        <v>18</v>
      </c>
      <c r="DL185">
        <v>3</v>
      </c>
      <c r="DM185">
        <v>37</v>
      </c>
      <c r="DN185">
        <v>8</v>
      </c>
      <c r="DO185">
        <v>768</v>
      </c>
      <c r="DP185">
        <v>5000</v>
      </c>
      <c r="DQ185">
        <v>6939.01</v>
      </c>
      <c r="DR185">
        <v>0.50229885057471202</v>
      </c>
      <c r="DS185">
        <v>0.81086387000000004</v>
      </c>
      <c r="DT185">
        <v>0</v>
      </c>
      <c r="DU185">
        <v>0</v>
      </c>
      <c r="DV185">
        <v>0</v>
      </c>
      <c r="DW185">
        <v>6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6</v>
      </c>
      <c r="ED185">
        <v>0</v>
      </c>
      <c r="EE185">
        <v>-341.35816670000003</v>
      </c>
      <c r="EF185">
        <v>-353.52505559999997</v>
      </c>
      <c r="EG185">
        <v>-233.553</v>
      </c>
      <c r="EH185">
        <v>-251.398</v>
      </c>
      <c r="EI185">
        <v>-316.95644440000001</v>
      </c>
      <c r="EJ185">
        <v>-91760.27</v>
      </c>
      <c r="EK185">
        <v>-7343.59</v>
      </c>
      <c r="EL185">
        <v>-41251.660000000003</v>
      </c>
      <c r="EM185">
        <v>-65631.47</v>
      </c>
      <c r="EN185">
        <v>-91760.27</v>
      </c>
      <c r="EO185">
        <v>-7343.59</v>
      </c>
      <c r="EP185">
        <v>-41251.660000000003</v>
      </c>
      <c r="EQ185">
        <v>-65631.47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0.97573912357616999</v>
      </c>
      <c r="EX185">
        <v>0.18024234619690499</v>
      </c>
      <c r="EY185">
        <v>0.298459874441869</v>
      </c>
      <c r="EZ185">
        <v>0.57517088322013399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237.19149999999999</v>
      </c>
      <c r="FH185">
        <v>281.71366666666597</v>
      </c>
      <c r="FI185">
        <v>233.553</v>
      </c>
      <c r="FJ185">
        <v>222.345589041095</v>
      </c>
      <c r="FK185">
        <v>316.956444444444</v>
      </c>
      <c r="FL185">
        <v>81156.14</v>
      </c>
      <c r="FM185">
        <v>7343.59</v>
      </c>
      <c r="FN185">
        <v>28751.66</v>
      </c>
      <c r="FO185">
        <v>52705.42</v>
      </c>
      <c r="FP185">
        <v>81156.14</v>
      </c>
      <c r="FQ185">
        <v>7343.59</v>
      </c>
      <c r="FR185">
        <v>28751.66</v>
      </c>
      <c r="FS185">
        <v>52705.42</v>
      </c>
      <c r="FT185">
        <v>-315.4007671</v>
      </c>
      <c r="FU185">
        <v>75</v>
      </c>
      <c r="FV185">
        <v>148</v>
      </c>
      <c r="FW185">
        <v>17</v>
      </c>
      <c r="FX185">
        <v>222</v>
      </c>
      <c r="FY185">
        <v>43</v>
      </c>
      <c r="FZ185">
        <v>0</v>
      </c>
      <c r="GA185">
        <v>10418.84</v>
      </c>
      <c r="GB185">
        <v>10418.84</v>
      </c>
      <c r="GC185">
        <v>10418.84</v>
      </c>
      <c r="GD185">
        <v>4.1932966560125302E-2</v>
      </c>
      <c r="GE185">
        <v>4.1678577661514199E-2</v>
      </c>
      <c r="GF185">
        <v>0.119847007095813</v>
      </c>
      <c r="GG185">
        <v>0</v>
      </c>
      <c r="GH185">
        <v>0</v>
      </c>
      <c r="GI185">
        <v>0</v>
      </c>
      <c r="GJ185">
        <v>0</v>
      </c>
      <c r="GK185">
        <v>6.6109589041095802</v>
      </c>
      <c r="GL185">
        <v>0</v>
      </c>
      <c r="GM185">
        <v>0.137026876575567</v>
      </c>
      <c r="GN185">
        <v>0.76633329113483395</v>
      </c>
      <c r="GO185">
        <v>8.9038339999999994E-3</v>
      </c>
      <c r="GP185">
        <v>0.84773435219702498</v>
      </c>
      <c r="GQ185">
        <v>5.8105559030902497E-2</v>
      </c>
      <c r="GR185">
        <v>2413</v>
      </c>
      <c r="GS185">
        <v>0</v>
      </c>
      <c r="GT185">
        <v>0</v>
      </c>
      <c r="GU185">
        <v>0</v>
      </c>
      <c r="GV185">
        <v>201.083333333333</v>
      </c>
      <c r="GW185">
        <v>0</v>
      </c>
      <c r="GX185">
        <v>0</v>
      </c>
      <c r="GY185">
        <v>0</v>
      </c>
      <c r="GZ185">
        <v>2413</v>
      </c>
      <c r="HA185">
        <v>0</v>
      </c>
      <c r="HB185">
        <v>0</v>
      </c>
      <c r="HC185">
        <v>0</v>
      </c>
      <c r="HD185">
        <v>0</v>
      </c>
      <c r="HE185">
        <v>5504.72</v>
      </c>
      <c r="HF185">
        <v>2</v>
      </c>
      <c r="HG185">
        <v>0</v>
      </c>
      <c r="HH185">
        <v>7225.3664060000001</v>
      </c>
      <c r="HI185">
        <v>4</v>
      </c>
      <c r="HJ185">
        <v>1</v>
      </c>
      <c r="HK185">
        <f t="shared" si="44"/>
        <v>3823.2200084998544</v>
      </c>
      <c r="HL185">
        <f t="shared" si="45"/>
        <v>-106090.99999999999</v>
      </c>
      <c r="HM185" t="b">
        <f t="shared" si="52"/>
        <v>0</v>
      </c>
      <c r="HN185">
        <f t="shared" si="46"/>
        <v>-2843.08</v>
      </c>
      <c r="HO185">
        <f t="shared" si="47"/>
        <v>-63634.510007999997</v>
      </c>
      <c r="HP185">
        <f t="shared" si="48"/>
        <v>0</v>
      </c>
      <c r="HQ185">
        <f t="shared" si="49"/>
        <v>6073.4599999999919</v>
      </c>
      <c r="HR185">
        <f t="shared" si="50"/>
        <v>-69707.970007999989</v>
      </c>
      <c r="HS185" t="b">
        <f t="shared" si="51"/>
        <v>0</v>
      </c>
    </row>
    <row r="186" spans="1:227" x14ac:dyDescent="0.2">
      <c r="A186" t="s">
        <v>402</v>
      </c>
      <c r="B186">
        <v>10</v>
      </c>
      <c r="C186">
        <v>111846.54</v>
      </c>
      <c r="D186">
        <v>84255.14</v>
      </c>
      <c r="E186">
        <v>76652.911797752793</v>
      </c>
      <c r="F186">
        <v>82009.2082872928</v>
      </c>
      <c r="G186">
        <v>111846.54</v>
      </c>
      <c r="H186">
        <v>84255.14</v>
      </c>
      <c r="I186">
        <v>76652.911797752793</v>
      </c>
      <c r="J186">
        <v>82009.2082872928</v>
      </c>
      <c r="K186">
        <v>5600</v>
      </c>
      <c r="L186">
        <v>833.03166666666596</v>
      </c>
      <c r="M186">
        <v>625</v>
      </c>
      <c r="N186">
        <v>476.666666666666</v>
      </c>
      <c r="O186">
        <v>880.27499999999998</v>
      </c>
      <c r="P186">
        <v>10879.7092105263</v>
      </c>
      <c r="Q186">
        <v>30021.108583333302</v>
      </c>
      <c r="R186">
        <v>12664.850689655101</v>
      </c>
      <c r="S186">
        <v>6255.3280000000004</v>
      </c>
      <c r="T186">
        <v>6139.75583333333</v>
      </c>
      <c r="U186">
        <v>30042.793259052902</v>
      </c>
      <c r="V186">
        <v>8881.7995238095209</v>
      </c>
      <c r="W186">
        <v>12755.7376704545</v>
      </c>
      <c r="X186">
        <v>8881.7995238095209</v>
      </c>
      <c r="Y186">
        <v>5879.64</v>
      </c>
      <c r="Z186">
        <v>5879.64</v>
      </c>
      <c r="AA186">
        <v>3651.47</v>
      </c>
      <c r="AB186">
        <v>12715.97</v>
      </c>
      <c r="AC186">
        <v>4697.1000000000004</v>
      </c>
      <c r="AD186">
        <v>1</v>
      </c>
      <c r="AE186">
        <v>-11198.15</v>
      </c>
      <c r="AF186">
        <v>-3979.46</v>
      </c>
      <c r="AG186">
        <v>-4182.01</v>
      </c>
      <c r="AH186">
        <v>13.560416666666599</v>
      </c>
      <c r="AI186">
        <v>12.5078888888888</v>
      </c>
      <c r="AJ186">
        <v>16.874333333333301</v>
      </c>
      <c r="AK186">
        <v>13.517232876712299</v>
      </c>
      <c r="AL186">
        <v>7.68055555555555</v>
      </c>
      <c r="AM186">
        <v>4933.79</v>
      </c>
      <c r="AN186">
        <v>506.23</v>
      </c>
      <c r="AO186">
        <v>691.25</v>
      </c>
      <c r="AP186">
        <v>2251.42</v>
      </c>
      <c r="AQ186">
        <v>4933.79</v>
      </c>
      <c r="AR186">
        <v>506.23</v>
      </c>
      <c r="AS186">
        <v>691.25</v>
      </c>
      <c r="AT186">
        <v>2251.42</v>
      </c>
      <c r="AU186">
        <v>0.77390465236029005</v>
      </c>
      <c r="AV186">
        <v>0.61364829396325404</v>
      </c>
      <c r="AW186">
        <v>0</v>
      </c>
      <c r="AX186">
        <v>4354</v>
      </c>
      <c r="AY186">
        <v>1904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18.2081666666666</v>
      </c>
      <c r="BM186">
        <v>16.051555555555499</v>
      </c>
      <c r="BN186">
        <v>17.004999999999999</v>
      </c>
      <c r="BO186">
        <v>17.078109589040999</v>
      </c>
      <c r="BP186">
        <v>17.105</v>
      </c>
      <c r="BQ186">
        <v>6233.51</v>
      </c>
      <c r="BR186">
        <v>510.15</v>
      </c>
      <c r="BS186">
        <v>1539.45</v>
      </c>
      <c r="BT186">
        <v>3239.28</v>
      </c>
      <c r="BU186">
        <v>-8.1084332999999995E-2</v>
      </c>
      <c r="BV186">
        <v>-1.9150249930000001</v>
      </c>
      <c r="BW186">
        <v>0.62508038600000004</v>
      </c>
      <c r="BX186">
        <v>-1.621134944</v>
      </c>
      <c r="BY186">
        <v>46</v>
      </c>
      <c r="BZ186">
        <v>131</v>
      </c>
      <c r="CA186">
        <v>65</v>
      </c>
      <c r="CB186">
        <v>9</v>
      </c>
      <c r="CC186">
        <v>10</v>
      </c>
      <c r="CD186">
        <v>132</v>
      </c>
      <c r="CE186">
        <v>33</v>
      </c>
      <c r="CF186">
        <v>65</v>
      </c>
      <c r="CG186">
        <v>34</v>
      </c>
      <c r="CR186">
        <v>214.0395</v>
      </c>
      <c r="CS186">
        <v>207.717444444444</v>
      </c>
      <c r="CT186">
        <v>214.19499999999999</v>
      </c>
      <c r="CU186">
        <v>292.93082191780798</v>
      </c>
      <c r="CV186">
        <v>200.07177777777699</v>
      </c>
      <c r="CW186">
        <v>106912.75</v>
      </c>
      <c r="CX186">
        <v>6418.85</v>
      </c>
      <c r="CY186">
        <v>17999.46</v>
      </c>
      <c r="CZ186">
        <v>38416.160000000003</v>
      </c>
      <c r="DA186">
        <v>106912.75</v>
      </c>
      <c r="DB186">
        <v>6418.85</v>
      </c>
      <c r="DC186">
        <v>17999.46</v>
      </c>
      <c r="DD186">
        <v>38416.160000000003</v>
      </c>
      <c r="DE186">
        <v>0.98277446026642101</v>
      </c>
      <c r="DF186">
        <v>0.30338200335054999</v>
      </c>
      <c r="DG186">
        <v>46565.17</v>
      </c>
      <c r="DH186">
        <v>353.696246575342</v>
      </c>
      <c r="DI186">
        <v>2.77473557513306E-2</v>
      </c>
      <c r="DJ186">
        <v>86</v>
      </c>
      <c r="DK186">
        <v>119</v>
      </c>
      <c r="DL186">
        <v>27</v>
      </c>
      <c r="DM186">
        <v>281</v>
      </c>
      <c r="DN186">
        <v>65</v>
      </c>
      <c r="DO186">
        <v>406</v>
      </c>
      <c r="DP186">
        <v>2000</v>
      </c>
      <c r="DQ186">
        <v>23746.69</v>
      </c>
      <c r="DR186">
        <v>0.313734497014239</v>
      </c>
      <c r="DS186">
        <v>0.74777436322913104</v>
      </c>
      <c r="DT186">
        <v>48</v>
      </c>
      <c r="DU186">
        <v>67</v>
      </c>
      <c r="DV186">
        <v>0</v>
      </c>
      <c r="DW186">
        <v>100</v>
      </c>
      <c r="DX186">
        <v>67</v>
      </c>
      <c r="DY186">
        <v>33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-7.2192499999999997</v>
      </c>
      <c r="EF186">
        <v>-36.785222220000001</v>
      </c>
      <c r="EG186">
        <v>-48.47366667</v>
      </c>
      <c r="EH186">
        <v>-2.6923287669999998</v>
      </c>
      <c r="EI186">
        <v>5.3891111111111103</v>
      </c>
      <c r="EJ186">
        <v>-505.44</v>
      </c>
      <c r="EK186">
        <v>-976.95</v>
      </c>
      <c r="EL186">
        <v>962.28</v>
      </c>
      <c r="EM186">
        <v>-5251.31</v>
      </c>
      <c r="EN186">
        <v>-505.44</v>
      </c>
      <c r="EO186">
        <v>-976.95</v>
      </c>
      <c r="EP186">
        <v>962.28</v>
      </c>
      <c r="EQ186">
        <v>-5251.31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0.38764404023729099</v>
      </c>
      <c r="EX186">
        <v>0.22696034168085599</v>
      </c>
      <c r="EY186">
        <v>0.23317045819735799</v>
      </c>
      <c r="EZ186">
        <v>0.39124666307004602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221.25874999999999</v>
      </c>
      <c r="FH186">
        <v>244.50266666666599</v>
      </c>
      <c r="FI186">
        <v>262.66866666666601</v>
      </c>
      <c r="FJ186">
        <v>295.62315068493098</v>
      </c>
      <c r="FK186">
        <v>194.68266666666599</v>
      </c>
      <c r="FL186">
        <v>107418.19</v>
      </c>
      <c r="FM186">
        <v>7395.8</v>
      </c>
      <c r="FN186">
        <v>17037.18</v>
      </c>
      <c r="FO186">
        <v>43667.47</v>
      </c>
      <c r="FP186">
        <v>107418.19</v>
      </c>
      <c r="FQ186">
        <v>7395.8</v>
      </c>
      <c r="FR186">
        <v>17037.18</v>
      </c>
      <c r="FS186">
        <v>43667.47</v>
      </c>
      <c r="FT186">
        <v>-377.83386300000001</v>
      </c>
      <c r="FU186">
        <v>294</v>
      </c>
      <c r="FV186">
        <v>412</v>
      </c>
      <c r="FW186">
        <v>77</v>
      </c>
      <c r="FX186">
        <v>792</v>
      </c>
      <c r="FY186">
        <v>230</v>
      </c>
      <c r="FZ186">
        <v>0</v>
      </c>
      <c r="GA186">
        <v>12268.58</v>
      </c>
      <c r="GB186">
        <v>12268.58</v>
      </c>
      <c r="GC186">
        <v>12268.58</v>
      </c>
      <c r="GD186">
        <v>8.9926413999999996E-2</v>
      </c>
      <c r="GE186">
        <v>5.3667352000000001E-2</v>
      </c>
      <c r="GF186">
        <v>9.6666708588600103E-2</v>
      </c>
      <c r="GG186">
        <v>2</v>
      </c>
      <c r="GH186">
        <v>227.59991666666599</v>
      </c>
      <c r="GI186">
        <v>220.225333333333</v>
      </c>
      <c r="GJ186">
        <v>231.06933333333299</v>
      </c>
      <c r="GK186">
        <v>306.44805479451998</v>
      </c>
      <c r="GL186">
        <v>207.75233333333301</v>
      </c>
      <c r="GM186">
        <v>0.351055173257391</v>
      </c>
      <c r="GN186">
        <v>0.34824796648927298</v>
      </c>
      <c r="GO186">
        <v>0.45361371545091</v>
      </c>
      <c r="GP186">
        <v>0.48191680313188701</v>
      </c>
      <c r="GQ186">
        <v>-0.14952811799999999</v>
      </c>
      <c r="GR186">
        <v>111846.54</v>
      </c>
      <c r="GS186">
        <v>6925.08</v>
      </c>
      <c r="GT186">
        <v>18690.71</v>
      </c>
      <c r="GU186">
        <v>40667.58</v>
      </c>
      <c r="GV186">
        <v>9320.5450000000001</v>
      </c>
      <c r="GW186">
        <v>6925.08</v>
      </c>
      <c r="GX186">
        <v>6230.2366666666603</v>
      </c>
      <c r="GY186">
        <v>6777.93</v>
      </c>
      <c r="GZ186">
        <v>111846.54</v>
      </c>
      <c r="HA186">
        <v>6925.08</v>
      </c>
      <c r="HB186">
        <v>18690.71</v>
      </c>
      <c r="HC186">
        <v>40667.58</v>
      </c>
      <c r="HD186">
        <v>1</v>
      </c>
      <c r="HE186">
        <v>0</v>
      </c>
      <c r="HF186">
        <v>0</v>
      </c>
      <c r="HG186">
        <v>0.110573165587785</v>
      </c>
      <c r="HH186">
        <v>8814.61</v>
      </c>
      <c r="HI186">
        <v>4</v>
      </c>
      <c r="HJ186">
        <v>1</v>
      </c>
      <c r="HK186">
        <f t="shared" si="44"/>
        <v>-8810.2299950001725</v>
      </c>
      <c r="HL186">
        <f t="shared" si="45"/>
        <v>-7216.2099999549646</v>
      </c>
      <c r="HM186" t="b">
        <f t="shared" ref="HM186" si="63">ABS(HK186 - HL186) &lt;= 0.2 * ABS(HL186)</f>
        <v>0</v>
      </c>
      <c r="HN186">
        <f t="shared" si="46"/>
        <v>-11198.15</v>
      </c>
      <c r="HO186">
        <f t="shared" si="47"/>
        <v>-6621.3399995999998</v>
      </c>
      <c r="HP186">
        <f t="shared" si="48"/>
        <v>0</v>
      </c>
      <c r="HQ186">
        <f t="shared" si="49"/>
        <v>2889.2799999999897</v>
      </c>
      <c r="HR186">
        <f t="shared" si="50"/>
        <v>-9510.6199995999887</v>
      </c>
      <c r="HS186" t="b">
        <f t="shared" si="51"/>
        <v>1</v>
      </c>
    </row>
    <row r="187" spans="1:227" x14ac:dyDescent="0.2">
      <c r="A187" t="s">
        <v>403</v>
      </c>
      <c r="B187">
        <v>1</v>
      </c>
      <c r="C187">
        <v>684672.66</v>
      </c>
      <c r="D187">
        <v>631216.52166666603</v>
      </c>
      <c r="E187">
        <v>582594.46292134805</v>
      </c>
      <c r="F187">
        <v>508221.98701657401</v>
      </c>
      <c r="G187">
        <v>684672.66</v>
      </c>
      <c r="H187">
        <v>631216.52166666603</v>
      </c>
      <c r="I187">
        <v>582594.46292134805</v>
      </c>
      <c r="J187">
        <v>508221.98701657401</v>
      </c>
      <c r="K187">
        <v>0</v>
      </c>
      <c r="L187">
        <v>70439.248333333293</v>
      </c>
      <c r="M187">
        <v>41192.639999999999</v>
      </c>
      <c r="N187">
        <v>49194.446666666598</v>
      </c>
      <c r="O187">
        <v>45085.666666666599</v>
      </c>
      <c r="P187">
        <v>27456.688750000001</v>
      </c>
      <c r="Q187">
        <v>55650.895342465701</v>
      </c>
      <c r="R187">
        <v>32001.940888888799</v>
      </c>
      <c r="S187">
        <v>20852.594666666599</v>
      </c>
      <c r="T187">
        <v>27190.1026666666</v>
      </c>
      <c r="U187">
        <v>50677.803506849297</v>
      </c>
      <c r="V187">
        <v>27046.6691011236</v>
      </c>
      <c r="W187">
        <v>35630.568229999997</v>
      </c>
      <c r="X187">
        <v>24235.512555555499</v>
      </c>
      <c r="Y187">
        <v>7844.35</v>
      </c>
      <c r="Z187">
        <v>7844.35</v>
      </c>
      <c r="AA187">
        <v>7844.35</v>
      </c>
      <c r="AB187">
        <v>7844.35</v>
      </c>
      <c r="AC187">
        <v>7844.35</v>
      </c>
      <c r="AD187">
        <v>1</v>
      </c>
      <c r="AE187">
        <v>-7711.58</v>
      </c>
      <c r="AF187">
        <v>4133.76</v>
      </c>
      <c r="AG187">
        <v>13041.65</v>
      </c>
      <c r="AH187">
        <v>129.62133333333301</v>
      </c>
      <c r="AI187">
        <v>134.159388888888</v>
      </c>
      <c r="AJ187">
        <v>361.05399999999997</v>
      </c>
      <c r="AK187">
        <v>91.834356164383493</v>
      </c>
      <c r="AL187">
        <v>172.82844444444399</v>
      </c>
      <c r="AM187">
        <v>40449.040000000001</v>
      </c>
      <c r="AN187">
        <v>799.18</v>
      </c>
      <c r="AO187">
        <v>4722.9399999999996</v>
      </c>
      <c r="AP187">
        <v>13317.07</v>
      </c>
      <c r="AQ187">
        <v>40449.040000000001</v>
      </c>
      <c r="AR187">
        <v>799.18</v>
      </c>
      <c r="AS187">
        <v>4722.9399999999996</v>
      </c>
      <c r="AT187">
        <v>13317.07</v>
      </c>
      <c r="AU187">
        <v>0.72825765812271703</v>
      </c>
      <c r="AV187">
        <v>0.62947368421052596</v>
      </c>
      <c r="AW187">
        <v>0</v>
      </c>
      <c r="AX187">
        <v>6248</v>
      </c>
      <c r="AY187">
        <v>949</v>
      </c>
      <c r="AZ187">
        <v>0</v>
      </c>
      <c r="BA187">
        <v>34</v>
      </c>
      <c r="BB187">
        <v>14475.43</v>
      </c>
      <c r="BC187">
        <v>15128.48</v>
      </c>
      <c r="BD187">
        <v>8520.49</v>
      </c>
      <c r="BE187">
        <v>40610.39</v>
      </c>
      <c r="BF187">
        <v>12697.37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29.425000000000001</v>
      </c>
      <c r="BM187">
        <v>30.7277777777777</v>
      </c>
      <c r="BN187">
        <v>24.3666666666666</v>
      </c>
      <c r="BO187">
        <v>24.29863014</v>
      </c>
      <c r="BP187">
        <v>31.8</v>
      </c>
      <c r="BQ187">
        <v>9179</v>
      </c>
      <c r="BR187">
        <v>2193</v>
      </c>
      <c r="BS187">
        <v>3531</v>
      </c>
      <c r="BT187">
        <v>7200</v>
      </c>
      <c r="BU187">
        <v>4.6090216799999997</v>
      </c>
      <c r="BV187">
        <v>15.113246694026399</v>
      </c>
      <c r="BW187">
        <v>5.5312857547436902</v>
      </c>
      <c r="BX187">
        <v>4.4695763888888802</v>
      </c>
      <c r="BY187">
        <v>84</v>
      </c>
      <c r="BZ187">
        <v>248</v>
      </c>
      <c r="CA187">
        <v>125</v>
      </c>
      <c r="CB187">
        <v>20</v>
      </c>
      <c r="CC187">
        <v>22</v>
      </c>
      <c r="CD187">
        <v>249</v>
      </c>
      <c r="CE187">
        <v>61</v>
      </c>
      <c r="CF187">
        <v>122</v>
      </c>
      <c r="CG187">
        <v>65</v>
      </c>
      <c r="CR187">
        <v>1603.87</v>
      </c>
      <c r="CS187">
        <v>1343.74544444444</v>
      </c>
      <c r="CT187">
        <v>1750.43</v>
      </c>
      <c r="CU187">
        <v>1622.5941369863001</v>
      </c>
      <c r="CV187">
        <v>1604.05588888888</v>
      </c>
      <c r="CW187">
        <v>644223.62</v>
      </c>
      <c r="CX187">
        <v>51081.63</v>
      </c>
      <c r="CY187">
        <v>137334.34</v>
      </c>
      <c r="CZ187">
        <v>238705.34</v>
      </c>
      <c r="DA187">
        <v>644223.62</v>
      </c>
      <c r="DB187">
        <v>51081.63</v>
      </c>
      <c r="DC187">
        <v>137334.34</v>
      </c>
      <c r="DD187">
        <v>238705.34</v>
      </c>
      <c r="DE187">
        <v>1</v>
      </c>
      <c r="DF187">
        <v>0.58666553225902096</v>
      </c>
      <c r="DG187">
        <v>649631.89</v>
      </c>
      <c r="DH187">
        <v>4525.9401095890398</v>
      </c>
      <c r="DI187">
        <v>0.13140542259222801</v>
      </c>
      <c r="DJ187">
        <v>481</v>
      </c>
      <c r="DK187">
        <v>732</v>
      </c>
      <c r="DL187">
        <v>107</v>
      </c>
      <c r="DM187">
        <v>1582</v>
      </c>
      <c r="DN187">
        <v>347</v>
      </c>
      <c r="DO187">
        <v>0</v>
      </c>
      <c r="DP187">
        <v>645.04999999999995</v>
      </c>
      <c r="DQ187">
        <v>38815.78</v>
      </c>
      <c r="DR187">
        <v>0.79001280409731101</v>
      </c>
      <c r="DS187">
        <v>0.17744645625289701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330.31433333333302</v>
      </c>
      <c r="EF187">
        <v>280.81444444444401</v>
      </c>
      <c r="EG187">
        <v>588.21366666666597</v>
      </c>
      <c r="EH187">
        <v>89.511835616438304</v>
      </c>
      <c r="EI187">
        <v>436.01711111111098</v>
      </c>
      <c r="EJ187">
        <v>42306.21</v>
      </c>
      <c r="EK187">
        <v>33143.35</v>
      </c>
      <c r="EL187">
        <v>19530.97</v>
      </c>
      <c r="EM187">
        <v>32180.95</v>
      </c>
      <c r="EN187">
        <v>42306.21</v>
      </c>
      <c r="EO187">
        <v>33143.35</v>
      </c>
      <c r="EP187">
        <v>19530.97</v>
      </c>
      <c r="EQ187">
        <v>32180.95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0.80626298581606604</v>
      </c>
      <c r="EX187">
        <v>0.57266886421003205</v>
      </c>
      <c r="EY187">
        <v>0.32291906716396102</v>
      </c>
      <c r="EZ187">
        <v>0.17026546810015999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1273.55566666666</v>
      </c>
      <c r="FH187">
        <v>1062.931</v>
      </c>
      <c r="FI187">
        <v>1162.2163333333301</v>
      </c>
      <c r="FJ187">
        <v>1533.08230136986</v>
      </c>
      <c r="FK187">
        <v>1168.0387777777701</v>
      </c>
      <c r="FL187">
        <v>601917.41</v>
      </c>
      <c r="FM187">
        <v>17938.28</v>
      </c>
      <c r="FN187">
        <v>117803.37</v>
      </c>
      <c r="FO187">
        <v>206524.39</v>
      </c>
      <c r="FP187">
        <v>601917.41</v>
      </c>
      <c r="FQ187">
        <v>17938.28</v>
      </c>
      <c r="FR187">
        <v>117803.37</v>
      </c>
      <c r="FS187">
        <v>206524.39</v>
      </c>
      <c r="FT187">
        <v>-4678.4890679999999</v>
      </c>
      <c r="FU187">
        <v>276</v>
      </c>
      <c r="FV187">
        <v>395</v>
      </c>
      <c r="FW187">
        <v>69</v>
      </c>
      <c r="FX187">
        <v>791</v>
      </c>
      <c r="FY187">
        <v>210</v>
      </c>
      <c r="FZ187">
        <v>0</v>
      </c>
      <c r="GA187">
        <v>22367.67</v>
      </c>
      <c r="GB187">
        <v>22367.67</v>
      </c>
      <c r="GC187">
        <v>22367.67</v>
      </c>
      <c r="GD187">
        <v>4.7316240000000002E-3</v>
      </c>
      <c r="GE187">
        <v>1.5708191E-2</v>
      </c>
      <c r="GF187">
        <v>3.524845E-3</v>
      </c>
      <c r="GG187">
        <v>1</v>
      </c>
      <c r="GH187">
        <v>1733.49133333333</v>
      </c>
      <c r="GI187">
        <v>1477.9048333333301</v>
      </c>
      <c r="GJ187">
        <v>2111.4839999999999</v>
      </c>
      <c r="GK187">
        <v>1714.42849315068</v>
      </c>
      <c r="GL187">
        <v>1776.88433333333</v>
      </c>
      <c r="GM187">
        <v>0.168088135</v>
      </c>
      <c r="GN187">
        <v>0.15805200198501801</v>
      </c>
      <c r="GO187">
        <v>0.68855143559184995</v>
      </c>
      <c r="GP187">
        <v>0.68064198543662602</v>
      </c>
      <c r="GQ187">
        <v>0.29183933124982397</v>
      </c>
      <c r="GR187">
        <v>684672.66</v>
      </c>
      <c r="GS187">
        <v>51880.81</v>
      </c>
      <c r="GT187">
        <v>142057.28</v>
      </c>
      <c r="GU187">
        <v>252022.41</v>
      </c>
      <c r="GV187">
        <v>57056.055</v>
      </c>
      <c r="GW187">
        <v>51880.81</v>
      </c>
      <c r="GX187">
        <v>47352.426666666601</v>
      </c>
      <c r="GY187">
        <v>42003.735000000001</v>
      </c>
      <c r="GZ187">
        <v>684672.66</v>
      </c>
      <c r="HA187">
        <v>51880.81</v>
      </c>
      <c r="HB187">
        <v>142057.28</v>
      </c>
      <c r="HC187">
        <v>252022.41</v>
      </c>
      <c r="HD187">
        <v>2</v>
      </c>
      <c r="HE187">
        <v>13535.11</v>
      </c>
      <c r="HF187">
        <v>12</v>
      </c>
      <c r="HG187">
        <v>0.17086113923662199</v>
      </c>
      <c r="HH187">
        <v>24506.1163076923</v>
      </c>
      <c r="HI187">
        <v>0</v>
      </c>
      <c r="HJ187">
        <v>3</v>
      </c>
      <c r="HK187">
        <f t="shared" si="44"/>
        <v>-55680.369820000415</v>
      </c>
      <c r="HL187">
        <f t="shared" si="45"/>
        <v>64413.209998899976</v>
      </c>
      <c r="HM187" t="b">
        <f t="shared" si="52"/>
        <v>0</v>
      </c>
      <c r="HN187">
        <f t="shared" si="46"/>
        <v>-7711.58</v>
      </c>
      <c r="HO187">
        <f t="shared" si="47"/>
        <v>50546.599999999919</v>
      </c>
      <c r="HP187">
        <f t="shared" si="48"/>
        <v>15128.48</v>
      </c>
      <c r="HQ187">
        <f t="shared" si="49"/>
        <v>5530.9999999999864</v>
      </c>
      <c r="HR187">
        <f t="shared" si="50"/>
        <v>60144.079999999929</v>
      </c>
      <c r="HS187" t="b">
        <f t="shared" si="51"/>
        <v>0</v>
      </c>
    </row>
    <row r="188" spans="1:227" x14ac:dyDescent="0.2">
      <c r="A188" t="s">
        <v>404</v>
      </c>
      <c r="B188">
        <v>7</v>
      </c>
      <c r="C188">
        <v>27290.68</v>
      </c>
      <c r="D188">
        <v>0</v>
      </c>
      <c r="E188">
        <v>1.825</v>
      </c>
      <c r="F188">
        <v>52921.067679558</v>
      </c>
      <c r="G188">
        <v>27290.68</v>
      </c>
      <c r="H188">
        <v>0</v>
      </c>
      <c r="I188">
        <v>1.825</v>
      </c>
      <c r="J188">
        <v>52921.067679558</v>
      </c>
      <c r="K188">
        <v>7300</v>
      </c>
      <c r="L188">
        <v>3162.0608333333298</v>
      </c>
      <c r="M188">
        <v>3491.03</v>
      </c>
      <c r="N188">
        <v>4527.6633333333302</v>
      </c>
      <c r="O188">
        <v>4299.1149999999998</v>
      </c>
      <c r="P188">
        <v>6673.57575</v>
      </c>
      <c r="Q188">
        <v>14545.375369863001</v>
      </c>
      <c r="R188">
        <v>16026.0836666666</v>
      </c>
      <c r="S188">
        <v>5044.3500000000004</v>
      </c>
      <c r="T188">
        <v>3683.9070000000002</v>
      </c>
      <c r="U188">
        <v>14381.4218356164</v>
      </c>
      <c r="V188">
        <v>7672.3069565217302</v>
      </c>
      <c r="W188">
        <v>15904.099779005501</v>
      </c>
      <c r="X188">
        <v>5501.9473333333299</v>
      </c>
      <c r="Y188">
        <v>3173.11</v>
      </c>
      <c r="Z188">
        <v>11709.52</v>
      </c>
      <c r="AA188">
        <v>3173.11</v>
      </c>
      <c r="AB188">
        <v>7912.98</v>
      </c>
      <c r="AC188">
        <v>3173.11</v>
      </c>
      <c r="AD188">
        <v>1</v>
      </c>
      <c r="AE188">
        <v>-695.64</v>
      </c>
      <c r="AF188">
        <v>-367.72</v>
      </c>
      <c r="AG188">
        <v>-5852.82</v>
      </c>
      <c r="AH188">
        <v>0</v>
      </c>
      <c r="AI188">
        <v>0</v>
      </c>
      <c r="AJ188">
        <v>0</v>
      </c>
      <c r="AK188">
        <v>2.5493972602739698</v>
      </c>
      <c r="AL188">
        <v>0</v>
      </c>
      <c r="AM188">
        <v>1068.8900000000001</v>
      </c>
      <c r="AN188">
        <v>0</v>
      </c>
      <c r="AO188">
        <v>0</v>
      </c>
      <c r="AP188">
        <v>0</v>
      </c>
      <c r="AQ188">
        <v>1068.8900000000001</v>
      </c>
      <c r="AR188">
        <v>0</v>
      </c>
      <c r="AS188">
        <v>0</v>
      </c>
      <c r="AT188">
        <v>0</v>
      </c>
      <c r="AU188">
        <v>0.68989428193831204</v>
      </c>
      <c r="AV188">
        <v>0.89277522935779796</v>
      </c>
      <c r="AW188">
        <v>0</v>
      </c>
      <c r="AX188">
        <v>15121</v>
      </c>
      <c r="AY188">
        <v>1743</v>
      </c>
      <c r="AZ188">
        <v>0</v>
      </c>
      <c r="BA188">
        <v>1</v>
      </c>
      <c r="BB188">
        <v>0</v>
      </c>
      <c r="BC188">
        <v>7.45</v>
      </c>
      <c r="BD188">
        <v>0</v>
      </c>
      <c r="BE188">
        <v>7.45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25.400083333333299</v>
      </c>
      <c r="BM188">
        <v>28.218055555555502</v>
      </c>
      <c r="BN188">
        <v>1.46666666666666E-2</v>
      </c>
      <c r="BO188">
        <v>30.9715890410958</v>
      </c>
      <c r="BP188">
        <v>33.866777777777699</v>
      </c>
      <c r="BQ188">
        <v>12291.76</v>
      </c>
      <c r="BR188">
        <v>1016.33</v>
      </c>
      <c r="BS188">
        <v>3047.57</v>
      </c>
      <c r="BT188">
        <v>6094.87</v>
      </c>
      <c r="BU188">
        <v>-4.8820315399999998</v>
      </c>
      <c r="BV188">
        <v>-7.1644347799999997</v>
      </c>
      <c r="BW188">
        <v>-8.4489576940000006</v>
      </c>
      <c r="BX188">
        <v>-4.2068099889999999</v>
      </c>
      <c r="BY188">
        <v>73</v>
      </c>
      <c r="BZ188">
        <v>275</v>
      </c>
      <c r="CA188">
        <v>118</v>
      </c>
      <c r="CB188">
        <v>16</v>
      </c>
      <c r="CC188">
        <v>15</v>
      </c>
      <c r="CD188">
        <v>265</v>
      </c>
      <c r="CE188">
        <v>60</v>
      </c>
      <c r="CF188">
        <v>125</v>
      </c>
      <c r="CG188">
        <v>49</v>
      </c>
      <c r="CR188">
        <v>0.88716666666666599</v>
      </c>
      <c r="CS188">
        <v>78.992666666666594</v>
      </c>
      <c r="CT188">
        <v>3.5333333333333301</v>
      </c>
      <c r="CU188">
        <v>72.055205479451999</v>
      </c>
      <c r="CV188">
        <v>1.17777777777777</v>
      </c>
      <c r="CW188">
        <v>26221.79</v>
      </c>
      <c r="CX188">
        <v>0</v>
      </c>
      <c r="CY188">
        <v>0.46</v>
      </c>
      <c r="CZ188">
        <v>26243.05</v>
      </c>
      <c r="DA188">
        <v>26221.79</v>
      </c>
      <c r="DB188">
        <v>0</v>
      </c>
      <c r="DC188">
        <v>0.46</v>
      </c>
      <c r="DD188">
        <v>26243.05</v>
      </c>
      <c r="DE188">
        <v>0.999603200846504</v>
      </c>
      <c r="DF188">
        <v>0.39161607718557301</v>
      </c>
      <c r="DG188">
        <v>91885.71</v>
      </c>
      <c r="DH188">
        <v>436.12895890410903</v>
      </c>
      <c r="DI188">
        <v>-0.361866778</v>
      </c>
      <c r="DJ188">
        <v>193</v>
      </c>
      <c r="DK188">
        <v>294</v>
      </c>
      <c r="DL188">
        <v>28</v>
      </c>
      <c r="DM188">
        <v>676</v>
      </c>
      <c r="DN188">
        <v>121</v>
      </c>
      <c r="DO188">
        <v>152</v>
      </c>
      <c r="DP188">
        <v>7.45</v>
      </c>
      <c r="DQ188">
        <v>12214.69</v>
      </c>
      <c r="DR188">
        <v>0.24667680708947801</v>
      </c>
      <c r="DS188">
        <v>0.43187429293833901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-270.52341669999998</v>
      </c>
      <c r="EF188">
        <v>-178.2994444</v>
      </c>
      <c r="EG188">
        <v>-223.85533330000001</v>
      </c>
      <c r="EH188">
        <v>-167.47484929999999</v>
      </c>
      <c r="EI188">
        <v>-256.54033329999999</v>
      </c>
      <c r="EJ188">
        <v>-60008.76</v>
      </c>
      <c r="EK188">
        <v>-7281.43</v>
      </c>
      <c r="EL188">
        <v>-25748.79</v>
      </c>
      <c r="EM188">
        <v>-25639.96</v>
      </c>
      <c r="EN188">
        <v>-60008.76</v>
      </c>
      <c r="EO188">
        <v>-7281.43</v>
      </c>
      <c r="EP188">
        <v>-25748.79</v>
      </c>
      <c r="EQ188">
        <v>-25639.96</v>
      </c>
      <c r="ER188">
        <v>0</v>
      </c>
      <c r="ES188">
        <v>0</v>
      </c>
      <c r="ET188">
        <v>0</v>
      </c>
      <c r="EU188">
        <v>1</v>
      </c>
      <c r="EV188">
        <v>0</v>
      </c>
      <c r="EW188">
        <v>0.61634300626045502</v>
      </c>
      <c r="EX188">
        <v>0.83152255886505999</v>
      </c>
      <c r="EY188">
        <v>0.20014670319990199</v>
      </c>
      <c r="EZ188">
        <v>0.26277560642600201</v>
      </c>
      <c r="FA188">
        <v>0</v>
      </c>
      <c r="FB188">
        <v>0</v>
      </c>
      <c r="FC188">
        <v>0</v>
      </c>
      <c r="FD188">
        <v>2</v>
      </c>
      <c r="FE188">
        <v>2</v>
      </c>
      <c r="FF188">
        <v>0</v>
      </c>
      <c r="FG188">
        <v>271.41058333333302</v>
      </c>
      <c r="FH188">
        <v>257.29211111111101</v>
      </c>
      <c r="FI188">
        <v>227.38866666666601</v>
      </c>
      <c r="FJ188">
        <v>239.53005479452</v>
      </c>
      <c r="FK188">
        <v>257.718111111111</v>
      </c>
      <c r="FL188">
        <v>86230.55</v>
      </c>
      <c r="FM188">
        <v>7281.43</v>
      </c>
      <c r="FN188">
        <v>25749.25</v>
      </c>
      <c r="FO188">
        <v>51883.01</v>
      </c>
      <c r="FP188">
        <v>86230.55</v>
      </c>
      <c r="FQ188">
        <v>7281.43</v>
      </c>
      <c r="FR188">
        <v>25749.25</v>
      </c>
      <c r="FS188">
        <v>51883.01</v>
      </c>
      <c r="FT188">
        <v>-439.42515070000002</v>
      </c>
      <c r="FU188">
        <v>430</v>
      </c>
      <c r="FV188">
        <v>645</v>
      </c>
      <c r="FW188">
        <v>64</v>
      </c>
      <c r="FX188">
        <v>1462</v>
      </c>
      <c r="FY188">
        <v>272</v>
      </c>
      <c r="FZ188">
        <v>0</v>
      </c>
      <c r="GA188">
        <v>2440.15</v>
      </c>
      <c r="GB188">
        <v>2440.15</v>
      </c>
      <c r="GC188">
        <v>2440.15</v>
      </c>
      <c r="GD188">
        <v>2.8520228341221799E-2</v>
      </c>
      <c r="GE188">
        <v>2.9929040000000001E-2</v>
      </c>
      <c r="GF188">
        <v>0.28650704026222201</v>
      </c>
      <c r="GG188">
        <v>0</v>
      </c>
      <c r="GH188">
        <v>0.88716666666666599</v>
      </c>
      <c r="GI188">
        <v>78.992666666666594</v>
      </c>
      <c r="GJ188">
        <v>3.5333333333333301</v>
      </c>
      <c r="GK188">
        <v>74.604602739726005</v>
      </c>
      <c r="GL188">
        <v>1.17777777777777</v>
      </c>
      <c r="GM188">
        <v>0.73918331618631405</v>
      </c>
      <c r="GN188">
        <v>0.38728906511122102</v>
      </c>
      <c r="GO188">
        <v>0.61653043922945805</v>
      </c>
      <c r="GP188">
        <v>7.9887293184004601E-2</v>
      </c>
      <c r="GQ188">
        <v>-0.99998247100000004</v>
      </c>
      <c r="GR188">
        <v>27290.68</v>
      </c>
      <c r="GS188">
        <v>0</v>
      </c>
      <c r="GT188">
        <v>0.46</v>
      </c>
      <c r="GU188">
        <v>26243.05</v>
      </c>
      <c r="GV188">
        <v>2274.2233333333302</v>
      </c>
      <c r="GW188">
        <v>0</v>
      </c>
      <c r="GX188">
        <v>0.15333333333333299</v>
      </c>
      <c r="GY188">
        <v>4373.8416666666599</v>
      </c>
      <c r="GZ188">
        <v>27290.68</v>
      </c>
      <c r="HA188">
        <v>0</v>
      </c>
      <c r="HB188">
        <v>0.46</v>
      </c>
      <c r="HC188">
        <v>26243.05</v>
      </c>
      <c r="HD188">
        <v>1</v>
      </c>
      <c r="HE188">
        <v>0</v>
      </c>
      <c r="HF188">
        <v>0</v>
      </c>
      <c r="HG188">
        <v>0.66977651678180605</v>
      </c>
      <c r="HH188">
        <v>5506.2931250000001</v>
      </c>
      <c r="HI188">
        <v>3</v>
      </c>
      <c r="HJ188">
        <v>1</v>
      </c>
      <c r="HK188">
        <f t="shared" si="44"/>
        <v>-1203.1100055002116</v>
      </c>
      <c r="HL188">
        <f t="shared" si="45"/>
        <v>-72425.499994499958</v>
      </c>
      <c r="HM188" t="b">
        <f t="shared" si="52"/>
        <v>0</v>
      </c>
      <c r="HN188">
        <f t="shared" si="46"/>
        <v>-695.64</v>
      </c>
      <c r="HO188">
        <f t="shared" si="47"/>
        <v>-32093.899991999999</v>
      </c>
      <c r="HP188">
        <f t="shared" si="48"/>
        <v>7.45</v>
      </c>
      <c r="HQ188">
        <f t="shared" si="49"/>
        <v>5079.24999999999</v>
      </c>
      <c r="HR188">
        <f t="shared" si="50"/>
        <v>-37165.699991999987</v>
      </c>
      <c r="HS188" t="b">
        <f t="shared" si="51"/>
        <v>0</v>
      </c>
    </row>
    <row r="189" spans="1:227" x14ac:dyDescent="0.2">
      <c r="A189" t="s">
        <v>405</v>
      </c>
      <c r="B189">
        <v>5</v>
      </c>
      <c r="C189">
        <v>714045.24</v>
      </c>
      <c r="D189">
        <v>734725.69032258005</v>
      </c>
      <c r="E189">
        <v>1006217.79673913</v>
      </c>
      <c r="F189">
        <v>917965.06168478203</v>
      </c>
      <c r="G189">
        <v>714045.24</v>
      </c>
      <c r="H189">
        <v>734725.69032258005</v>
      </c>
      <c r="I189">
        <v>1006217.79673913</v>
      </c>
      <c r="J189">
        <v>917965.06168478203</v>
      </c>
      <c r="K189">
        <v>356</v>
      </c>
      <c r="L189">
        <v>5400.9750000000004</v>
      </c>
      <c r="M189">
        <v>3725.12</v>
      </c>
      <c r="N189">
        <v>4776.8900000000003</v>
      </c>
      <c r="O189">
        <v>5413.0550000000003</v>
      </c>
      <c r="P189">
        <v>39301.9831666666</v>
      </c>
      <c r="Q189">
        <v>42240.076000000001</v>
      </c>
      <c r="R189">
        <v>34880.830277777699</v>
      </c>
      <c r="S189">
        <v>15271.938709677401</v>
      </c>
      <c r="T189">
        <v>14904.445</v>
      </c>
      <c r="U189">
        <v>42240.076000000001</v>
      </c>
      <c r="V189">
        <v>42656.155869565198</v>
      </c>
      <c r="W189">
        <v>34694.4782065217</v>
      </c>
      <c r="X189">
        <v>42781.9983333333</v>
      </c>
      <c r="Y189">
        <v>18306.650000000001</v>
      </c>
      <c r="Z189">
        <v>15110.02</v>
      </c>
      <c r="AA189">
        <v>9022.31</v>
      </c>
      <c r="AB189">
        <v>15110.02</v>
      </c>
      <c r="AC189">
        <v>32295.73</v>
      </c>
      <c r="AD189">
        <v>1</v>
      </c>
      <c r="AE189">
        <v>8495.57</v>
      </c>
      <c r="AF189">
        <v>3349.39</v>
      </c>
      <c r="AG189">
        <v>3988.26</v>
      </c>
      <c r="AH189">
        <v>194.72358333333301</v>
      </c>
      <c r="AI189">
        <v>141.14022222222201</v>
      </c>
      <c r="AJ189">
        <v>135.38833333333301</v>
      </c>
      <c r="AK189">
        <v>87.623123287671206</v>
      </c>
      <c r="AL189">
        <v>189.58344444444401</v>
      </c>
      <c r="AM189">
        <v>31982.44</v>
      </c>
      <c r="AN189">
        <v>5686.98</v>
      </c>
      <c r="AO189">
        <v>17318.59</v>
      </c>
      <c r="AP189">
        <v>25405.24</v>
      </c>
      <c r="AQ189">
        <v>31982.44</v>
      </c>
      <c r="AR189">
        <v>5686.98</v>
      </c>
      <c r="AS189">
        <v>17318.59</v>
      </c>
      <c r="AT189">
        <v>25405.24</v>
      </c>
      <c r="AU189">
        <v>0.79264629433116796</v>
      </c>
      <c r="AV189">
        <v>0.91311475409835996</v>
      </c>
      <c r="AW189">
        <v>0</v>
      </c>
      <c r="AX189">
        <v>8829</v>
      </c>
      <c r="AY189">
        <v>1829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271.096583333333</v>
      </c>
      <c r="BM189">
        <v>213.757611111111</v>
      </c>
      <c r="BN189">
        <v>228.11433333333301</v>
      </c>
      <c r="BO189">
        <v>164.26142465753401</v>
      </c>
      <c r="BP189">
        <v>260.16622222222202</v>
      </c>
      <c r="BQ189">
        <v>59955.42</v>
      </c>
      <c r="BR189">
        <v>6843.43</v>
      </c>
      <c r="BS189">
        <v>23414.959999999999</v>
      </c>
      <c r="BT189">
        <v>39398.11</v>
      </c>
      <c r="BU189">
        <v>1.8384252833188299</v>
      </c>
      <c r="BV189">
        <v>0.49138224545293802</v>
      </c>
      <c r="BW189">
        <v>1.8065309528608999</v>
      </c>
      <c r="BX189">
        <v>2.53880731842212</v>
      </c>
      <c r="BY189">
        <v>82</v>
      </c>
      <c r="BZ189">
        <v>247</v>
      </c>
      <c r="CA189">
        <v>126</v>
      </c>
      <c r="CB189">
        <v>23</v>
      </c>
      <c r="CC189">
        <v>22</v>
      </c>
      <c r="CD189">
        <v>247</v>
      </c>
      <c r="CE189">
        <v>63</v>
      </c>
      <c r="CF189">
        <v>129</v>
      </c>
      <c r="CG189">
        <v>61</v>
      </c>
      <c r="CR189">
        <v>2697.9239166666598</v>
      </c>
      <c r="CS189">
        <v>2397.0143888888801</v>
      </c>
      <c r="CT189">
        <v>1815.8726666666601</v>
      </c>
      <c r="CU189">
        <v>1868.6652054794499</v>
      </c>
      <c r="CV189">
        <v>2589.4481111111099</v>
      </c>
      <c r="CW189">
        <v>682062.8</v>
      </c>
      <c r="CX189">
        <v>56714.38</v>
      </c>
      <c r="CY189">
        <v>236303.43</v>
      </c>
      <c r="CZ189">
        <v>437349.75</v>
      </c>
      <c r="DA189">
        <v>682062.8</v>
      </c>
      <c r="DB189">
        <v>56714.38</v>
      </c>
      <c r="DC189">
        <v>236303.43</v>
      </c>
      <c r="DD189">
        <v>437349.75</v>
      </c>
      <c r="DE189">
        <v>0.99988673699999997</v>
      </c>
      <c r="DF189">
        <v>0.81955425423408701</v>
      </c>
      <c r="DG189">
        <v>472578.63</v>
      </c>
      <c r="DH189">
        <v>2032.8258356164299</v>
      </c>
      <c r="DI189">
        <v>0.16048508054959801</v>
      </c>
      <c r="DJ189">
        <v>157</v>
      </c>
      <c r="DK189">
        <v>235</v>
      </c>
      <c r="DL189">
        <v>35</v>
      </c>
      <c r="DM189">
        <v>440</v>
      </c>
      <c r="DN189">
        <v>112</v>
      </c>
      <c r="DO189">
        <v>562</v>
      </c>
      <c r="DP189">
        <v>2000</v>
      </c>
      <c r="DQ189">
        <v>46423.16</v>
      </c>
      <c r="DR189">
        <v>0.219164118246687</v>
      </c>
      <c r="DS189">
        <v>0.962544172666704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686.73508333333302</v>
      </c>
      <c r="EF189">
        <v>540.81627777777703</v>
      </c>
      <c r="EG189">
        <v>134.09399999999999</v>
      </c>
      <c r="EH189">
        <v>301.98235616438302</v>
      </c>
      <c r="EI189">
        <v>527.03099999999995</v>
      </c>
      <c r="EJ189">
        <v>110223.56</v>
      </c>
      <c r="EK189">
        <v>3362.74</v>
      </c>
      <c r="EL189">
        <v>42299.85</v>
      </c>
      <c r="EM189">
        <v>100024.21</v>
      </c>
      <c r="EN189">
        <v>110223.56</v>
      </c>
      <c r="EO189">
        <v>3362.74</v>
      </c>
      <c r="EP189">
        <v>42299.85</v>
      </c>
      <c r="EQ189">
        <v>100024.21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0.57401734615386002</v>
      </c>
      <c r="EX189">
        <v>0.53539914612054595</v>
      </c>
      <c r="EY189">
        <v>0.112494417711883</v>
      </c>
      <c r="EZ189">
        <v>0.75190892428555001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2011.18883333333</v>
      </c>
      <c r="FH189">
        <v>1856.1981111111099</v>
      </c>
      <c r="FI189">
        <v>1681.77866666666</v>
      </c>
      <c r="FJ189">
        <v>1566.6828493150599</v>
      </c>
      <c r="FK189">
        <v>2062.41711111111</v>
      </c>
      <c r="FL189">
        <v>571839.24</v>
      </c>
      <c r="FM189">
        <v>53351.64</v>
      </c>
      <c r="FN189">
        <v>194003.58</v>
      </c>
      <c r="FO189">
        <v>337325.54</v>
      </c>
      <c r="FP189">
        <v>571839.24</v>
      </c>
      <c r="FQ189">
        <v>53351.64</v>
      </c>
      <c r="FR189">
        <v>194003.58</v>
      </c>
      <c r="FS189">
        <v>337325.54</v>
      </c>
      <c r="FT189">
        <v>-2114.7059180000001</v>
      </c>
      <c r="FU189">
        <v>434</v>
      </c>
      <c r="FV189">
        <v>630</v>
      </c>
      <c r="FW189">
        <v>112</v>
      </c>
      <c r="FX189">
        <v>1156</v>
      </c>
      <c r="FY189">
        <v>329</v>
      </c>
      <c r="FZ189">
        <v>0</v>
      </c>
      <c r="GA189">
        <v>8956.9500000000007</v>
      </c>
      <c r="GB189">
        <v>8956.9500000000007</v>
      </c>
      <c r="GC189">
        <v>8956.9500000000007</v>
      </c>
      <c r="GD189">
        <v>7.22436E-3</v>
      </c>
      <c r="GE189">
        <v>1.3672909E-2</v>
      </c>
      <c r="GF189">
        <v>4.5039589999999997E-2</v>
      </c>
      <c r="GG189">
        <v>0</v>
      </c>
      <c r="GH189">
        <v>2892.6475</v>
      </c>
      <c r="GI189">
        <v>2538.1546111111102</v>
      </c>
      <c r="GJ189">
        <v>1951.261</v>
      </c>
      <c r="GK189">
        <v>1956.28832876712</v>
      </c>
      <c r="GL189">
        <v>2779.0315555555499</v>
      </c>
      <c r="GM189">
        <v>0.32852335627246998</v>
      </c>
      <c r="GN189">
        <v>0.17422305775848901</v>
      </c>
      <c r="GO189">
        <v>0.86533767317481103</v>
      </c>
      <c r="GP189">
        <v>0.84780288055824105</v>
      </c>
      <c r="GQ189">
        <v>0.21273092425359799</v>
      </c>
      <c r="GR189">
        <v>714045.24</v>
      </c>
      <c r="GS189">
        <v>62401.36</v>
      </c>
      <c r="GT189">
        <v>253622.02</v>
      </c>
      <c r="GU189">
        <v>462754.99</v>
      </c>
      <c r="GV189">
        <v>59503.77</v>
      </c>
      <c r="GW189">
        <v>62401.36</v>
      </c>
      <c r="GX189">
        <v>84540.673333333296</v>
      </c>
      <c r="GY189">
        <v>77125.831666666607</v>
      </c>
      <c r="GZ189">
        <v>714045.24</v>
      </c>
      <c r="HA189">
        <v>62401.36</v>
      </c>
      <c r="HB189">
        <v>253622.02</v>
      </c>
      <c r="HC189">
        <v>462754.99</v>
      </c>
      <c r="HD189">
        <v>1</v>
      </c>
      <c r="HE189">
        <v>56988.6</v>
      </c>
      <c r="HF189">
        <v>20</v>
      </c>
      <c r="HG189">
        <v>1.6629268476042201E-2</v>
      </c>
      <c r="HH189">
        <v>43934.126089999998</v>
      </c>
      <c r="HI189">
        <v>1</v>
      </c>
      <c r="HJ189">
        <v>5</v>
      </c>
      <c r="HK189">
        <f t="shared" si="44"/>
        <v>-29886.230070003123</v>
      </c>
      <c r="HL189">
        <f t="shared" si="45"/>
        <v>50268.139999999898</v>
      </c>
      <c r="HM189" t="b">
        <f t="shared" ref="HM189:HM191" si="64">ABS(HK189 - HL189) &lt;= 0.2 * ABS(HL189)</f>
        <v>0</v>
      </c>
      <c r="HN189">
        <f t="shared" si="46"/>
        <v>8495.57</v>
      </c>
      <c r="HO189">
        <f t="shared" si="47"/>
        <v>97346.929999999862</v>
      </c>
      <c r="HP189">
        <f t="shared" si="48"/>
        <v>0</v>
      </c>
      <c r="HQ189">
        <f t="shared" si="49"/>
        <v>38476.369999999981</v>
      </c>
      <c r="HR189">
        <f t="shared" si="50"/>
        <v>58870.559999999881</v>
      </c>
      <c r="HS189" t="b">
        <f t="shared" si="51"/>
        <v>0</v>
      </c>
    </row>
    <row r="190" spans="1:227" x14ac:dyDescent="0.2">
      <c r="A190" t="s">
        <v>406</v>
      </c>
      <c r="B190">
        <v>2</v>
      </c>
      <c r="C190">
        <v>592706.51</v>
      </c>
      <c r="D190">
        <v>356125.20161290298</v>
      </c>
      <c r="E190">
        <v>594298.35597826005</v>
      </c>
      <c r="F190">
        <v>606990.46270718204</v>
      </c>
      <c r="G190">
        <v>592706.51</v>
      </c>
      <c r="H190">
        <v>356125.20161290298</v>
      </c>
      <c r="I190">
        <v>594298.35597826005</v>
      </c>
      <c r="J190">
        <v>606990.46270718204</v>
      </c>
      <c r="K190">
        <v>0</v>
      </c>
      <c r="L190">
        <v>3.75</v>
      </c>
      <c r="M190">
        <v>0</v>
      </c>
      <c r="N190">
        <v>0</v>
      </c>
      <c r="O190">
        <v>7.5</v>
      </c>
      <c r="P190">
        <v>-1699.869649</v>
      </c>
      <c r="Q190">
        <v>-21960.160329999999</v>
      </c>
      <c r="R190">
        <v>-934.81448279999995</v>
      </c>
      <c r="S190">
        <v>3444.5903225806401</v>
      </c>
      <c r="T190">
        <v>-2038.1737499999999</v>
      </c>
      <c r="U190">
        <v>-20158.381170000001</v>
      </c>
      <c r="V190">
        <v>-1448.0018480000001</v>
      </c>
      <c r="W190">
        <v>1204.4309944751301</v>
      </c>
      <c r="X190">
        <v>333.30130952380898</v>
      </c>
      <c r="Y190">
        <v>-25181.22</v>
      </c>
      <c r="Z190">
        <v>-25181.22</v>
      </c>
      <c r="AA190">
        <v>-17353.5</v>
      </c>
      <c r="AB190">
        <v>-90569.72</v>
      </c>
      <c r="AC190">
        <v>-25181.22</v>
      </c>
      <c r="AD190">
        <v>1</v>
      </c>
      <c r="AE190">
        <v>11373.64</v>
      </c>
      <c r="AF190">
        <v>-5180.8500000000004</v>
      </c>
      <c r="AG190">
        <v>24926.17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0.79908082376047695</v>
      </c>
      <c r="AV190">
        <v>0.53511705685618705</v>
      </c>
      <c r="AW190">
        <v>0</v>
      </c>
      <c r="AX190">
        <v>2187</v>
      </c>
      <c r="AY190">
        <v>1793</v>
      </c>
      <c r="AZ190">
        <v>0</v>
      </c>
      <c r="BA190">
        <v>1</v>
      </c>
      <c r="BB190">
        <v>0</v>
      </c>
      <c r="BC190">
        <v>0</v>
      </c>
      <c r="BD190">
        <v>0</v>
      </c>
      <c r="BE190">
        <v>15000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337.68400000000003</v>
      </c>
      <c r="BM190">
        <v>337.68400000000003</v>
      </c>
      <c r="BN190">
        <v>337.68400000000003</v>
      </c>
      <c r="BO190">
        <v>311.00769860000003</v>
      </c>
      <c r="BP190">
        <v>337.68400000000003</v>
      </c>
      <c r="BQ190">
        <v>103387.29</v>
      </c>
      <c r="BR190">
        <v>10130.52</v>
      </c>
      <c r="BS190">
        <v>30391.56</v>
      </c>
      <c r="BT190">
        <v>60963.12</v>
      </c>
      <c r="BU190">
        <v>0.95604759540558604</v>
      </c>
      <c r="BV190">
        <v>0.116206275689698</v>
      </c>
      <c r="BW190">
        <v>1.28105270015754</v>
      </c>
      <c r="BX190">
        <v>0.85031605993918902</v>
      </c>
      <c r="BY190">
        <v>27</v>
      </c>
      <c r="BZ190">
        <v>98</v>
      </c>
      <c r="CA190">
        <v>43</v>
      </c>
      <c r="CB190">
        <v>4</v>
      </c>
      <c r="CC190">
        <v>7</v>
      </c>
      <c r="CD190">
        <v>98</v>
      </c>
      <c r="CE190">
        <v>21</v>
      </c>
      <c r="CF190">
        <v>44</v>
      </c>
      <c r="CG190">
        <v>19</v>
      </c>
      <c r="CR190">
        <v>1580.6937499999999</v>
      </c>
      <c r="CS190">
        <v>1600.24583333333</v>
      </c>
      <c r="CT190">
        <v>1329.5833333333301</v>
      </c>
      <c r="CU190">
        <v>1676.9294520547901</v>
      </c>
      <c r="CV190">
        <v>1713.4527777777701</v>
      </c>
      <c r="CW190">
        <v>592706.51</v>
      </c>
      <c r="CX190">
        <v>30246.25</v>
      </c>
      <c r="CY190">
        <v>149795.75</v>
      </c>
      <c r="CZ190">
        <v>301000.75</v>
      </c>
      <c r="DA190">
        <v>592706.51</v>
      </c>
      <c r="DB190">
        <v>30246.25</v>
      </c>
      <c r="DC190">
        <v>149795.75</v>
      </c>
      <c r="DD190">
        <v>301000.75</v>
      </c>
      <c r="DE190">
        <v>0.68678555098308103</v>
      </c>
      <c r="DF190">
        <v>0.257938631569336</v>
      </c>
      <c r="DG190">
        <v>317140.3</v>
      </c>
      <c r="DH190">
        <v>1931.3343835616399</v>
      </c>
      <c r="DI190">
        <v>9.6636374087862506E-2</v>
      </c>
      <c r="DJ190">
        <v>31</v>
      </c>
      <c r="DK190">
        <v>50</v>
      </c>
      <c r="DL190">
        <v>7</v>
      </c>
      <c r="DM190">
        <v>112</v>
      </c>
      <c r="DN190">
        <v>23</v>
      </c>
      <c r="DO190">
        <v>222</v>
      </c>
      <c r="DP190">
        <v>15000</v>
      </c>
      <c r="DQ190">
        <v>-255.05</v>
      </c>
      <c r="DR190">
        <v>1.371742E-3</v>
      </c>
      <c r="DS190">
        <v>0.70027361132894395</v>
      </c>
      <c r="DT190">
        <v>149</v>
      </c>
      <c r="DU190">
        <v>221</v>
      </c>
      <c r="DV190">
        <v>7</v>
      </c>
      <c r="DW190">
        <v>469</v>
      </c>
      <c r="DX190">
        <v>224</v>
      </c>
      <c r="DY190">
        <v>99</v>
      </c>
      <c r="DZ190">
        <v>35</v>
      </c>
      <c r="EA190">
        <v>47</v>
      </c>
      <c r="EB190">
        <v>7</v>
      </c>
      <c r="EC190">
        <v>204</v>
      </c>
      <c r="ED190">
        <v>15</v>
      </c>
      <c r="EE190">
        <v>392.633166666666</v>
      </c>
      <c r="EF190">
        <v>300.62033333333301</v>
      </c>
      <c r="EG190">
        <v>272.75966666666602</v>
      </c>
      <c r="EH190">
        <v>294.64632876712301</v>
      </c>
      <c r="EI190">
        <v>590.72699999999998</v>
      </c>
      <c r="EJ190">
        <v>98843.17</v>
      </c>
      <c r="EK190">
        <v>1177.23</v>
      </c>
      <c r="EL190">
        <v>38933.19</v>
      </c>
      <c r="EM190">
        <v>51837.919999999998</v>
      </c>
      <c r="EN190">
        <v>98843.17</v>
      </c>
      <c r="EO190">
        <v>1177.23</v>
      </c>
      <c r="EP190">
        <v>38933.19</v>
      </c>
      <c r="EQ190">
        <v>51837.919999999998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0.51304471321620204</v>
      </c>
      <c r="EX190">
        <v>0.431977183445722</v>
      </c>
      <c r="EY190">
        <v>0.79579530405903598</v>
      </c>
      <c r="EZ190">
        <v>0.16792770124596701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1188.06058333333</v>
      </c>
      <c r="FH190">
        <v>1299.6255000000001</v>
      </c>
      <c r="FI190">
        <v>1056.8236666666601</v>
      </c>
      <c r="FJ190">
        <v>1382.2831232876699</v>
      </c>
      <c r="FK190">
        <v>1122.72577777777</v>
      </c>
      <c r="FL190">
        <v>493863.34</v>
      </c>
      <c r="FM190">
        <v>29069.02</v>
      </c>
      <c r="FN190">
        <v>110862.56</v>
      </c>
      <c r="FO190">
        <v>249162.83</v>
      </c>
      <c r="FP190">
        <v>493863.34</v>
      </c>
      <c r="FQ190">
        <v>29069.02</v>
      </c>
      <c r="FR190">
        <v>110862.56</v>
      </c>
      <c r="FS190">
        <v>249162.83</v>
      </c>
      <c r="FT190">
        <v>-1906.5450679999999</v>
      </c>
      <c r="FU190">
        <v>118</v>
      </c>
      <c r="FV190">
        <v>179</v>
      </c>
      <c r="FW190">
        <v>27</v>
      </c>
      <c r="FX190">
        <v>380</v>
      </c>
      <c r="FY190">
        <v>84</v>
      </c>
      <c r="FZ190">
        <v>0</v>
      </c>
      <c r="GA190">
        <v>1244.08</v>
      </c>
      <c r="GB190">
        <v>1244.08</v>
      </c>
      <c r="GC190">
        <v>1244.08</v>
      </c>
      <c r="GD190">
        <v>1.2370867654681201E-2</v>
      </c>
      <c r="GE190">
        <v>4.4746270000000001E-3</v>
      </c>
      <c r="GF190">
        <v>4.3971128761768299E-2</v>
      </c>
      <c r="GG190">
        <v>0</v>
      </c>
      <c r="GH190">
        <v>1580.6937499999999</v>
      </c>
      <c r="GI190">
        <v>1600.24583333333</v>
      </c>
      <c r="GJ190">
        <v>1329.5833333333301</v>
      </c>
      <c r="GK190">
        <v>1676.9294520547901</v>
      </c>
      <c r="GL190">
        <v>1713.4527777777701</v>
      </c>
      <c r="GM190">
        <v>0.84269197925129502</v>
      </c>
      <c r="GN190">
        <v>0.53182053799999995</v>
      </c>
      <c r="GO190">
        <v>0.58714509166807705</v>
      </c>
      <c r="GP190">
        <v>0.89210272403956004</v>
      </c>
      <c r="GQ190">
        <v>-9.3201280000000004E-3</v>
      </c>
      <c r="GR190">
        <v>592706.51</v>
      </c>
      <c r="GS190">
        <v>30246.25</v>
      </c>
      <c r="GT190">
        <v>149795.75</v>
      </c>
      <c r="GU190">
        <v>301000.75</v>
      </c>
      <c r="GV190">
        <v>49392.209166666602</v>
      </c>
      <c r="GW190">
        <v>30246.25</v>
      </c>
      <c r="GX190">
        <v>49931.916666666599</v>
      </c>
      <c r="GY190">
        <v>50166.791666666599</v>
      </c>
      <c r="GZ190">
        <v>592706.51</v>
      </c>
      <c r="HA190">
        <v>30246.25</v>
      </c>
      <c r="HB190">
        <v>149795.75</v>
      </c>
      <c r="HC190">
        <v>301000.75</v>
      </c>
      <c r="HD190">
        <v>0</v>
      </c>
      <c r="HE190">
        <v>25</v>
      </c>
      <c r="HF190">
        <v>1</v>
      </c>
      <c r="HG190">
        <v>0</v>
      </c>
      <c r="HH190">
        <v>220.770833333333</v>
      </c>
      <c r="HI190">
        <v>0</v>
      </c>
      <c r="HJ190">
        <v>2</v>
      </c>
      <c r="HK190">
        <f t="shared" si="44"/>
        <v>9048.1001799986079</v>
      </c>
      <c r="HL190">
        <f t="shared" si="45"/>
        <v>9028.1000109998859</v>
      </c>
      <c r="HM190" t="b">
        <f t="shared" si="64"/>
        <v>1</v>
      </c>
      <c r="HN190">
        <f t="shared" si="46"/>
        <v>11373.64</v>
      </c>
      <c r="HO190">
        <f t="shared" si="47"/>
        <v>54111.659999999938</v>
      </c>
      <c r="HP190">
        <f t="shared" si="48"/>
        <v>0</v>
      </c>
      <c r="HQ190">
        <f t="shared" si="49"/>
        <v>60783.12</v>
      </c>
      <c r="HR190">
        <f t="shared" si="50"/>
        <v>-6671.4600000000646</v>
      </c>
      <c r="HS190" t="b">
        <f t="shared" si="51"/>
        <v>0</v>
      </c>
    </row>
    <row r="191" spans="1:227" x14ac:dyDescent="0.2">
      <c r="A191" t="s">
        <v>407</v>
      </c>
      <c r="B191">
        <v>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256.08833333333303</v>
      </c>
      <c r="M191">
        <v>0</v>
      </c>
      <c r="N191">
        <v>0</v>
      </c>
      <c r="O191">
        <v>66.6666666666666</v>
      </c>
      <c r="P191">
        <v>27.3693103448275</v>
      </c>
      <c r="Q191">
        <v>1122.8363692307601</v>
      </c>
      <c r="R191">
        <v>38.9730508474576</v>
      </c>
      <c r="S191">
        <v>0.41440221655571402</v>
      </c>
      <c r="T191">
        <v>0.18127166893872301</v>
      </c>
      <c r="U191">
        <v>855.78966996699603</v>
      </c>
      <c r="V191">
        <v>26.605384615384601</v>
      </c>
      <c r="W191">
        <v>99.238226950354502</v>
      </c>
      <c r="X191">
        <v>21.5614285714285</v>
      </c>
      <c r="Y191">
        <v>9.99</v>
      </c>
      <c r="Z191">
        <v>9.99</v>
      </c>
      <c r="AA191">
        <v>0.98222496960994998</v>
      </c>
      <c r="AB191">
        <v>9.99</v>
      </c>
      <c r="AC191">
        <v>9.99</v>
      </c>
      <c r="AD191">
        <v>1</v>
      </c>
      <c r="AE191">
        <v>-48</v>
      </c>
      <c r="AF191">
        <v>0.205665279696055</v>
      </c>
      <c r="AG191">
        <v>-12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0.87264145630998302</v>
      </c>
      <c r="AV191">
        <v>0.16622222222222199</v>
      </c>
      <c r="AW191">
        <v>0</v>
      </c>
      <c r="AX191">
        <v>314</v>
      </c>
      <c r="AY191">
        <v>1124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0.52757612106960705</v>
      </c>
      <c r="BV191">
        <v>0.36733740097086998</v>
      </c>
      <c r="BW191">
        <v>0.44579816966093899</v>
      </c>
      <c r="BX191">
        <v>0.96066656500000003</v>
      </c>
      <c r="BY191">
        <v>2</v>
      </c>
      <c r="BZ191">
        <v>0</v>
      </c>
      <c r="CA191">
        <v>2</v>
      </c>
      <c r="CB191">
        <v>0</v>
      </c>
      <c r="CC191">
        <v>2</v>
      </c>
      <c r="CD191">
        <v>2</v>
      </c>
      <c r="CE191">
        <v>0</v>
      </c>
      <c r="CF191">
        <v>0</v>
      </c>
      <c r="CG191">
        <v>2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0.98726114649681496</v>
      </c>
      <c r="DF191">
        <v>517</v>
      </c>
      <c r="DG191">
        <v>0</v>
      </c>
      <c r="DH191">
        <v>7.1260273972602706E-2</v>
      </c>
      <c r="DI191">
        <v>0.709234266896143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0.98640499936880099</v>
      </c>
      <c r="DP191">
        <v>0.75885817275072498</v>
      </c>
      <c r="DQ191">
        <v>9.99</v>
      </c>
      <c r="DR191">
        <v>6.0509554140127299E-2</v>
      </c>
      <c r="DS191">
        <v>4.8698150000000004E-3</v>
      </c>
      <c r="DT191">
        <v>0</v>
      </c>
      <c r="DU191">
        <v>0</v>
      </c>
      <c r="DV191">
        <v>0.27575634804972299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0.12649909358307099</v>
      </c>
      <c r="EC191">
        <v>0</v>
      </c>
      <c r="ED191">
        <v>0</v>
      </c>
      <c r="EE191">
        <v>-0.4</v>
      </c>
      <c r="EF191">
        <v>-0.4</v>
      </c>
      <c r="EG191">
        <v>-0.4</v>
      </c>
      <c r="EH191">
        <v>-6.0669589039999998</v>
      </c>
      <c r="EI191">
        <v>-0.4</v>
      </c>
      <c r="EJ191">
        <v>-3939.79</v>
      </c>
      <c r="EK191">
        <v>-12</v>
      </c>
      <c r="EL191">
        <v>-36</v>
      </c>
      <c r="EM191">
        <v>-472</v>
      </c>
      <c r="EN191">
        <v>-3939.79</v>
      </c>
      <c r="EO191">
        <v>-12</v>
      </c>
      <c r="EP191">
        <v>-36</v>
      </c>
      <c r="EQ191">
        <v>-472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0.242905492242452</v>
      </c>
      <c r="EX191">
        <v>0.176094161</v>
      </c>
      <c r="EY191">
        <v>0.473712757365508</v>
      </c>
      <c r="EZ191">
        <v>0.95243941951156097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0.4</v>
      </c>
      <c r="FH191">
        <v>0.4</v>
      </c>
      <c r="FI191">
        <v>0.4</v>
      </c>
      <c r="FJ191">
        <v>6.0669589041095797</v>
      </c>
      <c r="FK191">
        <v>0.4</v>
      </c>
      <c r="FL191">
        <v>3939.79</v>
      </c>
      <c r="FM191">
        <v>12</v>
      </c>
      <c r="FN191">
        <v>36</v>
      </c>
      <c r="FO191">
        <v>472</v>
      </c>
      <c r="FP191">
        <v>3939.79</v>
      </c>
      <c r="FQ191">
        <v>12</v>
      </c>
      <c r="FR191">
        <v>36</v>
      </c>
      <c r="FS191">
        <v>472</v>
      </c>
      <c r="FT191">
        <v>-6.0669589039999998</v>
      </c>
      <c r="FU191">
        <v>4</v>
      </c>
      <c r="FV191">
        <v>6</v>
      </c>
      <c r="FW191">
        <v>1</v>
      </c>
      <c r="FX191">
        <v>15</v>
      </c>
      <c r="FY191">
        <v>3</v>
      </c>
      <c r="FZ191">
        <v>0</v>
      </c>
      <c r="GA191">
        <v>34.450000000000003</v>
      </c>
      <c r="GB191">
        <v>34.450000000000003</v>
      </c>
      <c r="GC191">
        <v>34.450000000000003</v>
      </c>
      <c r="GD191">
        <v>1.8408397E-2</v>
      </c>
      <c r="GE191">
        <v>2.0784022286534299E-2</v>
      </c>
      <c r="GF191">
        <v>2.8456807136535599E-2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0.252933161180731</v>
      </c>
      <c r="GN191">
        <v>5.8372981999999997E-2</v>
      </c>
      <c r="GO191">
        <v>0.274601917400978</v>
      </c>
      <c r="GP191">
        <v>0.55566311413720504</v>
      </c>
      <c r="GQ191">
        <v>0.21423732352491101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0.43293467520731199</v>
      </c>
      <c r="HH191">
        <v>21.39</v>
      </c>
      <c r="HI191">
        <v>0</v>
      </c>
      <c r="HJ191">
        <v>2</v>
      </c>
      <c r="HK191">
        <f t="shared" si="44"/>
        <v>-2188.4299999599998</v>
      </c>
      <c r="HL191">
        <f t="shared" si="45"/>
        <v>-2214.43999996</v>
      </c>
      <c r="HM191" t="b">
        <f t="shared" si="64"/>
        <v>1</v>
      </c>
      <c r="HN191">
        <f t="shared" si="46"/>
        <v>-48</v>
      </c>
      <c r="HO191">
        <f t="shared" si="47"/>
        <v>-72</v>
      </c>
      <c r="HP191">
        <f t="shared" si="48"/>
        <v>0</v>
      </c>
      <c r="HQ191">
        <f t="shared" si="49"/>
        <v>0</v>
      </c>
      <c r="HR191">
        <f t="shared" si="50"/>
        <v>-72</v>
      </c>
      <c r="HS191" t="b">
        <f t="shared" si="51"/>
        <v>0</v>
      </c>
    </row>
    <row r="192" spans="1:227" x14ac:dyDescent="0.2">
      <c r="A192" t="s">
        <v>408</v>
      </c>
      <c r="B192">
        <v>2</v>
      </c>
      <c r="C192">
        <v>144.41</v>
      </c>
      <c r="D192">
        <v>0</v>
      </c>
      <c r="E192">
        <v>0</v>
      </c>
      <c r="F192">
        <v>291.21353591160198</v>
      </c>
      <c r="G192">
        <v>144.41</v>
      </c>
      <c r="H192">
        <v>0</v>
      </c>
      <c r="I192">
        <v>0</v>
      </c>
      <c r="J192">
        <v>291.21353591160198</v>
      </c>
      <c r="K192">
        <v>300</v>
      </c>
      <c r="L192">
        <v>2433.7991666666599</v>
      </c>
      <c r="M192">
        <v>1400</v>
      </c>
      <c r="N192">
        <v>966.66666666666595</v>
      </c>
      <c r="O192">
        <v>1834.2650000000001</v>
      </c>
      <c r="P192">
        <v>843.61427184466004</v>
      </c>
      <c r="Q192">
        <v>-69.306082189999998</v>
      </c>
      <c r="R192">
        <v>681.45834355828197</v>
      </c>
      <c r="S192">
        <v>1948.4361290322499</v>
      </c>
      <c r="T192">
        <v>648.20769230769201</v>
      </c>
      <c r="U192">
        <v>63.429942528735602</v>
      </c>
      <c r="V192">
        <v>1090.22260869565</v>
      </c>
      <c r="W192">
        <v>360.55861878452998</v>
      </c>
      <c r="X192">
        <v>1688.58780821917</v>
      </c>
      <c r="Y192">
        <v>-3931</v>
      </c>
      <c r="Z192">
        <v>-3971</v>
      </c>
      <c r="AA192">
        <v>399.72</v>
      </c>
      <c r="AB192">
        <v>-3971</v>
      </c>
      <c r="AC192">
        <v>-3931</v>
      </c>
      <c r="AD192">
        <v>1</v>
      </c>
      <c r="AE192">
        <v>3830.84</v>
      </c>
      <c r="AF192">
        <v>932.58</v>
      </c>
      <c r="AG192">
        <v>1696.55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0.60175524300000005</v>
      </c>
      <c r="AV192">
        <v>0.34247341913821999</v>
      </c>
      <c r="AW192">
        <v>0</v>
      </c>
      <c r="AX192">
        <v>1149</v>
      </c>
      <c r="AY192">
        <v>1786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0.37627259153214498</v>
      </c>
      <c r="BV192">
        <v>0.18674452131595201</v>
      </c>
      <c r="BW192">
        <v>0.74714379063023695</v>
      </c>
      <c r="BX192">
        <v>0.38576141335328101</v>
      </c>
      <c r="BY192">
        <v>13</v>
      </c>
      <c r="BZ192">
        <v>36</v>
      </c>
      <c r="CA192">
        <v>18</v>
      </c>
      <c r="CB192">
        <v>3</v>
      </c>
      <c r="CC192">
        <v>4</v>
      </c>
      <c r="CD192">
        <v>37</v>
      </c>
      <c r="CE192">
        <v>9</v>
      </c>
      <c r="CF192">
        <v>18</v>
      </c>
      <c r="CG192">
        <v>10</v>
      </c>
      <c r="CR192">
        <v>1.2034166666666599</v>
      </c>
      <c r="CS192">
        <v>0.80227777777777698</v>
      </c>
      <c r="CT192">
        <v>0</v>
      </c>
      <c r="CU192">
        <v>0.39564383561643801</v>
      </c>
      <c r="CV192">
        <v>0</v>
      </c>
      <c r="CW192">
        <v>144.41</v>
      </c>
      <c r="CX192">
        <v>0</v>
      </c>
      <c r="CY192">
        <v>0</v>
      </c>
      <c r="CZ192">
        <v>144.41</v>
      </c>
      <c r="DA192">
        <v>144.41</v>
      </c>
      <c r="DB192">
        <v>0</v>
      </c>
      <c r="DC192">
        <v>0</v>
      </c>
      <c r="DD192">
        <v>144.41</v>
      </c>
      <c r="DE192">
        <v>0.82332463011314105</v>
      </c>
      <c r="DF192">
        <v>0.89916013299999997</v>
      </c>
      <c r="DG192">
        <v>39238.14</v>
      </c>
      <c r="DH192">
        <v>211.154547945205</v>
      </c>
      <c r="DI192">
        <v>-5.8647839999999996E-3</v>
      </c>
      <c r="DJ192">
        <v>18</v>
      </c>
      <c r="DK192">
        <v>25</v>
      </c>
      <c r="DL192">
        <v>5</v>
      </c>
      <c r="DM192">
        <v>50</v>
      </c>
      <c r="DN192">
        <v>13</v>
      </c>
      <c r="DO192">
        <v>0.72727652353557304</v>
      </c>
      <c r="DP192">
        <v>0.75852728604398101</v>
      </c>
      <c r="DQ192">
        <v>1715.26</v>
      </c>
      <c r="DR192">
        <v>7.8328982000000005E-2</v>
      </c>
      <c r="DS192">
        <v>0.26441148589276903</v>
      </c>
      <c r="DT192">
        <v>38</v>
      </c>
      <c r="DU192">
        <v>57</v>
      </c>
      <c r="DV192">
        <v>0</v>
      </c>
      <c r="DW192">
        <v>168</v>
      </c>
      <c r="DX192">
        <v>73</v>
      </c>
      <c r="DY192">
        <v>25</v>
      </c>
      <c r="DZ192">
        <v>38</v>
      </c>
      <c r="EA192">
        <v>57</v>
      </c>
      <c r="EB192">
        <v>0</v>
      </c>
      <c r="EC192">
        <v>168</v>
      </c>
      <c r="ED192">
        <v>25</v>
      </c>
      <c r="EE192">
        <v>-155.68066669999999</v>
      </c>
      <c r="EF192">
        <v>-175.2608333</v>
      </c>
      <c r="EG192">
        <v>-61.853333329999998</v>
      </c>
      <c r="EH192">
        <v>-177.0004658</v>
      </c>
      <c r="EI192">
        <v>-174.49100000000001</v>
      </c>
      <c r="EJ192">
        <v>-62678.04</v>
      </c>
      <c r="EK192">
        <v>-11613.84</v>
      </c>
      <c r="EL192">
        <v>-14421.04</v>
      </c>
      <c r="EM192">
        <v>-33644.910000000003</v>
      </c>
      <c r="EN192">
        <v>-62678.04</v>
      </c>
      <c r="EO192">
        <v>-11613.84</v>
      </c>
      <c r="EP192">
        <v>-14421.04</v>
      </c>
      <c r="EQ192">
        <v>-33644.910000000003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0.64169554002185103</v>
      </c>
      <c r="EX192">
        <v>0.67444166335643396</v>
      </c>
      <c r="EY192">
        <v>0.74240404044711605</v>
      </c>
      <c r="EZ192">
        <v>0.14012208731897399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156.884083333333</v>
      </c>
      <c r="FH192">
        <v>176.063111111111</v>
      </c>
      <c r="FI192">
        <v>61.853333333333303</v>
      </c>
      <c r="FJ192">
        <v>177.396109589041</v>
      </c>
      <c r="FK192">
        <v>174.49100000000001</v>
      </c>
      <c r="FL192">
        <v>62822.45</v>
      </c>
      <c r="FM192">
        <v>11613.84</v>
      </c>
      <c r="FN192">
        <v>14421.04</v>
      </c>
      <c r="FO192">
        <v>33789.32</v>
      </c>
      <c r="FP192">
        <v>62822.45</v>
      </c>
      <c r="FQ192">
        <v>11613.84</v>
      </c>
      <c r="FR192">
        <v>14421.04</v>
      </c>
      <c r="FS192">
        <v>33789.32</v>
      </c>
      <c r="FT192">
        <v>-223.30810959999999</v>
      </c>
      <c r="FU192">
        <v>43</v>
      </c>
      <c r="FV192">
        <v>65</v>
      </c>
      <c r="FW192">
        <v>15</v>
      </c>
      <c r="FX192">
        <v>116</v>
      </c>
      <c r="FY192">
        <v>33</v>
      </c>
      <c r="FZ192">
        <v>0</v>
      </c>
      <c r="GA192">
        <v>-276.88</v>
      </c>
      <c r="GB192">
        <v>-276.88</v>
      </c>
      <c r="GC192">
        <v>-276.88</v>
      </c>
      <c r="GD192">
        <v>1.51261808350682E-2</v>
      </c>
      <c r="GE192">
        <v>1.2090859000000001E-2</v>
      </c>
      <c r="GF192">
        <v>3.8443282246589598E-2</v>
      </c>
      <c r="GG192">
        <v>0</v>
      </c>
      <c r="GH192">
        <v>1.2034166666666599</v>
      </c>
      <c r="GI192">
        <v>0.80227777777777698</v>
      </c>
      <c r="GJ192">
        <v>0</v>
      </c>
      <c r="GK192">
        <v>0.39564383561643801</v>
      </c>
      <c r="GL192">
        <v>0</v>
      </c>
      <c r="GM192">
        <v>0.195909458548197</v>
      </c>
      <c r="GN192">
        <v>0.35461267411265601</v>
      </c>
      <c r="GO192">
        <v>0.34148308912327802</v>
      </c>
      <c r="GP192">
        <v>8.4671084999999993E-2</v>
      </c>
      <c r="GQ192">
        <v>-1</v>
      </c>
      <c r="GR192">
        <v>144.41</v>
      </c>
      <c r="GS192">
        <v>0</v>
      </c>
      <c r="GT192">
        <v>0</v>
      </c>
      <c r="GU192">
        <v>144.41</v>
      </c>
      <c r="GV192">
        <v>12.0341666666666</v>
      </c>
      <c r="GW192">
        <v>0</v>
      </c>
      <c r="GX192">
        <v>0</v>
      </c>
      <c r="GY192">
        <v>24.0683333333333</v>
      </c>
      <c r="GZ192">
        <v>144.41</v>
      </c>
      <c r="HA192">
        <v>0</v>
      </c>
      <c r="HB192">
        <v>0</v>
      </c>
      <c r="HC192">
        <v>144.41</v>
      </c>
      <c r="HD192">
        <v>0</v>
      </c>
      <c r="HE192">
        <v>0</v>
      </c>
      <c r="HF192">
        <v>0</v>
      </c>
      <c r="HG192">
        <v>0</v>
      </c>
      <c r="HH192">
        <v>1915.28647058823</v>
      </c>
      <c r="HI192">
        <v>2</v>
      </c>
      <c r="HJ192">
        <v>5</v>
      </c>
      <c r="HK192">
        <f t="shared" si="44"/>
        <v>-4436.0500040001743</v>
      </c>
      <c r="HL192">
        <f t="shared" si="45"/>
        <v>-64605.170016999997</v>
      </c>
      <c r="HM192" t="b">
        <f t="shared" si="52"/>
        <v>0</v>
      </c>
      <c r="HN192">
        <f t="shared" si="46"/>
        <v>3830.84</v>
      </c>
      <c r="HO192">
        <f t="shared" si="47"/>
        <v>-31546.949993999999</v>
      </c>
      <c r="HP192">
        <f t="shared" si="48"/>
        <v>0</v>
      </c>
      <c r="HQ192">
        <f t="shared" si="49"/>
        <v>0</v>
      </c>
      <c r="HR192">
        <f t="shared" si="50"/>
        <v>-31546.949993999999</v>
      </c>
      <c r="HS192" t="b">
        <f t="shared" si="51"/>
        <v>0</v>
      </c>
    </row>
    <row r="193" spans="1:227" x14ac:dyDescent="0.2">
      <c r="A193" t="s">
        <v>409</v>
      </c>
      <c r="B193">
        <v>2</v>
      </c>
      <c r="C193">
        <v>389549.97</v>
      </c>
      <c r="D193">
        <v>333650.97419354803</v>
      </c>
      <c r="E193">
        <v>382345.79184782598</v>
      </c>
      <c r="F193">
        <v>344004.71602209902</v>
      </c>
      <c r="G193">
        <v>389549.97</v>
      </c>
      <c r="H193">
        <v>333650.97419354803</v>
      </c>
      <c r="I193">
        <v>382345.79184782598</v>
      </c>
      <c r="J193">
        <v>344004.71602209902</v>
      </c>
      <c r="K193">
        <v>23.49</v>
      </c>
      <c r="L193">
        <v>3318.2224999999999</v>
      </c>
      <c r="M193">
        <v>1002.3</v>
      </c>
      <c r="N193">
        <v>4694.3666666666604</v>
      </c>
      <c r="O193">
        <v>3902.8816666666598</v>
      </c>
      <c r="P193">
        <v>17290.156749999998</v>
      </c>
      <c r="Q193">
        <v>16490.099917808198</v>
      </c>
      <c r="R193">
        <v>18329.7331666666</v>
      </c>
      <c r="S193">
        <v>17457.678709677399</v>
      </c>
      <c r="T193">
        <v>11027.200999999999</v>
      </c>
      <c r="U193">
        <v>15952.7834246575</v>
      </c>
      <c r="V193">
        <v>19258.210760869501</v>
      </c>
      <c r="W193">
        <v>17861.129558011002</v>
      </c>
      <c r="X193">
        <v>16614.013222222198</v>
      </c>
      <c r="Y193">
        <v>3781.47</v>
      </c>
      <c r="Z193">
        <v>780.81</v>
      </c>
      <c r="AA193">
        <v>3781.47</v>
      </c>
      <c r="AB193">
        <v>-9606.0300000000007</v>
      </c>
      <c r="AC193">
        <v>3781.47</v>
      </c>
      <c r="AD193">
        <v>1</v>
      </c>
      <c r="AE193">
        <v>-6434.17</v>
      </c>
      <c r="AF193">
        <v>5437.16</v>
      </c>
      <c r="AG193">
        <v>5351.19</v>
      </c>
      <c r="AH193">
        <v>0</v>
      </c>
      <c r="AI193">
        <v>0</v>
      </c>
      <c r="AJ193">
        <v>0</v>
      </c>
      <c r="AK193">
        <v>1.86958904109589</v>
      </c>
      <c r="AL193">
        <v>0</v>
      </c>
      <c r="AM193">
        <v>682.4</v>
      </c>
      <c r="AN193">
        <v>0</v>
      </c>
      <c r="AO193">
        <v>0</v>
      </c>
      <c r="AP193">
        <v>0</v>
      </c>
      <c r="AQ193">
        <v>682.4</v>
      </c>
      <c r="AR193">
        <v>0</v>
      </c>
      <c r="AS193">
        <v>0</v>
      </c>
      <c r="AT193">
        <v>0</v>
      </c>
      <c r="AU193">
        <v>0.78153881824145099</v>
      </c>
      <c r="AV193">
        <v>0.61233290211297897</v>
      </c>
      <c r="AW193">
        <v>0</v>
      </c>
      <c r="AX193">
        <v>4574</v>
      </c>
      <c r="AY193">
        <v>2318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3.1610833333333299</v>
      </c>
      <c r="BM193">
        <v>3.38283333333333</v>
      </c>
      <c r="BN193">
        <v>3.5619999999999998</v>
      </c>
      <c r="BO193">
        <v>2.8259452054794498</v>
      </c>
      <c r="BP193">
        <v>4.21477777777777</v>
      </c>
      <c r="BQ193">
        <v>924.61</v>
      </c>
      <c r="BR193">
        <v>140.21</v>
      </c>
      <c r="BS193">
        <v>272.47000000000003</v>
      </c>
      <c r="BT193">
        <v>614.66</v>
      </c>
      <c r="BU193">
        <v>89.966461535133703</v>
      </c>
      <c r="BV193">
        <v>42.319378075743501</v>
      </c>
      <c r="BW193">
        <v>82.572650200021997</v>
      </c>
      <c r="BX193">
        <v>68.305404613932893</v>
      </c>
      <c r="BY193">
        <v>15</v>
      </c>
      <c r="BZ193">
        <v>58</v>
      </c>
      <c r="CA193">
        <v>17</v>
      </c>
      <c r="CB193">
        <v>2</v>
      </c>
      <c r="CC193">
        <v>4</v>
      </c>
      <c r="CD193">
        <v>55</v>
      </c>
      <c r="CE193">
        <v>12</v>
      </c>
      <c r="CF193">
        <v>19</v>
      </c>
      <c r="CG193">
        <v>14</v>
      </c>
      <c r="CR193">
        <v>1017.5025000000001</v>
      </c>
      <c r="CS193">
        <v>974.74483333333296</v>
      </c>
      <c r="CT193">
        <v>1279.7280000000001</v>
      </c>
      <c r="CU193">
        <v>1000.66183561643</v>
      </c>
      <c r="CV193">
        <v>1216.4411111111101</v>
      </c>
      <c r="CW193">
        <v>388867.57</v>
      </c>
      <c r="CX193">
        <v>28337.48</v>
      </c>
      <c r="CY193">
        <v>96372.09</v>
      </c>
      <c r="CZ193">
        <v>170588.64</v>
      </c>
      <c r="DA193">
        <v>388867.57</v>
      </c>
      <c r="DB193">
        <v>28337.48</v>
      </c>
      <c r="DC193">
        <v>96372.09</v>
      </c>
      <c r="DD193">
        <v>170588.64</v>
      </c>
      <c r="DE193">
        <v>0.61937035417577602</v>
      </c>
      <c r="DF193">
        <v>0.35970348768421101</v>
      </c>
      <c r="DG193">
        <v>172088.64</v>
      </c>
      <c r="DH193">
        <v>1115.84375342465</v>
      </c>
      <c r="DI193">
        <v>0.27280086057803699</v>
      </c>
      <c r="DJ193">
        <v>15</v>
      </c>
      <c r="DK193">
        <v>19</v>
      </c>
      <c r="DL193">
        <v>4</v>
      </c>
      <c r="DM193">
        <v>79</v>
      </c>
      <c r="DN193">
        <v>14</v>
      </c>
      <c r="DO193">
        <v>518</v>
      </c>
      <c r="DP193">
        <v>778</v>
      </c>
      <c r="DQ193">
        <v>18890.16</v>
      </c>
      <c r="DR193">
        <v>0.162002623524267</v>
      </c>
      <c r="DS193">
        <v>0.25800253364284098</v>
      </c>
      <c r="DT193">
        <v>0</v>
      </c>
      <c r="DU193">
        <v>0</v>
      </c>
      <c r="DV193">
        <v>0</v>
      </c>
      <c r="DW193">
        <v>19</v>
      </c>
      <c r="DX193">
        <v>1</v>
      </c>
      <c r="DY193">
        <v>0</v>
      </c>
      <c r="DZ193">
        <v>0</v>
      </c>
      <c r="EA193">
        <v>0</v>
      </c>
      <c r="EB193">
        <v>0</v>
      </c>
      <c r="EC193">
        <v>14</v>
      </c>
      <c r="ED193">
        <v>0</v>
      </c>
      <c r="EE193">
        <v>263.25108333333299</v>
      </c>
      <c r="EF193">
        <v>277.54566666666602</v>
      </c>
      <c r="EG193">
        <v>668.10766666666598</v>
      </c>
      <c r="EH193">
        <v>178.546493150684</v>
      </c>
      <c r="EI193">
        <v>438.35311111111099</v>
      </c>
      <c r="EJ193">
        <v>83183.89</v>
      </c>
      <c r="EK193">
        <v>5933.6</v>
      </c>
      <c r="EL193">
        <v>22498.57</v>
      </c>
      <c r="EM193">
        <v>41984.6</v>
      </c>
      <c r="EN193">
        <v>83183.89</v>
      </c>
      <c r="EO193">
        <v>5933.6</v>
      </c>
      <c r="EP193">
        <v>22498.57</v>
      </c>
      <c r="EQ193">
        <v>41984.6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0.62524093353046595</v>
      </c>
      <c r="EX193">
        <v>0.24475885138265299</v>
      </c>
      <c r="EY193">
        <v>0.55657601158063896</v>
      </c>
      <c r="EZ193">
        <v>0.22741038636642699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754.25141666666605</v>
      </c>
      <c r="FH193">
        <v>697.19916666666597</v>
      </c>
      <c r="FI193">
        <v>611.62033333333295</v>
      </c>
      <c r="FJ193">
        <v>822.11534246575297</v>
      </c>
      <c r="FK193">
        <v>778.08799999999997</v>
      </c>
      <c r="FL193">
        <v>305683.68</v>
      </c>
      <c r="FM193">
        <v>22403.88</v>
      </c>
      <c r="FN193">
        <v>73873.52</v>
      </c>
      <c r="FO193">
        <v>128604.04</v>
      </c>
      <c r="FP193">
        <v>305683.68</v>
      </c>
      <c r="FQ193">
        <v>22403.88</v>
      </c>
      <c r="FR193">
        <v>73873.52</v>
      </c>
      <c r="FS193">
        <v>128604.04</v>
      </c>
      <c r="FT193">
        <v>-1128.622466</v>
      </c>
      <c r="FU193">
        <v>172</v>
      </c>
      <c r="FV193">
        <v>256</v>
      </c>
      <c r="FW193">
        <v>37</v>
      </c>
      <c r="FX193">
        <v>621</v>
      </c>
      <c r="FY193">
        <v>130</v>
      </c>
      <c r="FZ193">
        <v>0</v>
      </c>
      <c r="GA193">
        <v>3994.23</v>
      </c>
      <c r="GB193">
        <v>3994.23</v>
      </c>
      <c r="GC193">
        <v>3994.23</v>
      </c>
      <c r="GD193">
        <v>1.01200314238667E-2</v>
      </c>
      <c r="GE193">
        <v>7.1017019999999997E-3</v>
      </c>
      <c r="GF193">
        <v>3.8357391953468302E-2</v>
      </c>
      <c r="GG193">
        <v>0</v>
      </c>
      <c r="GH193">
        <v>1017.5025000000001</v>
      </c>
      <c r="GI193">
        <v>974.74483333333296</v>
      </c>
      <c r="GJ193">
        <v>1279.7280000000001</v>
      </c>
      <c r="GK193">
        <v>1002.53142465753</v>
      </c>
      <c r="GL193">
        <v>1216.4411111111101</v>
      </c>
      <c r="GM193">
        <v>0.80469387173032803</v>
      </c>
      <c r="GN193">
        <v>1.2096214649805001E-2</v>
      </c>
      <c r="GO193">
        <v>8.2473036028529095E-2</v>
      </c>
      <c r="GP193">
        <v>0.46940467050551399</v>
      </c>
      <c r="GQ193">
        <v>0.29852559840089499</v>
      </c>
      <c r="GR193">
        <v>389549.97</v>
      </c>
      <c r="GS193">
        <v>28337.48</v>
      </c>
      <c r="GT193">
        <v>96372.09</v>
      </c>
      <c r="GU193">
        <v>170588.64</v>
      </c>
      <c r="GV193">
        <v>32462.497500000001</v>
      </c>
      <c r="GW193">
        <v>28337.48</v>
      </c>
      <c r="GX193">
        <v>32124.03</v>
      </c>
      <c r="GY193">
        <v>28431.439999999999</v>
      </c>
      <c r="GZ193">
        <v>389549.97</v>
      </c>
      <c r="HA193">
        <v>28337.48</v>
      </c>
      <c r="HB193">
        <v>96372.09</v>
      </c>
      <c r="HC193">
        <v>170588.64</v>
      </c>
      <c r="HD193">
        <v>0</v>
      </c>
      <c r="HE193">
        <v>2678.99</v>
      </c>
      <c r="HF193">
        <v>6</v>
      </c>
      <c r="HG193">
        <v>0.18311793020828801</v>
      </c>
      <c r="HH193">
        <v>16490.921409999999</v>
      </c>
      <c r="HI193">
        <v>3</v>
      </c>
      <c r="HJ193">
        <v>1</v>
      </c>
      <c r="HK193">
        <f t="shared" si="44"/>
        <v>-4664.2300900027603</v>
      </c>
      <c r="HL193">
        <f t="shared" si="45"/>
        <v>64137.999999999658</v>
      </c>
      <c r="HM193" t="b">
        <f t="shared" ref="HM193:HM194" si="65">ABS(HK193 - HL193) &lt;= 0.2 * ABS(HL193)</f>
        <v>0</v>
      </c>
      <c r="HN193">
        <f t="shared" si="46"/>
        <v>-6434.17</v>
      </c>
      <c r="HO193">
        <f t="shared" si="47"/>
        <v>49958.219999999885</v>
      </c>
      <c r="HP193">
        <f t="shared" si="48"/>
        <v>0</v>
      </c>
      <c r="HQ193">
        <f t="shared" si="49"/>
        <v>608.9099999999994</v>
      </c>
      <c r="HR193">
        <f t="shared" si="50"/>
        <v>49349.309999999889</v>
      </c>
      <c r="HS193" t="b">
        <f t="shared" si="51"/>
        <v>0</v>
      </c>
    </row>
    <row r="194" spans="1:227" x14ac:dyDescent="0.2">
      <c r="A194" t="s">
        <v>410</v>
      </c>
      <c r="B194">
        <v>1</v>
      </c>
      <c r="C194">
        <v>155837.51999999999</v>
      </c>
      <c r="D194">
        <v>125136.011290322</v>
      </c>
      <c r="E194">
        <v>199709.98804347799</v>
      </c>
      <c r="F194">
        <v>214474.403314917</v>
      </c>
      <c r="G194">
        <v>155837.51999999999</v>
      </c>
      <c r="H194">
        <v>125136.011290322</v>
      </c>
      <c r="I194">
        <v>199709.98804347799</v>
      </c>
      <c r="J194">
        <v>214474.403314917</v>
      </c>
      <c r="K194">
        <v>13120</v>
      </c>
      <c r="L194">
        <v>1947.1666666666599</v>
      </c>
      <c r="M194">
        <v>0</v>
      </c>
      <c r="N194">
        <v>0</v>
      </c>
      <c r="O194">
        <v>0</v>
      </c>
      <c r="P194">
        <v>5109.4735000000001</v>
      </c>
      <c r="Q194">
        <v>4433.3296164383501</v>
      </c>
      <c r="R194">
        <v>5985.9527777777703</v>
      </c>
      <c r="S194">
        <v>8164.8961290322504</v>
      </c>
      <c r="T194">
        <v>2001.1983333333301</v>
      </c>
      <c r="U194">
        <v>4447.5600547945196</v>
      </c>
      <c r="V194">
        <v>6014.8557608695601</v>
      </c>
      <c r="W194">
        <v>6809.0539226519304</v>
      </c>
      <c r="X194">
        <v>6253.1517777777699</v>
      </c>
      <c r="Y194">
        <v>68.61</v>
      </c>
      <c r="Z194">
        <v>68.61</v>
      </c>
      <c r="AA194">
        <v>1116.78</v>
      </c>
      <c r="AB194">
        <v>7.56</v>
      </c>
      <c r="AC194">
        <v>1116.78</v>
      </c>
      <c r="AD194">
        <v>1</v>
      </c>
      <c r="AE194">
        <v>-1794.58</v>
      </c>
      <c r="AF194">
        <v>-1662.37</v>
      </c>
      <c r="AG194">
        <v>-7696.44</v>
      </c>
      <c r="AH194">
        <v>4.2457500000000001</v>
      </c>
      <c r="AI194">
        <v>3.8249444444444398</v>
      </c>
      <c r="AJ194">
        <v>1.8496666666666599</v>
      </c>
      <c r="AK194">
        <v>10.039205479452001</v>
      </c>
      <c r="AL194">
        <v>0.61655555555555497</v>
      </c>
      <c r="AM194">
        <v>3608.82</v>
      </c>
      <c r="AN194">
        <v>0</v>
      </c>
      <c r="AO194">
        <v>454</v>
      </c>
      <c r="AP194">
        <v>1365.7</v>
      </c>
      <c r="AQ194">
        <v>3608.82</v>
      </c>
      <c r="AR194">
        <v>0</v>
      </c>
      <c r="AS194">
        <v>454</v>
      </c>
      <c r="AT194">
        <v>1365.7</v>
      </c>
      <c r="AU194">
        <v>0.87056119493480499</v>
      </c>
      <c r="AV194">
        <v>0.63727678571428503</v>
      </c>
      <c r="AW194">
        <v>0</v>
      </c>
      <c r="AX194">
        <v>3885</v>
      </c>
      <c r="AY194">
        <v>1791</v>
      </c>
      <c r="AZ194">
        <v>0</v>
      </c>
      <c r="BA194">
        <v>10</v>
      </c>
      <c r="BB194">
        <v>947.02</v>
      </c>
      <c r="BC194">
        <v>1420.53</v>
      </c>
      <c r="BD194">
        <v>0</v>
      </c>
      <c r="BE194">
        <v>10866.82</v>
      </c>
      <c r="BF194">
        <v>0</v>
      </c>
      <c r="BG194">
        <v>1</v>
      </c>
      <c r="BH194">
        <v>1</v>
      </c>
      <c r="BI194">
        <v>0</v>
      </c>
      <c r="BJ194">
        <v>2</v>
      </c>
      <c r="BK194">
        <v>0</v>
      </c>
      <c r="BL194">
        <v>22.993583333333302</v>
      </c>
      <c r="BM194">
        <v>24.252277777777699</v>
      </c>
      <c r="BN194">
        <v>12.5036666666666</v>
      </c>
      <c r="BO194">
        <v>65.035068493150604</v>
      </c>
      <c r="BP194">
        <v>14.0722222222222</v>
      </c>
      <c r="BQ194">
        <v>29642.400000000001</v>
      </c>
      <c r="BR194">
        <v>404.26</v>
      </c>
      <c r="BS194">
        <v>2857.63</v>
      </c>
      <c r="BT194">
        <v>5733.18</v>
      </c>
      <c r="BU194">
        <v>0.86953553018648899</v>
      </c>
      <c r="BV194">
        <v>-10.710483350000001</v>
      </c>
      <c r="BW194">
        <v>2.16175292112694</v>
      </c>
      <c r="BX194">
        <v>0.83726308959425599</v>
      </c>
      <c r="BY194">
        <v>29</v>
      </c>
      <c r="BZ194">
        <v>102</v>
      </c>
      <c r="CA194">
        <v>51</v>
      </c>
      <c r="CB194">
        <v>2</v>
      </c>
      <c r="CC194">
        <v>7</v>
      </c>
      <c r="CD194">
        <v>99</v>
      </c>
      <c r="CE194">
        <v>23</v>
      </c>
      <c r="CF194">
        <v>55</v>
      </c>
      <c r="CG194">
        <v>16</v>
      </c>
      <c r="CR194">
        <v>439.68191666666598</v>
      </c>
      <c r="CS194">
        <v>505.604166666666</v>
      </c>
      <c r="CT194">
        <v>99.4583333333333</v>
      </c>
      <c r="CU194">
        <v>400.08893150684901</v>
      </c>
      <c r="CV194">
        <v>389.01277777777699</v>
      </c>
      <c r="CW194">
        <v>152228.70000000001</v>
      </c>
      <c r="CX194">
        <v>10627.99</v>
      </c>
      <c r="CY194">
        <v>49883.86</v>
      </c>
      <c r="CZ194">
        <v>104990.1</v>
      </c>
      <c r="DA194">
        <v>152228.70000000001</v>
      </c>
      <c r="DB194">
        <v>10627.99</v>
      </c>
      <c r="DC194">
        <v>49883.86</v>
      </c>
      <c r="DD194">
        <v>104990.1</v>
      </c>
      <c r="DE194">
        <v>0.99974259974259905</v>
      </c>
      <c r="DF194">
        <v>659</v>
      </c>
      <c r="DG194">
        <v>108624.12</v>
      </c>
      <c r="DH194">
        <v>492.35356164383501</v>
      </c>
      <c r="DI194">
        <v>-8.9814023000000007E-2</v>
      </c>
      <c r="DJ194">
        <v>40</v>
      </c>
      <c r="DK194">
        <v>76</v>
      </c>
      <c r="DL194">
        <v>7</v>
      </c>
      <c r="DM194">
        <v>142</v>
      </c>
      <c r="DN194">
        <v>22</v>
      </c>
      <c r="DO194">
        <v>110</v>
      </c>
      <c r="DP194">
        <v>473.51</v>
      </c>
      <c r="DQ194">
        <v>2838.26</v>
      </c>
      <c r="DR194">
        <v>0.46177606177606101</v>
      </c>
      <c r="DS194">
        <v>0.40889445200000002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46.3659166666666</v>
      </c>
      <c r="EF194">
        <v>12.337777777777699</v>
      </c>
      <c r="EG194">
        <v>-24.359666669999999</v>
      </c>
      <c r="EH194">
        <v>49.627424657534199</v>
      </c>
      <c r="EI194">
        <v>-35.016222220000003</v>
      </c>
      <c r="EJ194">
        <v>25775.119999999999</v>
      </c>
      <c r="EK194">
        <v>-4329.82</v>
      </c>
      <c r="EL194">
        <v>6177.49</v>
      </c>
      <c r="EM194">
        <v>4800.18</v>
      </c>
      <c r="EN194">
        <v>25775.119999999999</v>
      </c>
      <c r="EO194">
        <v>-4329.82</v>
      </c>
      <c r="EP194">
        <v>6177.49</v>
      </c>
      <c r="EQ194">
        <v>4800.18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0.877367423384804</v>
      </c>
      <c r="EX194">
        <v>0.18692150220750001</v>
      </c>
      <c r="EY194">
        <v>9.10226035714643E-2</v>
      </c>
      <c r="EZ194">
        <v>0.261574017682142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393.31599999999997</v>
      </c>
      <c r="FH194">
        <v>493.266388888888</v>
      </c>
      <c r="FI194">
        <v>123.818</v>
      </c>
      <c r="FJ194">
        <v>350.46150684931501</v>
      </c>
      <c r="FK194">
        <v>424.029</v>
      </c>
      <c r="FL194">
        <v>126453.58</v>
      </c>
      <c r="FM194">
        <v>14957.81</v>
      </c>
      <c r="FN194">
        <v>43706.37</v>
      </c>
      <c r="FO194">
        <v>100189.92</v>
      </c>
      <c r="FP194">
        <v>126453.58</v>
      </c>
      <c r="FQ194">
        <v>14957.81</v>
      </c>
      <c r="FR194">
        <v>43706.37</v>
      </c>
      <c r="FS194">
        <v>100189.92</v>
      </c>
      <c r="FT194">
        <v>-489.55926030000001</v>
      </c>
      <c r="FU194">
        <v>223</v>
      </c>
      <c r="FV194">
        <v>455</v>
      </c>
      <c r="FW194">
        <v>37</v>
      </c>
      <c r="FX194">
        <v>624</v>
      </c>
      <c r="FY194">
        <v>167</v>
      </c>
      <c r="FZ194">
        <v>0</v>
      </c>
      <c r="GA194">
        <v>5431.78</v>
      </c>
      <c r="GB194">
        <v>5431.78</v>
      </c>
      <c r="GC194">
        <v>5431.78</v>
      </c>
      <c r="GD194">
        <v>7.9964295000000005E-2</v>
      </c>
      <c r="GE194">
        <v>9.5195980000000006E-3</v>
      </c>
      <c r="GF194">
        <v>0.12194567918777401</v>
      </c>
      <c r="GG194">
        <v>0</v>
      </c>
      <c r="GH194">
        <v>443.92766666666603</v>
      </c>
      <c r="GI194">
        <v>509.42911111111101</v>
      </c>
      <c r="GJ194">
        <v>101.30800000000001</v>
      </c>
      <c r="GK194">
        <v>410.128136986301</v>
      </c>
      <c r="GL194">
        <v>389.62933333333302</v>
      </c>
      <c r="GM194">
        <v>0.80326090991851995</v>
      </c>
      <c r="GN194">
        <v>0.38041293736113202</v>
      </c>
      <c r="GO194">
        <v>0.32539088198320198</v>
      </c>
      <c r="GP194">
        <v>0.19913013742191199</v>
      </c>
      <c r="GQ194">
        <v>-0.10139751700000001</v>
      </c>
      <c r="GR194">
        <v>155837.51999999999</v>
      </c>
      <c r="GS194">
        <v>10627.99</v>
      </c>
      <c r="GT194">
        <v>50337.86</v>
      </c>
      <c r="GU194">
        <v>106355.8</v>
      </c>
      <c r="GV194">
        <v>12986.46</v>
      </c>
      <c r="GW194">
        <v>10627.99</v>
      </c>
      <c r="GX194">
        <v>16779.286666666601</v>
      </c>
      <c r="GY194">
        <v>17725.966666666602</v>
      </c>
      <c r="GZ194">
        <v>155837.51999999999</v>
      </c>
      <c r="HA194">
        <v>10627.99</v>
      </c>
      <c r="HB194">
        <v>50337.86</v>
      </c>
      <c r="HC194">
        <v>106355.8</v>
      </c>
      <c r="HD194">
        <v>5</v>
      </c>
      <c r="HE194">
        <v>4223.12</v>
      </c>
      <c r="HF194">
        <v>15</v>
      </c>
      <c r="HG194" s="1">
        <v>6.6801708547218401E-8</v>
      </c>
      <c r="HH194">
        <v>6278.0262499999999</v>
      </c>
      <c r="HI194">
        <v>3</v>
      </c>
      <c r="HJ194">
        <v>2</v>
      </c>
      <c r="HK194">
        <f t="shared" si="44"/>
        <v>1019.9199904997758</v>
      </c>
      <c r="HL194">
        <f t="shared" si="45"/>
        <v>5243.0300000000134</v>
      </c>
      <c r="HM194" t="b">
        <f t="shared" si="65"/>
        <v>0</v>
      </c>
      <c r="HN194">
        <f t="shared" si="46"/>
        <v>-1794.58</v>
      </c>
      <c r="HO194">
        <f t="shared" si="47"/>
        <v>2220.7999999999856</v>
      </c>
      <c r="HP194">
        <f t="shared" si="48"/>
        <v>1420.53</v>
      </c>
      <c r="HQ194">
        <f t="shared" si="49"/>
        <v>4365.4099999999862</v>
      </c>
      <c r="HR194">
        <f t="shared" si="50"/>
        <v>-724.08000000000084</v>
      </c>
      <c r="HS194" t="b">
        <f t="shared" si="51"/>
        <v>0</v>
      </c>
    </row>
    <row r="195" spans="1:227" x14ac:dyDescent="0.2">
      <c r="A195" t="s">
        <v>411</v>
      </c>
      <c r="B195">
        <v>9</v>
      </c>
      <c r="C195">
        <v>520.13</v>
      </c>
      <c r="D195">
        <v>0</v>
      </c>
      <c r="E195">
        <v>0</v>
      </c>
      <c r="F195">
        <v>445.09834254143601</v>
      </c>
      <c r="G195">
        <v>520.13</v>
      </c>
      <c r="H195">
        <v>0</v>
      </c>
      <c r="I195">
        <v>0</v>
      </c>
      <c r="J195">
        <v>445.09834254143601</v>
      </c>
      <c r="K195">
        <v>0</v>
      </c>
      <c r="L195">
        <v>7935.3283333333302</v>
      </c>
      <c r="M195">
        <v>0</v>
      </c>
      <c r="N195">
        <v>7107.24</v>
      </c>
      <c r="O195">
        <v>7451.6233333333303</v>
      </c>
      <c r="P195">
        <v>37235.230166666603</v>
      </c>
      <c r="Q195">
        <v>68061.682082191706</v>
      </c>
      <c r="R195">
        <v>37061.094277777702</v>
      </c>
      <c r="S195">
        <v>42041.833225806397</v>
      </c>
      <c r="T195">
        <v>39666.546000000002</v>
      </c>
      <c r="U195">
        <v>68238.681859999997</v>
      </c>
      <c r="V195">
        <v>36605.367279999999</v>
      </c>
      <c r="W195">
        <v>35826.987071823198</v>
      </c>
      <c r="X195">
        <v>38677.698666666598</v>
      </c>
      <c r="Y195">
        <v>28426.09</v>
      </c>
      <c r="Z195">
        <v>29051.14</v>
      </c>
      <c r="AA195">
        <v>35594.81</v>
      </c>
      <c r="AB195">
        <v>58901.24</v>
      </c>
      <c r="AC195">
        <v>31178.89</v>
      </c>
      <c r="AD195">
        <v>1</v>
      </c>
      <c r="AE195">
        <v>-205.81</v>
      </c>
      <c r="AF195">
        <v>-6302.01</v>
      </c>
      <c r="AG195">
        <v>-5924.61</v>
      </c>
      <c r="AH195">
        <v>18.856999999999999</v>
      </c>
      <c r="AI195">
        <v>18.856999999999999</v>
      </c>
      <c r="AJ195">
        <v>18.856999999999999</v>
      </c>
      <c r="AK195">
        <v>18.598684931506799</v>
      </c>
      <c r="AL195">
        <v>18.856999999999999</v>
      </c>
      <c r="AM195">
        <v>6788.52</v>
      </c>
      <c r="AN195">
        <v>565.71</v>
      </c>
      <c r="AO195">
        <v>1697.13</v>
      </c>
      <c r="AP195">
        <v>3394.26</v>
      </c>
      <c r="AQ195">
        <v>6788.52</v>
      </c>
      <c r="AR195">
        <v>565.71</v>
      </c>
      <c r="AS195">
        <v>1697.13</v>
      </c>
      <c r="AT195">
        <v>3394.26</v>
      </c>
      <c r="AU195">
        <v>0.56270236753640801</v>
      </c>
      <c r="AV195">
        <v>0.488286066584463</v>
      </c>
      <c r="AW195">
        <v>0</v>
      </c>
      <c r="AX195">
        <v>1577</v>
      </c>
      <c r="AY195">
        <v>1621</v>
      </c>
      <c r="AZ195">
        <v>0</v>
      </c>
      <c r="BA195">
        <v>2</v>
      </c>
      <c r="BB195">
        <v>940</v>
      </c>
      <c r="BC195">
        <v>940</v>
      </c>
      <c r="BD195">
        <v>940</v>
      </c>
      <c r="BE195">
        <v>4440</v>
      </c>
      <c r="BF195">
        <v>940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0.82710966139178099</v>
      </c>
      <c r="BV195">
        <v>0.86077841412594602</v>
      </c>
      <c r="BW195">
        <v>0.94652050924765596</v>
      </c>
      <c r="BX195">
        <v>0.46933460118668802</v>
      </c>
      <c r="BY195">
        <v>27</v>
      </c>
      <c r="BZ195">
        <v>107</v>
      </c>
      <c r="CA195">
        <v>47</v>
      </c>
      <c r="CB195">
        <v>6</v>
      </c>
      <c r="CC195">
        <v>5</v>
      </c>
      <c r="CD195">
        <v>102</v>
      </c>
      <c r="CE195">
        <v>23</v>
      </c>
      <c r="CF195">
        <v>50</v>
      </c>
      <c r="CG195">
        <v>19</v>
      </c>
      <c r="CR195">
        <v>-18.856999999999999</v>
      </c>
      <c r="CS195">
        <v>-17.630777779999999</v>
      </c>
      <c r="CT195">
        <v>-18.856999999999999</v>
      </c>
      <c r="CU195">
        <v>-17.232356159999998</v>
      </c>
      <c r="CV195">
        <v>-18.856999999999999</v>
      </c>
      <c r="CW195">
        <v>-6268.39</v>
      </c>
      <c r="CX195">
        <v>-565.71</v>
      </c>
      <c r="CY195">
        <v>-1697.13</v>
      </c>
      <c r="CZ195">
        <v>-3173.54</v>
      </c>
      <c r="DA195">
        <v>-6268.39</v>
      </c>
      <c r="DB195">
        <v>-565.71</v>
      </c>
      <c r="DC195">
        <v>-1697.13</v>
      </c>
      <c r="DD195">
        <v>-3173.54</v>
      </c>
      <c r="DE195">
        <v>0.99302473050095097</v>
      </c>
      <c r="DF195">
        <v>0.59509666507469905</v>
      </c>
      <c r="DG195">
        <v>89434.9</v>
      </c>
      <c r="DH195">
        <v>470.57501369863002</v>
      </c>
      <c r="DI195">
        <v>0.27201803491750198</v>
      </c>
      <c r="DJ195">
        <v>42</v>
      </c>
      <c r="DK195">
        <v>69</v>
      </c>
      <c r="DL195">
        <v>8</v>
      </c>
      <c r="DM195">
        <v>152</v>
      </c>
      <c r="DN195">
        <v>31</v>
      </c>
      <c r="DO195">
        <v>27</v>
      </c>
      <c r="DP195">
        <v>940</v>
      </c>
      <c r="DQ195">
        <v>158022.62</v>
      </c>
      <c r="DR195">
        <v>0.242232086239695</v>
      </c>
      <c r="DS195">
        <v>0.15898177094415</v>
      </c>
      <c r="DT195">
        <v>0</v>
      </c>
      <c r="DU195">
        <v>4</v>
      </c>
      <c r="DV195">
        <v>0</v>
      </c>
      <c r="DW195">
        <v>33</v>
      </c>
      <c r="DX195">
        <v>33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-354.6189167</v>
      </c>
      <c r="EF195">
        <v>-343.11961109999999</v>
      </c>
      <c r="EG195">
        <v>-337.5396667</v>
      </c>
      <c r="EH195">
        <v>-348.09972599999998</v>
      </c>
      <c r="EI195">
        <v>-394.38377780000002</v>
      </c>
      <c r="EJ195">
        <v>-126111.83</v>
      </c>
      <c r="EK195">
        <v>-3891</v>
      </c>
      <c r="EL195">
        <v>-32428.080000000002</v>
      </c>
      <c r="EM195">
        <v>-66289.91</v>
      </c>
      <c r="EN195">
        <v>-126111.83</v>
      </c>
      <c r="EO195">
        <v>-3891</v>
      </c>
      <c r="EP195">
        <v>-32428.080000000002</v>
      </c>
      <c r="EQ195">
        <v>-66289.91</v>
      </c>
      <c r="ER195">
        <v>0</v>
      </c>
      <c r="ES195">
        <v>0</v>
      </c>
      <c r="ET195">
        <v>0</v>
      </c>
      <c r="EU195">
        <v>1</v>
      </c>
      <c r="EV195">
        <v>0</v>
      </c>
      <c r="EW195">
        <v>0.96968327587659098</v>
      </c>
      <c r="EX195">
        <v>0.149639960054329</v>
      </c>
      <c r="EY195">
        <v>0.743238756</v>
      </c>
      <c r="EZ195">
        <v>0.72458490240643603</v>
      </c>
      <c r="FA195">
        <v>0</v>
      </c>
      <c r="FB195">
        <v>0</v>
      </c>
      <c r="FC195">
        <v>0</v>
      </c>
      <c r="FD195">
        <v>1</v>
      </c>
      <c r="FE195">
        <v>0</v>
      </c>
      <c r="FF195">
        <v>0</v>
      </c>
      <c r="FG195">
        <v>335.76191666666602</v>
      </c>
      <c r="FH195">
        <v>325.48883333333299</v>
      </c>
      <c r="FI195">
        <v>318.68266666666602</v>
      </c>
      <c r="FJ195">
        <v>330.86736986301298</v>
      </c>
      <c r="FK195">
        <v>375.526777777777</v>
      </c>
      <c r="FL195">
        <v>119843.44</v>
      </c>
      <c r="FM195">
        <v>3325.29</v>
      </c>
      <c r="FN195">
        <v>30730.95</v>
      </c>
      <c r="FO195">
        <v>63116.37</v>
      </c>
      <c r="FP195">
        <v>119843.44</v>
      </c>
      <c r="FQ195">
        <v>3325.29</v>
      </c>
      <c r="FR195">
        <v>30730.95</v>
      </c>
      <c r="FS195">
        <v>63116.37</v>
      </c>
      <c r="FT195">
        <v>-482.718411</v>
      </c>
      <c r="FU195">
        <v>75</v>
      </c>
      <c r="FV195">
        <v>102</v>
      </c>
      <c r="FW195">
        <v>18</v>
      </c>
      <c r="FX195">
        <v>224</v>
      </c>
      <c r="FY195">
        <v>54</v>
      </c>
      <c r="FZ195">
        <v>0</v>
      </c>
      <c r="GA195">
        <v>17138.07</v>
      </c>
      <c r="GB195">
        <v>17138.07</v>
      </c>
      <c r="GC195">
        <v>17138.07</v>
      </c>
      <c r="GD195">
        <v>4.5243196189403499E-2</v>
      </c>
      <c r="GE195">
        <v>2.1447306498885099E-2</v>
      </c>
      <c r="GF195">
        <v>6.9007486000000007E-2</v>
      </c>
      <c r="GG195">
        <v>0</v>
      </c>
      <c r="GH195">
        <v>0</v>
      </c>
      <c r="GI195">
        <v>1.2262222222222201</v>
      </c>
      <c r="GJ195">
        <v>0</v>
      </c>
      <c r="GK195">
        <v>1.36632876712328</v>
      </c>
      <c r="GL195">
        <v>0</v>
      </c>
      <c r="GM195">
        <v>0.95820351594332498</v>
      </c>
      <c r="GN195">
        <v>0.63290103865657799</v>
      </c>
      <c r="GO195">
        <v>0.17479647965967199</v>
      </c>
      <c r="GP195">
        <v>0.10451625150504699</v>
      </c>
      <c r="GQ195">
        <v>-1</v>
      </c>
      <c r="GR195">
        <v>520.13</v>
      </c>
      <c r="GS195">
        <v>0</v>
      </c>
      <c r="GT195">
        <v>0</v>
      </c>
      <c r="GU195">
        <v>220.72</v>
      </c>
      <c r="GV195">
        <v>43.344166666666602</v>
      </c>
      <c r="GW195">
        <v>0</v>
      </c>
      <c r="GX195">
        <v>0</v>
      </c>
      <c r="GY195">
        <v>36.786666666666598</v>
      </c>
      <c r="GZ195">
        <v>520.13</v>
      </c>
      <c r="HA195">
        <v>0</v>
      </c>
      <c r="HB195">
        <v>0</v>
      </c>
      <c r="HC195">
        <v>220.72</v>
      </c>
      <c r="HD195">
        <v>1</v>
      </c>
      <c r="HE195">
        <v>1328</v>
      </c>
      <c r="HF195">
        <v>1</v>
      </c>
      <c r="HG195">
        <v>47.592789396643298</v>
      </c>
      <c r="HH195">
        <v>38884.122810000001</v>
      </c>
      <c r="HI195">
        <v>1</v>
      </c>
      <c r="HJ195">
        <v>6</v>
      </c>
      <c r="HK195">
        <f t="shared" ref="HK195:HK258" si="66">(DH195+FT195)*365</f>
        <v>-4432.3400150000452</v>
      </c>
      <c r="HL195">
        <f t="shared" ref="HL195:HL258" si="67">EH195*365+BE195-BO195*365</f>
        <v>-122616.39998999999</v>
      </c>
      <c r="HM195" t="b">
        <f t="shared" ref="HM195:HM258" si="68">ABS(HK195 - HL195) &lt;= 0.1 * ABS(HL195)</f>
        <v>0</v>
      </c>
      <c r="HN195">
        <f t="shared" ref="HN195:HN258" si="69">AE195</f>
        <v>-205.81</v>
      </c>
      <c r="HO195">
        <f t="shared" ref="HO195:HO258" si="70">EF195*180</f>
        <v>-61761.529997999998</v>
      </c>
      <c r="HP195">
        <f t="shared" ref="HP195:HP258" si="71">BC195</f>
        <v>940</v>
      </c>
      <c r="HQ195">
        <f t="shared" ref="HQ195:HQ258" si="72">BM195*180</f>
        <v>0</v>
      </c>
      <c r="HR195">
        <f t="shared" ref="HR195:HR258" si="73">HO195+HP195-HQ195</f>
        <v>-60821.529997999998</v>
      </c>
      <c r="HS195" t="b">
        <f t="shared" ref="HS195:HS258" si="74">ABS(HN195 - HR195) &lt;= 0.2 * ABS(HR195)</f>
        <v>0</v>
      </c>
    </row>
    <row r="196" spans="1:227" x14ac:dyDescent="0.2">
      <c r="A196" t="s">
        <v>412</v>
      </c>
      <c r="B196">
        <v>2</v>
      </c>
      <c r="C196">
        <v>190678.46</v>
      </c>
      <c r="D196">
        <v>95907.8866666666</v>
      </c>
      <c r="E196">
        <v>172770.248314606</v>
      </c>
      <c r="F196">
        <v>178483.06408839699</v>
      </c>
      <c r="G196">
        <v>190678.46</v>
      </c>
      <c r="H196">
        <v>95907.8866666666</v>
      </c>
      <c r="I196">
        <v>172770.248314606</v>
      </c>
      <c r="J196">
        <v>178483.06408839699</v>
      </c>
      <c r="K196">
        <v>1911.69</v>
      </c>
      <c r="L196">
        <v>10268.8441666666</v>
      </c>
      <c r="M196">
        <v>5957.07</v>
      </c>
      <c r="N196">
        <v>9320.81</v>
      </c>
      <c r="O196">
        <v>12069.745000000001</v>
      </c>
      <c r="P196">
        <v>54174.875666666601</v>
      </c>
      <c r="Q196">
        <v>47286.837342465697</v>
      </c>
      <c r="R196">
        <v>55281.3690555555</v>
      </c>
      <c r="S196">
        <v>50720.194666666597</v>
      </c>
      <c r="T196">
        <v>42906.582000000002</v>
      </c>
      <c r="U196">
        <v>49354.701178082098</v>
      </c>
      <c r="V196">
        <v>57370.1162921348</v>
      </c>
      <c r="W196">
        <v>56240.144806629803</v>
      </c>
      <c r="X196">
        <v>53707.7552222222</v>
      </c>
      <c r="Y196">
        <v>28036.33</v>
      </c>
      <c r="Z196">
        <v>28036.33</v>
      </c>
      <c r="AA196">
        <v>28036.33</v>
      </c>
      <c r="AB196">
        <v>26563.9</v>
      </c>
      <c r="AC196">
        <v>28036.33</v>
      </c>
      <c r="AD196">
        <v>1</v>
      </c>
      <c r="AE196">
        <v>-10029.459999999999</v>
      </c>
      <c r="AF196">
        <v>19449.86</v>
      </c>
      <c r="AG196">
        <v>-14674.83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0.782794926</v>
      </c>
      <c r="AV196">
        <v>0.40759753593429099</v>
      </c>
      <c r="AW196">
        <v>0</v>
      </c>
      <c r="AX196">
        <v>751</v>
      </c>
      <c r="AY196">
        <v>973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0.18944746117716199</v>
      </c>
      <c r="BV196">
        <v>0.42735837123335602</v>
      </c>
      <c r="BW196">
        <v>0.27433895453271601</v>
      </c>
      <c r="BX196">
        <v>0.243916297875723</v>
      </c>
      <c r="BY196">
        <v>26</v>
      </c>
      <c r="BZ196">
        <v>72</v>
      </c>
      <c r="CA196">
        <v>39</v>
      </c>
      <c r="CB196">
        <v>8</v>
      </c>
      <c r="CC196">
        <v>6</v>
      </c>
      <c r="CD196">
        <v>72</v>
      </c>
      <c r="CE196">
        <v>19</v>
      </c>
      <c r="CF196">
        <v>39</v>
      </c>
      <c r="CG196">
        <v>19</v>
      </c>
      <c r="CR196">
        <v>624.37791666666601</v>
      </c>
      <c r="CS196">
        <v>517.40361111111099</v>
      </c>
      <c r="CT196">
        <v>970.48133333333305</v>
      </c>
      <c r="CU196">
        <v>487.87934246575298</v>
      </c>
      <c r="CV196">
        <v>489.69766666666601</v>
      </c>
      <c r="CW196">
        <v>190678.46</v>
      </c>
      <c r="CX196">
        <v>7882.84</v>
      </c>
      <c r="CY196">
        <v>42127.54</v>
      </c>
      <c r="CZ196">
        <v>88508.04</v>
      </c>
      <c r="DA196">
        <v>190678.46</v>
      </c>
      <c r="DB196">
        <v>7882.84</v>
      </c>
      <c r="DC196">
        <v>42127.54</v>
      </c>
      <c r="DD196">
        <v>88508.04</v>
      </c>
      <c r="DE196">
        <v>1</v>
      </c>
      <c r="DF196">
        <v>3.5721805780913503E-2</v>
      </c>
      <c r="DG196">
        <v>116890.53</v>
      </c>
      <c r="DH196">
        <v>583.29589041095801</v>
      </c>
      <c r="DI196">
        <v>-0.21253981199999999</v>
      </c>
      <c r="DJ196">
        <v>34</v>
      </c>
      <c r="DK196">
        <v>49</v>
      </c>
      <c r="DL196">
        <v>7</v>
      </c>
      <c r="DM196">
        <v>86</v>
      </c>
      <c r="DN196">
        <v>23</v>
      </c>
      <c r="DO196">
        <v>785</v>
      </c>
      <c r="DP196">
        <v>75</v>
      </c>
      <c r="DQ196">
        <v>49947.41</v>
      </c>
      <c r="DR196">
        <v>0.56857523302263602</v>
      </c>
      <c r="DS196">
        <v>0.69783220958078496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309.31741666666602</v>
      </c>
      <c r="EF196">
        <v>157.541333333333</v>
      </c>
      <c r="EG196">
        <v>624.47866666666596</v>
      </c>
      <c r="EH196">
        <v>131.07917808219099</v>
      </c>
      <c r="EI196">
        <v>159.758444444444</v>
      </c>
      <c r="EJ196">
        <v>65696.740000000005</v>
      </c>
      <c r="EK196">
        <v>602.65</v>
      </c>
      <c r="EL196">
        <v>15598.96</v>
      </c>
      <c r="EM196">
        <v>22420.85</v>
      </c>
      <c r="EN196">
        <v>65696.740000000005</v>
      </c>
      <c r="EO196">
        <v>602.65</v>
      </c>
      <c r="EP196">
        <v>15598.96</v>
      </c>
      <c r="EQ196">
        <v>22420.85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0.96402412233107004</v>
      </c>
      <c r="EX196">
        <v>0.11468850324126401</v>
      </c>
      <c r="EY196">
        <v>0.40856971762170902</v>
      </c>
      <c r="EZ196">
        <v>0.117800281457433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315.06049999999999</v>
      </c>
      <c r="FH196">
        <v>359.86227777777702</v>
      </c>
      <c r="FI196">
        <v>346.00266666666602</v>
      </c>
      <c r="FJ196">
        <v>356.80016438356103</v>
      </c>
      <c r="FK196">
        <v>329.93922222222199</v>
      </c>
      <c r="FL196">
        <v>124981.72</v>
      </c>
      <c r="FM196">
        <v>7280.19</v>
      </c>
      <c r="FN196">
        <v>26528.58</v>
      </c>
      <c r="FO196">
        <v>66087.19</v>
      </c>
      <c r="FP196">
        <v>124981.72</v>
      </c>
      <c r="FQ196">
        <v>7280.19</v>
      </c>
      <c r="FR196">
        <v>26528.58</v>
      </c>
      <c r="FS196">
        <v>66087.19</v>
      </c>
      <c r="FT196">
        <v>-567.44906849999995</v>
      </c>
      <c r="FU196">
        <v>83</v>
      </c>
      <c r="FV196">
        <v>115</v>
      </c>
      <c r="FW196">
        <v>25</v>
      </c>
      <c r="FX196">
        <v>221</v>
      </c>
      <c r="FY196">
        <v>64</v>
      </c>
      <c r="FZ196">
        <v>0</v>
      </c>
      <c r="GA196">
        <v>26176.82</v>
      </c>
      <c r="GB196">
        <v>26176.82</v>
      </c>
      <c r="GC196">
        <v>26176.82</v>
      </c>
      <c r="GD196">
        <v>4.9842180000000003E-3</v>
      </c>
      <c r="GE196">
        <v>5.3013060000000004E-3</v>
      </c>
      <c r="GF196">
        <v>1.4110602E-2</v>
      </c>
      <c r="GG196">
        <v>0</v>
      </c>
      <c r="GH196">
        <v>624.37791666666601</v>
      </c>
      <c r="GI196">
        <v>517.40361111111099</v>
      </c>
      <c r="GJ196">
        <v>970.48133333333305</v>
      </c>
      <c r="GK196">
        <v>487.87934246575298</v>
      </c>
      <c r="GL196">
        <v>489.69766666666601</v>
      </c>
      <c r="GM196">
        <v>0.99340754147924404</v>
      </c>
      <c r="GN196">
        <v>0.84195505057492104</v>
      </c>
      <c r="GO196">
        <v>7.37919326025155E-2</v>
      </c>
      <c r="GP196">
        <v>0.27436210455861298</v>
      </c>
      <c r="GQ196">
        <v>-9.1697157000000001E-2</v>
      </c>
      <c r="GR196">
        <v>190678.46</v>
      </c>
      <c r="GS196">
        <v>7882.84</v>
      </c>
      <c r="GT196">
        <v>42127.54</v>
      </c>
      <c r="GU196">
        <v>88508.04</v>
      </c>
      <c r="GV196">
        <v>15889.871666666601</v>
      </c>
      <c r="GW196">
        <v>7882.84</v>
      </c>
      <c r="GX196">
        <v>14042.5133333333</v>
      </c>
      <c r="GY196">
        <v>14751.34</v>
      </c>
      <c r="GZ196">
        <v>190678.46</v>
      </c>
      <c r="HA196">
        <v>7882.84</v>
      </c>
      <c r="HB196">
        <v>42127.54</v>
      </c>
      <c r="HC196">
        <v>88508.04</v>
      </c>
      <c r="HD196">
        <v>3</v>
      </c>
      <c r="HE196">
        <v>42060.13</v>
      </c>
      <c r="HF196">
        <v>4</v>
      </c>
      <c r="HG196">
        <v>5.0540230000000004E-3</v>
      </c>
      <c r="HH196">
        <v>54137.518615384601</v>
      </c>
      <c r="HI196">
        <v>2</v>
      </c>
      <c r="HJ196">
        <v>4</v>
      </c>
      <c r="HK196">
        <f t="shared" si="66"/>
        <v>5784.0899974996901</v>
      </c>
      <c r="HL196">
        <f t="shared" si="67"/>
        <v>47843.89999999971</v>
      </c>
      <c r="HM196" t="b">
        <f t="shared" ref="HM196" si="75">ABS(HK196 - HL196) &lt;= 0.2 * ABS(HL196)</f>
        <v>0</v>
      </c>
      <c r="HN196">
        <f t="shared" si="69"/>
        <v>-10029.459999999999</v>
      </c>
      <c r="HO196">
        <f t="shared" si="70"/>
        <v>28357.43999999994</v>
      </c>
      <c r="HP196">
        <f t="shared" si="71"/>
        <v>0</v>
      </c>
      <c r="HQ196">
        <f t="shared" si="72"/>
        <v>0</v>
      </c>
      <c r="HR196">
        <f t="shared" si="73"/>
        <v>28357.43999999994</v>
      </c>
      <c r="HS196" t="b">
        <f t="shared" si="74"/>
        <v>0</v>
      </c>
    </row>
    <row r="197" spans="1:227" x14ac:dyDescent="0.2">
      <c r="A197" t="s">
        <v>413</v>
      </c>
      <c r="B197">
        <v>2</v>
      </c>
      <c r="C197">
        <v>140087.89000000001</v>
      </c>
      <c r="D197">
        <v>301171.39032258</v>
      </c>
      <c r="E197">
        <v>223805.54239130401</v>
      </c>
      <c r="F197">
        <v>163446.44456521701</v>
      </c>
      <c r="G197">
        <v>140087.89000000001</v>
      </c>
      <c r="H197">
        <v>301171.39032258</v>
      </c>
      <c r="I197">
        <v>223805.54239130401</v>
      </c>
      <c r="J197">
        <v>163446.44456521701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6424.9518333333299</v>
      </c>
      <c r="Q197">
        <v>6056.8285753424598</v>
      </c>
      <c r="R197">
        <v>4966.3243333333303</v>
      </c>
      <c r="S197">
        <v>7364.5361290322498</v>
      </c>
      <c r="T197">
        <v>7225.4916666666604</v>
      </c>
      <c r="U197">
        <v>6056.8285753424598</v>
      </c>
      <c r="V197">
        <v>5971.7626086956498</v>
      </c>
      <c r="W197">
        <v>4884.3117391304304</v>
      </c>
      <c r="X197">
        <v>5873.7633333333297</v>
      </c>
      <c r="Y197">
        <v>427.99</v>
      </c>
      <c r="Z197">
        <v>324.88</v>
      </c>
      <c r="AA197">
        <v>3954.63</v>
      </c>
      <c r="AB197">
        <v>324.88</v>
      </c>
      <c r="AC197">
        <v>427.99</v>
      </c>
      <c r="AD197">
        <v>1</v>
      </c>
      <c r="AE197">
        <v>8569.16</v>
      </c>
      <c r="AF197">
        <v>-4464.12</v>
      </c>
      <c r="AG197">
        <v>664.18</v>
      </c>
      <c r="AH197">
        <v>198.21533333333301</v>
      </c>
      <c r="AI197">
        <v>184.920444444444</v>
      </c>
      <c r="AJ197">
        <v>188.03966666666599</v>
      </c>
      <c r="AK197">
        <v>186.40934246575301</v>
      </c>
      <c r="AL197">
        <v>180.18266666666599</v>
      </c>
      <c r="AM197">
        <v>68039.41</v>
      </c>
      <c r="AN197">
        <v>5641.19</v>
      </c>
      <c r="AO197">
        <v>16216.44</v>
      </c>
      <c r="AP197">
        <v>33285.68</v>
      </c>
      <c r="AQ197">
        <v>68039.41</v>
      </c>
      <c r="AR197">
        <v>5641.19</v>
      </c>
      <c r="AS197">
        <v>16216.44</v>
      </c>
      <c r="AT197">
        <v>33285.68</v>
      </c>
      <c r="AU197">
        <v>0.67974521856363002</v>
      </c>
      <c r="AV197">
        <v>0.47716682199440802</v>
      </c>
      <c r="AW197">
        <v>0</v>
      </c>
      <c r="AX197">
        <v>1468</v>
      </c>
      <c r="AY197">
        <v>1072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0.35163277390499598</v>
      </c>
      <c r="BV197">
        <v>5.0980719068117401E-2</v>
      </c>
      <c r="BW197">
        <v>0.215635073811695</v>
      </c>
      <c r="BX197">
        <v>0.53527145754121097</v>
      </c>
      <c r="BY197">
        <v>61</v>
      </c>
      <c r="BZ197">
        <v>133</v>
      </c>
      <c r="CA197">
        <v>77</v>
      </c>
      <c r="CB197">
        <v>17</v>
      </c>
      <c r="CC197">
        <v>16</v>
      </c>
      <c r="CD197">
        <v>133</v>
      </c>
      <c r="CE197">
        <v>45</v>
      </c>
      <c r="CF197">
        <v>77</v>
      </c>
      <c r="CG197">
        <v>43</v>
      </c>
      <c r="CR197">
        <v>470.04825</v>
      </c>
      <c r="CS197">
        <v>272.82911111111099</v>
      </c>
      <c r="CT197">
        <v>576.32500000000005</v>
      </c>
      <c r="CU197">
        <v>197.39309589041</v>
      </c>
      <c r="CV197">
        <v>442.40911111111097</v>
      </c>
      <c r="CW197">
        <v>72048.479999999996</v>
      </c>
      <c r="CX197">
        <v>19937.75</v>
      </c>
      <c r="CY197">
        <v>40194.82</v>
      </c>
      <c r="CZ197">
        <v>49109.24</v>
      </c>
      <c r="DA197">
        <v>72048.479999999996</v>
      </c>
      <c r="DB197">
        <v>19937.75</v>
      </c>
      <c r="DC197">
        <v>40194.82</v>
      </c>
      <c r="DD197">
        <v>49109.24</v>
      </c>
      <c r="DE197">
        <v>1</v>
      </c>
      <c r="DF197">
        <v>0.59555029540035798</v>
      </c>
      <c r="DG197">
        <v>130582.39999999999</v>
      </c>
      <c r="DH197">
        <v>803.565589041095</v>
      </c>
      <c r="DI197">
        <v>0.17098927991913301</v>
      </c>
      <c r="DJ197">
        <v>154</v>
      </c>
      <c r="DK197">
        <v>188</v>
      </c>
      <c r="DL197">
        <v>43</v>
      </c>
      <c r="DM197">
        <v>322</v>
      </c>
      <c r="DN197">
        <v>108</v>
      </c>
      <c r="DO197">
        <v>441</v>
      </c>
      <c r="DP197">
        <v>2000</v>
      </c>
      <c r="DQ197">
        <v>9723.41</v>
      </c>
      <c r="DR197">
        <v>0.187329700272479</v>
      </c>
      <c r="DS197">
        <v>3.3471400255676798E-2</v>
      </c>
      <c r="DT197">
        <v>0</v>
      </c>
      <c r="DU197">
        <v>0</v>
      </c>
      <c r="DV197">
        <v>0</v>
      </c>
      <c r="DW197">
        <v>2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431.41174999999998</v>
      </c>
      <c r="EF197">
        <v>259.55594444444398</v>
      </c>
      <c r="EG197">
        <v>432.60166666666601</v>
      </c>
      <c r="EH197">
        <v>66.840054794520498</v>
      </c>
      <c r="EI197">
        <v>390.91844444444399</v>
      </c>
      <c r="EJ197">
        <v>24396.62</v>
      </c>
      <c r="EK197">
        <v>15639.66</v>
      </c>
      <c r="EL197">
        <v>35560.660000000003</v>
      </c>
      <c r="EM197">
        <v>46799.06</v>
      </c>
      <c r="EN197">
        <v>24396.62</v>
      </c>
      <c r="EO197">
        <v>15639.66</v>
      </c>
      <c r="EP197">
        <v>35560.660000000003</v>
      </c>
      <c r="EQ197">
        <v>46799.06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0.14375484799999999</v>
      </c>
      <c r="EX197">
        <v>0.96636606876195597</v>
      </c>
      <c r="EY197">
        <v>0.27445191580508199</v>
      </c>
      <c r="EZ197">
        <v>0.25447655907411798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38.636499999999998</v>
      </c>
      <c r="FH197">
        <v>13.273166666666601</v>
      </c>
      <c r="FI197">
        <v>143.72333333333299</v>
      </c>
      <c r="FJ197">
        <v>130.55304109588999</v>
      </c>
      <c r="FK197">
        <v>51.490666666666598</v>
      </c>
      <c r="FL197">
        <v>47651.86</v>
      </c>
      <c r="FM197">
        <v>4298.09</v>
      </c>
      <c r="FN197">
        <v>4634.16</v>
      </c>
      <c r="FO197">
        <v>2310.1799999999998</v>
      </c>
      <c r="FP197">
        <v>47651.86</v>
      </c>
      <c r="FQ197">
        <v>4298.09</v>
      </c>
      <c r="FR197">
        <v>4634.16</v>
      </c>
      <c r="FS197">
        <v>2310.1799999999998</v>
      </c>
      <c r="FT197">
        <v>-791.81756159999998</v>
      </c>
      <c r="FU197">
        <v>93</v>
      </c>
      <c r="FV197">
        <v>117</v>
      </c>
      <c r="FW197">
        <v>26</v>
      </c>
      <c r="FX197">
        <v>212</v>
      </c>
      <c r="FY197">
        <v>67</v>
      </c>
      <c r="FZ197">
        <v>0</v>
      </c>
      <c r="GA197">
        <v>9389.2900000000009</v>
      </c>
      <c r="GB197">
        <v>9389.2900000000009</v>
      </c>
      <c r="GC197">
        <v>9389.2900000000009</v>
      </c>
      <c r="GD197">
        <v>1.4754612930118999E-2</v>
      </c>
      <c r="GE197">
        <v>1.9673539E-2</v>
      </c>
      <c r="GF197">
        <v>6.5796911716461098E-2</v>
      </c>
      <c r="GG197">
        <v>0</v>
      </c>
      <c r="GH197">
        <v>668.26358333333303</v>
      </c>
      <c r="GI197">
        <v>457.74955555555499</v>
      </c>
      <c r="GJ197">
        <v>764.36466666666604</v>
      </c>
      <c r="GK197">
        <v>383.80243835616398</v>
      </c>
      <c r="GL197">
        <v>622.591777777777</v>
      </c>
      <c r="GM197">
        <v>0.46270576044950101</v>
      </c>
      <c r="GN197">
        <v>0.29117110758707199</v>
      </c>
      <c r="GO197">
        <v>0.25917626285932199</v>
      </c>
      <c r="GP197">
        <v>0.55400246315828805</v>
      </c>
      <c r="GQ197">
        <v>1.17102825391034</v>
      </c>
      <c r="GR197">
        <v>140087.89000000001</v>
      </c>
      <c r="GS197">
        <v>25578.94</v>
      </c>
      <c r="GT197">
        <v>56411.26</v>
      </c>
      <c r="GU197">
        <v>82394.92</v>
      </c>
      <c r="GV197">
        <v>11673.990833333301</v>
      </c>
      <c r="GW197">
        <v>25578.94</v>
      </c>
      <c r="GX197">
        <v>18803.753333333301</v>
      </c>
      <c r="GY197">
        <v>13732.4866666666</v>
      </c>
      <c r="GZ197">
        <v>140087.89000000001</v>
      </c>
      <c r="HA197">
        <v>25578.94</v>
      </c>
      <c r="HB197">
        <v>56411.26</v>
      </c>
      <c r="HC197">
        <v>82394.92</v>
      </c>
      <c r="HD197">
        <v>1</v>
      </c>
      <c r="HE197">
        <v>3157.92</v>
      </c>
      <c r="HF197">
        <v>14</v>
      </c>
      <c r="HG197">
        <v>0.96300808014168804</v>
      </c>
      <c r="HH197">
        <v>6149.442344</v>
      </c>
      <c r="HI197">
        <v>3</v>
      </c>
      <c r="HJ197">
        <v>4</v>
      </c>
      <c r="HK197">
        <f t="shared" si="66"/>
        <v>4288.0300159996823</v>
      </c>
      <c r="HL197">
        <f t="shared" si="67"/>
        <v>24396.619999999981</v>
      </c>
      <c r="HM197" t="b">
        <f t="shared" si="68"/>
        <v>0</v>
      </c>
      <c r="HN197">
        <f t="shared" si="69"/>
        <v>8569.16</v>
      </c>
      <c r="HO197">
        <f t="shared" si="70"/>
        <v>46720.06999999992</v>
      </c>
      <c r="HP197">
        <f t="shared" si="71"/>
        <v>0</v>
      </c>
      <c r="HQ197">
        <f t="shared" si="72"/>
        <v>0</v>
      </c>
      <c r="HR197">
        <f t="shared" si="73"/>
        <v>46720.06999999992</v>
      </c>
      <c r="HS197" t="b">
        <f t="shared" si="74"/>
        <v>0</v>
      </c>
    </row>
    <row r="198" spans="1:227" x14ac:dyDescent="0.2">
      <c r="A198" t="s">
        <v>414</v>
      </c>
      <c r="B198">
        <v>3</v>
      </c>
      <c r="C198">
        <v>25332.5</v>
      </c>
      <c r="D198">
        <v>13255.504838709599</v>
      </c>
      <c r="E198">
        <v>43323.198913043401</v>
      </c>
      <c r="F198">
        <v>36787.684530386701</v>
      </c>
      <c r="G198">
        <v>25332.5</v>
      </c>
      <c r="H198">
        <v>13255.504838709599</v>
      </c>
      <c r="I198">
        <v>43323.198913043401</v>
      </c>
      <c r="J198">
        <v>36787.684530386701</v>
      </c>
      <c r="K198">
        <v>400</v>
      </c>
      <c r="L198">
        <v>190.73750000000001</v>
      </c>
      <c r="M198">
        <v>0</v>
      </c>
      <c r="N198">
        <v>0</v>
      </c>
      <c r="O198">
        <v>12.0966666666666</v>
      </c>
      <c r="P198">
        <v>15288.09325</v>
      </c>
      <c r="Q198">
        <v>12221.169452054701</v>
      </c>
      <c r="R198">
        <v>15388.9078888888</v>
      </c>
      <c r="S198">
        <v>14130.3119354838</v>
      </c>
      <c r="T198">
        <v>15438.2553333333</v>
      </c>
      <c r="U198">
        <v>12383.130027397199</v>
      </c>
      <c r="V198">
        <v>15157.2838043478</v>
      </c>
      <c r="W198">
        <v>14652.792209944701</v>
      </c>
      <c r="X198">
        <v>15023.9042222222</v>
      </c>
      <c r="Y198">
        <v>8011.5</v>
      </c>
      <c r="Z198">
        <v>8011.5</v>
      </c>
      <c r="AA198">
        <v>8011.5</v>
      </c>
      <c r="AB198">
        <v>4678.7</v>
      </c>
      <c r="AC198">
        <v>8011.5</v>
      </c>
      <c r="AD198">
        <v>1</v>
      </c>
      <c r="AE198">
        <v>16614.009999999998</v>
      </c>
      <c r="AF198">
        <v>18850.11</v>
      </c>
      <c r="AG198">
        <v>13516.28</v>
      </c>
      <c r="AH198">
        <v>5.3105833333333301</v>
      </c>
      <c r="AI198">
        <v>3.8863333333333299</v>
      </c>
      <c r="AJ198">
        <v>0</v>
      </c>
      <c r="AK198">
        <v>1.9165479452054699</v>
      </c>
      <c r="AL198">
        <v>6.3888888888888804</v>
      </c>
      <c r="AM198">
        <v>699.54</v>
      </c>
      <c r="AN198">
        <v>300</v>
      </c>
      <c r="AO198">
        <v>637.27</v>
      </c>
      <c r="AP198">
        <v>699.54</v>
      </c>
      <c r="AQ198">
        <v>699.54</v>
      </c>
      <c r="AR198">
        <v>300</v>
      </c>
      <c r="AS198">
        <v>637.27</v>
      </c>
      <c r="AT198">
        <v>699.54</v>
      </c>
      <c r="AU198">
        <v>0.71674421037441405</v>
      </c>
      <c r="AV198">
        <v>0.34665936473165299</v>
      </c>
      <c r="AW198">
        <v>0</v>
      </c>
      <c r="AX198">
        <v>1268</v>
      </c>
      <c r="AY198">
        <v>1825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0.20818517397758299</v>
      </c>
      <c r="BV198">
        <v>1.27936385527696E-2</v>
      </c>
      <c r="BW198">
        <v>0.725292693489903</v>
      </c>
      <c r="BX198">
        <v>0.39056410336207098</v>
      </c>
      <c r="BY198">
        <v>60</v>
      </c>
      <c r="BZ198">
        <v>158</v>
      </c>
      <c r="CA198">
        <v>92</v>
      </c>
      <c r="CB198">
        <v>5</v>
      </c>
      <c r="CC198">
        <v>20</v>
      </c>
      <c r="CD198">
        <v>174</v>
      </c>
      <c r="CE198">
        <v>41</v>
      </c>
      <c r="CF198">
        <v>89</v>
      </c>
      <c r="CG198">
        <v>42</v>
      </c>
      <c r="CR198">
        <v>114.468</v>
      </c>
      <c r="CS198">
        <v>107.004666666666</v>
      </c>
      <c r="CT198">
        <v>119.455333333333</v>
      </c>
      <c r="CU198">
        <v>76.391616438356095</v>
      </c>
      <c r="CV198">
        <v>116.77355555555501</v>
      </c>
      <c r="CW198">
        <v>24632.959999999999</v>
      </c>
      <c r="CX198">
        <v>825.81</v>
      </c>
      <c r="CY198">
        <v>10282.549999999999</v>
      </c>
      <c r="CZ198">
        <v>17543.12</v>
      </c>
      <c r="DA198">
        <v>24632.959999999999</v>
      </c>
      <c r="DB198">
        <v>825.81</v>
      </c>
      <c r="DC198">
        <v>10282.549999999999</v>
      </c>
      <c r="DD198">
        <v>17543.12</v>
      </c>
      <c r="DE198">
        <v>0.99684542586750802</v>
      </c>
      <c r="DF198">
        <v>0.21670818741381601</v>
      </c>
      <c r="DG198">
        <v>56913.1</v>
      </c>
      <c r="DH198">
        <v>303.51610958904098</v>
      </c>
      <c r="DI198">
        <v>0.319150922</v>
      </c>
      <c r="DJ198">
        <v>139</v>
      </c>
      <c r="DK198">
        <v>195</v>
      </c>
      <c r="DL198">
        <v>50</v>
      </c>
      <c r="DM198">
        <v>329</v>
      </c>
      <c r="DN198">
        <v>104</v>
      </c>
      <c r="DO198">
        <v>0.61222599898975005</v>
      </c>
      <c r="DP198">
        <v>0.81487474377054403</v>
      </c>
      <c r="DQ198">
        <v>72599.17</v>
      </c>
      <c r="DR198">
        <v>0.29337539432176601</v>
      </c>
      <c r="DS198">
        <v>0.95901145040389502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-57.674416669999999</v>
      </c>
      <c r="EF198">
        <v>-65.002333329999999</v>
      </c>
      <c r="EG198">
        <v>-108.55633330000001</v>
      </c>
      <c r="EH198">
        <v>-23.38221918</v>
      </c>
      <c r="EI198">
        <v>-141.49022220000001</v>
      </c>
      <c r="EJ198">
        <v>-14449.72</v>
      </c>
      <c r="EK198">
        <v>-7177.01</v>
      </c>
      <c r="EL198">
        <v>-3182.32</v>
      </c>
      <c r="EM198">
        <v>-6891.86</v>
      </c>
      <c r="EN198">
        <v>-14449.72</v>
      </c>
      <c r="EO198">
        <v>-7177.01</v>
      </c>
      <c r="EP198">
        <v>-3182.32</v>
      </c>
      <c r="EQ198">
        <v>-6891.86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0.124728954022405</v>
      </c>
      <c r="EX198">
        <v>0.430974058498372</v>
      </c>
      <c r="EY198">
        <v>0.90825730700385998</v>
      </c>
      <c r="EZ198">
        <v>0.30223785282465399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172.14241666666601</v>
      </c>
      <c r="FH198">
        <v>172.00700000000001</v>
      </c>
      <c r="FI198">
        <v>228.011666666666</v>
      </c>
      <c r="FJ198">
        <v>99.773835616438305</v>
      </c>
      <c r="FK198">
        <v>258.26377777777702</v>
      </c>
      <c r="FL198">
        <v>39082.68</v>
      </c>
      <c r="FM198">
        <v>8002.82</v>
      </c>
      <c r="FN198">
        <v>13464.87</v>
      </c>
      <c r="FO198">
        <v>24434.98</v>
      </c>
      <c r="FP198">
        <v>39082.68</v>
      </c>
      <c r="FQ198">
        <v>8002.82</v>
      </c>
      <c r="FR198">
        <v>13464.87</v>
      </c>
      <c r="FS198">
        <v>24434.98</v>
      </c>
      <c r="FT198">
        <v>-248.03868489999999</v>
      </c>
      <c r="FU198">
        <v>167</v>
      </c>
      <c r="FV198">
        <v>227</v>
      </c>
      <c r="FW198">
        <v>68</v>
      </c>
      <c r="FX198">
        <v>277</v>
      </c>
      <c r="FY198">
        <v>135</v>
      </c>
      <c r="FZ198">
        <v>0</v>
      </c>
      <c r="GA198">
        <v>19384.96</v>
      </c>
      <c r="GB198">
        <v>19384.96</v>
      </c>
      <c r="GC198">
        <v>19384.96</v>
      </c>
      <c r="GD198">
        <v>8.3731220000000002E-3</v>
      </c>
      <c r="GE198">
        <v>3.0304396525025298E-2</v>
      </c>
      <c r="GF198">
        <v>5.8219470083713497E-2</v>
      </c>
      <c r="GG198">
        <v>1</v>
      </c>
      <c r="GH198">
        <v>119.778583333333</v>
      </c>
      <c r="GI198">
        <v>110.89100000000001</v>
      </c>
      <c r="GJ198">
        <v>119.455333333333</v>
      </c>
      <c r="GK198">
        <v>78.308164383561603</v>
      </c>
      <c r="GL198">
        <v>123.16244444444401</v>
      </c>
      <c r="GM198">
        <v>0.26067186220997302</v>
      </c>
      <c r="GN198">
        <v>0.21594792249866601</v>
      </c>
      <c r="GO198">
        <v>0.64079110690764096</v>
      </c>
      <c r="GP198">
        <v>0.16155657229004</v>
      </c>
      <c r="GQ198">
        <v>0.49120013546656699</v>
      </c>
      <c r="GR198">
        <v>25332.5</v>
      </c>
      <c r="GS198">
        <v>1125.81</v>
      </c>
      <c r="GT198">
        <v>10919.82</v>
      </c>
      <c r="GU198">
        <v>18242.66</v>
      </c>
      <c r="GV198">
        <v>2111.0416666666601</v>
      </c>
      <c r="GW198">
        <v>1125.81</v>
      </c>
      <c r="GX198">
        <v>3639.94</v>
      </c>
      <c r="GY198">
        <v>3040.44333333333</v>
      </c>
      <c r="GZ198">
        <v>25332.5</v>
      </c>
      <c r="HA198">
        <v>1125.81</v>
      </c>
      <c r="HB198">
        <v>10919.82</v>
      </c>
      <c r="HC198">
        <v>18242.66</v>
      </c>
      <c r="HD198">
        <v>3</v>
      </c>
      <c r="HE198">
        <v>4270</v>
      </c>
      <c r="HF198">
        <v>1</v>
      </c>
      <c r="HG198">
        <v>0.349864672344737</v>
      </c>
      <c r="HH198">
        <v>15189.065000000001</v>
      </c>
      <c r="HI198">
        <v>2</v>
      </c>
      <c r="HJ198">
        <v>4</v>
      </c>
      <c r="HK198">
        <f t="shared" si="66"/>
        <v>20249.260011499959</v>
      </c>
      <c r="HL198">
        <f t="shared" si="67"/>
        <v>-8534.5100007000001</v>
      </c>
      <c r="HM198" t="b">
        <f t="shared" si="68"/>
        <v>0</v>
      </c>
      <c r="HN198">
        <f t="shared" si="69"/>
        <v>16614.009999999998</v>
      </c>
      <c r="HO198">
        <f t="shared" si="70"/>
        <v>-11700.419999399999</v>
      </c>
      <c r="HP198">
        <f t="shared" si="71"/>
        <v>0</v>
      </c>
      <c r="HQ198">
        <f t="shared" si="72"/>
        <v>0</v>
      </c>
      <c r="HR198">
        <f t="shared" si="73"/>
        <v>-11700.419999399999</v>
      </c>
      <c r="HS198" t="b">
        <f t="shared" si="74"/>
        <v>0</v>
      </c>
    </row>
    <row r="199" spans="1:227" x14ac:dyDescent="0.2">
      <c r="A199" t="s">
        <v>415</v>
      </c>
      <c r="B199">
        <v>1</v>
      </c>
      <c r="C199">
        <v>1475509.53</v>
      </c>
      <c r="D199">
        <v>1539148.4838709601</v>
      </c>
      <c r="E199">
        <v>2462229.5766304298</v>
      </c>
      <c r="F199">
        <v>1742616.3138121499</v>
      </c>
      <c r="G199">
        <v>1475509.53</v>
      </c>
      <c r="H199">
        <v>1539148.4838709601</v>
      </c>
      <c r="I199">
        <v>2462229.5766304298</v>
      </c>
      <c r="J199">
        <v>1742616.3138121499</v>
      </c>
      <c r="K199">
        <v>0</v>
      </c>
      <c r="L199">
        <v>12948.8983333333</v>
      </c>
      <c r="M199">
        <v>10674.77</v>
      </c>
      <c r="N199">
        <v>9591.42</v>
      </c>
      <c r="O199">
        <v>12122.493333333299</v>
      </c>
      <c r="P199">
        <v>8134.1642372881297</v>
      </c>
      <c r="Q199">
        <v>6383.6334794520499</v>
      </c>
      <c r="R199">
        <v>6716.1771348314596</v>
      </c>
      <c r="S199">
        <v>3393.7932258064502</v>
      </c>
      <c r="T199">
        <v>3621.0450000000001</v>
      </c>
      <c r="U199">
        <v>5631.83688705234</v>
      </c>
      <c r="V199">
        <v>9450.2760870000002</v>
      </c>
      <c r="W199">
        <v>6457.0654143646398</v>
      </c>
      <c r="X199">
        <v>8014.0856818181801</v>
      </c>
      <c r="Y199">
        <v>-9009.41</v>
      </c>
      <c r="Z199">
        <v>-14073.84</v>
      </c>
      <c r="AA199">
        <v>-1482.22</v>
      </c>
      <c r="AB199">
        <v>-20000</v>
      </c>
      <c r="AC199">
        <v>-9009.41</v>
      </c>
      <c r="AD199">
        <v>1</v>
      </c>
      <c r="AE199">
        <v>24663.15</v>
      </c>
      <c r="AF199">
        <v>8419.18</v>
      </c>
      <c r="AG199">
        <v>2161.7600000000002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0.79351543645634703</v>
      </c>
      <c r="AV199">
        <v>0.67456896551724099</v>
      </c>
      <c r="AW199">
        <v>0</v>
      </c>
      <c r="AX199">
        <v>6093</v>
      </c>
      <c r="AY199">
        <v>2319</v>
      </c>
      <c r="AZ199">
        <v>0</v>
      </c>
      <c r="BA199">
        <v>2</v>
      </c>
      <c r="BB199">
        <v>807</v>
      </c>
      <c r="BC199">
        <v>807</v>
      </c>
      <c r="BD199">
        <v>0</v>
      </c>
      <c r="BE199">
        <v>1675.5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37.3943333333333</v>
      </c>
      <c r="BM199">
        <v>37.3943333333333</v>
      </c>
      <c r="BN199">
        <v>37.3943333333333</v>
      </c>
      <c r="BO199">
        <v>36.882082191780803</v>
      </c>
      <c r="BP199">
        <v>37.3943333333333</v>
      </c>
      <c r="BQ199">
        <v>13461.96</v>
      </c>
      <c r="BR199">
        <v>1121.83</v>
      </c>
      <c r="BS199">
        <v>3365.49</v>
      </c>
      <c r="BT199">
        <v>6730.98</v>
      </c>
      <c r="BU199">
        <v>-16.111100459999999</v>
      </c>
      <c r="BV199">
        <v>15.129538343599201</v>
      </c>
      <c r="BW199">
        <v>-2.840284773</v>
      </c>
      <c r="BX199">
        <v>-15.05126297</v>
      </c>
      <c r="BY199">
        <v>81</v>
      </c>
      <c r="BZ199">
        <v>230</v>
      </c>
      <c r="CA199">
        <v>117</v>
      </c>
      <c r="CB199">
        <v>20</v>
      </c>
      <c r="CC199">
        <v>20</v>
      </c>
      <c r="CD199">
        <v>229</v>
      </c>
      <c r="CE199">
        <v>63</v>
      </c>
      <c r="CF199">
        <v>118</v>
      </c>
      <c r="CG199">
        <v>60</v>
      </c>
      <c r="CR199">
        <v>5728.9534166666599</v>
      </c>
      <c r="CS199">
        <v>5146.5823888888799</v>
      </c>
      <c r="CT199">
        <v>3006.0933333333301</v>
      </c>
      <c r="CU199">
        <v>4024.4400270000001</v>
      </c>
      <c r="CV199">
        <v>4910.6307777777702</v>
      </c>
      <c r="CW199">
        <v>1475509.53</v>
      </c>
      <c r="CX199">
        <v>130722.2</v>
      </c>
      <c r="CY199">
        <v>620616.77</v>
      </c>
      <c r="CZ199">
        <v>864146.72</v>
      </c>
      <c r="DA199">
        <v>1475509.53</v>
      </c>
      <c r="DB199">
        <v>130722.2</v>
      </c>
      <c r="DC199">
        <v>620616.77</v>
      </c>
      <c r="DD199">
        <v>864146.72</v>
      </c>
      <c r="DE199">
        <v>0.408829804693911</v>
      </c>
      <c r="DF199">
        <v>0.20872715874525299</v>
      </c>
      <c r="DG199">
        <v>1130200.44</v>
      </c>
      <c r="DH199">
        <v>4840.73652054794</v>
      </c>
      <c r="DI199">
        <v>0.77806788280707195</v>
      </c>
      <c r="DJ199">
        <v>144</v>
      </c>
      <c r="DK199">
        <v>207</v>
      </c>
      <c r="DL199">
        <v>32</v>
      </c>
      <c r="DM199">
        <v>408</v>
      </c>
      <c r="DN199">
        <v>109</v>
      </c>
      <c r="DO199">
        <v>90</v>
      </c>
      <c r="DP199">
        <v>807</v>
      </c>
      <c r="DQ199">
        <v>10589.31</v>
      </c>
      <c r="DR199">
        <v>6.00689315608074E-2</v>
      </c>
      <c r="DS199">
        <v>0.71329657915783395</v>
      </c>
      <c r="DT199">
        <v>33</v>
      </c>
      <c r="DU199">
        <v>42</v>
      </c>
      <c r="DV199">
        <v>7</v>
      </c>
      <c r="DW199">
        <v>101</v>
      </c>
      <c r="DX199">
        <v>40</v>
      </c>
      <c r="DY199">
        <v>33</v>
      </c>
      <c r="DZ199">
        <v>33</v>
      </c>
      <c r="EA199">
        <v>42</v>
      </c>
      <c r="EB199">
        <v>7</v>
      </c>
      <c r="EC199">
        <v>101</v>
      </c>
      <c r="ED199">
        <v>33</v>
      </c>
      <c r="EE199">
        <v>-798.37733330000003</v>
      </c>
      <c r="EF199">
        <v>-569.97094440000001</v>
      </c>
      <c r="EG199">
        <v>-2378.4976670000001</v>
      </c>
      <c r="EH199">
        <v>-582.692274</v>
      </c>
      <c r="EI199">
        <v>-2042.084333</v>
      </c>
      <c r="EJ199">
        <v>-216886.99</v>
      </c>
      <c r="EK199">
        <v>16972.77</v>
      </c>
      <c r="EL199">
        <v>-9558.9500000000007</v>
      </c>
      <c r="EM199">
        <v>-101309.75</v>
      </c>
      <c r="EN199">
        <v>-216886.99</v>
      </c>
      <c r="EO199">
        <v>16972.77</v>
      </c>
      <c r="EP199">
        <v>-9558.9500000000007</v>
      </c>
      <c r="EQ199">
        <v>-101309.75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0.52719884500000003</v>
      </c>
      <c r="EX199">
        <v>0.82176181487450395</v>
      </c>
      <c r="EY199">
        <v>0.65676992789285404</v>
      </c>
      <c r="EZ199">
        <v>0.37081243027696298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6527.3307500000001</v>
      </c>
      <c r="FH199">
        <v>5716.5533333333296</v>
      </c>
      <c r="FI199">
        <v>5384.5910000000003</v>
      </c>
      <c r="FJ199">
        <v>4607.1323013698602</v>
      </c>
      <c r="FK199">
        <v>6952.7151111111098</v>
      </c>
      <c r="FL199">
        <v>1692396.52</v>
      </c>
      <c r="FM199">
        <v>113749.43</v>
      </c>
      <c r="FN199">
        <v>630175.72</v>
      </c>
      <c r="FO199">
        <v>965456.47</v>
      </c>
      <c r="FP199">
        <v>1692396.52</v>
      </c>
      <c r="FQ199">
        <v>113749.43</v>
      </c>
      <c r="FR199">
        <v>630175.72</v>
      </c>
      <c r="FS199">
        <v>965456.47</v>
      </c>
      <c r="FT199">
        <v>-4866.2281370000001</v>
      </c>
      <c r="FU199">
        <v>199</v>
      </c>
      <c r="FV199">
        <v>284</v>
      </c>
      <c r="FW199">
        <v>53</v>
      </c>
      <c r="FX199">
        <v>532</v>
      </c>
      <c r="FY199">
        <v>137</v>
      </c>
      <c r="FZ199">
        <v>0</v>
      </c>
      <c r="GA199">
        <v>4964.1499999999996</v>
      </c>
      <c r="GB199">
        <v>4964.1499999999996</v>
      </c>
      <c r="GC199">
        <v>4964.1499999999996</v>
      </c>
      <c r="GD199">
        <v>3.2376546412706299E-2</v>
      </c>
      <c r="GE199">
        <v>3.5647939890623002E-2</v>
      </c>
      <c r="GF199">
        <v>5.7450570166110902E-2</v>
      </c>
      <c r="GG199">
        <v>3</v>
      </c>
      <c r="GH199">
        <v>5728.9534166666599</v>
      </c>
      <c r="GI199">
        <v>5146.5823888888799</v>
      </c>
      <c r="GJ199">
        <v>3006.0933333333301</v>
      </c>
      <c r="GK199">
        <v>4024.4400270000001</v>
      </c>
      <c r="GL199">
        <v>4910.6307777777702</v>
      </c>
      <c r="GM199">
        <v>5.5847963801857498E-2</v>
      </c>
      <c r="GN199">
        <v>0.78652450110501804</v>
      </c>
      <c r="GO199">
        <v>0.98449113675199995</v>
      </c>
      <c r="GP199">
        <v>0.62124660651599395</v>
      </c>
      <c r="GQ199">
        <v>1.5484207178624201</v>
      </c>
      <c r="GR199">
        <v>1475509.53</v>
      </c>
      <c r="GS199">
        <v>130722.2</v>
      </c>
      <c r="GT199">
        <v>620616.77</v>
      </c>
      <c r="GU199">
        <v>864146.72</v>
      </c>
      <c r="GV199">
        <v>122959.1275</v>
      </c>
      <c r="GW199">
        <v>130722.2</v>
      </c>
      <c r="GX199">
        <v>206872.25666666601</v>
      </c>
      <c r="GY199">
        <v>144024.45333333299</v>
      </c>
      <c r="GZ199">
        <v>1475509.53</v>
      </c>
      <c r="HA199">
        <v>130722.2</v>
      </c>
      <c r="HB199">
        <v>620616.77</v>
      </c>
      <c r="HC199">
        <v>864146.72</v>
      </c>
      <c r="HD199">
        <v>0</v>
      </c>
      <c r="HE199">
        <v>68248.429999999993</v>
      </c>
      <c r="HF199">
        <v>22</v>
      </c>
      <c r="HG199">
        <v>0.14962381799517399</v>
      </c>
      <c r="HH199">
        <v>8176.7512903225697</v>
      </c>
      <c r="HI199">
        <v>0</v>
      </c>
      <c r="HJ199">
        <v>2</v>
      </c>
      <c r="HK199">
        <f t="shared" si="66"/>
        <v>-9304.4400050019158</v>
      </c>
      <c r="HL199">
        <f t="shared" si="67"/>
        <v>-224469.14001</v>
      </c>
      <c r="HM199" t="b">
        <f t="shared" ref="HM199:HM204" si="76">ABS(HK199 - HL199) &lt;= 0.2 * ABS(HL199)</f>
        <v>0</v>
      </c>
      <c r="HN199">
        <f t="shared" si="69"/>
        <v>24663.15</v>
      </c>
      <c r="HO199">
        <f t="shared" si="70"/>
        <v>-102594.769992</v>
      </c>
      <c r="HP199">
        <f t="shared" si="71"/>
        <v>807</v>
      </c>
      <c r="HQ199">
        <f t="shared" si="72"/>
        <v>6730.9799999999941</v>
      </c>
      <c r="HR199">
        <f t="shared" si="73"/>
        <v>-108518.749992</v>
      </c>
      <c r="HS199" t="b">
        <f t="shared" si="74"/>
        <v>0</v>
      </c>
    </row>
    <row r="200" spans="1:227" x14ac:dyDescent="0.2">
      <c r="A200" t="s">
        <v>416</v>
      </c>
      <c r="B200">
        <v>2</v>
      </c>
      <c r="C200">
        <v>138655.41</v>
      </c>
      <c r="D200">
        <v>115507.9</v>
      </c>
      <c r="E200">
        <v>116893.39239130401</v>
      </c>
      <c r="F200">
        <v>118862.633149171</v>
      </c>
      <c r="G200">
        <v>138655.41</v>
      </c>
      <c r="H200">
        <v>115507.9</v>
      </c>
      <c r="I200">
        <v>116893.39239130401</v>
      </c>
      <c r="J200">
        <v>118862.633149171</v>
      </c>
      <c r="K200">
        <v>0</v>
      </c>
      <c r="L200">
        <v>154.11083333333301</v>
      </c>
      <c r="M200">
        <v>37.36</v>
      </c>
      <c r="N200">
        <v>79.12</v>
      </c>
      <c r="O200">
        <v>39.56</v>
      </c>
      <c r="P200">
        <v>97751.986499999999</v>
      </c>
      <c r="Q200">
        <v>78026.718027397204</v>
      </c>
      <c r="R200">
        <v>94592.443833333295</v>
      </c>
      <c r="S200">
        <v>100367.81935483799</v>
      </c>
      <c r="T200">
        <v>103342.952</v>
      </c>
      <c r="U200">
        <v>81903.222438356097</v>
      </c>
      <c r="V200">
        <v>96035.9438043478</v>
      </c>
      <c r="W200">
        <v>91168.020110497193</v>
      </c>
      <c r="X200">
        <v>99522.547000000006</v>
      </c>
      <c r="Y200">
        <v>89478.06</v>
      </c>
      <c r="Z200">
        <v>83201.279999999999</v>
      </c>
      <c r="AA200">
        <v>100074.17</v>
      </c>
      <c r="AB200">
        <v>50892.639999999999</v>
      </c>
      <c r="AC200">
        <v>93310.28</v>
      </c>
      <c r="AD200">
        <v>1</v>
      </c>
      <c r="AE200">
        <v>23018.6</v>
      </c>
      <c r="AF200">
        <v>3568.43</v>
      </c>
      <c r="AG200">
        <v>12688.06</v>
      </c>
      <c r="AH200">
        <v>7.4999999999999997E-2</v>
      </c>
      <c r="AI200">
        <v>0.05</v>
      </c>
      <c r="AJ200">
        <v>0</v>
      </c>
      <c r="AK200">
        <v>1.4552054794520499</v>
      </c>
      <c r="AL200">
        <v>0</v>
      </c>
      <c r="AM200">
        <v>531.15</v>
      </c>
      <c r="AN200">
        <v>0</v>
      </c>
      <c r="AO200">
        <v>9</v>
      </c>
      <c r="AP200">
        <v>9</v>
      </c>
      <c r="AQ200">
        <v>531.15</v>
      </c>
      <c r="AR200">
        <v>0</v>
      </c>
      <c r="AS200">
        <v>9</v>
      </c>
      <c r="AT200">
        <v>9</v>
      </c>
      <c r="AU200">
        <v>0.77547428830488296</v>
      </c>
      <c r="AV200">
        <v>0.59378407899999996</v>
      </c>
      <c r="AW200">
        <v>0</v>
      </c>
      <c r="AX200">
        <v>2175</v>
      </c>
      <c r="AY200">
        <v>1833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118.61875000000001</v>
      </c>
      <c r="BM200">
        <v>120.03305555555499</v>
      </c>
      <c r="BN200">
        <v>139.63300000000001</v>
      </c>
      <c r="BO200">
        <v>140.934273972602</v>
      </c>
      <c r="BP200">
        <v>143.793555555555</v>
      </c>
      <c r="BQ200">
        <v>54489.4</v>
      </c>
      <c r="BR200">
        <v>2595.2800000000002</v>
      </c>
      <c r="BS200">
        <v>10045.26</v>
      </c>
      <c r="BT200">
        <v>21015.57</v>
      </c>
      <c r="BU200">
        <v>2.1437050141862399</v>
      </c>
      <c r="BV200">
        <v>3.4000146419654098</v>
      </c>
      <c r="BW200">
        <v>2.52212287188186</v>
      </c>
      <c r="BX200">
        <v>2.3075533996936501</v>
      </c>
      <c r="BY200">
        <v>19</v>
      </c>
      <c r="BZ200">
        <v>60</v>
      </c>
      <c r="CA200">
        <v>28</v>
      </c>
      <c r="CB200">
        <v>5</v>
      </c>
      <c r="CC200">
        <v>5</v>
      </c>
      <c r="CD200">
        <v>59</v>
      </c>
      <c r="CE200">
        <v>15</v>
      </c>
      <c r="CF200">
        <v>29</v>
      </c>
      <c r="CG200">
        <v>16</v>
      </c>
      <c r="CR200">
        <v>327.20699999999999</v>
      </c>
      <c r="CS200">
        <v>327.21244444444397</v>
      </c>
      <c r="CT200">
        <v>327.01</v>
      </c>
      <c r="CU200">
        <v>382.55923287671197</v>
      </c>
      <c r="CV200">
        <v>327.00955555555498</v>
      </c>
      <c r="CW200">
        <v>138124.26</v>
      </c>
      <c r="CX200">
        <v>9810.26</v>
      </c>
      <c r="CY200">
        <v>29454.54</v>
      </c>
      <c r="CZ200">
        <v>58933.84</v>
      </c>
      <c r="DA200">
        <v>138124.26</v>
      </c>
      <c r="DB200">
        <v>9810.26</v>
      </c>
      <c r="DC200">
        <v>29454.54</v>
      </c>
      <c r="DD200">
        <v>58933.84</v>
      </c>
      <c r="DE200">
        <v>1</v>
      </c>
      <c r="DF200">
        <v>6.6292760720816302E-2</v>
      </c>
      <c r="DG200">
        <v>79564.86</v>
      </c>
      <c r="DH200">
        <v>541.25572602739703</v>
      </c>
      <c r="DI200">
        <v>-3.0062246000000001E-2</v>
      </c>
      <c r="DJ200">
        <v>19</v>
      </c>
      <c r="DK200">
        <v>30</v>
      </c>
      <c r="DL200">
        <v>5</v>
      </c>
      <c r="DM200">
        <v>67</v>
      </c>
      <c r="DN200">
        <v>16</v>
      </c>
      <c r="DO200">
        <v>1713</v>
      </c>
      <c r="DP200">
        <v>1161</v>
      </c>
      <c r="DQ200">
        <v>106244.88</v>
      </c>
      <c r="DR200">
        <v>0.39678160919540201</v>
      </c>
      <c r="DS200">
        <v>0.902379935446882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283.40575000000001</v>
      </c>
      <c r="EF200">
        <v>274.39416666666602</v>
      </c>
      <c r="EG200">
        <v>289.11033333333302</v>
      </c>
      <c r="EH200">
        <v>323.51191780821898</v>
      </c>
      <c r="EI200">
        <v>283.09788888888801</v>
      </c>
      <c r="EJ200">
        <v>116809.2</v>
      </c>
      <c r="EK200">
        <v>8823.99</v>
      </c>
      <c r="EL200">
        <v>25335.38</v>
      </c>
      <c r="EM200">
        <v>48494.55</v>
      </c>
      <c r="EN200">
        <v>116809.2</v>
      </c>
      <c r="EO200">
        <v>8823.99</v>
      </c>
      <c r="EP200">
        <v>25335.38</v>
      </c>
      <c r="EQ200">
        <v>48494.55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0.17624552941298</v>
      </c>
      <c r="EX200">
        <v>6.4837923343863096E-2</v>
      </c>
      <c r="EY200">
        <v>0.83481039974896998</v>
      </c>
      <c r="EZ200">
        <v>0.51529004316724103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43.801250000000003</v>
      </c>
      <c r="FH200">
        <v>52.818277777777702</v>
      </c>
      <c r="FI200">
        <v>37.899666666666597</v>
      </c>
      <c r="FJ200">
        <v>59.047315068493099</v>
      </c>
      <c r="FK200">
        <v>43.911666666666598</v>
      </c>
      <c r="FL200">
        <v>21315.06</v>
      </c>
      <c r="FM200">
        <v>986.27</v>
      </c>
      <c r="FN200">
        <v>4119.16</v>
      </c>
      <c r="FO200">
        <v>10439.290000000001</v>
      </c>
      <c r="FP200">
        <v>21315.06</v>
      </c>
      <c r="FQ200">
        <v>986.27</v>
      </c>
      <c r="FR200">
        <v>4119.16</v>
      </c>
      <c r="FS200">
        <v>10439.290000000001</v>
      </c>
      <c r="FT200">
        <v>-391.5809041</v>
      </c>
      <c r="FU200">
        <v>81</v>
      </c>
      <c r="FV200">
        <v>132</v>
      </c>
      <c r="FW200">
        <v>11</v>
      </c>
      <c r="FX200">
        <v>291</v>
      </c>
      <c r="FY200">
        <v>54</v>
      </c>
      <c r="FZ200">
        <v>0</v>
      </c>
      <c r="GA200">
        <v>52128.52</v>
      </c>
      <c r="GB200">
        <v>52128.52</v>
      </c>
      <c r="GC200">
        <v>52128.52</v>
      </c>
      <c r="GD200">
        <v>7.0401919999999998E-3</v>
      </c>
      <c r="GE200">
        <v>2.8927719220519E-2</v>
      </c>
      <c r="GF200">
        <v>3.8583461195230401E-2</v>
      </c>
      <c r="GG200">
        <v>0</v>
      </c>
      <c r="GH200">
        <v>327.28199999999998</v>
      </c>
      <c r="GI200">
        <v>327.26244444444399</v>
      </c>
      <c r="GJ200">
        <v>327.01</v>
      </c>
      <c r="GK200">
        <v>384.01443835616402</v>
      </c>
      <c r="GL200">
        <v>327.00955555555498</v>
      </c>
      <c r="GM200">
        <v>0.42313849878333298</v>
      </c>
      <c r="GN200">
        <v>0.46496839702359899</v>
      </c>
      <c r="GO200">
        <v>0.43736595359986202</v>
      </c>
      <c r="GP200">
        <v>0.362671003851611</v>
      </c>
      <c r="GQ200">
        <v>-5.3461199999999996E-4</v>
      </c>
      <c r="GR200">
        <v>138655.41</v>
      </c>
      <c r="GS200">
        <v>9810.26</v>
      </c>
      <c r="GT200">
        <v>29463.54</v>
      </c>
      <c r="GU200">
        <v>58942.84</v>
      </c>
      <c r="GV200">
        <v>11554.6175</v>
      </c>
      <c r="GW200">
        <v>9810.26</v>
      </c>
      <c r="GX200">
        <v>9821.18</v>
      </c>
      <c r="GY200">
        <v>9823.8066666666691</v>
      </c>
      <c r="GZ200">
        <v>138655.41</v>
      </c>
      <c r="HA200">
        <v>9810.26</v>
      </c>
      <c r="HB200">
        <v>29463.54</v>
      </c>
      <c r="HC200">
        <v>58942.84</v>
      </c>
      <c r="HD200">
        <v>0</v>
      </c>
      <c r="HE200">
        <v>272.60000000000002</v>
      </c>
      <c r="HF200">
        <v>2</v>
      </c>
      <c r="HG200">
        <v>0.33478550000295998</v>
      </c>
      <c r="HH200">
        <v>99453.212660000005</v>
      </c>
      <c r="HI200">
        <v>4</v>
      </c>
      <c r="HJ200">
        <v>1</v>
      </c>
      <c r="HK200">
        <f t="shared" si="66"/>
        <v>54631.310003499915</v>
      </c>
      <c r="HL200">
        <f t="shared" si="67"/>
        <v>66640.8400000002</v>
      </c>
      <c r="HM200" t="b">
        <f t="shared" si="76"/>
        <v>1</v>
      </c>
      <c r="HN200">
        <f t="shared" si="69"/>
        <v>23018.6</v>
      </c>
      <c r="HO200">
        <f t="shared" si="70"/>
        <v>49390.949999999881</v>
      </c>
      <c r="HP200">
        <f t="shared" si="71"/>
        <v>0</v>
      </c>
      <c r="HQ200">
        <f t="shared" si="72"/>
        <v>21605.949999999899</v>
      </c>
      <c r="HR200">
        <f t="shared" si="73"/>
        <v>27784.999999999982</v>
      </c>
      <c r="HS200" t="b">
        <f t="shared" si="74"/>
        <v>1</v>
      </c>
    </row>
    <row r="201" spans="1:227" x14ac:dyDescent="0.2">
      <c r="A201" t="s">
        <v>417</v>
      </c>
      <c r="B201">
        <v>2</v>
      </c>
      <c r="C201">
        <v>287520</v>
      </c>
      <c r="D201">
        <v>265131.29032258003</v>
      </c>
      <c r="E201">
        <v>240415.97826086899</v>
      </c>
      <c r="F201">
        <v>276653.86740331398</v>
      </c>
      <c r="G201">
        <v>287520</v>
      </c>
      <c r="H201">
        <v>265131.29032258003</v>
      </c>
      <c r="I201">
        <v>240415.97826086899</v>
      </c>
      <c r="J201">
        <v>276653.86740331398</v>
      </c>
      <c r="K201">
        <v>0</v>
      </c>
      <c r="L201">
        <v>928.1</v>
      </c>
      <c r="M201">
        <v>0</v>
      </c>
      <c r="N201">
        <v>0</v>
      </c>
      <c r="O201">
        <v>511.863333333333</v>
      </c>
      <c r="P201">
        <v>75174.313916666593</v>
      </c>
      <c r="Q201">
        <v>42966.656383561603</v>
      </c>
      <c r="R201">
        <v>64490.754444444399</v>
      </c>
      <c r="S201">
        <v>70837.531290322499</v>
      </c>
      <c r="T201">
        <v>94179.540999999997</v>
      </c>
      <c r="U201">
        <v>49425.956739726003</v>
      </c>
      <c r="V201">
        <v>68477.752608695606</v>
      </c>
      <c r="W201">
        <v>53781.551823204398</v>
      </c>
      <c r="X201">
        <v>79203.065222222198</v>
      </c>
      <c r="Y201">
        <v>50960.9</v>
      </c>
      <c r="Z201">
        <v>19933.64</v>
      </c>
      <c r="AA201">
        <v>76421.850000000006</v>
      </c>
      <c r="AB201">
        <v>13395.43</v>
      </c>
      <c r="AC201">
        <v>61350.97</v>
      </c>
      <c r="AD201">
        <v>1</v>
      </c>
      <c r="AE201">
        <v>81118.210000000006</v>
      </c>
      <c r="AF201">
        <v>23246.26</v>
      </c>
      <c r="AG201">
        <v>32924.39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0.95782613831729402</v>
      </c>
      <c r="AV201">
        <v>0.42667771333885601</v>
      </c>
      <c r="AW201">
        <v>0</v>
      </c>
      <c r="AX201">
        <v>898</v>
      </c>
      <c r="AY201">
        <v>1206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0.46653575732428298</v>
      </c>
      <c r="BV201">
        <v>0.43457479743287097</v>
      </c>
      <c r="BW201">
        <v>0.81394439762173798</v>
      </c>
      <c r="BX201">
        <v>0.19088123871229901</v>
      </c>
      <c r="BY201">
        <v>13</v>
      </c>
      <c r="BZ201">
        <v>43</v>
      </c>
      <c r="CA201">
        <v>21</v>
      </c>
      <c r="CB201">
        <v>3</v>
      </c>
      <c r="CC201">
        <v>3</v>
      </c>
      <c r="CD201">
        <v>42</v>
      </c>
      <c r="CE201">
        <v>10</v>
      </c>
      <c r="CF201">
        <v>21</v>
      </c>
      <c r="CG201">
        <v>10</v>
      </c>
      <c r="CR201">
        <v>784.95416666666597</v>
      </c>
      <c r="CS201">
        <v>894.14166666666597</v>
      </c>
      <c r="CT201">
        <v>1119.88333333333</v>
      </c>
      <c r="CU201">
        <v>786.02328767123299</v>
      </c>
      <c r="CV201">
        <v>734.37222222222204</v>
      </c>
      <c r="CW201">
        <v>287520</v>
      </c>
      <c r="CX201">
        <v>22518</v>
      </c>
      <c r="CY201">
        <v>60598</v>
      </c>
      <c r="CZ201">
        <v>137190</v>
      </c>
      <c r="DA201">
        <v>287520</v>
      </c>
      <c r="DB201">
        <v>22518</v>
      </c>
      <c r="DC201">
        <v>60598</v>
      </c>
      <c r="DD201">
        <v>137190</v>
      </c>
      <c r="DE201">
        <v>0.99888641425389701</v>
      </c>
      <c r="DF201">
        <v>155</v>
      </c>
      <c r="DG201">
        <v>137190.06</v>
      </c>
      <c r="DH201">
        <v>786.15813698630097</v>
      </c>
      <c r="DI201">
        <v>-0.20882068300000001</v>
      </c>
      <c r="DJ201">
        <v>13</v>
      </c>
      <c r="DK201">
        <v>21</v>
      </c>
      <c r="DL201">
        <v>3</v>
      </c>
      <c r="DM201">
        <v>42</v>
      </c>
      <c r="DN201">
        <v>10</v>
      </c>
      <c r="DO201">
        <v>0.77783867200000001</v>
      </c>
      <c r="DP201">
        <v>0.17413106650500601</v>
      </c>
      <c r="DQ201">
        <v>103362.22</v>
      </c>
      <c r="DR201">
        <v>0.20155902004454301</v>
      </c>
      <c r="DS201">
        <v>0.80140363599999997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467.80058333333301</v>
      </c>
      <c r="EF201">
        <v>536.41661111111102</v>
      </c>
      <c r="EG201">
        <v>711.20066666666605</v>
      </c>
      <c r="EH201">
        <v>178.67087671232801</v>
      </c>
      <c r="EI201">
        <v>399.67477777777702</v>
      </c>
      <c r="EJ201">
        <v>69518.02</v>
      </c>
      <c r="EK201">
        <v>11027.62</v>
      </c>
      <c r="EL201">
        <v>28876.92</v>
      </c>
      <c r="EM201">
        <v>32512.83</v>
      </c>
      <c r="EN201">
        <v>69518.02</v>
      </c>
      <c r="EO201">
        <v>11027.62</v>
      </c>
      <c r="EP201">
        <v>28876.92</v>
      </c>
      <c r="EQ201">
        <v>32512.83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0.93212571099999997</v>
      </c>
      <c r="EX201">
        <v>5.4257905104235497E-2</v>
      </c>
      <c r="EY201">
        <v>0.69135466227451703</v>
      </c>
      <c r="EZ201">
        <v>0.93512034103340802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317.15358333333302</v>
      </c>
      <c r="FH201">
        <v>357.725055555555</v>
      </c>
      <c r="FI201">
        <v>408.68266666666602</v>
      </c>
      <c r="FJ201">
        <v>607.35241095890399</v>
      </c>
      <c r="FK201">
        <v>334.69744444444399</v>
      </c>
      <c r="FL201">
        <v>218001.98</v>
      </c>
      <c r="FM201">
        <v>11490.38</v>
      </c>
      <c r="FN201">
        <v>31721.08</v>
      </c>
      <c r="FO201">
        <v>104677.17</v>
      </c>
      <c r="FP201">
        <v>218001.98</v>
      </c>
      <c r="FQ201">
        <v>11490.38</v>
      </c>
      <c r="FR201">
        <v>31721.08</v>
      </c>
      <c r="FS201">
        <v>104677.17</v>
      </c>
      <c r="FT201">
        <v>-705.13723289999996</v>
      </c>
      <c r="FU201">
        <v>61</v>
      </c>
      <c r="FV201">
        <v>100</v>
      </c>
      <c r="FW201">
        <v>18</v>
      </c>
      <c r="FX201">
        <v>209</v>
      </c>
      <c r="FY201">
        <v>46</v>
      </c>
      <c r="FZ201">
        <v>0</v>
      </c>
      <c r="GA201">
        <v>39117.269999999997</v>
      </c>
      <c r="GB201">
        <v>39117.269999999997</v>
      </c>
      <c r="GC201">
        <v>39117.269999999997</v>
      </c>
      <c r="GD201">
        <v>3.9041649999999998E-3</v>
      </c>
      <c r="GE201">
        <v>2.972892E-3</v>
      </c>
      <c r="GF201">
        <v>1.8677474999999999E-2</v>
      </c>
      <c r="GG201">
        <v>0</v>
      </c>
      <c r="GH201">
        <v>784.95416666666597</v>
      </c>
      <c r="GI201">
        <v>894.14166666666597</v>
      </c>
      <c r="GJ201">
        <v>1119.88333333333</v>
      </c>
      <c r="GK201">
        <v>786.02328767123299</v>
      </c>
      <c r="GL201">
        <v>734.37222222222204</v>
      </c>
      <c r="GM201">
        <v>0.39511388434884298</v>
      </c>
      <c r="GN201">
        <v>0.64968718226309197</v>
      </c>
      <c r="GO201">
        <v>0.18364173378143001</v>
      </c>
      <c r="GP201">
        <v>0.215594740889509</v>
      </c>
      <c r="GQ201">
        <v>-0.20882076499999999</v>
      </c>
      <c r="GR201">
        <v>287520</v>
      </c>
      <c r="GS201">
        <v>22518</v>
      </c>
      <c r="GT201">
        <v>60598</v>
      </c>
      <c r="GU201">
        <v>137190</v>
      </c>
      <c r="GV201">
        <v>23960</v>
      </c>
      <c r="GW201">
        <v>22518</v>
      </c>
      <c r="GX201">
        <v>20199.333333333299</v>
      </c>
      <c r="GY201">
        <v>22865</v>
      </c>
      <c r="GZ201">
        <v>287520</v>
      </c>
      <c r="HA201">
        <v>22518</v>
      </c>
      <c r="HB201">
        <v>60598</v>
      </c>
      <c r="HC201">
        <v>137190</v>
      </c>
      <c r="HD201">
        <v>0</v>
      </c>
      <c r="HE201">
        <v>35691.46</v>
      </c>
      <c r="HF201">
        <v>17</v>
      </c>
      <c r="HG201">
        <v>0</v>
      </c>
      <c r="HH201">
        <v>78953.241720000005</v>
      </c>
      <c r="HI201">
        <v>1</v>
      </c>
      <c r="HJ201">
        <v>3</v>
      </c>
      <c r="HK201">
        <f t="shared" si="66"/>
        <v>29572.629991499871</v>
      </c>
      <c r="HL201">
        <f t="shared" si="67"/>
        <v>65214.869999999726</v>
      </c>
      <c r="HM201" t="b">
        <f t="shared" si="76"/>
        <v>0</v>
      </c>
      <c r="HN201">
        <f t="shared" si="69"/>
        <v>81118.210000000006</v>
      </c>
      <c r="HO201">
        <f t="shared" si="70"/>
        <v>96554.989999999991</v>
      </c>
      <c r="HP201">
        <f t="shared" si="71"/>
        <v>0</v>
      </c>
      <c r="HQ201">
        <f t="shared" si="72"/>
        <v>0</v>
      </c>
      <c r="HR201">
        <f t="shared" si="73"/>
        <v>96554.989999999991</v>
      </c>
      <c r="HS201" t="b">
        <f t="shared" si="74"/>
        <v>1</v>
      </c>
    </row>
    <row r="202" spans="1:227" x14ac:dyDescent="0.2">
      <c r="A202" t="s">
        <v>572</v>
      </c>
      <c r="B202">
        <v>2</v>
      </c>
      <c r="C202">
        <v>219581.51</v>
      </c>
      <c r="D202">
        <v>262493.87096774101</v>
      </c>
      <c r="E202">
        <v>171069.94565217299</v>
      </c>
      <c r="F202">
        <v>194795.65978260801</v>
      </c>
      <c r="G202">
        <v>219581.51</v>
      </c>
      <c r="H202">
        <v>262493.87096774101</v>
      </c>
      <c r="I202">
        <v>171069.94565217299</v>
      </c>
      <c r="J202">
        <v>194795.65978260801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3431.4260833333301</v>
      </c>
      <c r="Q202">
        <v>5390.8526301369802</v>
      </c>
      <c r="R202">
        <v>3932.3437222222201</v>
      </c>
      <c r="S202">
        <v>4598.3838709677402</v>
      </c>
      <c r="T202">
        <v>4716.4880000000003</v>
      </c>
      <c r="U202">
        <v>5390.8526301369802</v>
      </c>
      <c r="V202">
        <v>3693.3927173912998</v>
      </c>
      <c r="W202">
        <v>3953.8735326086899</v>
      </c>
      <c r="X202">
        <v>3654.75488888888</v>
      </c>
      <c r="Y202">
        <v>556.79</v>
      </c>
      <c r="Z202">
        <v>556.79</v>
      </c>
      <c r="AA202">
        <v>1126.8599999999999</v>
      </c>
      <c r="AB202">
        <v>556.79</v>
      </c>
      <c r="AC202">
        <v>1055.26</v>
      </c>
      <c r="AD202">
        <v>1</v>
      </c>
      <c r="AE202">
        <v>5127.08</v>
      </c>
      <c r="AF202">
        <v>7242.09</v>
      </c>
      <c r="AG202">
        <v>3222.61</v>
      </c>
      <c r="AH202">
        <v>15.203916666666601</v>
      </c>
      <c r="AI202">
        <v>22.546055555555501</v>
      </c>
      <c r="AJ202">
        <v>10.8983333333333</v>
      </c>
      <c r="AK202">
        <v>35.835753424657497</v>
      </c>
      <c r="AL202">
        <v>14.570222222222201</v>
      </c>
      <c r="AM202">
        <v>13080.05</v>
      </c>
      <c r="AN202">
        <v>326.95</v>
      </c>
      <c r="AO202">
        <v>1769.3</v>
      </c>
      <c r="AP202">
        <v>4330.8999999999996</v>
      </c>
      <c r="AQ202">
        <v>13080.05</v>
      </c>
      <c r="AR202">
        <v>326.95</v>
      </c>
      <c r="AS202">
        <v>1769.3</v>
      </c>
      <c r="AT202">
        <v>4330.8999999999996</v>
      </c>
      <c r="AU202">
        <v>0.88103631631365698</v>
      </c>
      <c r="AV202">
        <v>0.82833020637898602</v>
      </c>
      <c r="AW202">
        <v>0</v>
      </c>
      <c r="AX202">
        <v>2872</v>
      </c>
      <c r="AY202">
        <v>1065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55.725999999999999</v>
      </c>
      <c r="BM202">
        <v>56.425444444444402</v>
      </c>
      <c r="BN202">
        <v>63.881</v>
      </c>
      <c r="BO202">
        <v>63.788794520547903</v>
      </c>
      <c r="BP202">
        <v>55.015555555555501</v>
      </c>
      <c r="BQ202">
        <v>23282.91</v>
      </c>
      <c r="BR202">
        <v>1916.43</v>
      </c>
      <c r="BS202">
        <v>4951.3999999999996</v>
      </c>
      <c r="BT202">
        <v>10156.58</v>
      </c>
      <c r="BU202">
        <v>2.6502267113518001</v>
      </c>
      <c r="BV202">
        <v>6.5365445124528403</v>
      </c>
      <c r="BW202">
        <v>3.5744314739265599</v>
      </c>
      <c r="BX202">
        <v>3.2568728843764299</v>
      </c>
      <c r="BY202">
        <v>24</v>
      </c>
      <c r="BZ202">
        <v>81</v>
      </c>
      <c r="CA202">
        <v>38</v>
      </c>
      <c r="CB202">
        <v>8</v>
      </c>
      <c r="CC202">
        <v>8</v>
      </c>
      <c r="CD202">
        <v>81</v>
      </c>
      <c r="CE202">
        <v>18</v>
      </c>
      <c r="CF202">
        <v>39</v>
      </c>
      <c r="CG202">
        <v>17</v>
      </c>
      <c r="CR202">
        <v>454.52108333333302</v>
      </c>
      <c r="CS202">
        <v>516.33372222222204</v>
      </c>
      <c r="CT202">
        <v>732.23500000000001</v>
      </c>
      <c r="CU202">
        <v>565.75742465753399</v>
      </c>
      <c r="CV202">
        <v>386.75200000000001</v>
      </c>
      <c r="CW202">
        <v>206501.46</v>
      </c>
      <c r="CX202">
        <v>21967.05</v>
      </c>
      <c r="CY202">
        <v>41349.699999999997</v>
      </c>
      <c r="CZ202">
        <v>93867.46</v>
      </c>
      <c r="DA202">
        <v>206501.46</v>
      </c>
      <c r="DB202">
        <v>21967.05</v>
      </c>
      <c r="DC202">
        <v>41349.699999999997</v>
      </c>
      <c r="DD202">
        <v>93867.46</v>
      </c>
      <c r="DE202">
        <v>1</v>
      </c>
      <c r="DF202">
        <v>945</v>
      </c>
      <c r="DG202">
        <v>99981.69</v>
      </c>
      <c r="DH202">
        <v>616.50994520547897</v>
      </c>
      <c r="DI202">
        <v>-0.197262294</v>
      </c>
      <c r="DJ202">
        <v>27</v>
      </c>
      <c r="DK202">
        <v>41</v>
      </c>
      <c r="DL202">
        <v>10</v>
      </c>
      <c r="DM202">
        <v>94</v>
      </c>
      <c r="DN202">
        <v>19</v>
      </c>
      <c r="DO202">
        <v>0.52512586083665402</v>
      </c>
      <c r="DP202">
        <v>0.64725079934798102</v>
      </c>
      <c r="DQ202">
        <v>10127.16</v>
      </c>
      <c r="DR202">
        <v>0.415041783</v>
      </c>
      <c r="DS202">
        <v>7.9148543929654397E-2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173.987333333333</v>
      </c>
      <c r="EF202">
        <v>186.297666666666</v>
      </c>
      <c r="EG202">
        <v>434.44400000000002</v>
      </c>
      <c r="EH202">
        <v>169.05476712328701</v>
      </c>
      <c r="EI202">
        <v>154.714333333333</v>
      </c>
      <c r="EJ202">
        <v>61704.99</v>
      </c>
      <c r="EK202">
        <v>12526.83</v>
      </c>
      <c r="EL202">
        <v>17698.439999999999</v>
      </c>
      <c r="EM202">
        <v>33078.69</v>
      </c>
      <c r="EN202">
        <v>61704.99</v>
      </c>
      <c r="EO202">
        <v>12526.83</v>
      </c>
      <c r="EP202">
        <v>17698.439999999999</v>
      </c>
      <c r="EQ202">
        <v>33078.69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2.2028009488276001E-2</v>
      </c>
      <c r="EX202">
        <v>0.43646392840776599</v>
      </c>
      <c r="EY202">
        <v>2.8489298E-2</v>
      </c>
      <c r="EZ202">
        <v>0.68078681105761096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280.53375</v>
      </c>
      <c r="FH202">
        <v>330.03605555555498</v>
      </c>
      <c r="FI202">
        <v>297.791</v>
      </c>
      <c r="FJ202">
        <v>396.70265753424599</v>
      </c>
      <c r="FK202">
        <v>232.03766666666601</v>
      </c>
      <c r="FL202">
        <v>144796.47</v>
      </c>
      <c r="FM202">
        <v>9440.2199999999993</v>
      </c>
      <c r="FN202">
        <v>23651.26</v>
      </c>
      <c r="FO202">
        <v>60788.77</v>
      </c>
      <c r="FP202">
        <v>144796.47</v>
      </c>
      <c r="FQ202">
        <v>9440.2199999999993</v>
      </c>
      <c r="FR202">
        <v>23651.26</v>
      </c>
      <c r="FS202">
        <v>60788.77</v>
      </c>
      <c r="FT202">
        <v>-595.33931510000002</v>
      </c>
      <c r="FU202">
        <v>305</v>
      </c>
      <c r="FV202">
        <v>461</v>
      </c>
      <c r="FW202">
        <v>73</v>
      </c>
      <c r="FX202">
        <v>971</v>
      </c>
      <c r="FY202">
        <v>222</v>
      </c>
      <c r="FZ202">
        <v>0</v>
      </c>
      <c r="GA202">
        <v>1612.97</v>
      </c>
      <c r="GB202">
        <v>1612.97</v>
      </c>
      <c r="GC202">
        <v>1612.97</v>
      </c>
      <c r="GD202">
        <v>6.4610529999999996E-3</v>
      </c>
      <c r="GE202">
        <v>1.9535055384039799E-2</v>
      </c>
      <c r="GF202">
        <v>3.39905843138694E-2</v>
      </c>
      <c r="GG202">
        <v>0</v>
      </c>
      <c r="GH202">
        <v>469.72500000000002</v>
      </c>
      <c r="GI202">
        <v>538.87977777777701</v>
      </c>
      <c r="GJ202">
        <v>743.13333333333298</v>
      </c>
      <c r="GK202">
        <v>601.593178082191</v>
      </c>
      <c r="GL202">
        <v>401.32222222222202</v>
      </c>
      <c r="GM202">
        <v>0.79863226604847204</v>
      </c>
      <c r="GN202">
        <v>0.28254244949537</v>
      </c>
      <c r="GO202">
        <v>0.99896970880394798</v>
      </c>
      <c r="GP202">
        <v>0.59909449100000001</v>
      </c>
      <c r="GQ202">
        <v>-0.21714776599999999</v>
      </c>
      <c r="GR202">
        <v>219581.51</v>
      </c>
      <c r="GS202">
        <v>22294</v>
      </c>
      <c r="GT202">
        <v>43119</v>
      </c>
      <c r="GU202">
        <v>98198.36</v>
      </c>
      <c r="GV202">
        <v>18298.459166666598</v>
      </c>
      <c r="GW202">
        <v>22294</v>
      </c>
      <c r="GX202">
        <v>14373</v>
      </c>
      <c r="GY202">
        <v>16366.393333333301</v>
      </c>
      <c r="GZ202">
        <v>219581.51</v>
      </c>
      <c r="HA202">
        <v>22294</v>
      </c>
      <c r="HB202">
        <v>43119</v>
      </c>
      <c r="HC202">
        <v>98198.36</v>
      </c>
      <c r="HD202">
        <v>1</v>
      </c>
      <c r="HE202">
        <v>200</v>
      </c>
      <c r="HF202">
        <v>8</v>
      </c>
      <c r="HG202">
        <v>0.11635770243132</v>
      </c>
      <c r="HH202">
        <v>3662.598281</v>
      </c>
      <c r="HI202">
        <v>3</v>
      </c>
      <c r="HJ202">
        <v>1</v>
      </c>
      <c r="HK202">
        <f t="shared" si="66"/>
        <v>7727.2799884998167</v>
      </c>
      <c r="HL202">
        <f t="shared" si="67"/>
        <v>38422.079999999769</v>
      </c>
      <c r="HM202" t="b">
        <f t="shared" si="76"/>
        <v>0</v>
      </c>
      <c r="HN202">
        <f t="shared" si="69"/>
        <v>5127.08</v>
      </c>
      <c r="HO202">
        <f t="shared" si="70"/>
        <v>33533.579999999878</v>
      </c>
      <c r="HP202">
        <f t="shared" si="71"/>
        <v>0</v>
      </c>
      <c r="HQ202">
        <f t="shared" si="72"/>
        <v>10156.579999999993</v>
      </c>
      <c r="HR202">
        <f t="shared" si="73"/>
        <v>23376.999999999884</v>
      </c>
      <c r="HS202" t="b">
        <f t="shared" si="74"/>
        <v>0</v>
      </c>
    </row>
    <row r="203" spans="1:227" x14ac:dyDescent="0.2">
      <c r="A203" t="s">
        <v>419</v>
      </c>
      <c r="B203">
        <v>5</v>
      </c>
      <c r="C203">
        <v>38024.559999999998</v>
      </c>
      <c r="D203">
        <v>52957.496774193503</v>
      </c>
      <c r="E203">
        <v>59941.529891304301</v>
      </c>
      <c r="F203">
        <v>37965.415489130399</v>
      </c>
      <c r="G203">
        <v>38024.559999999998</v>
      </c>
      <c r="H203">
        <v>52957.496774193503</v>
      </c>
      <c r="I203">
        <v>59941.529891304301</v>
      </c>
      <c r="J203">
        <v>37965.415489130399</v>
      </c>
      <c r="K203">
        <v>15.74</v>
      </c>
      <c r="L203">
        <v>0</v>
      </c>
      <c r="M203">
        <v>0</v>
      </c>
      <c r="N203">
        <v>0</v>
      </c>
      <c r="O203">
        <v>0</v>
      </c>
      <c r="P203">
        <v>-399.53243700000002</v>
      </c>
      <c r="Q203">
        <v>-57.643681319999999</v>
      </c>
      <c r="R203">
        <v>-175.5444693</v>
      </c>
      <c r="S203">
        <v>-553.55533330000003</v>
      </c>
      <c r="T203">
        <v>-548.132069</v>
      </c>
      <c r="U203">
        <v>-57.643681319999999</v>
      </c>
      <c r="V203">
        <v>-389.31967029999998</v>
      </c>
      <c r="W203">
        <v>-186.3590164</v>
      </c>
      <c r="X203">
        <v>-384.57404489999999</v>
      </c>
      <c r="Y203">
        <v>-723.61</v>
      </c>
      <c r="Z203">
        <v>-723.61</v>
      </c>
      <c r="AA203">
        <v>-713.81</v>
      </c>
      <c r="AB203">
        <v>-754.21</v>
      </c>
      <c r="AC203">
        <v>-723.61</v>
      </c>
      <c r="AD203">
        <v>1</v>
      </c>
      <c r="AE203">
        <v>42.51</v>
      </c>
      <c r="AF203">
        <v>6.95</v>
      </c>
      <c r="AG203">
        <v>57.95</v>
      </c>
      <c r="AH203">
        <v>7.5985833333333304</v>
      </c>
      <c r="AI203">
        <v>21.435666666666599</v>
      </c>
      <c r="AJ203">
        <v>2.10066666666666</v>
      </c>
      <c r="AK203">
        <v>22.110739726027401</v>
      </c>
      <c r="AL203">
        <v>1.77155555555555</v>
      </c>
      <c r="AM203">
        <v>8070.42</v>
      </c>
      <c r="AN203">
        <v>63.02</v>
      </c>
      <c r="AO203">
        <v>808.37</v>
      </c>
      <c r="AP203">
        <v>3858.42</v>
      </c>
      <c r="AQ203">
        <v>8070.42</v>
      </c>
      <c r="AR203">
        <v>63.02</v>
      </c>
      <c r="AS203">
        <v>808.37</v>
      </c>
      <c r="AT203">
        <v>3858.42</v>
      </c>
      <c r="AU203">
        <v>0.76101398027437495</v>
      </c>
      <c r="AV203">
        <v>0.71171171171171099</v>
      </c>
      <c r="AW203">
        <v>0</v>
      </c>
      <c r="AX203">
        <v>8618</v>
      </c>
      <c r="AY203">
        <v>1886</v>
      </c>
      <c r="AZ203">
        <v>0</v>
      </c>
      <c r="BA203">
        <v>2</v>
      </c>
      <c r="BB203">
        <v>0</v>
      </c>
      <c r="BC203">
        <v>1979</v>
      </c>
      <c r="BD203">
        <v>0</v>
      </c>
      <c r="BE203">
        <v>3186.15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8.8590833333333308</v>
      </c>
      <c r="BM203">
        <v>7.85622222222222</v>
      </c>
      <c r="BN203">
        <v>0</v>
      </c>
      <c r="BO203">
        <v>10.620082191780799</v>
      </c>
      <c r="BP203">
        <v>7.91177777777777</v>
      </c>
      <c r="BQ203">
        <v>3876.33</v>
      </c>
      <c r="BR203">
        <v>0</v>
      </c>
      <c r="BS203">
        <v>712.06</v>
      </c>
      <c r="BT203">
        <v>1414.12</v>
      </c>
      <c r="BU203">
        <v>-4.227331006</v>
      </c>
      <c r="BV203">
        <v>5.6467749076404401E-2</v>
      </c>
      <c r="BW203">
        <v>2.90634216217734</v>
      </c>
      <c r="BX203">
        <v>-2.8995205500000001</v>
      </c>
      <c r="BY203">
        <v>87</v>
      </c>
      <c r="BZ203">
        <v>278</v>
      </c>
      <c r="CA203">
        <v>131</v>
      </c>
      <c r="CB203">
        <v>24</v>
      </c>
      <c r="CC203">
        <v>23</v>
      </c>
      <c r="CD203">
        <v>278</v>
      </c>
      <c r="CE203">
        <v>66</v>
      </c>
      <c r="CF203">
        <v>134</v>
      </c>
      <c r="CG203">
        <v>64</v>
      </c>
      <c r="CR203">
        <v>135.98683333333301</v>
      </c>
      <c r="CS203">
        <v>84.785944444444397</v>
      </c>
      <c r="CT203">
        <v>147.82466666666599</v>
      </c>
      <c r="CU203">
        <v>82.066136986301302</v>
      </c>
      <c r="CV203">
        <v>145.35577777777701</v>
      </c>
      <c r="CW203">
        <v>29954.14</v>
      </c>
      <c r="CX203">
        <v>4434.74</v>
      </c>
      <c r="CY203">
        <v>14300.18</v>
      </c>
      <c r="CZ203">
        <v>15280.31</v>
      </c>
      <c r="DA203">
        <v>29954.14</v>
      </c>
      <c r="DB203">
        <v>4434.74</v>
      </c>
      <c r="DC203">
        <v>14300.18</v>
      </c>
      <c r="DD203">
        <v>15280.31</v>
      </c>
      <c r="DE203">
        <v>0.97783708517057299</v>
      </c>
      <c r="DF203">
        <v>2.5281466998083101E-2</v>
      </c>
      <c r="DG203">
        <v>39448.85</v>
      </c>
      <c r="DH203">
        <v>253.640410958904</v>
      </c>
      <c r="DI203">
        <v>6.0343985630966698E-2</v>
      </c>
      <c r="DJ203">
        <v>173</v>
      </c>
      <c r="DK203">
        <v>254</v>
      </c>
      <c r="DL203">
        <v>45</v>
      </c>
      <c r="DM203">
        <v>556</v>
      </c>
      <c r="DN203">
        <v>130</v>
      </c>
      <c r="DO203">
        <v>175</v>
      </c>
      <c r="DP203">
        <v>1979</v>
      </c>
      <c r="DQ203">
        <v>-662.36</v>
      </c>
      <c r="DR203">
        <v>0.51810164771408596</v>
      </c>
      <c r="DS203">
        <v>4.3728771186651E-2</v>
      </c>
      <c r="DT203">
        <v>126</v>
      </c>
      <c r="DU203">
        <v>186</v>
      </c>
      <c r="DV203">
        <v>29</v>
      </c>
      <c r="DW203">
        <v>359</v>
      </c>
      <c r="DX203">
        <v>190</v>
      </c>
      <c r="DY203">
        <v>96</v>
      </c>
      <c r="DZ203">
        <v>100</v>
      </c>
      <c r="EA203">
        <v>135</v>
      </c>
      <c r="EB203">
        <v>28</v>
      </c>
      <c r="EC203">
        <v>259</v>
      </c>
      <c r="ED203">
        <v>78</v>
      </c>
      <c r="EE203">
        <v>17.213249999999999</v>
      </c>
      <c r="EF203">
        <v>-21.63027778</v>
      </c>
      <c r="EG203">
        <v>0.100666666666666</v>
      </c>
      <c r="EH203">
        <v>-44.894602740000003</v>
      </c>
      <c r="EI203">
        <v>12.603999999999999</v>
      </c>
      <c r="EJ203">
        <v>-16386.53</v>
      </c>
      <c r="EK203">
        <v>-46.97</v>
      </c>
      <c r="EL203">
        <v>2069.4899999999998</v>
      </c>
      <c r="EM203">
        <v>-4100.2700000000004</v>
      </c>
      <c r="EN203">
        <v>-16386.53</v>
      </c>
      <c r="EO203">
        <v>-46.97</v>
      </c>
      <c r="EP203">
        <v>2069.4899999999998</v>
      </c>
      <c r="EQ203">
        <v>-4100.2700000000004</v>
      </c>
      <c r="ER203">
        <v>1</v>
      </c>
      <c r="ES203">
        <v>3</v>
      </c>
      <c r="ET203">
        <v>0</v>
      </c>
      <c r="EU203">
        <v>5</v>
      </c>
      <c r="EV203">
        <v>1</v>
      </c>
      <c r="EW203">
        <v>0.63254027903307797</v>
      </c>
      <c r="EX203">
        <v>0.37919984089792602</v>
      </c>
      <c r="EY203">
        <v>0.393151730126653</v>
      </c>
      <c r="EZ203">
        <v>0.118736556205537</v>
      </c>
      <c r="FA203">
        <v>1</v>
      </c>
      <c r="FB203">
        <v>4</v>
      </c>
      <c r="FC203">
        <v>0</v>
      </c>
      <c r="FD203">
        <v>6</v>
      </c>
      <c r="FE203">
        <v>4</v>
      </c>
      <c r="FF203">
        <v>1</v>
      </c>
      <c r="FG203">
        <v>118.77358333333299</v>
      </c>
      <c r="FH203">
        <v>106.416222222222</v>
      </c>
      <c r="FI203">
        <v>147.72399999999999</v>
      </c>
      <c r="FJ203">
        <v>126.960739726027</v>
      </c>
      <c r="FK203">
        <v>132.75177777777699</v>
      </c>
      <c r="FL203">
        <v>46340.67</v>
      </c>
      <c r="FM203">
        <v>4481.71</v>
      </c>
      <c r="FN203">
        <v>12230.69</v>
      </c>
      <c r="FO203">
        <v>19380.580000000002</v>
      </c>
      <c r="FP203">
        <v>46340.67</v>
      </c>
      <c r="FQ203">
        <v>4481.71</v>
      </c>
      <c r="FR203">
        <v>12230.69</v>
      </c>
      <c r="FS203">
        <v>19380.580000000002</v>
      </c>
      <c r="FT203">
        <v>-253.8956986</v>
      </c>
      <c r="FU203">
        <v>457</v>
      </c>
      <c r="FV203">
        <v>719</v>
      </c>
      <c r="FW203">
        <v>112</v>
      </c>
      <c r="FX203">
        <v>1552</v>
      </c>
      <c r="FY203">
        <v>345</v>
      </c>
      <c r="FZ203">
        <v>0</v>
      </c>
      <c r="GA203">
        <v>91.69</v>
      </c>
      <c r="GB203">
        <v>91.69</v>
      </c>
      <c r="GC203">
        <v>91.69</v>
      </c>
      <c r="GD203">
        <v>0.228517830371856</v>
      </c>
      <c r="GE203">
        <v>0.27441859245300199</v>
      </c>
      <c r="GF203">
        <v>0.67913329601287797</v>
      </c>
      <c r="GG203">
        <v>1</v>
      </c>
      <c r="GH203">
        <v>143.58541666666599</v>
      </c>
      <c r="GI203">
        <v>106.221611111111</v>
      </c>
      <c r="GJ203">
        <v>149.92533333333299</v>
      </c>
      <c r="GK203">
        <v>104.176876712328</v>
      </c>
      <c r="GL203">
        <v>147.12733333333301</v>
      </c>
      <c r="GM203">
        <v>0.205568521651848</v>
      </c>
      <c r="GN203">
        <v>2.4836757182654101E-2</v>
      </c>
      <c r="GO203">
        <v>0.45576029189193201</v>
      </c>
      <c r="GP203">
        <v>0.70443935718165396</v>
      </c>
      <c r="GQ203">
        <v>2.7488524085772799</v>
      </c>
      <c r="GR203">
        <v>38024.559999999998</v>
      </c>
      <c r="GS203">
        <v>4497.76</v>
      </c>
      <c r="GT203">
        <v>15108.55</v>
      </c>
      <c r="GU203">
        <v>19138.73</v>
      </c>
      <c r="GV203">
        <v>3168.71333333333</v>
      </c>
      <c r="GW203">
        <v>4497.76</v>
      </c>
      <c r="GX203">
        <v>5036.1833333333298</v>
      </c>
      <c r="GY203">
        <v>3189.7883333333298</v>
      </c>
      <c r="GZ203">
        <v>38024.559999999998</v>
      </c>
      <c r="HA203">
        <v>4497.76</v>
      </c>
      <c r="HB203">
        <v>15108.55</v>
      </c>
      <c r="HC203">
        <v>19138.73</v>
      </c>
      <c r="HD203">
        <v>3</v>
      </c>
      <c r="HE203">
        <v>13</v>
      </c>
      <c r="HF203">
        <v>1</v>
      </c>
      <c r="HG203">
        <v>0.277505643720795</v>
      </c>
      <c r="HH203">
        <v>-354.04063489999999</v>
      </c>
      <c r="HI203">
        <v>4</v>
      </c>
      <c r="HJ203">
        <v>6</v>
      </c>
      <c r="HK203">
        <f t="shared" si="66"/>
        <v>-93.179989000041417</v>
      </c>
      <c r="HL203">
        <f t="shared" si="67"/>
        <v>-17076.710000099993</v>
      </c>
      <c r="HM203" t="b">
        <f t="shared" si="76"/>
        <v>0</v>
      </c>
      <c r="HN203">
        <f t="shared" si="69"/>
        <v>42.51</v>
      </c>
      <c r="HO203">
        <f t="shared" si="70"/>
        <v>-3893.4500004000001</v>
      </c>
      <c r="HP203">
        <f t="shared" si="71"/>
        <v>1979</v>
      </c>
      <c r="HQ203">
        <f t="shared" si="72"/>
        <v>1414.1199999999997</v>
      </c>
      <c r="HR203">
        <f t="shared" si="73"/>
        <v>-3328.5700004</v>
      </c>
      <c r="HS203" t="b">
        <f t="shared" si="74"/>
        <v>0</v>
      </c>
    </row>
    <row r="204" spans="1:227" x14ac:dyDescent="0.2">
      <c r="A204" t="s">
        <v>420</v>
      </c>
      <c r="B204">
        <v>1</v>
      </c>
      <c r="C204">
        <v>61393.86</v>
      </c>
      <c r="D204">
        <v>0</v>
      </c>
      <c r="E204">
        <v>63510.396739130403</v>
      </c>
      <c r="F204">
        <v>108930.03535911599</v>
      </c>
      <c r="G204">
        <v>61393.86</v>
      </c>
      <c r="H204">
        <v>0</v>
      </c>
      <c r="I204">
        <v>63510.396739130403</v>
      </c>
      <c r="J204">
        <v>108930.03535911599</v>
      </c>
      <c r="K204">
        <v>4096.83</v>
      </c>
      <c r="L204">
        <v>6378.9691666666604</v>
      </c>
      <c r="M204">
        <v>5217.6000000000004</v>
      </c>
      <c r="N204">
        <v>4139.2</v>
      </c>
      <c r="O204">
        <v>6462.4333333333298</v>
      </c>
      <c r="P204">
        <v>19842.021848739401</v>
      </c>
      <c r="Q204">
        <v>10980.829561643801</v>
      </c>
      <c r="R204">
        <v>19250.832513966401</v>
      </c>
      <c r="S204">
        <v>26701.465483870899</v>
      </c>
      <c r="T204">
        <v>6879.2517241379301</v>
      </c>
      <c r="U204">
        <v>11011.8994230769</v>
      </c>
      <c r="V204">
        <v>23836.459565217301</v>
      </c>
      <c r="W204">
        <v>17778.292375690598</v>
      </c>
      <c r="X204">
        <v>18662.3421348314</v>
      </c>
      <c r="Y204">
        <v>3605.58</v>
      </c>
      <c r="Z204">
        <v>-22470.71</v>
      </c>
      <c r="AA204">
        <v>3605.58</v>
      </c>
      <c r="AB204">
        <v>-22470.71</v>
      </c>
      <c r="AC204">
        <v>3605.58</v>
      </c>
      <c r="AD204">
        <v>1</v>
      </c>
      <c r="AE204">
        <v>32968.29</v>
      </c>
      <c r="AF204">
        <v>6210.98</v>
      </c>
      <c r="AG204">
        <v>-6423.76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0.791905503031889</v>
      </c>
      <c r="AV204">
        <v>0.30866965620328801</v>
      </c>
      <c r="AW204">
        <v>0</v>
      </c>
      <c r="AX204">
        <v>668</v>
      </c>
      <c r="AY204">
        <v>1337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0.61030891386138797</v>
      </c>
      <c r="BV204">
        <v>0.84348133205015696</v>
      </c>
      <c r="BW204">
        <v>0.74838637743137304</v>
      </c>
      <c r="BX204">
        <v>0.87954019942042005</v>
      </c>
      <c r="BY204">
        <v>11</v>
      </c>
      <c r="BZ204">
        <v>31</v>
      </c>
      <c r="CA204">
        <v>17</v>
      </c>
      <c r="CB204">
        <v>4</v>
      </c>
      <c r="CC204">
        <v>3</v>
      </c>
      <c r="CD204">
        <v>33</v>
      </c>
      <c r="CE204">
        <v>8</v>
      </c>
      <c r="CF204">
        <v>17</v>
      </c>
      <c r="CG204">
        <v>10</v>
      </c>
      <c r="CR204">
        <v>148.36566666666599</v>
      </c>
      <c r="CS204">
        <v>310.07299999999998</v>
      </c>
      <c r="CT204">
        <v>59.859333333333304</v>
      </c>
      <c r="CU204">
        <v>173.1223014</v>
      </c>
      <c r="CV204">
        <v>197.82088888888799</v>
      </c>
      <c r="CW204">
        <v>61393.86</v>
      </c>
      <c r="CX204">
        <v>0</v>
      </c>
      <c r="CY204">
        <v>16008.1</v>
      </c>
      <c r="CZ204">
        <v>54017.36</v>
      </c>
      <c r="DA204">
        <v>61393.86</v>
      </c>
      <c r="DB204">
        <v>0</v>
      </c>
      <c r="DC204">
        <v>16008.1</v>
      </c>
      <c r="DD204">
        <v>54017.36</v>
      </c>
      <c r="DE204">
        <v>0.99850299401197595</v>
      </c>
      <c r="DF204">
        <v>0.441707831347807</v>
      </c>
      <c r="DG204">
        <v>181054.82</v>
      </c>
      <c r="DH204">
        <v>828.57205479452</v>
      </c>
      <c r="DI204">
        <v>-0.22897903999999999</v>
      </c>
      <c r="DJ204">
        <v>11</v>
      </c>
      <c r="DK204">
        <v>17</v>
      </c>
      <c r="DL204">
        <v>3</v>
      </c>
      <c r="DM204">
        <v>33</v>
      </c>
      <c r="DN204">
        <v>10</v>
      </c>
      <c r="DO204">
        <v>0.38133222601784</v>
      </c>
      <c r="DP204">
        <v>5.45594140146805E-2</v>
      </c>
      <c r="DQ204">
        <v>10497.58</v>
      </c>
      <c r="DR204">
        <v>0.230538922155688</v>
      </c>
      <c r="DS204">
        <v>0.88755263418546004</v>
      </c>
      <c r="DT204">
        <v>0</v>
      </c>
      <c r="DU204">
        <v>9</v>
      </c>
      <c r="DV204">
        <v>0</v>
      </c>
      <c r="DW204">
        <v>43</v>
      </c>
      <c r="DX204">
        <v>17</v>
      </c>
      <c r="DY204">
        <v>0</v>
      </c>
      <c r="DZ204">
        <v>0</v>
      </c>
      <c r="EA204">
        <v>9</v>
      </c>
      <c r="EB204">
        <v>0</v>
      </c>
      <c r="EC204">
        <v>43</v>
      </c>
      <c r="ED204">
        <v>0</v>
      </c>
      <c r="EE204">
        <v>-666.76116669999999</v>
      </c>
      <c r="EF204">
        <v>-525.39377779999995</v>
      </c>
      <c r="EG204">
        <v>-254.28700000000001</v>
      </c>
      <c r="EH204">
        <v>-437.49002739999997</v>
      </c>
      <c r="EI204">
        <v>-642.31855559999997</v>
      </c>
      <c r="EJ204">
        <v>-160133.85999999999</v>
      </c>
      <c r="EK204">
        <v>-51291.76</v>
      </c>
      <c r="EL204">
        <v>-72382.73</v>
      </c>
      <c r="EM204">
        <v>-96958.36</v>
      </c>
      <c r="EN204">
        <v>-160133.85999999999</v>
      </c>
      <c r="EO204">
        <v>-51291.76</v>
      </c>
      <c r="EP204">
        <v>-72382.73</v>
      </c>
      <c r="EQ204">
        <v>-96958.36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4.6453946540495998E-2</v>
      </c>
      <c r="EX204">
        <v>0.43606566447589001</v>
      </c>
      <c r="EY204">
        <v>0.80357577547937398</v>
      </c>
      <c r="EZ204">
        <v>0.200762875342196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815.12683333333302</v>
      </c>
      <c r="FH204">
        <v>835.466777777777</v>
      </c>
      <c r="FI204">
        <v>314.14633333333302</v>
      </c>
      <c r="FJ204">
        <v>610.61232876712302</v>
      </c>
      <c r="FK204">
        <v>840.13944444444405</v>
      </c>
      <c r="FL204">
        <v>221527.72</v>
      </c>
      <c r="FM204">
        <v>51291.76</v>
      </c>
      <c r="FN204">
        <v>88390.83</v>
      </c>
      <c r="FO204">
        <v>150975.72</v>
      </c>
      <c r="FP204">
        <v>221527.72</v>
      </c>
      <c r="FQ204">
        <v>51291.76</v>
      </c>
      <c r="FR204">
        <v>88390.83</v>
      </c>
      <c r="FS204">
        <v>150975.72</v>
      </c>
      <c r="FT204">
        <v>-845.68079450000005</v>
      </c>
      <c r="FU204">
        <v>58</v>
      </c>
      <c r="FV204">
        <v>89</v>
      </c>
      <c r="FW204">
        <v>12</v>
      </c>
      <c r="FX204">
        <v>150</v>
      </c>
      <c r="FY204">
        <v>43</v>
      </c>
      <c r="FZ204">
        <v>0</v>
      </c>
      <c r="GA204">
        <v>4274.5</v>
      </c>
      <c r="GB204">
        <v>4274.5</v>
      </c>
      <c r="GC204">
        <v>4274.5</v>
      </c>
      <c r="GD204">
        <v>1.9205095246434201E-2</v>
      </c>
      <c r="GE204">
        <v>2.3375593E-2</v>
      </c>
      <c r="GF204">
        <v>3.1171819195151301E-2</v>
      </c>
      <c r="GG204">
        <v>0</v>
      </c>
      <c r="GH204">
        <v>148.36566666666599</v>
      </c>
      <c r="GI204">
        <v>310.07299999999998</v>
      </c>
      <c r="GJ204">
        <v>59.859333333333304</v>
      </c>
      <c r="GK204">
        <v>173.1223014</v>
      </c>
      <c r="GL204">
        <v>197.82088888888799</v>
      </c>
      <c r="GM204">
        <v>0.90857550440374502</v>
      </c>
      <c r="GN204">
        <v>0.25349490634817401</v>
      </c>
      <c r="GO204">
        <v>7.4429943195373396E-2</v>
      </c>
      <c r="GP204">
        <v>0.68427022913866298</v>
      </c>
      <c r="GQ204">
        <v>-0.57883684099999999</v>
      </c>
      <c r="GR204">
        <v>61393.86</v>
      </c>
      <c r="GS204">
        <v>0</v>
      </c>
      <c r="GT204">
        <v>16008.1</v>
      </c>
      <c r="GU204">
        <v>54017.36</v>
      </c>
      <c r="GV204">
        <v>5116.1549999999997</v>
      </c>
      <c r="GW204">
        <v>0</v>
      </c>
      <c r="GX204">
        <v>5336.0333333333301</v>
      </c>
      <c r="GY204">
        <v>9002.8933333333298</v>
      </c>
      <c r="GZ204">
        <v>61393.86</v>
      </c>
      <c r="HA204">
        <v>0</v>
      </c>
      <c r="HB204">
        <v>16008.1</v>
      </c>
      <c r="HC204">
        <v>54017.36</v>
      </c>
      <c r="HD204">
        <v>0</v>
      </c>
      <c r="HE204">
        <v>11244.46</v>
      </c>
      <c r="HF204">
        <v>4</v>
      </c>
      <c r="HG204">
        <v>0.99699887513206198</v>
      </c>
      <c r="HH204">
        <v>19076.023015873001</v>
      </c>
      <c r="HI204">
        <v>0</v>
      </c>
      <c r="HJ204">
        <v>4</v>
      </c>
      <c r="HK204">
        <f t="shared" si="66"/>
        <v>-6244.6899925002172</v>
      </c>
      <c r="HL204">
        <f t="shared" si="67"/>
        <v>-159683.86000099999</v>
      </c>
      <c r="HM204" t="b">
        <f t="shared" si="76"/>
        <v>0</v>
      </c>
      <c r="HN204">
        <f t="shared" si="69"/>
        <v>32968.29</v>
      </c>
      <c r="HO204">
        <f t="shared" si="70"/>
        <v>-94570.880003999991</v>
      </c>
      <c r="HP204">
        <f t="shared" si="71"/>
        <v>0</v>
      </c>
      <c r="HQ204">
        <f t="shared" si="72"/>
        <v>0</v>
      </c>
      <c r="HR204">
        <f t="shared" si="73"/>
        <v>-94570.880003999991</v>
      </c>
      <c r="HS204" t="b">
        <f t="shared" si="74"/>
        <v>0</v>
      </c>
    </row>
    <row r="205" spans="1:227" x14ac:dyDescent="0.2">
      <c r="A205" t="s">
        <v>421</v>
      </c>
      <c r="B205">
        <v>2</v>
      </c>
      <c r="C205">
        <v>10285.969999999999</v>
      </c>
      <c r="D205">
        <v>0</v>
      </c>
      <c r="E205">
        <v>805.97554347825997</v>
      </c>
      <c r="F205">
        <v>18796.027900552399</v>
      </c>
      <c r="G205">
        <v>10285.969999999999</v>
      </c>
      <c r="H205">
        <v>0</v>
      </c>
      <c r="I205">
        <v>805.97554347825997</v>
      </c>
      <c r="J205">
        <v>18796.027900552399</v>
      </c>
      <c r="K205">
        <v>460.51</v>
      </c>
      <c r="L205">
        <v>1868.9791666666599</v>
      </c>
      <c r="M205">
        <v>1397.21</v>
      </c>
      <c r="N205">
        <v>1234.03666666666</v>
      </c>
      <c r="O205">
        <v>1401.1383333333299</v>
      </c>
      <c r="P205">
        <v>2264.6334166666602</v>
      </c>
      <c r="Q205">
        <v>2304.1439726027402</v>
      </c>
      <c r="R205">
        <v>2621.7731111111102</v>
      </c>
      <c r="S205">
        <v>1385.7890322580599</v>
      </c>
      <c r="T205">
        <v>843.86266666666597</v>
      </c>
      <c r="U205">
        <v>2294.2424657534202</v>
      </c>
      <c r="V205">
        <v>2872.6071739130398</v>
      </c>
      <c r="W205">
        <v>2741.5968508287201</v>
      </c>
      <c r="X205">
        <v>1410.4141111111101</v>
      </c>
      <c r="Y205">
        <v>-1264.29</v>
      </c>
      <c r="Z205">
        <v>-1770.15</v>
      </c>
      <c r="AA205">
        <v>-1264.29</v>
      </c>
      <c r="AB205">
        <v>-1770.15</v>
      </c>
      <c r="AC205">
        <v>-1264.29</v>
      </c>
      <c r="AD205">
        <v>1</v>
      </c>
      <c r="AE205">
        <v>-2611.61</v>
      </c>
      <c r="AF205">
        <v>-1874.68</v>
      </c>
      <c r="AG205">
        <v>-1814.1</v>
      </c>
      <c r="AH205">
        <v>15.9809166666666</v>
      </c>
      <c r="AI205">
        <v>10.976611111111101</v>
      </c>
      <c r="AJ205">
        <v>0.69866666666666599</v>
      </c>
      <c r="AK205">
        <v>5.4541643835616398</v>
      </c>
      <c r="AL205">
        <v>0.23288888888888801</v>
      </c>
      <c r="AM205">
        <v>1969.81</v>
      </c>
      <c r="AN205">
        <v>0</v>
      </c>
      <c r="AO205">
        <v>1896.75</v>
      </c>
      <c r="AP205">
        <v>1969.81</v>
      </c>
      <c r="AQ205">
        <v>1969.81</v>
      </c>
      <c r="AR205">
        <v>0</v>
      </c>
      <c r="AS205">
        <v>1896.75</v>
      </c>
      <c r="AT205">
        <v>1969.81</v>
      </c>
      <c r="AU205">
        <v>0.70898072749363295</v>
      </c>
      <c r="AV205">
        <v>0.59206462299999996</v>
      </c>
      <c r="AW205">
        <v>0</v>
      </c>
      <c r="AX205">
        <v>11388</v>
      </c>
      <c r="AY205">
        <v>4208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1.5208333333333299</v>
      </c>
      <c r="BM205">
        <v>1.01388888888888</v>
      </c>
      <c r="BN205">
        <v>6.0833333333333304</v>
      </c>
      <c r="BO205">
        <v>21.343863013698599</v>
      </c>
      <c r="BP205">
        <v>2.0277777777777701</v>
      </c>
      <c r="BQ205">
        <v>8488.18</v>
      </c>
      <c r="BR205">
        <v>0</v>
      </c>
      <c r="BS205">
        <v>0</v>
      </c>
      <c r="BT205">
        <v>2789.16</v>
      </c>
      <c r="BU205">
        <v>-3.4463830880000001</v>
      </c>
      <c r="BV205">
        <v>0.46278090193953197</v>
      </c>
      <c r="BW205">
        <v>0.877916006881727</v>
      </c>
      <c r="BX205">
        <v>-5.8947460879999998</v>
      </c>
      <c r="BY205">
        <v>28</v>
      </c>
      <c r="BZ205">
        <v>78</v>
      </c>
      <c r="CA205">
        <v>44</v>
      </c>
      <c r="CB205">
        <v>6</v>
      </c>
      <c r="CC205">
        <v>5</v>
      </c>
      <c r="CD205">
        <v>76</v>
      </c>
      <c r="CE205">
        <v>24</v>
      </c>
      <c r="CF205">
        <v>46</v>
      </c>
      <c r="CG205">
        <v>18</v>
      </c>
      <c r="CR205">
        <v>-14.288</v>
      </c>
      <c r="CS205">
        <v>40.805444444444397</v>
      </c>
      <c r="CT205">
        <v>-0.69866666700000002</v>
      </c>
      <c r="CU205">
        <v>21.795068493150598</v>
      </c>
      <c r="CV205">
        <v>-0.23288888899999999</v>
      </c>
      <c r="CW205">
        <v>8316.16</v>
      </c>
      <c r="CX205">
        <v>0</v>
      </c>
      <c r="CY205">
        <v>-1693.6</v>
      </c>
      <c r="CZ205">
        <v>7350.96</v>
      </c>
      <c r="DA205">
        <v>8316.16</v>
      </c>
      <c r="DB205">
        <v>0</v>
      </c>
      <c r="DC205">
        <v>-1693.6</v>
      </c>
      <c r="DD205">
        <v>7350.96</v>
      </c>
      <c r="DE205">
        <v>0.99868282402528896</v>
      </c>
      <c r="DF205">
        <v>0.46764640337540297</v>
      </c>
      <c r="DG205">
        <v>42768.1</v>
      </c>
      <c r="DH205">
        <v>201.79758904109499</v>
      </c>
      <c r="DI205">
        <v>-0.43577219099999998</v>
      </c>
      <c r="DJ205">
        <v>34</v>
      </c>
      <c r="DK205">
        <v>57</v>
      </c>
      <c r="DL205">
        <v>6</v>
      </c>
      <c r="DM205">
        <v>99</v>
      </c>
      <c r="DN205">
        <v>19</v>
      </c>
      <c r="DO205">
        <v>0.34261529139019298</v>
      </c>
      <c r="DP205">
        <v>0.99758634280870895</v>
      </c>
      <c r="DQ205">
        <v>1635.18</v>
      </c>
      <c r="DR205">
        <v>0.60335440814892805</v>
      </c>
      <c r="DS205">
        <v>0.87560024202898101</v>
      </c>
      <c r="DT205">
        <v>5</v>
      </c>
      <c r="DU205">
        <v>11</v>
      </c>
      <c r="DV205">
        <v>3</v>
      </c>
      <c r="DW205">
        <v>11</v>
      </c>
      <c r="DX205">
        <v>8</v>
      </c>
      <c r="DY205">
        <v>5</v>
      </c>
      <c r="DZ205">
        <v>5</v>
      </c>
      <c r="EA205">
        <v>11</v>
      </c>
      <c r="EB205">
        <v>3</v>
      </c>
      <c r="EC205">
        <v>11</v>
      </c>
      <c r="ED205">
        <v>5</v>
      </c>
      <c r="EE205">
        <v>-169.41974999999999</v>
      </c>
      <c r="EF205">
        <v>-116.5700556</v>
      </c>
      <c r="EG205">
        <v>-192.208</v>
      </c>
      <c r="EH205">
        <v>-84.453808219999999</v>
      </c>
      <c r="EI205">
        <v>-144.79466669999999</v>
      </c>
      <c r="EJ205">
        <v>-29253.52</v>
      </c>
      <c r="EK205">
        <v>-4068.31</v>
      </c>
      <c r="EL205">
        <v>-16915.169999999998</v>
      </c>
      <c r="EM205">
        <v>-16441.39</v>
      </c>
      <c r="EN205">
        <v>-29253.52</v>
      </c>
      <c r="EO205">
        <v>-4068.31</v>
      </c>
      <c r="EP205">
        <v>-16915.169999999998</v>
      </c>
      <c r="EQ205">
        <v>-16441.39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3.5163529999999998E-2</v>
      </c>
      <c r="EX205">
        <v>5.9589829039731E-2</v>
      </c>
      <c r="EY205">
        <v>0.38327251227141901</v>
      </c>
      <c r="EZ205">
        <v>0.94206620786408402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155.13175000000001</v>
      </c>
      <c r="FH205">
        <v>157.37549999999999</v>
      </c>
      <c r="FI205">
        <v>191.50933333333299</v>
      </c>
      <c r="FJ205">
        <v>106.248876712328</v>
      </c>
      <c r="FK205">
        <v>144.561777777777</v>
      </c>
      <c r="FL205">
        <v>37569.68</v>
      </c>
      <c r="FM205">
        <v>4068.31</v>
      </c>
      <c r="FN205">
        <v>15221.57</v>
      </c>
      <c r="FO205">
        <v>23792.35</v>
      </c>
      <c r="FP205">
        <v>37569.68</v>
      </c>
      <c r="FQ205">
        <v>4068.31</v>
      </c>
      <c r="FR205">
        <v>15221.57</v>
      </c>
      <c r="FS205">
        <v>23792.35</v>
      </c>
      <c r="FT205">
        <v>-202.5621644</v>
      </c>
      <c r="FU205">
        <v>301</v>
      </c>
      <c r="FV205">
        <v>457</v>
      </c>
      <c r="FW205">
        <v>77</v>
      </c>
      <c r="FX205">
        <v>839</v>
      </c>
      <c r="FY205">
        <v>200</v>
      </c>
      <c r="FZ205">
        <v>0</v>
      </c>
      <c r="GA205">
        <v>1127.23</v>
      </c>
      <c r="GB205">
        <v>1127.23</v>
      </c>
      <c r="GC205">
        <v>1127.23</v>
      </c>
      <c r="GD205">
        <v>2.3543228999999999E-2</v>
      </c>
      <c r="GE205">
        <v>1.7505441E-2</v>
      </c>
      <c r="GF205">
        <v>0.14101596199999999</v>
      </c>
      <c r="GG205">
        <v>1</v>
      </c>
      <c r="GH205">
        <v>1.69291666666666</v>
      </c>
      <c r="GI205">
        <v>51.782055555555502</v>
      </c>
      <c r="GJ205">
        <v>0</v>
      </c>
      <c r="GK205">
        <v>27.249232876712298</v>
      </c>
      <c r="GL205">
        <v>0</v>
      </c>
      <c r="GM205">
        <v>0.34649752435932701</v>
      </c>
      <c r="GN205">
        <v>0.29585865571145098</v>
      </c>
      <c r="GO205">
        <v>0.79450413600000003</v>
      </c>
      <c r="GP205">
        <v>9.3357630000000004E-3</v>
      </c>
      <c r="GQ205">
        <v>-0.97771896599999997</v>
      </c>
      <c r="GR205">
        <v>10285.969999999999</v>
      </c>
      <c r="GS205">
        <v>0</v>
      </c>
      <c r="GT205">
        <v>203.15</v>
      </c>
      <c r="GU205">
        <v>9320.77</v>
      </c>
      <c r="GV205">
        <v>857.16416666666601</v>
      </c>
      <c r="GW205">
        <v>0</v>
      </c>
      <c r="GX205">
        <v>67.716666666666598</v>
      </c>
      <c r="GY205">
        <v>1553.46166666666</v>
      </c>
      <c r="GZ205">
        <v>10285.969999999999</v>
      </c>
      <c r="HA205">
        <v>0</v>
      </c>
      <c r="HB205">
        <v>203.15</v>
      </c>
      <c r="HC205">
        <v>9320.77</v>
      </c>
      <c r="HD205">
        <v>4</v>
      </c>
      <c r="HE205">
        <v>1430</v>
      </c>
      <c r="HF205">
        <v>1</v>
      </c>
      <c r="HG205">
        <v>0.354770826777076</v>
      </c>
      <c r="HH205">
        <v>1261.587031</v>
      </c>
      <c r="HI205">
        <v>4</v>
      </c>
      <c r="HJ205">
        <v>2</v>
      </c>
      <c r="HK205">
        <f t="shared" si="66"/>
        <v>-279.07000600032717</v>
      </c>
      <c r="HL205">
        <f t="shared" si="67"/>
        <v>-38616.150000299989</v>
      </c>
      <c r="HM205" t="b">
        <f t="shared" si="68"/>
        <v>0</v>
      </c>
      <c r="HN205">
        <f t="shared" si="69"/>
        <v>-2611.61</v>
      </c>
      <c r="HO205">
        <f t="shared" si="70"/>
        <v>-20982.610008</v>
      </c>
      <c r="HP205">
        <f t="shared" si="71"/>
        <v>0</v>
      </c>
      <c r="HQ205">
        <f t="shared" si="72"/>
        <v>182.49999999999838</v>
      </c>
      <c r="HR205">
        <f t="shared" si="73"/>
        <v>-21165.110008</v>
      </c>
      <c r="HS205" t="b">
        <f t="shared" si="74"/>
        <v>0</v>
      </c>
    </row>
    <row r="206" spans="1:227" x14ac:dyDescent="0.2">
      <c r="A206" t="s">
        <v>422</v>
      </c>
      <c r="B206">
        <v>1</v>
      </c>
      <c r="C206">
        <v>864367.17</v>
      </c>
      <c r="D206">
        <v>0</v>
      </c>
      <c r="E206">
        <v>0</v>
      </c>
      <c r="F206">
        <v>0</v>
      </c>
      <c r="G206">
        <v>864367.17</v>
      </c>
      <c r="H206">
        <v>0</v>
      </c>
      <c r="I206">
        <v>0</v>
      </c>
      <c r="J206">
        <v>0</v>
      </c>
      <c r="K206">
        <v>0</v>
      </c>
      <c r="L206">
        <v>72.313333333333304</v>
      </c>
      <c r="M206">
        <v>0</v>
      </c>
      <c r="N206">
        <v>0</v>
      </c>
      <c r="O206">
        <v>0</v>
      </c>
      <c r="P206">
        <v>-1790.773768</v>
      </c>
      <c r="Q206">
        <v>-3728.7753440000001</v>
      </c>
      <c r="R206">
        <v>-6438.1516279999996</v>
      </c>
      <c r="S206">
        <v>0.35438506296503702</v>
      </c>
      <c r="T206">
        <v>0.19635444099732499</v>
      </c>
      <c r="U206">
        <v>-3586.374554</v>
      </c>
      <c r="V206">
        <v>832.823695652173</v>
      </c>
      <c r="W206">
        <v>-7590.0658819999999</v>
      </c>
      <c r="X206">
        <v>2315.06179487179</v>
      </c>
      <c r="Y206">
        <v>-7425.36</v>
      </c>
      <c r="Z206">
        <v>-50604.47</v>
      </c>
      <c r="AA206">
        <v>0.28321420221702398</v>
      </c>
      <c r="AB206">
        <v>-74755.92</v>
      </c>
      <c r="AC206">
        <v>-7425.36</v>
      </c>
      <c r="AD206">
        <v>1</v>
      </c>
      <c r="AE206">
        <v>60604.47</v>
      </c>
      <c r="AF206">
        <v>0.817524353501626</v>
      </c>
      <c r="AG206">
        <v>17425.36</v>
      </c>
      <c r="AH206">
        <v>0</v>
      </c>
      <c r="AI206">
        <v>0</v>
      </c>
      <c r="AJ206">
        <v>0</v>
      </c>
      <c r="AK206">
        <v>56.729205479451998</v>
      </c>
      <c r="AL206">
        <v>0</v>
      </c>
      <c r="AM206">
        <v>25702.91</v>
      </c>
      <c r="AN206">
        <v>0</v>
      </c>
      <c r="AO206">
        <v>0</v>
      </c>
      <c r="AP206">
        <v>0</v>
      </c>
      <c r="AQ206">
        <v>25702.91</v>
      </c>
      <c r="AR206">
        <v>0</v>
      </c>
      <c r="AS206">
        <v>0</v>
      </c>
      <c r="AT206">
        <v>0</v>
      </c>
      <c r="AU206">
        <v>0.84496380936044402</v>
      </c>
      <c r="AV206">
        <v>0.55003186699999995</v>
      </c>
      <c r="AW206">
        <v>0</v>
      </c>
      <c r="AX206">
        <v>3642</v>
      </c>
      <c r="AY206">
        <v>1568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780.90832876712295</v>
      </c>
      <c r="BP206">
        <v>0</v>
      </c>
      <c r="BQ206">
        <v>570063.07999999996</v>
      </c>
      <c r="BR206">
        <v>0</v>
      </c>
      <c r="BS206">
        <v>0</v>
      </c>
      <c r="BT206">
        <v>0</v>
      </c>
      <c r="BU206">
        <v>1.40956092087212</v>
      </c>
      <c r="BV206">
        <v>0.83155135087541199</v>
      </c>
      <c r="BW206">
        <v>0.853498090886181</v>
      </c>
      <c r="BX206">
        <v>0.57154013513851798</v>
      </c>
      <c r="BY206">
        <v>5</v>
      </c>
      <c r="BZ206">
        <v>42</v>
      </c>
      <c r="CA206">
        <v>6</v>
      </c>
      <c r="CB206">
        <v>1</v>
      </c>
      <c r="CC206">
        <v>1</v>
      </c>
      <c r="CD206">
        <v>40</v>
      </c>
      <c r="CE206">
        <v>3</v>
      </c>
      <c r="CF206">
        <v>5</v>
      </c>
      <c r="CG206">
        <v>4</v>
      </c>
      <c r="CR206">
        <v>0</v>
      </c>
      <c r="CS206">
        <v>0</v>
      </c>
      <c r="CT206">
        <v>0</v>
      </c>
      <c r="CU206">
        <v>1598.9966849315001</v>
      </c>
      <c r="CV206">
        <v>0</v>
      </c>
      <c r="CW206">
        <v>838664.26</v>
      </c>
      <c r="CX206">
        <v>0</v>
      </c>
      <c r="CY206">
        <v>0</v>
      </c>
      <c r="CZ206">
        <v>0</v>
      </c>
      <c r="DA206">
        <v>838664.26</v>
      </c>
      <c r="DB206">
        <v>0</v>
      </c>
      <c r="DC206">
        <v>0</v>
      </c>
      <c r="DD206">
        <v>0</v>
      </c>
      <c r="DE206">
        <v>0.66639209225700102</v>
      </c>
      <c r="DF206">
        <v>151</v>
      </c>
      <c r="DG206">
        <v>69847.320000000007</v>
      </c>
      <c r="DH206">
        <v>1875.0038630136901</v>
      </c>
      <c r="DI206">
        <v>-0.61415229999999998</v>
      </c>
      <c r="DJ206">
        <v>6</v>
      </c>
      <c r="DK206">
        <v>7</v>
      </c>
      <c r="DL206">
        <v>1</v>
      </c>
      <c r="DM206">
        <v>94</v>
      </c>
      <c r="DN206">
        <v>5</v>
      </c>
      <c r="DO206">
        <v>377</v>
      </c>
      <c r="DP206">
        <v>1695.85</v>
      </c>
      <c r="DQ206">
        <v>10000</v>
      </c>
      <c r="DR206">
        <v>2.1142230000000001E-2</v>
      </c>
      <c r="DS206">
        <v>0.165012015173016</v>
      </c>
      <c r="DT206">
        <v>47</v>
      </c>
      <c r="DU206">
        <v>107</v>
      </c>
      <c r="DV206">
        <v>0.96730282762244502</v>
      </c>
      <c r="DW206">
        <v>176</v>
      </c>
      <c r="DX206">
        <v>111</v>
      </c>
      <c r="DY206">
        <v>17</v>
      </c>
      <c r="DZ206">
        <v>47</v>
      </c>
      <c r="EA206">
        <v>107</v>
      </c>
      <c r="EB206">
        <v>0.590939844687833</v>
      </c>
      <c r="EC206">
        <v>176</v>
      </c>
      <c r="ED206">
        <v>17</v>
      </c>
      <c r="EE206">
        <v>-173.26241669999999</v>
      </c>
      <c r="EF206">
        <v>-115.5082778</v>
      </c>
      <c r="EG206">
        <v>-31.472333330000001</v>
      </c>
      <c r="EH206">
        <v>1505.3488767123199</v>
      </c>
      <c r="EI206">
        <v>-226.5673333</v>
      </c>
      <c r="EJ206">
        <v>803538.64</v>
      </c>
      <c r="EK206">
        <v>-519.13</v>
      </c>
      <c r="EL206">
        <v>-19446.89</v>
      </c>
      <c r="EM206">
        <v>-19847.32</v>
      </c>
      <c r="EN206">
        <v>803538.64</v>
      </c>
      <c r="EO206">
        <v>-519.13</v>
      </c>
      <c r="EP206">
        <v>-19446.89</v>
      </c>
      <c r="EQ206">
        <v>-19847.32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0.61149726805273596</v>
      </c>
      <c r="EX206">
        <v>0.233780391437135</v>
      </c>
      <c r="EY206">
        <v>0.91087641249644602</v>
      </c>
      <c r="EZ206">
        <v>0.23373242989086301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173.26241666666601</v>
      </c>
      <c r="FH206">
        <v>115.508277777777</v>
      </c>
      <c r="FI206">
        <v>31.4723333333333</v>
      </c>
      <c r="FJ206">
        <v>93.647808219178103</v>
      </c>
      <c r="FK206">
        <v>226.56733333333301</v>
      </c>
      <c r="FL206">
        <v>35125.620000000003</v>
      </c>
      <c r="FM206">
        <v>519.13</v>
      </c>
      <c r="FN206">
        <v>19446.89</v>
      </c>
      <c r="FO206">
        <v>19847.32</v>
      </c>
      <c r="FP206">
        <v>35125.620000000003</v>
      </c>
      <c r="FQ206">
        <v>519.13</v>
      </c>
      <c r="FR206">
        <v>19446.89</v>
      </c>
      <c r="FS206">
        <v>19847.32</v>
      </c>
      <c r="FT206">
        <v>-5316.348027</v>
      </c>
      <c r="FU206">
        <v>4</v>
      </c>
      <c r="FV206">
        <v>8</v>
      </c>
      <c r="FW206">
        <v>1</v>
      </c>
      <c r="FX206">
        <v>94</v>
      </c>
      <c r="FY206">
        <v>3</v>
      </c>
      <c r="FZ206">
        <v>0</v>
      </c>
      <c r="GA206">
        <v>3441.56</v>
      </c>
      <c r="GB206">
        <v>3441.56</v>
      </c>
      <c r="GC206">
        <v>3441.56</v>
      </c>
      <c r="GD206">
        <v>1.1669179E-2</v>
      </c>
      <c r="GE206">
        <v>2.24427059292793E-2</v>
      </c>
      <c r="GF206">
        <v>4.7359053045511197E-2</v>
      </c>
      <c r="GG206">
        <v>0</v>
      </c>
      <c r="GH206">
        <v>0</v>
      </c>
      <c r="GI206">
        <v>0</v>
      </c>
      <c r="GJ206">
        <v>0</v>
      </c>
      <c r="GK206">
        <v>1655.7258904109499</v>
      </c>
      <c r="GL206">
        <v>0</v>
      </c>
      <c r="GM206">
        <v>0.54701845868430399</v>
      </c>
      <c r="GN206">
        <v>0.92074829839874095</v>
      </c>
      <c r="GO206">
        <v>0.64598958182130795</v>
      </c>
      <c r="GP206">
        <v>0.35615921343789902</v>
      </c>
      <c r="GQ206">
        <v>0.23783452148749201</v>
      </c>
      <c r="GR206">
        <v>864367.17</v>
      </c>
      <c r="GS206">
        <v>0</v>
      </c>
      <c r="GT206">
        <v>0</v>
      </c>
      <c r="GU206">
        <v>0</v>
      </c>
      <c r="GV206">
        <v>72030.597500000003</v>
      </c>
      <c r="GW206">
        <v>0</v>
      </c>
      <c r="GX206">
        <v>0</v>
      </c>
      <c r="GY206">
        <v>0</v>
      </c>
      <c r="GZ206">
        <v>864367.17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2.6037135224967298</v>
      </c>
      <c r="HH206">
        <v>2840.4737037036998</v>
      </c>
      <c r="HI206">
        <v>1</v>
      </c>
      <c r="HJ206">
        <v>0</v>
      </c>
      <c r="HK206">
        <f t="shared" si="66"/>
        <v>-1256090.6198550032</v>
      </c>
      <c r="HL206">
        <f t="shared" si="67"/>
        <v>264420.79999999696</v>
      </c>
      <c r="HM206" t="b">
        <f t="shared" ref="HM206:HM213" si="77">ABS(HK206 - HL206) &lt;= 0.2 * ABS(HL206)</f>
        <v>0</v>
      </c>
      <c r="HN206">
        <f t="shared" si="69"/>
        <v>60604.47</v>
      </c>
      <c r="HO206">
        <f t="shared" si="70"/>
        <v>-20791.490003999999</v>
      </c>
      <c r="HP206">
        <f t="shared" si="71"/>
        <v>0</v>
      </c>
      <c r="HQ206">
        <f t="shared" si="72"/>
        <v>0</v>
      </c>
      <c r="HR206">
        <f t="shared" si="73"/>
        <v>-20791.490003999999</v>
      </c>
      <c r="HS206" t="b">
        <f t="shared" si="74"/>
        <v>0</v>
      </c>
    </row>
    <row r="207" spans="1:227" x14ac:dyDescent="0.2">
      <c r="A207" t="s">
        <v>423</v>
      </c>
      <c r="B207">
        <v>3</v>
      </c>
      <c r="C207">
        <v>1427586.66</v>
      </c>
      <c r="D207">
        <v>1817174.2822580601</v>
      </c>
      <c r="E207">
        <v>1885249.75652173</v>
      </c>
      <c r="F207">
        <v>1377611.87734806</v>
      </c>
      <c r="G207">
        <v>1427586.66</v>
      </c>
      <c r="H207">
        <v>1817174.2822580601</v>
      </c>
      <c r="I207">
        <v>1885249.75652173</v>
      </c>
      <c r="J207">
        <v>1377611.87734806</v>
      </c>
      <c r="K207">
        <v>500</v>
      </c>
      <c r="L207">
        <v>7641.5491666666603</v>
      </c>
      <c r="M207">
        <v>11742.24</v>
      </c>
      <c r="N207">
        <v>8696.4933333333302</v>
      </c>
      <c r="O207">
        <v>7501.73833333333</v>
      </c>
      <c r="P207">
        <v>115150.32508333299</v>
      </c>
      <c r="Q207">
        <v>91556.389729999995</v>
      </c>
      <c r="R207">
        <v>92260.691944444407</v>
      </c>
      <c r="S207">
        <v>129705.623548387</v>
      </c>
      <c r="T207">
        <v>135527.75666666601</v>
      </c>
      <c r="U207">
        <v>94377.059178082098</v>
      </c>
      <c r="V207">
        <v>108309.969347826</v>
      </c>
      <c r="W207">
        <v>81402.435580000005</v>
      </c>
      <c r="X207">
        <v>127290.10455555499</v>
      </c>
      <c r="Y207">
        <v>48817.99</v>
      </c>
      <c r="Z207">
        <v>20935.990000000002</v>
      </c>
      <c r="AA207">
        <v>115966.39999999999</v>
      </c>
      <c r="AB207">
        <v>20935.990000000002</v>
      </c>
      <c r="AC207">
        <v>105232.4</v>
      </c>
      <c r="AD207">
        <v>1</v>
      </c>
      <c r="AE207">
        <v>57021.45</v>
      </c>
      <c r="AF207">
        <v>-37772.339999999997</v>
      </c>
      <c r="AG207">
        <v>3092.21</v>
      </c>
      <c r="AH207">
        <v>0</v>
      </c>
      <c r="AI207">
        <v>0</v>
      </c>
      <c r="AJ207">
        <v>0</v>
      </c>
      <c r="AK207">
        <v>65.946438356164293</v>
      </c>
      <c r="AL207">
        <v>0</v>
      </c>
      <c r="AM207">
        <v>25413.47</v>
      </c>
      <c r="AN207">
        <v>0</v>
      </c>
      <c r="AO207">
        <v>0</v>
      </c>
      <c r="AP207">
        <v>0</v>
      </c>
      <c r="AQ207">
        <v>25413.47</v>
      </c>
      <c r="AR207">
        <v>0</v>
      </c>
      <c r="AS207">
        <v>0</v>
      </c>
      <c r="AT207">
        <v>0</v>
      </c>
      <c r="AU207">
        <v>0.75154809408281598</v>
      </c>
      <c r="AV207">
        <v>0.74220032840722405</v>
      </c>
      <c r="AW207">
        <v>0</v>
      </c>
      <c r="AX207">
        <v>12453</v>
      </c>
      <c r="AY207">
        <v>1826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21.545780821917798</v>
      </c>
      <c r="BP207">
        <v>0</v>
      </c>
      <c r="BQ207">
        <v>7864.21</v>
      </c>
      <c r="BR207">
        <v>0</v>
      </c>
      <c r="BS207">
        <v>0</v>
      </c>
      <c r="BT207">
        <v>428.88</v>
      </c>
      <c r="BU207">
        <v>25.9785115097384</v>
      </c>
      <c r="BV207">
        <v>0.53746166430680897</v>
      </c>
      <c r="BW207">
        <v>0.120774761144603</v>
      </c>
      <c r="BX207">
        <v>319.28056799104598</v>
      </c>
      <c r="BY207">
        <v>86</v>
      </c>
      <c r="BZ207">
        <v>272</v>
      </c>
      <c r="CA207">
        <v>129</v>
      </c>
      <c r="CB207">
        <v>20</v>
      </c>
      <c r="CC207">
        <v>22</v>
      </c>
      <c r="CD207">
        <v>271</v>
      </c>
      <c r="CE207">
        <v>66</v>
      </c>
      <c r="CF207">
        <v>131</v>
      </c>
      <c r="CG207">
        <v>63</v>
      </c>
      <c r="CR207">
        <v>5058.3768333333301</v>
      </c>
      <c r="CS207">
        <v>4107.6348333333299</v>
      </c>
      <c r="CT207">
        <v>5315.7473333333301</v>
      </c>
      <c r="CU207">
        <v>3831.84849315068</v>
      </c>
      <c r="CV207">
        <v>5008.11944444444</v>
      </c>
      <c r="CW207">
        <v>1402173.19</v>
      </c>
      <c r="CX207">
        <v>154335.35</v>
      </c>
      <c r="CY207">
        <v>475186.24</v>
      </c>
      <c r="CZ207">
        <v>683144.52</v>
      </c>
      <c r="DA207">
        <v>1402173.19</v>
      </c>
      <c r="DB207">
        <v>154335.35</v>
      </c>
      <c r="DC207">
        <v>475186.24</v>
      </c>
      <c r="DD207">
        <v>683144.52</v>
      </c>
      <c r="DE207">
        <v>0.99919698064723295</v>
      </c>
      <c r="DF207">
        <v>0.129372870459352</v>
      </c>
      <c r="DG207">
        <v>1183244.52</v>
      </c>
      <c r="DH207">
        <v>6678.3818630136902</v>
      </c>
      <c r="DI207">
        <v>1.44709680419071</v>
      </c>
      <c r="DJ207">
        <v>412</v>
      </c>
      <c r="DK207">
        <v>591</v>
      </c>
      <c r="DL207">
        <v>111</v>
      </c>
      <c r="DM207">
        <v>1160</v>
      </c>
      <c r="DN207">
        <v>303</v>
      </c>
      <c r="DO207">
        <v>736</v>
      </c>
      <c r="DP207">
        <v>13500</v>
      </c>
      <c r="DQ207">
        <v>129546.7</v>
      </c>
      <c r="DR207">
        <v>0.186942905324018</v>
      </c>
      <c r="DS207">
        <v>0.368977483770143</v>
      </c>
      <c r="DT207">
        <v>2</v>
      </c>
      <c r="DU207">
        <v>3</v>
      </c>
      <c r="DV207">
        <v>0</v>
      </c>
      <c r="DW207">
        <v>4</v>
      </c>
      <c r="DX207">
        <v>3</v>
      </c>
      <c r="DY207">
        <v>2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1156.29191666666</v>
      </c>
      <c r="EF207">
        <v>694.58972222222201</v>
      </c>
      <c r="EG207">
        <v>106.00666666666601</v>
      </c>
      <c r="EH207">
        <v>509.98194520547901</v>
      </c>
      <c r="EI207">
        <v>582.08155555555504</v>
      </c>
      <c r="EJ207">
        <v>204300.47</v>
      </c>
      <c r="EK207">
        <v>59142.07</v>
      </c>
      <c r="EL207">
        <v>157995.54</v>
      </c>
      <c r="EM207">
        <v>136933.04999999999</v>
      </c>
      <c r="EN207">
        <v>204300.47</v>
      </c>
      <c r="EO207">
        <v>59142.07</v>
      </c>
      <c r="EP207">
        <v>157995.54</v>
      </c>
      <c r="EQ207">
        <v>136933.04999999999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8.0662710328358297E-2</v>
      </c>
      <c r="EX207">
        <v>0.30973080696639699</v>
      </c>
      <c r="EY207">
        <v>0.87501672399999997</v>
      </c>
      <c r="EZ207">
        <v>0.72664389878357705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3902.0849166666599</v>
      </c>
      <c r="FH207">
        <v>3413.0451111111101</v>
      </c>
      <c r="FI207">
        <v>5209.7406666666602</v>
      </c>
      <c r="FJ207">
        <v>3321.8665479452002</v>
      </c>
      <c r="FK207">
        <v>4426.0378888888799</v>
      </c>
      <c r="FL207">
        <v>1197872.72</v>
      </c>
      <c r="FM207">
        <v>95193.279999999999</v>
      </c>
      <c r="FN207">
        <v>317190.7</v>
      </c>
      <c r="FO207">
        <v>546211.47</v>
      </c>
      <c r="FP207">
        <v>1197872.72</v>
      </c>
      <c r="FQ207">
        <v>95193.279999999999</v>
      </c>
      <c r="FR207">
        <v>317190.7</v>
      </c>
      <c r="FS207">
        <v>546211.47</v>
      </c>
      <c r="FT207">
        <v>-6567.1094789999997</v>
      </c>
      <c r="FU207">
        <v>440</v>
      </c>
      <c r="FV207">
        <v>629</v>
      </c>
      <c r="FW207">
        <v>118</v>
      </c>
      <c r="FX207">
        <v>1284</v>
      </c>
      <c r="FY207">
        <v>329</v>
      </c>
      <c r="FZ207">
        <v>0</v>
      </c>
      <c r="GA207">
        <v>24783.54</v>
      </c>
      <c r="GB207">
        <v>24783.54</v>
      </c>
      <c r="GC207">
        <v>24783.54</v>
      </c>
      <c r="GD207">
        <v>7.7790969999999996E-3</v>
      </c>
      <c r="GE207">
        <v>4.9425490000000001E-3</v>
      </c>
      <c r="GF207">
        <v>1.2184222999999999E-2</v>
      </c>
      <c r="GG207">
        <v>7</v>
      </c>
      <c r="GH207">
        <v>5058.3768333333301</v>
      </c>
      <c r="GI207">
        <v>4107.6348333333299</v>
      </c>
      <c r="GJ207">
        <v>5315.7473333333301</v>
      </c>
      <c r="GK207">
        <v>3897.7949315068399</v>
      </c>
      <c r="GL207">
        <v>5008.11944444444</v>
      </c>
      <c r="GM207">
        <v>0.21649093989844001</v>
      </c>
      <c r="GN207">
        <v>0.55995398769069404</v>
      </c>
      <c r="GO207">
        <v>0.18301215440593599</v>
      </c>
      <c r="GP207">
        <v>0.50283658757938998</v>
      </c>
      <c r="GQ207">
        <v>1.2850075505529199</v>
      </c>
      <c r="GR207">
        <v>1427586.66</v>
      </c>
      <c r="GS207">
        <v>154335.35</v>
      </c>
      <c r="GT207">
        <v>475186.24</v>
      </c>
      <c r="GU207">
        <v>683144.52</v>
      </c>
      <c r="GV207">
        <v>118965.55499999999</v>
      </c>
      <c r="GW207">
        <v>154335.35</v>
      </c>
      <c r="GX207">
        <v>158395.41333333301</v>
      </c>
      <c r="GY207">
        <v>113857.42</v>
      </c>
      <c r="GZ207">
        <v>1427586.66</v>
      </c>
      <c r="HA207">
        <v>154335.35</v>
      </c>
      <c r="HB207">
        <v>475186.24</v>
      </c>
      <c r="HC207">
        <v>683144.52</v>
      </c>
      <c r="HD207">
        <v>1</v>
      </c>
      <c r="HE207">
        <v>137523.24</v>
      </c>
      <c r="HF207">
        <v>51</v>
      </c>
      <c r="HG207">
        <v>0</v>
      </c>
      <c r="HH207">
        <v>128508.412</v>
      </c>
      <c r="HI207">
        <v>1</v>
      </c>
      <c r="HJ207">
        <v>4</v>
      </c>
      <c r="HK207">
        <f t="shared" si="66"/>
        <v>40614.420164997035</v>
      </c>
      <c r="HL207">
        <f t="shared" si="67"/>
        <v>178279.19999999984</v>
      </c>
      <c r="HM207" t="b">
        <f t="shared" si="77"/>
        <v>0</v>
      </c>
      <c r="HN207">
        <f t="shared" si="69"/>
        <v>57021.45</v>
      </c>
      <c r="HO207">
        <f t="shared" si="70"/>
        <v>125026.14999999997</v>
      </c>
      <c r="HP207">
        <f t="shared" si="71"/>
        <v>0</v>
      </c>
      <c r="HQ207">
        <f t="shared" si="72"/>
        <v>0</v>
      </c>
      <c r="HR207">
        <f t="shared" si="73"/>
        <v>125026.14999999997</v>
      </c>
      <c r="HS207" t="b">
        <f t="shared" si="74"/>
        <v>0</v>
      </c>
    </row>
    <row r="208" spans="1:227" x14ac:dyDescent="0.2">
      <c r="A208" t="s">
        <v>986</v>
      </c>
      <c r="B208">
        <v>2</v>
      </c>
      <c r="C208">
        <v>88767.03</v>
      </c>
      <c r="D208">
        <v>54389.120967741903</v>
      </c>
      <c r="E208">
        <v>89409.725543478198</v>
      </c>
      <c r="F208">
        <v>95374.318509999997</v>
      </c>
      <c r="G208">
        <v>88767.03</v>
      </c>
      <c r="H208">
        <v>54389.120967741903</v>
      </c>
      <c r="I208">
        <v>89409.725543478198</v>
      </c>
      <c r="J208">
        <v>95374.318509999997</v>
      </c>
      <c r="K208">
        <v>10930</v>
      </c>
      <c r="L208">
        <v>763.38583333333304</v>
      </c>
      <c r="M208">
        <v>1280.48</v>
      </c>
      <c r="N208">
        <v>661.41666666666595</v>
      </c>
      <c r="O208">
        <v>727.3</v>
      </c>
      <c r="P208">
        <v>53128.555833333303</v>
      </c>
      <c r="Q208">
        <v>56090.750602739703</v>
      </c>
      <c r="R208">
        <v>53043.838444444402</v>
      </c>
      <c r="S208">
        <v>53866.929032257998</v>
      </c>
      <c r="T208">
        <v>50309.447</v>
      </c>
      <c r="U208">
        <v>55344.1609041095</v>
      </c>
      <c r="V208">
        <v>54038.460543478199</v>
      </c>
      <c r="W208">
        <v>53908.7630939226</v>
      </c>
      <c r="X208">
        <v>52811.355444444402</v>
      </c>
      <c r="Y208">
        <v>48486.63</v>
      </c>
      <c r="Z208">
        <v>48486.63</v>
      </c>
      <c r="AA208">
        <v>48486.63</v>
      </c>
      <c r="AB208">
        <v>48486.63</v>
      </c>
      <c r="AC208">
        <v>48486.63</v>
      </c>
      <c r="AD208">
        <v>1</v>
      </c>
      <c r="AE208">
        <v>-2384.69</v>
      </c>
      <c r="AF208">
        <v>-2642.93</v>
      </c>
      <c r="AG208">
        <v>-3493.07</v>
      </c>
      <c r="AH208">
        <v>13.0750833333333</v>
      </c>
      <c r="AI208">
        <v>9.01788888888888</v>
      </c>
      <c r="AJ208">
        <v>0</v>
      </c>
      <c r="AK208">
        <v>5.2784931506849304</v>
      </c>
      <c r="AL208">
        <v>0.63344444444444403</v>
      </c>
      <c r="AM208">
        <v>1926.65</v>
      </c>
      <c r="AN208">
        <v>50</v>
      </c>
      <c r="AO208">
        <v>1569.01</v>
      </c>
      <c r="AP208">
        <v>1676.26</v>
      </c>
      <c r="AQ208">
        <v>1926.65</v>
      </c>
      <c r="AR208">
        <v>50</v>
      </c>
      <c r="AS208">
        <v>1569.01</v>
      </c>
      <c r="AT208">
        <v>1676.26</v>
      </c>
      <c r="AU208">
        <v>0.80199704169266495</v>
      </c>
      <c r="AV208">
        <v>0.97680198840099397</v>
      </c>
      <c r="AW208">
        <v>0</v>
      </c>
      <c r="AX208">
        <v>5019</v>
      </c>
      <c r="AY208">
        <v>1206</v>
      </c>
      <c r="AZ208">
        <v>0</v>
      </c>
      <c r="BA208">
        <v>1</v>
      </c>
      <c r="BB208">
        <v>3500</v>
      </c>
      <c r="BC208">
        <v>3500</v>
      </c>
      <c r="BD208">
        <v>3500</v>
      </c>
      <c r="BE208">
        <v>3500</v>
      </c>
      <c r="BF208">
        <v>3500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74.030166666666602</v>
      </c>
      <c r="BM208">
        <v>60.525555555555499</v>
      </c>
      <c r="BN208">
        <v>243.78800000000001</v>
      </c>
      <c r="BO208">
        <v>40.338164383561598</v>
      </c>
      <c r="BP208">
        <v>92.3044444444444</v>
      </c>
      <c r="BQ208">
        <v>7985.92</v>
      </c>
      <c r="BR208">
        <v>358.5</v>
      </c>
      <c r="BS208">
        <v>1928.48</v>
      </c>
      <c r="BT208">
        <v>4516.3900000000003</v>
      </c>
      <c r="BU208">
        <v>-1.025739051</v>
      </c>
      <c r="BV208">
        <v>-28.027642960000001</v>
      </c>
      <c r="BW208">
        <v>-4.5754220940000003</v>
      </c>
      <c r="BX208">
        <v>-1.953090854</v>
      </c>
      <c r="BY208">
        <v>42</v>
      </c>
      <c r="BZ208">
        <v>119</v>
      </c>
      <c r="CA208">
        <v>60</v>
      </c>
      <c r="CB208">
        <v>7</v>
      </c>
      <c r="CC208">
        <v>13</v>
      </c>
      <c r="CD208">
        <v>124</v>
      </c>
      <c r="CE208">
        <v>29</v>
      </c>
      <c r="CF208">
        <v>58</v>
      </c>
      <c r="CG208">
        <v>31</v>
      </c>
      <c r="CR208">
        <v>226.33916666666599</v>
      </c>
      <c r="CS208">
        <v>227.51272222222201</v>
      </c>
      <c r="CT208">
        <v>206.452</v>
      </c>
      <c r="CU208">
        <v>239.68386301369799</v>
      </c>
      <c r="CV208">
        <v>232.90788888888801</v>
      </c>
      <c r="CW208">
        <v>86840.38</v>
      </c>
      <c r="CX208">
        <v>4569.3500000000004</v>
      </c>
      <c r="CY208">
        <v>20967.14</v>
      </c>
      <c r="CZ208">
        <v>45618.95</v>
      </c>
      <c r="DA208">
        <v>86840.38</v>
      </c>
      <c r="DB208">
        <v>4569.3500000000004</v>
      </c>
      <c r="DC208">
        <v>20967.14</v>
      </c>
      <c r="DD208">
        <v>45618.95</v>
      </c>
      <c r="DE208">
        <v>1</v>
      </c>
      <c r="DF208">
        <v>945</v>
      </c>
      <c r="DG208">
        <v>59549.8</v>
      </c>
      <c r="DH208">
        <v>294.07024657534203</v>
      </c>
      <c r="DI208">
        <v>0.232158787800639</v>
      </c>
      <c r="DJ208">
        <v>65</v>
      </c>
      <c r="DK208">
        <v>94</v>
      </c>
      <c r="DL208">
        <v>19</v>
      </c>
      <c r="DM208">
        <v>183</v>
      </c>
      <c r="DN208">
        <v>45</v>
      </c>
      <c r="DO208">
        <v>27</v>
      </c>
      <c r="DP208">
        <v>3500</v>
      </c>
      <c r="DQ208">
        <v>50492.41</v>
      </c>
      <c r="DR208">
        <v>0.53974895397489497</v>
      </c>
      <c r="DS208">
        <v>0.68836626486814101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-64.508750000000006</v>
      </c>
      <c r="EF208">
        <v>-37.435166670000001</v>
      </c>
      <c r="EG208">
        <v>15.829666666666601</v>
      </c>
      <c r="EH208">
        <v>-22.097315070000001</v>
      </c>
      <c r="EI208">
        <v>-86.544444440000007</v>
      </c>
      <c r="EJ208">
        <v>-8191.47</v>
      </c>
      <c r="EK208">
        <v>-10047.91</v>
      </c>
      <c r="EL208">
        <v>-8823.61</v>
      </c>
      <c r="EM208">
        <v>-8820.92</v>
      </c>
      <c r="EN208">
        <v>-8191.47</v>
      </c>
      <c r="EO208">
        <v>-10047.91</v>
      </c>
      <c r="EP208">
        <v>-8823.61</v>
      </c>
      <c r="EQ208">
        <v>-8820.92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0.85747023100445496</v>
      </c>
      <c r="EX208">
        <v>0.35106880205480201</v>
      </c>
      <c r="EY208">
        <v>0.35778801495608398</v>
      </c>
      <c r="EZ208">
        <v>0.212141227328143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290.84791666666598</v>
      </c>
      <c r="FH208">
        <v>264.94788888888797</v>
      </c>
      <c r="FI208">
        <v>190.62233333333299</v>
      </c>
      <c r="FJ208">
        <v>261.78117808219099</v>
      </c>
      <c r="FK208">
        <v>319.452333333333</v>
      </c>
      <c r="FL208">
        <v>95031.85</v>
      </c>
      <c r="FM208">
        <v>14617.26</v>
      </c>
      <c r="FN208">
        <v>29790.75</v>
      </c>
      <c r="FO208">
        <v>54439.87</v>
      </c>
      <c r="FP208">
        <v>95031.85</v>
      </c>
      <c r="FQ208">
        <v>14617.26</v>
      </c>
      <c r="FR208">
        <v>29790.75</v>
      </c>
      <c r="FS208">
        <v>54439.87</v>
      </c>
      <c r="FT208">
        <v>-324.58936990000001</v>
      </c>
      <c r="FU208">
        <v>460</v>
      </c>
      <c r="FV208">
        <v>717</v>
      </c>
      <c r="FW208">
        <v>103</v>
      </c>
      <c r="FX208">
        <v>1496</v>
      </c>
      <c r="FY208">
        <v>335</v>
      </c>
      <c r="FZ208">
        <v>0</v>
      </c>
      <c r="GA208">
        <v>25573.06</v>
      </c>
      <c r="GB208">
        <v>25573.06</v>
      </c>
      <c r="GC208">
        <v>25573.06</v>
      </c>
      <c r="GD208">
        <v>1.4601111E-2</v>
      </c>
      <c r="GE208">
        <v>1.4321432E-2</v>
      </c>
      <c r="GF208">
        <v>2.5130549445748301E-2</v>
      </c>
      <c r="GG208">
        <v>2</v>
      </c>
      <c r="GH208">
        <v>239.41425000000001</v>
      </c>
      <c r="GI208">
        <v>236.530611111111</v>
      </c>
      <c r="GJ208">
        <v>206.452</v>
      </c>
      <c r="GK208">
        <v>244.96235616438301</v>
      </c>
      <c r="GL208">
        <v>233.541333333333</v>
      </c>
      <c r="GM208">
        <v>0.26921207690932603</v>
      </c>
      <c r="GN208">
        <v>0.47883824115079798</v>
      </c>
      <c r="GO208">
        <v>0.22004596867700399</v>
      </c>
      <c r="GP208">
        <v>0.177703860829969</v>
      </c>
      <c r="GQ208">
        <v>-8.9781680000000003E-2</v>
      </c>
      <c r="GR208">
        <v>88767.03</v>
      </c>
      <c r="GS208">
        <v>4619.3500000000004</v>
      </c>
      <c r="GT208">
        <v>22536.15</v>
      </c>
      <c r="GU208">
        <v>47295.21</v>
      </c>
      <c r="GV208">
        <v>7397.2524999999996</v>
      </c>
      <c r="GW208">
        <v>4619.3500000000004</v>
      </c>
      <c r="GX208">
        <v>7512.05</v>
      </c>
      <c r="GY208">
        <v>7882.5349999999999</v>
      </c>
      <c r="GZ208">
        <v>88767.03</v>
      </c>
      <c r="HA208">
        <v>4619.3500000000004</v>
      </c>
      <c r="HB208">
        <v>22536.15</v>
      </c>
      <c r="HC208">
        <v>47295.21</v>
      </c>
      <c r="HD208">
        <v>4</v>
      </c>
      <c r="HE208">
        <v>613</v>
      </c>
      <c r="HF208">
        <v>1</v>
      </c>
      <c r="HG208">
        <v>1.48186033839585E-2</v>
      </c>
      <c r="HH208">
        <v>52842.252339999999</v>
      </c>
      <c r="HI208">
        <v>2</v>
      </c>
      <c r="HJ208">
        <v>0</v>
      </c>
      <c r="HK208">
        <f t="shared" si="66"/>
        <v>-11139.480013500164</v>
      </c>
      <c r="HL208">
        <f t="shared" si="67"/>
        <v>-19288.950000549983</v>
      </c>
      <c r="HM208" t="b">
        <f t="shared" si="77"/>
        <v>0</v>
      </c>
      <c r="HN208">
        <f t="shared" si="69"/>
        <v>-2384.69</v>
      </c>
      <c r="HO208">
        <f t="shared" si="70"/>
        <v>-6738.3300005999999</v>
      </c>
      <c r="HP208">
        <f t="shared" si="71"/>
        <v>3500</v>
      </c>
      <c r="HQ208">
        <f t="shared" si="72"/>
        <v>10894.599999999989</v>
      </c>
      <c r="HR208">
        <f t="shared" si="73"/>
        <v>-14132.93000059999</v>
      </c>
      <c r="HS208" t="b">
        <f t="shared" si="74"/>
        <v>0</v>
      </c>
    </row>
    <row r="209" spans="1:227" x14ac:dyDescent="0.2">
      <c r="A209" t="s">
        <v>425</v>
      </c>
      <c r="B209">
        <v>3</v>
      </c>
      <c r="C209">
        <v>328658.71000000002</v>
      </c>
      <c r="D209">
        <v>271424.714516129</v>
      </c>
      <c r="E209">
        <v>289511.57282608602</v>
      </c>
      <c r="F209">
        <v>293281.99699999997</v>
      </c>
      <c r="G209">
        <v>328658.71000000002</v>
      </c>
      <c r="H209">
        <v>271424.714516129</v>
      </c>
      <c r="I209">
        <v>289511.57282608602</v>
      </c>
      <c r="J209">
        <v>293281.99699999997</v>
      </c>
      <c r="K209">
        <v>1000</v>
      </c>
      <c r="L209">
        <v>8978.2374999999993</v>
      </c>
      <c r="M209">
        <v>5120.8599999999997</v>
      </c>
      <c r="N209">
        <v>7550.2166666666599</v>
      </c>
      <c r="O209">
        <v>7615.82</v>
      </c>
      <c r="P209">
        <v>74505.996666666601</v>
      </c>
      <c r="Q209">
        <v>73084.441726027304</v>
      </c>
      <c r="R209">
        <v>71225.987666666595</v>
      </c>
      <c r="S209">
        <v>65819.8761290322</v>
      </c>
      <c r="T209">
        <v>72698.756999999998</v>
      </c>
      <c r="U209">
        <v>73234.407397260293</v>
      </c>
      <c r="V209">
        <v>74908.940978260798</v>
      </c>
      <c r="W209">
        <v>69564.768011049702</v>
      </c>
      <c r="X209">
        <v>73403.498111111097</v>
      </c>
      <c r="Y209">
        <v>51560.87</v>
      </c>
      <c r="Z209">
        <v>51560.87</v>
      </c>
      <c r="AA209">
        <v>57627.76</v>
      </c>
      <c r="AB209">
        <v>47722.25</v>
      </c>
      <c r="AC209">
        <v>51560.87</v>
      </c>
      <c r="AD209">
        <v>1</v>
      </c>
      <c r="AE209">
        <v>22779.73</v>
      </c>
      <c r="AF209">
        <v>22190.07</v>
      </c>
      <c r="AG209">
        <v>4616.42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0.79462149907913304</v>
      </c>
      <c r="AV209">
        <v>0.29989094874590999</v>
      </c>
      <c r="AW209">
        <v>0</v>
      </c>
      <c r="AX209">
        <v>948</v>
      </c>
      <c r="AY209">
        <v>1833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0.64207726666974296</v>
      </c>
      <c r="BV209">
        <v>0.26703189525141702</v>
      </c>
      <c r="BW209">
        <v>0.19148954573732599</v>
      </c>
      <c r="BX209">
        <v>0.24488466365116199</v>
      </c>
      <c r="BY209">
        <v>16</v>
      </c>
      <c r="BZ209">
        <v>54</v>
      </c>
      <c r="CA209">
        <v>26</v>
      </c>
      <c r="CB209">
        <v>4</v>
      </c>
      <c r="CC209">
        <v>5</v>
      </c>
      <c r="CD209">
        <v>53</v>
      </c>
      <c r="CE209">
        <v>12</v>
      </c>
      <c r="CF209">
        <v>25</v>
      </c>
      <c r="CG209">
        <v>12</v>
      </c>
      <c r="CR209">
        <v>1000.2125</v>
      </c>
      <c r="CS209">
        <v>1002.44733333333</v>
      </c>
      <c r="CT209">
        <v>1568.424</v>
      </c>
      <c r="CU209">
        <v>906.46764383561595</v>
      </c>
      <c r="CV209">
        <v>1100.1217777777699</v>
      </c>
      <c r="CW209">
        <v>328658.71000000002</v>
      </c>
      <c r="CX209">
        <v>23052.51</v>
      </c>
      <c r="CY209">
        <v>72972.78</v>
      </c>
      <c r="CZ209">
        <v>145435.73000000001</v>
      </c>
      <c r="DA209">
        <v>328658.71000000002</v>
      </c>
      <c r="DB209">
        <v>23052.51</v>
      </c>
      <c r="DC209">
        <v>72972.78</v>
      </c>
      <c r="DD209">
        <v>145435.73000000001</v>
      </c>
      <c r="DE209">
        <v>1</v>
      </c>
      <c r="DF209">
        <v>0.51053872842383397</v>
      </c>
      <c r="DG209">
        <v>145436.42000000001</v>
      </c>
      <c r="DH209">
        <v>909.36016438356103</v>
      </c>
      <c r="DI209">
        <v>7.035838E-3</v>
      </c>
      <c r="DJ209">
        <v>20</v>
      </c>
      <c r="DK209">
        <v>33</v>
      </c>
      <c r="DL209">
        <v>6</v>
      </c>
      <c r="DM209">
        <v>69</v>
      </c>
      <c r="DN209">
        <v>15</v>
      </c>
      <c r="DO209">
        <v>0.70216722387566499</v>
      </c>
      <c r="DP209">
        <v>0.66174700948508103</v>
      </c>
      <c r="DQ209">
        <v>79817.83</v>
      </c>
      <c r="DR209">
        <v>0.31434599156118098</v>
      </c>
      <c r="DS209">
        <v>0.59682802193939399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211.62925000000001</v>
      </c>
      <c r="EF209">
        <v>327.63366666666599</v>
      </c>
      <c r="EG209">
        <v>619.93399999999997</v>
      </c>
      <c r="EH209">
        <v>281.27443835616401</v>
      </c>
      <c r="EI209">
        <v>191.83722222222201</v>
      </c>
      <c r="EJ209">
        <v>70665.119999999995</v>
      </c>
      <c r="EK209">
        <v>-16994.72</v>
      </c>
      <c r="EL209">
        <v>-1625.23</v>
      </c>
      <c r="EM209">
        <v>27423.75</v>
      </c>
      <c r="EN209">
        <v>70665.119999999995</v>
      </c>
      <c r="EO209">
        <v>-16994.72</v>
      </c>
      <c r="EP209">
        <v>-1625.23</v>
      </c>
      <c r="EQ209">
        <v>27423.75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0.68725764324779703</v>
      </c>
      <c r="EX209">
        <v>0.54282356926809605</v>
      </c>
      <c r="EY209">
        <v>0.828878903589782</v>
      </c>
      <c r="EZ209">
        <v>0.17249759311596699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788.58325000000002</v>
      </c>
      <c r="FH209">
        <v>674.81366666666599</v>
      </c>
      <c r="FI209">
        <v>948.49</v>
      </c>
      <c r="FJ209">
        <v>625.19320547945199</v>
      </c>
      <c r="FK209">
        <v>908.28455555555502</v>
      </c>
      <c r="FL209">
        <v>257993.59</v>
      </c>
      <c r="FM209">
        <v>40047.230000000003</v>
      </c>
      <c r="FN209">
        <v>74598.009999999995</v>
      </c>
      <c r="FO209">
        <v>118011.98</v>
      </c>
      <c r="FP209">
        <v>257993.59</v>
      </c>
      <c r="FQ209">
        <v>40047.230000000003</v>
      </c>
      <c r="FR209">
        <v>74598.009999999995</v>
      </c>
      <c r="FS209">
        <v>118011.98</v>
      </c>
      <c r="FT209">
        <v>-856.61827400000004</v>
      </c>
      <c r="FU209">
        <v>58</v>
      </c>
      <c r="FV209">
        <v>88</v>
      </c>
      <c r="FW209">
        <v>18</v>
      </c>
      <c r="FX209">
        <v>178</v>
      </c>
      <c r="FY209">
        <v>46</v>
      </c>
      <c r="FZ209">
        <v>0</v>
      </c>
      <c r="GA209">
        <v>22615.65</v>
      </c>
      <c r="GB209">
        <v>22615.65</v>
      </c>
      <c r="GC209">
        <v>22615.65</v>
      </c>
      <c r="GD209">
        <v>3.3832799999999998E-3</v>
      </c>
      <c r="GE209">
        <v>2.2913360000000002E-3</v>
      </c>
      <c r="GF209">
        <v>1.0619219392538E-2</v>
      </c>
      <c r="GG209">
        <v>0</v>
      </c>
      <c r="GH209">
        <v>1000.2125</v>
      </c>
      <c r="GI209">
        <v>1002.44733333333</v>
      </c>
      <c r="GJ209">
        <v>1568.424</v>
      </c>
      <c r="GK209">
        <v>906.46764383561595</v>
      </c>
      <c r="GL209">
        <v>1100.1217777777699</v>
      </c>
      <c r="GM209">
        <v>0.77424673240130204</v>
      </c>
      <c r="GN209">
        <v>0.64943880270237198</v>
      </c>
      <c r="GO209">
        <v>0.87769425024505798</v>
      </c>
      <c r="GP209">
        <v>0.73838059364976505</v>
      </c>
      <c r="GQ209">
        <v>7.0357329999999997E-3</v>
      </c>
      <c r="GR209">
        <v>328658.71000000002</v>
      </c>
      <c r="GS209">
        <v>23052.51</v>
      </c>
      <c r="GT209">
        <v>72972.78</v>
      </c>
      <c r="GU209">
        <v>145435.73000000001</v>
      </c>
      <c r="GV209">
        <v>27388.225833333301</v>
      </c>
      <c r="GW209">
        <v>23052.51</v>
      </c>
      <c r="GX209">
        <v>24324.26</v>
      </c>
      <c r="GY209">
        <v>24239.288333333301</v>
      </c>
      <c r="GZ209">
        <v>328658.71000000002</v>
      </c>
      <c r="HA209">
        <v>23052.51</v>
      </c>
      <c r="HB209">
        <v>72972.78</v>
      </c>
      <c r="HC209">
        <v>145435.73000000001</v>
      </c>
      <c r="HD209">
        <v>3</v>
      </c>
      <c r="HE209">
        <v>37228.28</v>
      </c>
      <c r="HF209">
        <v>26</v>
      </c>
      <c r="HG209">
        <v>0.139597998178629</v>
      </c>
      <c r="HH209">
        <v>73570.923590000006</v>
      </c>
      <c r="HI209">
        <v>1</v>
      </c>
      <c r="HJ209">
        <v>3</v>
      </c>
      <c r="HK209">
        <f t="shared" si="66"/>
        <v>19250.789989999761</v>
      </c>
      <c r="HL209">
        <f t="shared" si="67"/>
        <v>102665.16999999987</v>
      </c>
      <c r="HM209" t="b">
        <f t="shared" si="77"/>
        <v>0</v>
      </c>
      <c r="HN209">
        <f t="shared" si="69"/>
        <v>22779.73</v>
      </c>
      <c r="HO209">
        <f t="shared" si="70"/>
        <v>58974.059999999881</v>
      </c>
      <c r="HP209">
        <f t="shared" si="71"/>
        <v>0</v>
      </c>
      <c r="HQ209">
        <f t="shared" si="72"/>
        <v>0</v>
      </c>
      <c r="HR209">
        <f t="shared" si="73"/>
        <v>58974.059999999881</v>
      </c>
      <c r="HS209" t="b">
        <f t="shared" si="74"/>
        <v>0</v>
      </c>
    </row>
    <row r="210" spans="1:227" x14ac:dyDescent="0.2">
      <c r="A210" t="s">
        <v>426</v>
      </c>
      <c r="B210">
        <v>1</v>
      </c>
      <c r="C210">
        <v>405848.58</v>
      </c>
      <c r="D210">
        <v>356086.93548386998</v>
      </c>
      <c r="E210">
        <v>396187.46470000001</v>
      </c>
      <c r="F210">
        <v>365038.516574585</v>
      </c>
      <c r="G210">
        <v>405848.58</v>
      </c>
      <c r="H210">
        <v>356086.93548386998</v>
      </c>
      <c r="I210">
        <v>396187.46470000001</v>
      </c>
      <c r="J210">
        <v>365038.516574585</v>
      </c>
      <c r="K210">
        <v>0</v>
      </c>
      <c r="L210">
        <v>1517.56833333333</v>
      </c>
      <c r="M210">
        <v>2000</v>
      </c>
      <c r="N210">
        <v>1789.16333333333</v>
      </c>
      <c r="O210">
        <v>1807.30833333333</v>
      </c>
      <c r="P210">
        <v>1353.31262711864</v>
      </c>
      <c r="Q210">
        <v>1323.86736986301</v>
      </c>
      <c r="R210">
        <v>1511.02050561797</v>
      </c>
      <c r="S210">
        <v>461.86161290322502</v>
      </c>
      <c r="T210">
        <v>1708.85785714285</v>
      </c>
      <c r="U210">
        <v>1306.6436088154201</v>
      </c>
      <c r="V210">
        <v>1216.7455434782601</v>
      </c>
      <c r="W210">
        <v>1270.80994475138</v>
      </c>
      <c r="X210">
        <v>927.328522727272</v>
      </c>
      <c r="Y210">
        <v>-1027</v>
      </c>
      <c r="Z210">
        <v>-1060</v>
      </c>
      <c r="AA210">
        <v>-749</v>
      </c>
      <c r="AB210">
        <v>-1914.42</v>
      </c>
      <c r="AC210">
        <v>-803</v>
      </c>
      <c r="AD210">
        <v>1</v>
      </c>
      <c r="AE210">
        <v>-529.71</v>
      </c>
      <c r="AF210">
        <v>-329.62</v>
      </c>
      <c r="AG210">
        <v>65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0.79030534236249605</v>
      </c>
      <c r="AV210">
        <v>0.66796657400000004</v>
      </c>
      <c r="AW210">
        <v>0</v>
      </c>
      <c r="AX210">
        <v>3583</v>
      </c>
      <c r="AY210">
        <v>1794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0.68926835195479597</v>
      </c>
      <c r="BV210">
        <v>0.95108330041483402</v>
      </c>
      <c r="BW210">
        <v>0.93465353393038997</v>
      </c>
      <c r="BX210">
        <v>0.90981600898342396</v>
      </c>
      <c r="BY210">
        <v>83</v>
      </c>
      <c r="BZ210">
        <v>250</v>
      </c>
      <c r="CA210">
        <v>125</v>
      </c>
      <c r="CB210">
        <v>20</v>
      </c>
      <c r="CC210">
        <v>22</v>
      </c>
      <c r="CD210">
        <v>250</v>
      </c>
      <c r="CE210">
        <v>63</v>
      </c>
      <c r="CF210">
        <v>125</v>
      </c>
      <c r="CG210">
        <v>62</v>
      </c>
      <c r="CR210">
        <v>1014.51933333333</v>
      </c>
      <c r="CS210">
        <v>1002.67511111111</v>
      </c>
      <c r="CT210">
        <v>880.12900000000002</v>
      </c>
      <c r="CU210">
        <v>1045.0903287671199</v>
      </c>
      <c r="CV210">
        <v>980.44299999999998</v>
      </c>
      <c r="CW210">
        <v>405848.58</v>
      </c>
      <c r="CX210">
        <v>30243</v>
      </c>
      <c r="CY210">
        <v>99860.95</v>
      </c>
      <c r="CZ210">
        <v>181019.1</v>
      </c>
      <c r="DA210">
        <v>405848.58</v>
      </c>
      <c r="DB210">
        <v>30243</v>
      </c>
      <c r="DC210">
        <v>99860.95</v>
      </c>
      <c r="DD210">
        <v>181019.1</v>
      </c>
      <c r="DE210">
        <v>0.466368964554842</v>
      </c>
      <c r="DF210">
        <v>3.3041280999999999E-2</v>
      </c>
      <c r="DG210">
        <v>181154.1</v>
      </c>
      <c r="DH210">
        <v>1045.46019178082</v>
      </c>
      <c r="DI210">
        <v>0.22840546835742001</v>
      </c>
      <c r="DJ210">
        <v>120</v>
      </c>
      <c r="DK210">
        <v>180</v>
      </c>
      <c r="DL210">
        <v>31</v>
      </c>
      <c r="DM210">
        <v>361</v>
      </c>
      <c r="DN210">
        <v>90</v>
      </c>
      <c r="DO210">
        <v>1223</v>
      </c>
      <c r="DP210">
        <v>9000</v>
      </c>
      <c r="DQ210">
        <v>-738</v>
      </c>
      <c r="DR210">
        <v>3.3212391850404602E-2</v>
      </c>
      <c r="DS210">
        <v>0.44731513565252501</v>
      </c>
      <c r="DT210">
        <v>57</v>
      </c>
      <c r="DU210">
        <v>80</v>
      </c>
      <c r="DV210">
        <v>14</v>
      </c>
      <c r="DW210">
        <v>195</v>
      </c>
      <c r="DX210">
        <v>91</v>
      </c>
      <c r="DY210">
        <v>40</v>
      </c>
      <c r="DZ210">
        <v>57</v>
      </c>
      <c r="EA210">
        <v>80</v>
      </c>
      <c r="EB210">
        <v>14</v>
      </c>
      <c r="EC210">
        <v>195</v>
      </c>
      <c r="ED210">
        <v>40</v>
      </c>
      <c r="EE210">
        <v>-83.697999999999993</v>
      </c>
      <c r="EF210">
        <v>-9.0011666669999997</v>
      </c>
      <c r="EG210">
        <v>-615.48233330000005</v>
      </c>
      <c r="EH210">
        <v>50.4324109589041</v>
      </c>
      <c r="EI210">
        <v>-85.215555559999999</v>
      </c>
      <c r="EJ210">
        <v>1576.59</v>
      </c>
      <c r="EK210">
        <v>3999.33</v>
      </c>
      <c r="EL210">
        <v>12179.57</v>
      </c>
      <c r="EM210">
        <v>19488.240000000002</v>
      </c>
      <c r="EN210">
        <v>1576.59</v>
      </c>
      <c r="EO210">
        <v>3999.33</v>
      </c>
      <c r="EP210">
        <v>12179.57</v>
      </c>
      <c r="EQ210">
        <v>19488.240000000002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0.99022097099999995</v>
      </c>
      <c r="EX210">
        <v>0.89881493119175704</v>
      </c>
      <c r="EY210">
        <v>0.34614360024325402</v>
      </c>
      <c r="EZ210">
        <v>0.112069889812256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1098.2173333333301</v>
      </c>
      <c r="FH210">
        <v>1011.67627777777</v>
      </c>
      <c r="FI210">
        <v>1495.6113333333301</v>
      </c>
      <c r="FJ210">
        <v>994.65791780821905</v>
      </c>
      <c r="FK210">
        <v>1065.65855555555</v>
      </c>
      <c r="FL210">
        <v>404271.99</v>
      </c>
      <c r="FM210">
        <v>26243.67</v>
      </c>
      <c r="FN210">
        <v>87681.38</v>
      </c>
      <c r="FO210">
        <v>161530.85999999999</v>
      </c>
      <c r="FP210">
        <v>404271.99</v>
      </c>
      <c r="FQ210">
        <v>26243.67</v>
      </c>
      <c r="FR210">
        <v>87681.38</v>
      </c>
      <c r="FS210">
        <v>161530.85999999999</v>
      </c>
      <c r="FT210">
        <v>-1040.39337</v>
      </c>
      <c r="FU210">
        <v>75</v>
      </c>
      <c r="FV210">
        <v>118</v>
      </c>
      <c r="FW210">
        <v>14</v>
      </c>
      <c r="FX210">
        <v>247</v>
      </c>
      <c r="FY210">
        <v>53</v>
      </c>
      <c r="FZ210">
        <v>0</v>
      </c>
      <c r="GA210">
        <v>865.04</v>
      </c>
      <c r="GB210">
        <v>865.04</v>
      </c>
      <c r="GC210">
        <v>865.04</v>
      </c>
      <c r="GD210">
        <v>1.3546816073358E-2</v>
      </c>
      <c r="GE210">
        <v>5.4433110000000002E-3</v>
      </c>
      <c r="GF210">
        <v>2.1495631000000001E-2</v>
      </c>
      <c r="GG210">
        <v>4</v>
      </c>
      <c r="GH210">
        <v>1014.51933333333</v>
      </c>
      <c r="GI210">
        <v>1002.67511111111</v>
      </c>
      <c r="GJ210">
        <v>880.12900000000002</v>
      </c>
      <c r="GK210">
        <v>1045.0903287671199</v>
      </c>
      <c r="GL210">
        <v>980.44299999999998</v>
      </c>
      <c r="GM210">
        <v>0.33502930273821002</v>
      </c>
      <c r="GN210">
        <v>0.98110127045013995</v>
      </c>
      <c r="GO210">
        <v>0.97445956735889405</v>
      </c>
      <c r="GP210">
        <v>0.18005510948454101</v>
      </c>
      <c r="GQ210">
        <v>0.23044882122128199</v>
      </c>
      <c r="GR210">
        <v>405848.58</v>
      </c>
      <c r="GS210">
        <v>30243</v>
      </c>
      <c r="GT210">
        <v>99860.95</v>
      </c>
      <c r="GU210">
        <v>181019.1</v>
      </c>
      <c r="GV210">
        <v>33820.714999999997</v>
      </c>
      <c r="GW210">
        <v>30243</v>
      </c>
      <c r="GX210">
        <v>33286.983333333301</v>
      </c>
      <c r="GY210">
        <v>30169.85</v>
      </c>
      <c r="GZ210">
        <v>405848.58</v>
      </c>
      <c r="HA210">
        <v>30243</v>
      </c>
      <c r="HB210">
        <v>99860.95</v>
      </c>
      <c r="HC210">
        <v>181019.1</v>
      </c>
      <c r="HD210">
        <v>0</v>
      </c>
      <c r="HE210">
        <v>16558.439999999999</v>
      </c>
      <c r="HF210">
        <v>24</v>
      </c>
      <c r="HG210">
        <v>0</v>
      </c>
      <c r="HH210">
        <v>922.25338709677396</v>
      </c>
      <c r="HI210">
        <v>2</v>
      </c>
      <c r="HJ210">
        <v>0</v>
      </c>
      <c r="HK210">
        <f t="shared" si="66"/>
        <v>1849.389949999287</v>
      </c>
      <c r="HL210">
        <f t="shared" si="67"/>
        <v>18407.829999999998</v>
      </c>
      <c r="HM210" t="b">
        <f t="shared" si="77"/>
        <v>0</v>
      </c>
      <c r="HN210">
        <f t="shared" si="69"/>
        <v>-529.71</v>
      </c>
      <c r="HO210">
        <f t="shared" si="70"/>
        <v>-1620.2100000599999</v>
      </c>
      <c r="HP210">
        <f t="shared" si="71"/>
        <v>0</v>
      </c>
      <c r="HQ210">
        <f t="shared" si="72"/>
        <v>0</v>
      </c>
      <c r="HR210">
        <f t="shared" si="73"/>
        <v>-1620.2100000599999</v>
      </c>
      <c r="HS210" t="b">
        <f t="shared" si="74"/>
        <v>0</v>
      </c>
    </row>
    <row r="211" spans="1:227" x14ac:dyDescent="0.2">
      <c r="A211" t="s">
        <v>427</v>
      </c>
      <c r="B211">
        <v>3</v>
      </c>
      <c r="C211">
        <v>1805521.17</v>
      </c>
      <c r="D211">
        <v>1479175.8048387</v>
      </c>
      <c r="E211">
        <v>1685060.86467391</v>
      </c>
      <c r="F211">
        <v>1722978.3458563499</v>
      </c>
      <c r="G211">
        <v>1805521.17</v>
      </c>
      <c r="H211">
        <v>1479175.8048387</v>
      </c>
      <c r="I211">
        <v>1685060.86467391</v>
      </c>
      <c r="J211">
        <v>1722978.3458563499</v>
      </c>
      <c r="K211">
        <v>4207</v>
      </c>
      <c r="L211">
        <v>168.481666666666</v>
      </c>
      <c r="M211">
        <v>0</v>
      </c>
      <c r="N211">
        <v>0</v>
      </c>
      <c r="O211">
        <v>117.75666666666601</v>
      </c>
      <c r="P211">
        <v>18198.525083333301</v>
      </c>
      <c r="Q211">
        <v>23870.476301369799</v>
      </c>
      <c r="R211">
        <v>18326.792000000001</v>
      </c>
      <c r="S211">
        <v>17360.5561290322</v>
      </c>
      <c r="T211">
        <v>21184.485333333301</v>
      </c>
      <c r="U211">
        <v>23328.9422739726</v>
      </c>
      <c r="V211">
        <v>17174.381521739098</v>
      </c>
      <c r="W211">
        <v>18248.4644198895</v>
      </c>
      <c r="X211">
        <v>18995.7421111111</v>
      </c>
      <c r="Y211">
        <v>4653.29</v>
      </c>
      <c r="Z211">
        <v>3882.34</v>
      </c>
      <c r="AA211">
        <v>7518.93</v>
      </c>
      <c r="AB211">
        <v>3874.65</v>
      </c>
      <c r="AC211">
        <v>7518.93</v>
      </c>
      <c r="AD211">
        <v>1</v>
      </c>
      <c r="AE211">
        <v>-1932</v>
      </c>
      <c r="AF211">
        <v>10202.83</v>
      </c>
      <c r="AG211">
        <v>13157.64</v>
      </c>
      <c r="AH211">
        <v>482.57933333333301</v>
      </c>
      <c r="AI211">
        <v>336.63049999999998</v>
      </c>
      <c r="AJ211">
        <v>371.93533333333301</v>
      </c>
      <c r="AK211">
        <v>325.72789041095803</v>
      </c>
      <c r="AL211">
        <v>631.95388888888795</v>
      </c>
      <c r="AM211">
        <v>111169.9</v>
      </c>
      <c r="AN211">
        <v>29608.13</v>
      </c>
      <c r="AO211">
        <v>47205.46</v>
      </c>
      <c r="AP211">
        <v>72410.91</v>
      </c>
      <c r="AQ211">
        <v>111169.9</v>
      </c>
      <c r="AR211">
        <v>29608.13</v>
      </c>
      <c r="AS211">
        <v>47205.46</v>
      </c>
      <c r="AT211">
        <v>72410.91</v>
      </c>
      <c r="AU211">
        <v>0.81017383041046798</v>
      </c>
      <c r="AV211">
        <v>0.68880208333333304</v>
      </c>
      <c r="AW211">
        <v>0</v>
      </c>
      <c r="AX211">
        <v>10465</v>
      </c>
      <c r="AY211">
        <v>1535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255.20975000000001</v>
      </c>
      <c r="BM211">
        <v>249.39722222222201</v>
      </c>
      <c r="BN211">
        <v>271.60466666666599</v>
      </c>
      <c r="BO211">
        <v>157.70704109588999</v>
      </c>
      <c r="BP211">
        <v>249.889777777777</v>
      </c>
      <c r="BQ211">
        <v>50709.51</v>
      </c>
      <c r="BR211">
        <v>12399.45</v>
      </c>
      <c r="BS211">
        <v>22477.03</v>
      </c>
      <c r="BT211">
        <v>41034.129999999997</v>
      </c>
      <c r="BU211">
        <v>1.3986719650810999</v>
      </c>
      <c r="BV211">
        <v>2.1193173890777399</v>
      </c>
      <c r="BW211">
        <v>1.65088136644387</v>
      </c>
      <c r="BX211">
        <v>1.10592475093294</v>
      </c>
      <c r="BY211">
        <v>83</v>
      </c>
      <c r="BZ211">
        <v>250</v>
      </c>
      <c r="CA211">
        <v>125</v>
      </c>
      <c r="CB211">
        <v>20</v>
      </c>
      <c r="CC211">
        <v>22</v>
      </c>
      <c r="CD211">
        <v>250</v>
      </c>
      <c r="CE211">
        <v>63</v>
      </c>
      <c r="CF211">
        <v>125</v>
      </c>
      <c r="CG211">
        <v>62</v>
      </c>
      <c r="CR211">
        <v>3919.3351666666599</v>
      </c>
      <c r="CS211">
        <v>4111.1425555555497</v>
      </c>
      <c r="CT211">
        <v>3761.4549999999999</v>
      </c>
      <c r="CU211">
        <v>4526.6604931506799</v>
      </c>
      <c r="CV211">
        <v>3654.11744444444</v>
      </c>
      <c r="CW211">
        <v>1694351.27</v>
      </c>
      <c r="CX211">
        <v>96020.5</v>
      </c>
      <c r="CY211">
        <v>377522.21</v>
      </c>
      <c r="CZ211">
        <v>781997.53</v>
      </c>
      <c r="DA211">
        <v>1694351.27</v>
      </c>
      <c r="DB211">
        <v>96020.5</v>
      </c>
      <c r="DC211">
        <v>377522.21</v>
      </c>
      <c r="DD211">
        <v>781997.53</v>
      </c>
      <c r="DE211">
        <v>0.99990444338270401</v>
      </c>
      <c r="DF211">
        <v>698</v>
      </c>
      <c r="DG211">
        <v>855897.09</v>
      </c>
      <c r="DH211">
        <v>4865.4398082191701</v>
      </c>
      <c r="DI211">
        <v>-9.0079730000000007E-3</v>
      </c>
      <c r="DJ211">
        <v>126</v>
      </c>
      <c r="DK211">
        <v>187</v>
      </c>
      <c r="DL211">
        <v>35</v>
      </c>
      <c r="DM211">
        <v>373</v>
      </c>
      <c r="DN211">
        <v>94</v>
      </c>
      <c r="DO211">
        <v>391</v>
      </c>
      <c r="DP211">
        <v>99.15</v>
      </c>
      <c r="DQ211">
        <v>33303.14</v>
      </c>
      <c r="DR211">
        <v>0.27596751075011899</v>
      </c>
      <c r="DS211">
        <v>0.93815843541050703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487.507583333333</v>
      </c>
      <c r="EF211">
        <v>301.770166666666</v>
      </c>
      <c r="EG211">
        <v>655.661333333333</v>
      </c>
      <c r="EH211">
        <v>176.671726027397</v>
      </c>
      <c r="EI211">
        <v>541.24022222222197</v>
      </c>
      <c r="EJ211">
        <v>70925.97</v>
      </c>
      <c r="EK211">
        <v>26278.37</v>
      </c>
      <c r="EL211">
        <v>37106.910000000003</v>
      </c>
      <c r="EM211">
        <v>45380.66</v>
      </c>
      <c r="EN211">
        <v>70925.97</v>
      </c>
      <c r="EO211">
        <v>26278.37</v>
      </c>
      <c r="EP211">
        <v>37106.910000000003</v>
      </c>
      <c r="EQ211">
        <v>45380.66</v>
      </c>
      <c r="ER211">
        <v>0</v>
      </c>
      <c r="ES211">
        <v>0</v>
      </c>
      <c r="ET211">
        <v>0</v>
      </c>
      <c r="EU211">
        <v>10</v>
      </c>
      <c r="EV211">
        <v>0</v>
      </c>
      <c r="EW211">
        <v>4.6856607177145397E-2</v>
      </c>
      <c r="EX211">
        <v>0.38737059600000001</v>
      </c>
      <c r="EY211">
        <v>0.36420924309831099</v>
      </c>
      <c r="EZ211">
        <v>9.5204161015460503E-2</v>
      </c>
      <c r="FA211">
        <v>0</v>
      </c>
      <c r="FB211">
        <v>0</v>
      </c>
      <c r="FC211">
        <v>0</v>
      </c>
      <c r="FD211">
        <v>16</v>
      </c>
      <c r="FE211">
        <v>0</v>
      </c>
      <c r="FF211">
        <v>0</v>
      </c>
      <c r="FG211">
        <v>3431.82758333333</v>
      </c>
      <c r="FH211">
        <v>3809.3723888888799</v>
      </c>
      <c r="FI211">
        <v>3105.7936666666601</v>
      </c>
      <c r="FJ211">
        <v>4349.98876712328</v>
      </c>
      <c r="FK211">
        <v>3112.8772222222201</v>
      </c>
      <c r="FL211">
        <v>1623425.3</v>
      </c>
      <c r="FM211">
        <v>69742.13</v>
      </c>
      <c r="FN211">
        <v>340415.3</v>
      </c>
      <c r="FO211">
        <v>736616.87</v>
      </c>
      <c r="FP211">
        <v>1623425.3</v>
      </c>
      <c r="FQ211">
        <v>69742.13</v>
      </c>
      <c r="FR211">
        <v>340415.3</v>
      </c>
      <c r="FS211">
        <v>736616.87</v>
      </c>
      <c r="FT211">
        <v>-4849.230877</v>
      </c>
      <c r="FU211">
        <v>475</v>
      </c>
      <c r="FV211">
        <v>727</v>
      </c>
      <c r="FW211">
        <v>106</v>
      </c>
      <c r="FX211">
        <v>1758</v>
      </c>
      <c r="FY211">
        <v>340</v>
      </c>
      <c r="FZ211">
        <v>0</v>
      </c>
      <c r="GA211">
        <v>6384.83</v>
      </c>
      <c r="GB211">
        <v>6384.83</v>
      </c>
      <c r="GC211">
        <v>6384.83</v>
      </c>
      <c r="GD211">
        <v>3.2849110662937102E-2</v>
      </c>
      <c r="GE211">
        <v>0.13282616436481401</v>
      </c>
      <c r="GF211">
        <v>0.72944909334182695</v>
      </c>
      <c r="GG211">
        <v>0</v>
      </c>
      <c r="GH211">
        <v>4401.9144999999999</v>
      </c>
      <c r="GI211">
        <v>4447.7730555555499</v>
      </c>
      <c r="GJ211">
        <v>4133.3903333333301</v>
      </c>
      <c r="GK211">
        <v>4852.3883835616398</v>
      </c>
      <c r="GL211">
        <v>4286.0713333333297</v>
      </c>
      <c r="GM211">
        <v>0.40201378798944698</v>
      </c>
      <c r="GN211">
        <v>0.439224226</v>
      </c>
      <c r="GO211">
        <v>0.804035980089568</v>
      </c>
      <c r="GP211">
        <v>0.993208435</v>
      </c>
      <c r="GQ211">
        <v>-1.1527394999999999E-2</v>
      </c>
      <c r="GR211">
        <v>1805521.17</v>
      </c>
      <c r="GS211">
        <v>125628.63</v>
      </c>
      <c r="GT211">
        <v>424727.67</v>
      </c>
      <c r="GU211">
        <v>854408.44</v>
      </c>
      <c r="GV211">
        <v>150460.0975</v>
      </c>
      <c r="GW211">
        <v>125628.63</v>
      </c>
      <c r="GX211">
        <v>141575.89000000001</v>
      </c>
      <c r="GY211">
        <v>142401.40666666601</v>
      </c>
      <c r="GZ211">
        <v>1805521.17</v>
      </c>
      <c r="HA211">
        <v>125628.63</v>
      </c>
      <c r="HB211">
        <v>424727.67</v>
      </c>
      <c r="HC211">
        <v>854408.44</v>
      </c>
      <c r="HD211">
        <v>1</v>
      </c>
      <c r="HE211">
        <v>1689.4</v>
      </c>
      <c r="HF211">
        <v>1</v>
      </c>
      <c r="HG211">
        <v>0</v>
      </c>
      <c r="HH211">
        <v>20129.33078</v>
      </c>
      <c r="HI211">
        <v>2</v>
      </c>
      <c r="HJ211">
        <v>4</v>
      </c>
      <c r="HK211">
        <f t="shared" si="66"/>
        <v>5916.2598949971061</v>
      </c>
      <c r="HL211">
        <f t="shared" si="67"/>
        <v>6922.1100000000588</v>
      </c>
      <c r="HM211" t="b">
        <f t="shared" si="77"/>
        <v>1</v>
      </c>
      <c r="HN211">
        <f t="shared" si="69"/>
        <v>-1932</v>
      </c>
      <c r="HO211">
        <f t="shared" si="70"/>
        <v>54318.629999999881</v>
      </c>
      <c r="HP211">
        <f t="shared" si="71"/>
        <v>0</v>
      </c>
      <c r="HQ211">
        <f t="shared" si="72"/>
        <v>44891.499999999964</v>
      </c>
      <c r="HR211">
        <f t="shared" si="73"/>
        <v>9427.1299999999173</v>
      </c>
      <c r="HS211" t="b">
        <f t="shared" si="74"/>
        <v>0</v>
      </c>
    </row>
    <row r="212" spans="1:227" x14ac:dyDescent="0.2">
      <c r="A212" t="s">
        <v>963</v>
      </c>
      <c r="B212">
        <v>1</v>
      </c>
      <c r="C212">
        <v>596648</v>
      </c>
      <c r="D212">
        <v>756895.08387096704</v>
      </c>
      <c r="E212">
        <v>645322.26141304302</v>
      </c>
      <c r="F212">
        <v>555591.80801104906</v>
      </c>
      <c r="G212">
        <v>596648</v>
      </c>
      <c r="H212">
        <v>756895.08387096704</v>
      </c>
      <c r="I212">
        <v>645322.26141304302</v>
      </c>
      <c r="J212">
        <v>555591.80801104906</v>
      </c>
      <c r="K212">
        <v>0</v>
      </c>
      <c r="L212">
        <v>9249.8633333333291</v>
      </c>
      <c r="M212">
        <v>9325.4599999999991</v>
      </c>
      <c r="N212">
        <v>7694.3033333333296</v>
      </c>
      <c r="O212">
        <v>7809.2966666666598</v>
      </c>
      <c r="P212">
        <v>24831.016250000001</v>
      </c>
      <c r="Q212">
        <v>28241.2768219178</v>
      </c>
      <c r="R212">
        <v>24183.2977222222</v>
      </c>
      <c r="S212">
        <v>29918.745806451599</v>
      </c>
      <c r="T212">
        <v>28346.402999999998</v>
      </c>
      <c r="U212">
        <v>28313.919397260201</v>
      </c>
      <c r="V212">
        <v>23497.1388043478</v>
      </c>
      <c r="W212">
        <v>28325.024806629801</v>
      </c>
      <c r="X212">
        <v>27407.179333333301</v>
      </c>
      <c r="Y212">
        <v>3450</v>
      </c>
      <c r="Z212">
        <v>3450</v>
      </c>
      <c r="AA212">
        <v>14418.76</v>
      </c>
      <c r="AB212">
        <v>-15999.72</v>
      </c>
      <c r="AC212">
        <v>3450</v>
      </c>
      <c r="AD212">
        <v>1</v>
      </c>
      <c r="AE212">
        <v>-11577.15</v>
      </c>
      <c r="AF212">
        <v>-8939.09</v>
      </c>
      <c r="AG212">
        <v>23436.57</v>
      </c>
      <c r="AH212">
        <v>131.58783333333301</v>
      </c>
      <c r="AI212">
        <v>113.088555555555</v>
      </c>
      <c r="AJ212">
        <v>171.17966666666601</v>
      </c>
      <c r="AK212">
        <v>113.082630136986</v>
      </c>
      <c r="AL212">
        <v>57.0598888888888</v>
      </c>
      <c r="AM212">
        <v>36139.769999999997</v>
      </c>
      <c r="AN212">
        <v>0</v>
      </c>
      <c r="AO212">
        <v>10655.15</v>
      </c>
      <c r="AP212">
        <v>15220.55</v>
      </c>
      <c r="AQ212">
        <v>36139.769999999997</v>
      </c>
      <c r="AR212">
        <v>0</v>
      </c>
      <c r="AS212">
        <v>10655.15</v>
      </c>
      <c r="AT212">
        <v>15220.55</v>
      </c>
      <c r="AU212">
        <v>0.91900363903363502</v>
      </c>
      <c r="AV212">
        <v>0.63973063973063904</v>
      </c>
      <c r="AW212">
        <v>0</v>
      </c>
      <c r="AX212">
        <v>3652</v>
      </c>
      <c r="AY212">
        <v>1484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52.432666666666599</v>
      </c>
      <c r="BM212">
        <v>60.510666666666602</v>
      </c>
      <c r="BN212">
        <v>152.79333333333301</v>
      </c>
      <c r="BO212">
        <v>33.074301369863001</v>
      </c>
      <c r="BP212">
        <v>61.731999999999999</v>
      </c>
      <c r="BQ212">
        <v>7724.36</v>
      </c>
      <c r="BR212">
        <v>472.08</v>
      </c>
      <c r="BS212">
        <v>5908.12</v>
      </c>
      <c r="BT212">
        <v>6780.2</v>
      </c>
      <c r="BU212">
        <v>10.8518906420726</v>
      </c>
      <c r="BV212">
        <v>56.6594644975427</v>
      </c>
      <c r="BW212">
        <v>6.4330142244910302</v>
      </c>
      <c r="BX212">
        <v>6.4087563789999997</v>
      </c>
      <c r="BY212">
        <v>25</v>
      </c>
      <c r="BZ212">
        <v>72</v>
      </c>
      <c r="CA212">
        <v>38</v>
      </c>
      <c r="CB212">
        <v>5</v>
      </c>
      <c r="CC212">
        <v>7</v>
      </c>
      <c r="CD212">
        <v>72</v>
      </c>
      <c r="CE212">
        <v>20</v>
      </c>
      <c r="CF212">
        <v>37</v>
      </c>
      <c r="CG212">
        <v>18</v>
      </c>
      <c r="CR212">
        <v>1605.5746666666601</v>
      </c>
      <c r="CS212">
        <v>1480.2153333333299</v>
      </c>
      <c r="CT212">
        <v>1465.81866666666</v>
      </c>
      <c r="CU212">
        <v>1521.7274794520499</v>
      </c>
      <c r="CV212">
        <v>1748.41233333333</v>
      </c>
      <c r="CW212">
        <v>560508.23</v>
      </c>
      <c r="CX212">
        <v>64284.24</v>
      </c>
      <c r="CY212">
        <v>152001.42000000001</v>
      </c>
      <c r="CZ212">
        <v>260292.1</v>
      </c>
      <c r="DA212">
        <v>560508.23</v>
      </c>
      <c r="DB212">
        <v>64284.24</v>
      </c>
      <c r="DC212">
        <v>152001.42000000001</v>
      </c>
      <c r="DD212">
        <v>260292.1</v>
      </c>
      <c r="DE212">
        <v>1</v>
      </c>
      <c r="DF212">
        <v>944</v>
      </c>
      <c r="DG212">
        <v>277077.65000000002</v>
      </c>
      <c r="DH212">
        <v>1639.09778082191</v>
      </c>
      <c r="DI212">
        <v>0.42156121931378299</v>
      </c>
      <c r="DJ212">
        <v>34</v>
      </c>
      <c r="DK212">
        <v>54</v>
      </c>
      <c r="DL212">
        <v>7</v>
      </c>
      <c r="DM212">
        <v>109</v>
      </c>
      <c r="DN212">
        <v>27</v>
      </c>
      <c r="DO212">
        <v>541</v>
      </c>
      <c r="DP212">
        <v>7500</v>
      </c>
      <c r="DQ212">
        <v>26886.57</v>
      </c>
      <c r="DR212">
        <v>0.16374589266155501</v>
      </c>
      <c r="DS212">
        <v>0.32047794525993201</v>
      </c>
      <c r="DT212">
        <v>0</v>
      </c>
      <c r="DU212">
        <v>0</v>
      </c>
      <c r="DV212">
        <v>0</v>
      </c>
      <c r="DW212">
        <v>6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6</v>
      </c>
      <c r="ED212">
        <v>0</v>
      </c>
      <c r="EE212">
        <v>276.34841666666603</v>
      </c>
      <c r="EF212">
        <v>215.515722222222</v>
      </c>
      <c r="EG212">
        <v>-89.494</v>
      </c>
      <c r="EH212">
        <v>208.45610958904101</v>
      </c>
      <c r="EI212">
        <v>339.407222222222</v>
      </c>
      <c r="EJ212">
        <v>83823.91</v>
      </c>
      <c r="EK212">
        <v>26747.8</v>
      </c>
      <c r="EL212">
        <v>38007.019999999997</v>
      </c>
      <c r="EM212">
        <v>43452.65</v>
      </c>
      <c r="EN212">
        <v>83823.91</v>
      </c>
      <c r="EO212">
        <v>26747.8</v>
      </c>
      <c r="EP212">
        <v>38007.019999999997</v>
      </c>
      <c r="EQ212">
        <v>43452.65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0.21619537437960501</v>
      </c>
      <c r="EX212">
        <v>0.43666378020240598</v>
      </c>
      <c r="EY212">
        <v>5.2609137320738998E-2</v>
      </c>
      <c r="EZ212">
        <v>0.72849572956379705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1329.2262499999999</v>
      </c>
      <c r="FH212">
        <v>1264.69961111111</v>
      </c>
      <c r="FI212">
        <v>1555.3126666666601</v>
      </c>
      <c r="FJ212">
        <v>1313.27136986301</v>
      </c>
      <c r="FK212">
        <v>1409.00511111111</v>
      </c>
      <c r="FL212">
        <v>476684.32</v>
      </c>
      <c r="FM212">
        <v>37536.44</v>
      </c>
      <c r="FN212">
        <v>113994.4</v>
      </c>
      <c r="FO212">
        <v>216839.45</v>
      </c>
      <c r="FP212">
        <v>476684.32</v>
      </c>
      <c r="FQ212">
        <v>37536.44</v>
      </c>
      <c r="FR212">
        <v>113994.4</v>
      </c>
      <c r="FS212">
        <v>216839.45</v>
      </c>
      <c r="FT212">
        <v>-1667.3338630000001</v>
      </c>
      <c r="FU212">
        <v>226</v>
      </c>
      <c r="FV212">
        <v>353</v>
      </c>
      <c r="FW212">
        <v>58</v>
      </c>
      <c r="FX212">
        <v>727</v>
      </c>
      <c r="FY212">
        <v>173</v>
      </c>
      <c r="FZ212">
        <v>0</v>
      </c>
      <c r="GA212">
        <v>25504.41</v>
      </c>
      <c r="GB212">
        <v>25504.41</v>
      </c>
      <c r="GC212">
        <v>25504.41</v>
      </c>
      <c r="GD212">
        <v>1.2791295535862401E-2</v>
      </c>
      <c r="GE212">
        <v>8.9878749999999993E-3</v>
      </c>
      <c r="GF212">
        <v>1.2833713553845799E-2</v>
      </c>
      <c r="GG212">
        <v>0</v>
      </c>
      <c r="GH212">
        <v>1737.1624999999999</v>
      </c>
      <c r="GI212">
        <v>1593.30388888888</v>
      </c>
      <c r="GJ212">
        <v>1636.99833333333</v>
      </c>
      <c r="GK212">
        <v>1634.8101095890399</v>
      </c>
      <c r="GL212">
        <v>1805.4722222222199</v>
      </c>
      <c r="GM212">
        <v>0.883917936358529</v>
      </c>
      <c r="GN212">
        <v>0.55717282778703503</v>
      </c>
      <c r="GO212">
        <v>0.227385436394584</v>
      </c>
      <c r="GP212">
        <v>0.57816222585495003</v>
      </c>
      <c r="GQ212">
        <v>0.44127432035562397</v>
      </c>
      <c r="GR212">
        <v>596648</v>
      </c>
      <c r="GS212">
        <v>64284.24</v>
      </c>
      <c r="GT212">
        <v>162656.57</v>
      </c>
      <c r="GU212">
        <v>275512.65000000002</v>
      </c>
      <c r="GV212">
        <v>49720.666666666599</v>
      </c>
      <c r="GW212">
        <v>64284.24</v>
      </c>
      <c r="GX212">
        <v>54218.856666666601</v>
      </c>
      <c r="GY212">
        <v>45918.775000000001</v>
      </c>
      <c r="GZ212">
        <v>596648</v>
      </c>
      <c r="HA212">
        <v>64284.24</v>
      </c>
      <c r="HB212">
        <v>162656.57</v>
      </c>
      <c r="HC212">
        <v>275512.65000000002</v>
      </c>
      <c r="HD212">
        <v>0</v>
      </c>
      <c r="HE212">
        <v>74320.53</v>
      </c>
      <c r="HF212">
        <v>42</v>
      </c>
      <c r="HG212">
        <v>0</v>
      </c>
      <c r="HH212">
        <v>28090.940310000002</v>
      </c>
      <c r="HI212">
        <v>1</v>
      </c>
      <c r="HJ212">
        <v>4</v>
      </c>
      <c r="HK212">
        <f t="shared" si="66"/>
        <v>-10306.169995002887</v>
      </c>
      <c r="HL212">
        <f t="shared" si="67"/>
        <v>64014.359999999971</v>
      </c>
      <c r="HM212" t="b">
        <f t="shared" si="77"/>
        <v>0</v>
      </c>
      <c r="HN212">
        <f t="shared" si="69"/>
        <v>-11577.15</v>
      </c>
      <c r="HO212">
        <f t="shared" si="70"/>
        <v>38792.829999999958</v>
      </c>
      <c r="HP212">
        <f t="shared" si="71"/>
        <v>0</v>
      </c>
      <c r="HQ212">
        <f t="shared" si="72"/>
        <v>10891.919999999989</v>
      </c>
      <c r="HR212">
        <f t="shared" si="73"/>
        <v>27900.909999999967</v>
      </c>
      <c r="HS212" t="b">
        <f t="shared" si="74"/>
        <v>0</v>
      </c>
    </row>
    <row r="213" spans="1:227" x14ac:dyDescent="0.2">
      <c r="A213" t="s">
        <v>429</v>
      </c>
      <c r="B213">
        <v>1</v>
      </c>
      <c r="C213">
        <v>986393.37</v>
      </c>
      <c r="D213">
        <v>1261220.5290322499</v>
      </c>
      <c r="E213">
        <v>1170016.54565217</v>
      </c>
      <c r="F213">
        <v>1089013.65718232</v>
      </c>
      <c r="G213">
        <v>986393.37</v>
      </c>
      <c r="H213">
        <v>1261220.5290322499</v>
      </c>
      <c r="I213">
        <v>1170016.54565217</v>
      </c>
      <c r="J213">
        <v>1089013.65718232</v>
      </c>
      <c r="K213">
        <v>0</v>
      </c>
      <c r="L213">
        <v>7357.6283333333304</v>
      </c>
      <c r="M213">
        <v>9323.77</v>
      </c>
      <c r="N213">
        <v>7880.5433333333303</v>
      </c>
      <c r="O213">
        <v>6596.9966666666596</v>
      </c>
      <c r="P213">
        <v>-18.122203389999999</v>
      </c>
      <c r="Q213">
        <v>213.954328767123</v>
      </c>
      <c r="R213">
        <v>1846.7434269662899</v>
      </c>
      <c r="S213">
        <v>-3150.048065</v>
      </c>
      <c r="T213">
        <v>1306.8050000000001</v>
      </c>
      <c r="U213">
        <v>419.50666666666598</v>
      </c>
      <c r="V213">
        <v>-620.6321739</v>
      </c>
      <c r="W213">
        <v>1188.9076795580099</v>
      </c>
      <c r="X213">
        <v>-276.99170450000003</v>
      </c>
      <c r="Y213">
        <v>-9184.6</v>
      </c>
      <c r="Z213">
        <v>-9184.6</v>
      </c>
      <c r="AA213">
        <v>-5892.85</v>
      </c>
      <c r="AB213">
        <v>-15930.94</v>
      </c>
      <c r="AC213">
        <v>-7662.05</v>
      </c>
      <c r="AD213">
        <v>1</v>
      </c>
      <c r="AE213">
        <v>-1463.84</v>
      </c>
      <c r="AF213">
        <v>-15237.7</v>
      </c>
      <c r="AG213">
        <v>-10040.9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0.78914884969154098</v>
      </c>
      <c r="AV213">
        <v>0.52586206896551702</v>
      </c>
      <c r="AW213">
        <v>0</v>
      </c>
      <c r="AX213">
        <v>2704</v>
      </c>
      <c r="AY213">
        <v>2319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2.1888333333333301</v>
      </c>
      <c r="BM213">
        <v>1.80555555555555</v>
      </c>
      <c r="BN213">
        <v>2.4279999999999999</v>
      </c>
      <c r="BO213">
        <v>1.5611506849315</v>
      </c>
      <c r="BP213">
        <v>2.2098888888888801</v>
      </c>
      <c r="BQ213">
        <v>573.63</v>
      </c>
      <c r="BR213">
        <v>64.760000000000005</v>
      </c>
      <c r="BS213">
        <v>252.16</v>
      </c>
      <c r="BT213">
        <v>252.16</v>
      </c>
      <c r="BU213">
        <v>750.881805344908</v>
      </c>
      <c r="BV213">
        <v>1146.12754786905</v>
      </c>
      <c r="BW213">
        <v>570.08796002537997</v>
      </c>
      <c r="BX213">
        <v>974.73441465736005</v>
      </c>
      <c r="BY213">
        <v>75</v>
      </c>
      <c r="BZ213">
        <v>221</v>
      </c>
      <c r="CA213">
        <v>111</v>
      </c>
      <c r="CB213">
        <v>19</v>
      </c>
      <c r="CC213">
        <v>19</v>
      </c>
      <c r="CD213">
        <v>223</v>
      </c>
      <c r="CE213">
        <v>58</v>
      </c>
      <c r="CF213">
        <v>112</v>
      </c>
      <c r="CG213">
        <v>57</v>
      </c>
      <c r="CR213">
        <v>3111.9102499999999</v>
      </c>
      <c r="CS213">
        <v>3034.9092777777701</v>
      </c>
      <c r="CT213">
        <v>3149.2773333333298</v>
      </c>
      <c r="CU213">
        <v>2793.5731232876701</v>
      </c>
      <c r="CV213">
        <v>3273.2227777777698</v>
      </c>
      <c r="CW213">
        <v>986393.37</v>
      </c>
      <c r="CX213">
        <v>107117.36</v>
      </c>
      <c r="CY213">
        <v>294908.28000000003</v>
      </c>
      <c r="CZ213">
        <v>540031.43000000005</v>
      </c>
      <c r="DA213">
        <v>986393.37</v>
      </c>
      <c r="DB213">
        <v>107117.36</v>
      </c>
      <c r="DC213">
        <v>294908.28000000003</v>
      </c>
      <c r="DD213">
        <v>540031.43000000005</v>
      </c>
      <c r="DE213">
        <v>0.49223372781065</v>
      </c>
      <c r="DF213">
        <v>0.287838480347481</v>
      </c>
      <c r="DG213">
        <v>551652.53</v>
      </c>
      <c r="DH213">
        <v>2867.8632602739699</v>
      </c>
      <c r="DI213">
        <v>0.21550003544221499</v>
      </c>
      <c r="DJ213">
        <v>116</v>
      </c>
      <c r="DK213">
        <v>170</v>
      </c>
      <c r="DL213">
        <v>28</v>
      </c>
      <c r="DM213">
        <v>329</v>
      </c>
      <c r="DN213">
        <v>87</v>
      </c>
      <c r="DO213">
        <v>474</v>
      </c>
      <c r="DP213">
        <v>261.77999999999997</v>
      </c>
      <c r="DQ213">
        <v>-1569.9</v>
      </c>
      <c r="DR213">
        <v>6.1760355000000003E-2</v>
      </c>
      <c r="DS213">
        <v>0.61655133720305799</v>
      </c>
      <c r="DT213">
        <v>77</v>
      </c>
      <c r="DU213">
        <v>112</v>
      </c>
      <c r="DV213">
        <v>15</v>
      </c>
      <c r="DW213">
        <v>239</v>
      </c>
      <c r="DX213">
        <v>123</v>
      </c>
      <c r="DY213">
        <v>65</v>
      </c>
      <c r="DZ213">
        <v>77</v>
      </c>
      <c r="EA213">
        <v>112</v>
      </c>
      <c r="EB213">
        <v>15</v>
      </c>
      <c r="EC213">
        <v>239</v>
      </c>
      <c r="ED213">
        <v>65</v>
      </c>
      <c r="EE213">
        <v>1257.0227500000001</v>
      </c>
      <c r="EF213">
        <v>1181.85261111111</v>
      </c>
      <c r="EG213">
        <v>732.12433333333297</v>
      </c>
      <c r="EH213">
        <v>1133.6368493150601</v>
      </c>
      <c r="EI213">
        <v>1247.78033333333</v>
      </c>
      <c r="EJ213">
        <v>430728.33</v>
      </c>
      <c r="EK213">
        <v>74223.22</v>
      </c>
      <c r="EL213">
        <v>143753.38</v>
      </c>
      <c r="EM213">
        <v>245789.03</v>
      </c>
      <c r="EN213">
        <v>430728.33</v>
      </c>
      <c r="EO213">
        <v>74223.22</v>
      </c>
      <c r="EP213">
        <v>143753.38</v>
      </c>
      <c r="EQ213">
        <v>245789.03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0.154485524002374</v>
      </c>
      <c r="EX213">
        <v>0.825247132757011</v>
      </c>
      <c r="EY213">
        <v>0.492431852</v>
      </c>
      <c r="EZ213">
        <v>0.73756319861806297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1854.8875</v>
      </c>
      <c r="FH213">
        <v>1853.05666666666</v>
      </c>
      <c r="FI213">
        <v>2417.1529999999998</v>
      </c>
      <c r="FJ213">
        <v>1659.9362739726</v>
      </c>
      <c r="FK213">
        <v>2025.4424444444401</v>
      </c>
      <c r="FL213">
        <v>555665.04</v>
      </c>
      <c r="FM213">
        <v>32894.14</v>
      </c>
      <c r="FN213">
        <v>151154.9</v>
      </c>
      <c r="FO213">
        <v>294242.40000000002</v>
      </c>
      <c r="FP213">
        <v>555665.04</v>
      </c>
      <c r="FQ213">
        <v>32894.14</v>
      </c>
      <c r="FR213">
        <v>151154.9</v>
      </c>
      <c r="FS213">
        <v>294242.40000000002</v>
      </c>
      <c r="FT213">
        <v>-2828.6207119999999</v>
      </c>
      <c r="FU213">
        <v>113</v>
      </c>
      <c r="FV213">
        <v>166</v>
      </c>
      <c r="FW213">
        <v>29</v>
      </c>
      <c r="FX213">
        <v>311</v>
      </c>
      <c r="FY213">
        <v>84</v>
      </c>
      <c r="FZ213">
        <v>0</v>
      </c>
      <c r="GA213">
        <v>-1646.88</v>
      </c>
      <c r="GB213">
        <v>-1646.88</v>
      </c>
      <c r="GC213">
        <v>-1646.88</v>
      </c>
      <c r="GD213">
        <v>2.0681838000000001E-2</v>
      </c>
      <c r="GE213">
        <v>2.1374508738517699E-2</v>
      </c>
      <c r="GF213">
        <v>2.8689773753285401E-2</v>
      </c>
      <c r="GG213">
        <v>0</v>
      </c>
      <c r="GH213">
        <v>3111.9102499999999</v>
      </c>
      <c r="GI213">
        <v>3034.9092777777701</v>
      </c>
      <c r="GJ213">
        <v>3149.2773333333298</v>
      </c>
      <c r="GK213">
        <v>2793.5731232876701</v>
      </c>
      <c r="GL213">
        <v>3273.2227777777698</v>
      </c>
      <c r="GM213">
        <v>0.11051247295210501</v>
      </c>
      <c r="GN213">
        <v>0.97962601084288103</v>
      </c>
      <c r="GO213">
        <v>4.5130073103511803E-2</v>
      </c>
      <c r="GP213">
        <v>0.687775551399188</v>
      </c>
      <c r="GQ213">
        <v>0.203102522140401</v>
      </c>
      <c r="GR213">
        <v>986393.37</v>
      </c>
      <c r="GS213">
        <v>107117.36</v>
      </c>
      <c r="GT213">
        <v>294908.28000000003</v>
      </c>
      <c r="GU213">
        <v>540031.43000000005</v>
      </c>
      <c r="GV213">
        <v>82199.447499999995</v>
      </c>
      <c r="GW213">
        <v>107117.36</v>
      </c>
      <c r="GX213">
        <v>98302.76</v>
      </c>
      <c r="GY213">
        <v>90005.238333333298</v>
      </c>
      <c r="GZ213">
        <v>986393.37</v>
      </c>
      <c r="HA213">
        <v>107117.36</v>
      </c>
      <c r="HB213">
        <v>294908.28000000003</v>
      </c>
      <c r="HC213">
        <v>540031.43000000005</v>
      </c>
      <c r="HD213">
        <v>0</v>
      </c>
      <c r="HE213">
        <v>20000</v>
      </c>
      <c r="HF213">
        <v>4</v>
      </c>
      <c r="HG213">
        <v>0.37158097688001401</v>
      </c>
      <c r="HH213">
        <v>-476.78725809999997</v>
      </c>
      <c r="HI213">
        <v>4</v>
      </c>
      <c r="HJ213">
        <v>0</v>
      </c>
      <c r="HK213">
        <f t="shared" si="66"/>
        <v>14323.530119999046</v>
      </c>
      <c r="HL213">
        <f t="shared" si="67"/>
        <v>413207.62999999692</v>
      </c>
      <c r="HM213" t="b">
        <f t="shared" si="77"/>
        <v>0</v>
      </c>
      <c r="HN213">
        <f t="shared" si="69"/>
        <v>-1463.84</v>
      </c>
      <c r="HO213">
        <f t="shared" si="70"/>
        <v>212733.4699999998</v>
      </c>
      <c r="HP213">
        <f t="shared" si="71"/>
        <v>0</v>
      </c>
      <c r="HQ213">
        <f t="shared" si="72"/>
        <v>324.99999999999898</v>
      </c>
      <c r="HR213">
        <f t="shared" si="73"/>
        <v>212408.4699999998</v>
      </c>
      <c r="HS213" t="b">
        <f t="shared" si="74"/>
        <v>0</v>
      </c>
    </row>
    <row r="214" spans="1:227" x14ac:dyDescent="0.2">
      <c r="A214" t="s">
        <v>430</v>
      </c>
      <c r="B214">
        <v>1</v>
      </c>
      <c r="C214">
        <v>941162.3</v>
      </c>
      <c r="D214">
        <v>926787.51290322503</v>
      </c>
      <c r="E214">
        <v>899869.84945652098</v>
      </c>
      <c r="F214">
        <v>889644.76878453</v>
      </c>
      <c r="G214">
        <v>941162.3</v>
      </c>
      <c r="H214">
        <v>926787.51290322503</v>
      </c>
      <c r="I214">
        <v>899869.84945652098</v>
      </c>
      <c r="J214">
        <v>889644.76878453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-1344.921947</v>
      </c>
      <c r="Q214">
        <v>1544.6820273972601</v>
      </c>
      <c r="R214">
        <v>-212.08514450000001</v>
      </c>
      <c r="S214">
        <v>5658.1180645161203</v>
      </c>
      <c r="T214">
        <v>-11212.530430000001</v>
      </c>
      <c r="U214">
        <v>373.68832402234602</v>
      </c>
      <c r="V214">
        <v>1313.10989130434</v>
      </c>
      <c r="W214">
        <v>1012.00121546961</v>
      </c>
      <c r="X214">
        <v>-2445.6322890000001</v>
      </c>
      <c r="Y214">
        <v>-42991.35</v>
      </c>
      <c r="Z214">
        <v>-42991.35</v>
      </c>
      <c r="AA214">
        <v>-42991.35</v>
      </c>
      <c r="AB214">
        <v>-55555.87</v>
      </c>
      <c r="AC214">
        <v>-42991.35</v>
      </c>
      <c r="AD214">
        <v>1</v>
      </c>
      <c r="AE214">
        <v>-43046.35</v>
      </c>
      <c r="AF214">
        <v>-57294.32</v>
      </c>
      <c r="AG214">
        <v>-43493.56</v>
      </c>
      <c r="AH214">
        <v>473.02974999999998</v>
      </c>
      <c r="AI214">
        <v>445.96899999999999</v>
      </c>
      <c r="AJ214">
        <v>506.46600000000001</v>
      </c>
      <c r="AK214">
        <v>408.776383561643</v>
      </c>
      <c r="AL214">
        <v>453.29022222222198</v>
      </c>
      <c r="AM214">
        <v>147895.24</v>
      </c>
      <c r="AN214">
        <v>12312.98</v>
      </c>
      <c r="AO214">
        <v>44056.73</v>
      </c>
      <c r="AP214">
        <v>79201.929999999993</v>
      </c>
      <c r="AQ214">
        <v>147895.24</v>
      </c>
      <c r="AR214">
        <v>12312.98</v>
      </c>
      <c r="AS214">
        <v>44056.73</v>
      </c>
      <c r="AT214">
        <v>79201.929999999993</v>
      </c>
      <c r="AU214">
        <v>0.72759147038723504</v>
      </c>
      <c r="AV214">
        <v>0.49079754601226899</v>
      </c>
      <c r="AW214">
        <v>0</v>
      </c>
      <c r="AX214">
        <v>3031</v>
      </c>
      <c r="AY214">
        <v>1792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1472.5384166666599</v>
      </c>
      <c r="BM214">
        <v>1395.2409444444399</v>
      </c>
      <c r="BN214">
        <v>1680.8813333333301</v>
      </c>
      <c r="BO214">
        <v>1365.7232054794499</v>
      </c>
      <c r="BP214">
        <v>1357.3847777777701</v>
      </c>
      <c r="BQ214">
        <v>494143.68</v>
      </c>
      <c r="BR214">
        <v>40651.440000000002</v>
      </c>
      <c r="BS214">
        <v>135241.72</v>
      </c>
      <c r="BT214">
        <v>236857.27</v>
      </c>
      <c r="BU214">
        <v>1.022156673</v>
      </c>
      <c r="BV214">
        <v>1.1890909645513099</v>
      </c>
      <c r="BW214">
        <v>0.80223802240906095</v>
      </c>
      <c r="BX214">
        <v>0.92433058947272295</v>
      </c>
      <c r="BY214">
        <v>19</v>
      </c>
      <c r="BZ214">
        <v>63</v>
      </c>
      <c r="CA214">
        <v>27</v>
      </c>
      <c r="CB214">
        <v>6</v>
      </c>
      <c r="CC214">
        <v>4</v>
      </c>
      <c r="CD214">
        <v>63</v>
      </c>
      <c r="CE214">
        <v>16</v>
      </c>
      <c r="CF214">
        <v>29</v>
      </c>
      <c r="CG214">
        <v>14</v>
      </c>
      <c r="CR214">
        <v>1905.0553333333301</v>
      </c>
      <c r="CS214">
        <v>1975.96338888888</v>
      </c>
      <c r="CT214">
        <v>2039.8966666666599</v>
      </c>
      <c r="CU214">
        <v>2178.87635616438</v>
      </c>
      <c r="CV214">
        <v>1903.2204444444401</v>
      </c>
      <c r="CW214">
        <v>793267.06</v>
      </c>
      <c r="CX214">
        <v>66400.479999999996</v>
      </c>
      <c r="CY214">
        <v>182759.78</v>
      </c>
      <c r="CZ214">
        <v>361964.38</v>
      </c>
      <c r="DA214">
        <v>793267.06</v>
      </c>
      <c r="DB214">
        <v>66400.479999999996</v>
      </c>
      <c r="DC214">
        <v>182759.78</v>
      </c>
      <c r="DD214">
        <v>361964.38</v>
      </c>
      <c r="DE214">
        <v>0.77103266248762703</v>
      </c>
      <c r="DF214">
        <v>0.81049003669860598</v>
      </c>
      <c r="DG214">
        <v>453118.2</v>
      </c>
      <c r="DH214">
        <v>2649.02923287671</v>
      </c>
      <c r="DI214">
        <v>6.1997980000000001E-2</v>
      </c>
      <c r="DJ214">
        <v>27</v>
      </c>
      <c r="DK214">
        <v>43</v>
      </c>
      <c r="DL214">
        <v>5</v>
      </c>
      <c r="DM214">
        <v>91</v>
      </c>
      <c r="DN214">
        <v>20</v>
      </c>
      <c r="DO214">
        <v>0.68731654818987498</v>
      </c>
      <c r="DP214">
        <v>0.73264091105218698</v>
      </c>
      <c r="DQ214">
        <v>-42991.35</v>
      </c>
      <c r="DR214">
        <v>2.3094690000000002E-3</v>
      </c>
      <c r="DS214">
        <v>0.35951760649964798</v>
      </c>
      <c r="DT214">
        <v>40</v>
      </c>
      <c r="DU214">
        <v>51</v>
      </c>
      <c r="DV214">
        <v>19</v>
      </c>
      <c r="DW214">
        <v>104</v>
      </c>
      <c r="DX214">
        <v>44</v>
      </c>
      <c r="DY214">
        <v>37</v>
      </c>
      <c r="DZ214">
        <v>40</v>
      </c>
      <c r="EA214">
        <v>51</v>
      </c>
      <c r="EB214">
        <v>19</v>
      </c>
      <c r="EC214">
        <v>104</v>
      </c>
      <c r="ED214">
        <v>37</v>
      </c>
      <c r="EE214">
        <v>1080.3305</v>
      </c>
      <c r="EF214">
        <v>1248.36844444444</v>
      </c>
      <c r="EG214">
        <v>1210.83666666666</v>
      </c>
      <c r="EH214">
        <v>1387.6530684931499</v>
      </c>
      <c r="EI214">
        <v>960.53788888888801</v>
      </c>
      <c r="EJ214">
        <v>505092.26</v>
      </c>
      <c r="EK214">
        <v>48338.26</v>
      </c>
      <c r="EL214">
        <v>108496.05</v>
      </c>
      <c r="EM214">
        <v>218934.42</v>
      </c>
      <c r="EN214">
        <v>505092.26</v>
      </c>
      <c r="EO214">
        <v>48338.26</v>
      </c>
      <c r="EP214">
        <v>108496.05</v>
      </c>
      <c r="EQ214">
        <v>218934.42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0.248622388603639</v>
      </c>
      <c r="EX214">
        <v>0.89555643332420098</v>
      </c>
      <c r="EY214">
        <v>0.69807578317073804</v>
      </c>
      <c r="EZ214">
        <v>0.69683064720080601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824.72483333333298</v>
      </c>
      <c r="FH214">
        <v>727.59494444444397</v>
      </c>
      <c r="FI214">
        <v>829.06</v>
      </c>
      <c r="FJ214">
        <v>791.22328767123201</v>
      </c>
      <c r="FK214">
        <v>942.68255555555504</v>
      </c>
      <c r="FL214">
        <v>288174.8</v>
      </c>
      <c r="FM214">
        <v>18062.22</v>
      </c>
      <c r="FN214">
        <v>74263.73</v>
      </c>
      <c r="FO214">
        <v>143029.96</v>
      </c>
      <c r="FP214">
        <v>288174.8</v>
      </c>
      <c r="FQ214">
        <v>18062.22</v>
      </c>
      <c r="FR214">
        <v>74263.73</v>
      </c>
      <c r="FS214">
        <v>143029.96</v>
      </c>
      <c r="FT214">
        <v>-2717.4870409999999</v>
      </c>
      <c r="FU214">
        <v>188</v>
      </c>
      <c r="FV214">
        <v>269</v>
      </c>
      <c r="FW214">
        <v>48</v>
      </c>
      <c r="FX214">
        <v>526</v>
      </c>
      <c r="FY214">
        <v>138</v>
      </c>
      <c r="FZ214">
        <v>0</v>
      </c>
      <c r="GA214">
        <v>-923.08</v>
      </c>
      <c r="GB214">
        <v>-923.08</v>
      </c>
      <c r="GC214">
        <v>-923.08</v>
      </c>
      <c r="GD214">
        <v>2.8592685E-2</v>
      </c>
      <c r="GE214">
        <v>1.3474877923727001E-2</v>
      </c>
      <c r="GF214">
        <v>1.2085294999999999E-2</v>
      </c>
      <c r="GG214">
        <v>0</v>
      </c>
      <c r="GH214">
        <v>2378.0850833333302</v>
      </c>
      <c r="GI214">
        <v>2421.9323888888798</v>
      </c>
      <c r="GJ214">
        <v>2546.3626666666601</v>
      </c>
      <c r="GK214">
        <v>2587.6527397260202</v>
      </c>
      <c r="GL214">
        <v>2356.5106666666602</v>
      </c>
      <c r="GM214">
        <v>0.65028513907836405</v>
      </c>
      <c r="GN214">
        <v>0.72882351764264397</v>
      </c>
      <c r="GO214">
        <v>0.19632580231726099</v>
      </c>
      <c r="GP214">
        <v>0.59652278999999997</v>
      </c>
      <c r="GQ214">
        <v>5.8160586107381403E-2</v>
      </c>
      <c r="GR214">
        <v>941162.3</v>
      </c>
      <c r="GS214">
        <v>78713.460000000006</v>
      </c>
      <c r="GT214">
        <v>226816.51</v>
      </c>
      <c r="GU214">
        <v>441166.31</v>
      </c>
      <c r="GV214">
        <v>78430.191666666593</v>
      </c>
      <c r="GW214">
        <v>78713.460000000006</v>
      </c>
      <c r="GX214">
        <v>75605.503333333298</v>
      </c>
      <c r="GY214">
        <v>73527.718333333294</v>
      </c>
      <c r="GZ214">
        <v>941162.3</v>
      </c>
      <c r="HA214">
        <v>78713.460000000006</v>
      </c>
      <c r="HB214">
        <v>226816.51</v>
      </c>
      <c r="HC214">
        <v>441166.31</v>
      </c>
      <c r="HD214">
        <v>0</v>
      </c>
      <c r="HE214">
        <v>51841.97</v>
      </c>
      <c r="HF214">
        <v>14</v>
      </c>
      <c r="HG214">
        <v>1.2249209999999999E-3</v>
      </c>
      <c r="HH214">
        <v>-2559.0705079999998</v>
      </c>
      <c r="HI214">
        <v>1</v>
      </c>
      <c r="HJ214">
        <v>0</v>
      </c>
      <c r="HK214">
        <f t="shared" si="66"/>
        <v>-24987.099965000794</v>
      </c>
      <c r="HL214">
        <f t="shared" si="67"/>
        <v>8004.4000000004889</v>
      </c>
      <c r="HM214" t="b">
        <f t="shared" si="68"/>
        <v>0</v>
      </c>
      <c r="HN214">
        <f t="shared" si="69"/>
        <v>-43046.35</v>
      </c>
      <c r="HO214">
        <f t="shared" si="70"/>
        <v>224706.31999999919</v>
      </c>
      <c r="HP214">
        <f t="shared" si="71"/>
        <v>0</v>
      </c>
      <c r="HQ214">
        <f t="shared" si="72"/>
        <v>251143.36999999918</v>
      </c>
      <c r="HR214">
        <f t="shared" si="73"/>
        <v>-26437.049999999988</v>
      </c>
      <c r="HS214" t="b">
        <f t="shared" si="74"/>
        <v>0</v>
      </c>
    </row>
    <row r="215" spans="1:227" x14ac:dyDescent="0.2">
      <c r="A215" t="s">
        <v>431</v>
      </c>
      <c r="B215">
        <v>2</v>
      </c>
      <c r="C215">
        <v>59093.53</v>
      </c>
      <c r="D215">
        <v>175939.419354838</v>
      </c>
      <c r="E215">
        <v>73798.159780000002</v>
      </c>
      <c r="F215">
        <v>105573.305801104</v>
      </c>
      <c r="G215">
        <v>59093.53</v>
      </c>
      <c r="H215">
        <v>175939.419354838</v>
      </c>
      <c r="I215">
        <v>73798.159780000002</v>
      </c>
      <c r="J215">
        <v>105573.305801104</v>
      </c>
      <c r="K215">
        <v>10900</v>
      </c>
      <c r="L215">
        <v>8353.9508333333306</v>
      </c>
      <c r="M215">
        <v>8565.9500000000007</v>
      </c>
      <c r="N215">
        <v>5903.2566666666598</v>
      </c>
      <c r="O215">
        <v>6475.4866666666603</v>
      </c>
      <c r="P215">
        <v>20596.587749999999</v>
      </c>
      <c r="Q215">
        <v>23949.714328767099</v>
      </c>
      <c r="R215">
        <v>19908.032833333298</v>
      </c>
      <c r="S215">
        <v>17512.559354838701</v>
      </c>
      <c r="T215">
        <v>30151.921333333299</v>
      </c>
      <c r="U215">
        <v>21012.6304383561</v>
      </c>
      <c r="V215">
        <v>17418.261630434699</v>
      </c>
      <c r="W215">
        <v>17489.225027624299</v>
      </c>
      <c r="X215">
        <v>21376.015666666601</v>
      </c>
      <c r="Y215">
        <v>8666.9</v>
      </c>
      <c r="Z215">
        <v>1671.96</v>
      </c>
      <c r="AA215">
        <v>21867.49</v>
      </c>
      <c r="AB215">
        <v>-1450.92</v>
      </c>
      <c r="AC215">
        <v>8666.9</v>
      </c>
      <c r="AD215">
        <v>1</v>
      </c>
      <c r="AE215">
        <v>11484.5</v>
      </c>
      <c r="AF215">
        <v>3816.15</v>
      </c>
      <c r="AG215">
        <v>8223.48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0.674778719009413</v>
      </c>
      <c r="AV215">
        <v>0.39472422062350099</v>
      </c>
      <c r="AW215">
        <v>0</v>
      </c>
      <c r="AX215">
        <v>1666</v>
      </c>
      <c r="AY215">
        <v>2084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0.254993512883119</v>
      </c>
      <c r="BV215">
        <v>0.60810662679280802</v>
      </c>
      <c r="BW215">
        <v>0.24443529865395</v>
      </c>
      <c r="BX215">
        <v>0.329747789196635</v>
      </c>
      <c r="BY215">
        <v>21</v>
      </c>
      <c r="BZ215">
        <v>60</v>
      </c>
      <c r="CA215">
        <v>34</v>
      </c>
      <c r="CB215">
        <v>5</v>
      </c>
      <c r="CC215">
        <v>5</v>
      </c>
      <c r="CD215">
        <v>60</v>
      </c>
      <c r="CE215">
        <v>16</v>
      </c>
      <c r="CF215">
        <v>36</v>
      </c>
      <c r="CG215">
        <v>14</v>
      </c>
      <c r="CR215">
        <v>159.144833333333</v>
      </c>
      <c r="CS215">
        <v>293.60550000000001</v>
      </c>
      <c r="CT215">
        <v>16.54</v>
      </c>
      <c r="CU215">
        <v>159.33336986301299</v>
      </c>
      <c r="CV215">
        <v>174.68899999999999</v>
      </c>
      <c r="CW215">
        <v>59093.53</v>
      </c>
      <c r="CX215">
        <v>14942.8</v>
      </c>
      <c r="CY215">
        <v>18601.18</v>
      </c>
      <c r="CZ215">
        <v>52352.79</v>
      </c>
      <c r="DA215">
        <v>59093.53</v>
      </c>
      <c r="DB215">
        <v>14942.8</v>
      </c>
      <c r="DC215">
        <v>18601.18</v>
      </c>
      <c r="DD215">
        <v>52352.79</v>
      </c>
      <c r="DE215">
        <v>0.99879951980792303</v>
      </c>
      <c r="DF215">
        <v>0.93694180778274205</v>
      </c>
      <c r="DG215">
        <v>91002.37</v>
      </c>
      <c r="DH215">
        <v>403.77493150684899</v>
      </c>
      <c r="DI215">
        <v>-0.530080632</v>
      </c>
      <c r="DJ215">
        <v>27</v>
      </c>
      <c r="DK215">
        <v>40</v>
      </c>
      <c r="DL215">
        <v>8</v>
      </c>
      <c r="DM215">
        <v>67</v>
      </c>
      <c r="DN215">
        <v>17</v>
      </c>
      <c r="DO215">
        <v>749</v>
      </c>
      <c r="DP215">
        <v>5012.3900000000003</v>
      </c>
      <c r="DQ215">
        <v>25683.64</v>
      </c>
      <c r="DR215">
        <v>0.25930372148859498</v>
      </c>
      <c r="DS215">
        <v>8.8448766118011404E-2</v>
      </c>
      <c r="DT215">
        <v>100</v>
      </c>
      <c r="DU215">
        <v>100</v>
      </c>
      <c r="DV215">
        <v>30</v>
      </c>
      <c r="DW215">
        <v>108</v>
      </c>
      <c r="DX215">
        <v>70</v>
      </c>
      <c r="DY215">
        <v>90</v>
      </c>
      <c r="DZ215">
        <v>0</v>
      </c>
      <c r="EA215">
        <v>0</v>
      </c>
      <c r="EB215">
        <v>0</v>
      </c>
      <c r="EC215">
        <v>8</v>
      </c>
      <c r="ED215">
        <v>0</v>
      </c>
      <c r="EE215">
        <v>-24.37316667</v>
      </c>
      <c r="EF215">
        <v>6.92255555555555</v>
      </c>
      <c r="EG215">
        <v>-73.912666669999993</v>
      </c>
      <c r="EH215">
        <v>-161.86838359999999</v>
      </c>
      <c r="EI215">
        <v>-37.021333329999997</v>
      </c>
      <c r="EJ215">
        <v>-70866.97</v>
      </c>
      <c r="EK215">
        <v>3200.96</v>
      </c>
      <c r="EL215">
        <v>-6177.56</v>
      </c>
      <c r="EM215">
        <v>-3225.95</v>
      </c>
      <c r="EN215">
        <v>-70866.97</v>
      </c>
      <c r="EO215">
        <v>3200.96</v>
      </c>
      <c r="EP215">
        <v>-6177.56</v>
      </c>
      <c r="EQ215">
        <v>-3225.95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0.57466822405842599</v>
      </c>
      <c r="EX215">
        <v>0.581259925135866</v>
      </c>
      <c r="EY215">
        <v>0.793265239115721</v>
      </c>
      <c r="EZ215">
        <v>0.26533864532333801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183.518</v>
      </c>
      <c r="FH215">
        <v>286.68294444444399</v>
      </c>
      <c r="FI215">
        <v>90.452666666666602</v>
      </c>
      <c r="FJ215">
        <v>321.201753424657</v>
      </c>
      <c r="FK215">
        <v>211.71033333333301</v>
      </c>
      <c r="FL215">
        <v>129960.5</v>
      </c>
      <c r="FM215">
        <v>11741.84</v>
      </c>
      <c r="FN215">
        <v>24778.74</v>
      </c>
      <c r="FO215">
        <v>55578.74</v>
      </c>
      <c r="FP215">
        <v>129960.5</v>
      </c>
      <c r="FQ215">
        <v>11741.84</v>
      </c>
      <c r="FR215">
        <v>24778.74</v>
      </c>
      <c r="FS215">
        <v>55578.74</v>
      </c>
      <c r="FT215">
        <v>-467.0131781</v>
      </c>
      <c r="FU215">
        <v>25</v>
      </c>
      <c r="FV215">
        <v>37</v>
      </c>
      <c r="FW215">
        <v>5</v>
      </c>
      <c r="FX215">
        <v>78</v>
      </c>
      <c r="FY215">
        <v>17</v>
      </c>
      <c r="FZ215">
        <v>0</v>
      </c>
      <c r="GA215">
        <v>7865.61</v>
      </c>
      <c r="GB215">
        <v>7865.61</v>
      </c>
      <c r="GC215">
        <v>7865.61</v>
      </c>
      <c r="GD215">
        <v>6.9073240000000003E-3</v>
      </c>
      <c r="GE215">
        <v>1.0357281193137099E-2</v>
      </c>
      <c r="GF215">
        <v>1.7324343323707501E-2</v>
      </c>
      <c r="GG215">
        <v>0</v>
      </c>
      <c r="GH215">
        <v>159.144833333333</v>
      </c>
      <c r="GI215">
        <v>293.60550000000001</v>
      </c>
      <c r="GJ215">
        <v>16.54</v>
      </c>
      <c r="GK215">
        <v>159.33336986301299</v>
      </c>
      <c r="GL215">
        <v>174.68899999999999</v>
      </c>
      <c r="GM215">
        <v>0.47934249699006098</v>
      </c>
      <c r="GN215">
        <v>0.224344418627794</v>
      </c>
      <c r="GO215">
        <v>7.2907072891876104E-2</v>
      </c>
      <c r="GP215">
        <v>0.36696913933713399</v>
      </c>
      <c r="GQ215">
        <v>-0.448880216</v>
      </c>
      <c r="GR215">
        <v>59093.53</v>
      </c>
      <c r="GS215">
        <v>14942.8</v>
      </c>
      <c r="GT215">
        <v>18601.18</v>
      </c>
      <c r="GU215">
        <v>52352.79</v>
      </c>
      <c r="GV215">
        <v>4924.4608333333299</v>
      </c>
      <c r="GW215">
        <v>14942.8</v>
      </c>
      <c r="GX215">
        <v>6200.3933333333298</v>
      </c>
      <c r="GY215">
        <v>8725.4650000000001</v>
      </c>
      <c r="GZ215">
        <v>59093.53</v>
      </c>
      <c r="HA215">
        <v>14942.8</v>
      </c>
      <c r="HB215">
        <v>18601.18</v>
      </c>
      <c r="HC215">
        <v>52352.79</v>
      </c>
      <c r="HD215">
        <v>1</v>
      </c>
      <c r="HE215">
        <v>0</v>
      </c>
      <c r="HF215">
        <v>0</v>
      </c>
      <c r="HG215">
        <v>0</v>
      </c>
      <c r="HH215">
        <v>21281.418280000002</v>
      </c>
      <c r="HI215">
        <v>4</v>
      </c>
      <c r="HJ215">
        <v>2</v>
      </c>
      <c r="HK215">
        <f t="shared" si="66"/>
        <v>-23081.960006500121</v>
      </c>
      <c r="HL215">
        <f t="shared" si="67"/>
        <v>-59081.960013999997</v>
      </c>
      <c r="HM215" t="b">
        <f t="shared" si="68"/>
        <v>0</v>
      </c>
      <c r="HN215">
        <f t="shared" si="69"/>
        <v>11484.5</v>
      </c>
      <c r="HO215">
        <f t="shared" si="70"/>
        <v>1246.059999999999</v>
      </c>
      <c r="HP215">
        <f t="shared" si="71"/>
        <v>0</v>
      </c>
      <c r="HQ215">
        <f t="shared" si="72"/>
        <v>0</v>
      </c>
      <c r="HR215">
        <f t="shared" si="73"/>
        <v>1246.059999999999</v>
      </c>
      <c r="HS215" t="b">
        <f t="shared" si="74"/>
        <v>0</v>
      </c>
    </row>
    <row r="216" spans="1:227" x14ac:dyDescent="0.2">
      <c r="A216" t="s">
        <v>432</v>
      </c>
      <c r="B216">
        <v>3</v>
      </c>
      <c r="C216">
        <v>221144.36</v>
      </c>
      <c r="D216">
        <v>235454.43548387001</v>
      </c>
      <c r="E216">
        <v>247158.877173913</v>
      </c>
      <c r="F216">
        <v>212668.60110497201</v>
      </c>
      <c r="G216">
        <v>221144.36</v>
      </c>
      <c r="H216">
        <v>235454.43548387001</v>
      </c>
      <c r="I216">
        <v>247158.877173913</v>
      </c>
      <c r="J216">
        <v>212668.60110497201</v>
      </c>
      <c r="K216">
        <v>514.99</v>
      </c>
      <c r="L216">
        <v>19.941666666666599</v>
      </c>
      <c r="M216">
        <v>0</v>
      </c>
      <c r="N216">
        <v>0</v>
      </c>
      <c r="O216">
        <v>0</v>
      </c>
      <c r="P216">
        <v>1154.4439495798299</v>
      </c>
      <c r="Q216">
        <v>870.71515068493102</v>
      </c>
      <c r="R216">
        <v>1197.5059217876999</v>
      </c>
      <c r="S216">
        <v>1602.1290322580601</v>
      </c>
      <c r="T216">
        <v>1130.0413793103401</v>
      </c>
      <c r="U216">
        <v>892.53499999999997</v>
      </c>
      <c r="V216">
        <v>1161.7835869565199</v>
      </c>
      <c r="W216">
        <v>908.58696132596594</v>
      </c>
      <c r="X216">
        <v>1114.50505617977</v>
      </c>
      <c r="Y216">
        <v>-221.2</v>
      </c>
      <c r="Z216">
        <v>-221.2</v>
      </c>
      <c r="AA216">
        <v>480.23</v>
      </c>
      <c r="AB216">
        <v>-4921.59</v>
      </c>
      <c r="AC216">
        <v>-221.2</v>
      </c>
      <c r="AD216">
        <v>1</v>
      </c>
      <c r="AE216">
        <v>-1502.5</v>
      </c>
      <c r="AF216">
        <v>-781.11</v>
      </c>
      <c r="AG216">
        <v>-859.77</v>
      </c>
      <c r="AH216">
        <v>117.314083333333</v>
      </c>
      <c r="AI216">
        <v>111.511222222222</v>
      </c>
      <c r="AJ216">
        <v>93.577666666666602</v>
      </c>
      <c r="AK216">
        <v>117.815424657534</v>
      </c>
      <c r="AL216">
        <v>115.267</v>
      </c>
      <c r="AM216">
        <v>43435.81</v>
      </c>
      <c r="AN216">
        <v>4992.18</v>
      </c>
      <c r="AO216">
        <v>11854.36</v>
      </c>
      <c r="AP216">
        <v>19927.52</v>
      </c>
      <c r="AQ216">
        <v>43435.81</v>
      </c>
      <c r="AR216">
        <v>4992.18</v>
      </c>
      <c r="AS216">
        <v>11854.36</v>
      </c>
      <c r="AT216">
        <v>19927.52</v>
      </c>
      <c r="AU216">
        <v>0.77987008322692397</v>
      </c>
      <c r="AV216">
        <v>0.67763524818739496</v>
      </c>
      <c r="AW216">
        <v>0</v>
      </c>
      <c r="AX216">
        <v>8007</v>
      </c>
      <c r="AY216">
        <v>1792</v>
      </c>
      <c r="AZ216">
        <v>0</v>
      </c>
      <c r="BA216">
        <v>1</v>
      </c>
      <c r="BB216">
        <v>0</v>
      </c>
      <c r="BC216">
        <v>0</v>
      </c>
      <c r="BD216">
        <v>0</v>
      </c>
      <c r="BE216">
        <v>4900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0</v>
      </c>
      <c r="BL216">
        <v>84.448166666666594</v>
      </c>
      <c r="BM216">
        <v>82.309666666666601</v>
      </c>
      <c r="BN216">
        <v>77.101333333333301</v>
      </c>
      <c r="BO216">
        <v>70.887205479452007</v>
      </c>
      <c r="BP216">
        <v>82.935111111111098</v>
      </c>
      <c r="BQ216">
        <v>26640.01</v>
      </c>
      <c r="BR216">
        <v>2488.06</v>
      </c>
      <c r="BS216">
        <v>7820.74</v>
      </c>
      <c r="BT216">
        <v>13895.26</v>
      </c>
      <c r="BU216">
        <v>1.8555788830409601</v>
      </c>
      <c r="BV216">
        <v>1.80085287332299</v>
      </c>
      <c r="BW216">
        <v>2.2823748136365598</v>
      </c>
      <c r="BX216">
        <v>1.94645656144613</v>
      </c>
      <c r="BY216">
        <v>80</v>
      </c>
      <c r="BZ216">
        <v>227</v>
      </c>
      <c r="CA216">
        <v>117</v>
      </c>
      <c r="CB216">
        <v>20</v>
      </c>
      <c r="CC216">
        <v>19</v>
      </c>
      <c r="CD216">
        <v>224</v>
      </c>
      <c r="CE216">
        <v>63</v>
      </c>
      <c r="CF216">
        <v>118</v>
      </c>
      <c r="CG216">
        <v>59</v>
      </c>
      <c r="CR216">
        <v>575.11191666666605</v>
      </c>
      <c r="CS216">
        <v>517.37138888888796</v>
      </c>
      <c r="CT216">
        <v>621.21733333333304</v>
      </c>
      <c r="CU216">
        <v>489.65386301369801</v>
      </c>
      <c r="CV216">
        <v>607.00044444444404</v>
      </c>
      <c r="CW216">
        <v>177708.55</v>
      </c>
      <c r="CX216">
        <v>15005.32</v>
      </c>
      <c r="CY216">
        <v>50443.22</v>
      </c>
      <c r="CZ216">
        <v>85532.800000000003</v>
      </c>
      <c r="DA216">
        <v>177708.55</v>
      </c>
      <c r="DB216">
        <v>15005.32</v>
      </c>
      <c r="DC216">
        <v>50443.22</v>
      </c>
      <c r="DD216">
        <v>85532.800000000003</v>
      </c>
      <c r="DE216">
        <v>0.54714624703384496</v>
      </c>
      <c r="DF216">
        <v>0.16539895581918401</v>
      </c>
      <c r="DG216">
        <v>112862.82</v>
      </c>
      <c r="DH216">
        <v>628.52071232876699</v>
      </c>
      <c r="DI216">
        <v>0.28989844434444101</v>
      </c>
      <c r="DJ216">
        <v>144</v>
      </c>
      <c r="DK216">
        <v>215</v>
      </c>
      <c r="DL216">
        <v>32</v>
      </c>
      <c r="DM216">
        <v>410</v>
      </c>
      <c r="DN216">
        <v>110</v>
      </c>
      <c r="DO216">
        <v>195</v>
      </c>
      <c r="DP216">
        <v>4900</v>
      </c>
      <c r="DQ216">
        <v>747.6</v>
      </c>
      <c r="DR216">
        <v>0.364431122767578</v>
      </c>
      <c r="DS216">
        <v>0.13891643600180401</v>
      </c>
      <c r="DT216">
        <v>6</v>
      </c>
      <c r="DU216">
        <v>6</v>
      </c>
      <c r="DV216">
        <v>0</v>
      </c>
      <c r="DW216">
        <v>47</v>
      </c>
      <c r="DX216">
        <v>14</v>
      </c>
      <c r="DY216">
        <v>6</v>
      </c>
      <c r="DZ216">
        <v>6</v>
      </c>
      <c r="EA216">
        <v>6</v>
      </c>
      <c r="EB216">
        <v>0</v>
      </c>
      <c r="EC216">
        <v>47</v>
      </c>
      <c r="ED216">
        <v>6</v>
      </c>
      <c r="EE216">
        <v>187.28766666666601</v>
      </c>
      <c r="EF216">
        <v>173.52222222222201</v>
      </c>
      <c r="EG216">
        <v>154.26566666666599</v>
      </c>
      <c r="EH216">
        <v>132.03594520547901</v>
      </c>
      <c r="EI216">
        <v>196.47488888888799</v>
      </c>
      <c r="EJ216">
        <v>49432.639999999999</v>
      </c>
      <c r="EK216">
        <v>4480.63</v>
      </c>
      <c r="EL216">
        <v>17849.86</v>
      </c>
      <c r="EM216">
        <v>27046.52</v>
      </c>
      <c r="EN216">
        <v>49432.639999999999</v>
      </c>
      <c r="EO216">
        <v>4480.63</v>
      </c>
      <c r="EP216">
        <v>17849.86</v>
      </c>
      <c r="EQ216">
        <v>27046.52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0.128392100439118</v>
      </c>
      <c r="EX216">
        <v>0.77760359376024901</v>
      </c>
      <c r="EY216">
        <v>0.50342536893494305</v>
      </c>
      <c r="EZ216">
        <v>0.85364745788276697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387.82425000000001</v>
      </c>
      <c r="FH216">
        <v>343.84916666666601</v>
      </c>
      <c r="FI216">
        <v>466.95166666666597</v>
      </c>
      <c r="FJ216">
        <v>357.61791780821898</v>
      </c>
      <c r="FK216">
        <v>410.525555555555</v>
      </c>
      <c r="FL216">
        <v>128275.91</v>
      </c>
      <c r="FM216">
        <v>10524.69</v>
      </c>
      <c r="FN216">
        <v>32593.360000000001</v>
      </c>
      <c r="FO216">
        <v>58486.28</v>
      </c>
      <c r="FP216">
        <v>128275.91</v>
      </c>
      <c r="FQ216">
        <v>10524.69</v>
      </c>
      <c r="FR216">
        <v>32593.360000000001</v>
      </c>
      <c r="FS216">
        <v>58486.28</v>
      </c>
      <c r="FT216">
        <v>-649.15813700000001</v>
      </c>
      <c r="FU216">
        <v>485</v>
      </c>
      <c r="FV216">
        <v>720</v>
      </c>
      <c r="FW216">
        <v>124</v>
      </c>
      <c r="FX216">
        <v>1417</v>
      </c>
      <c r="FY216">
        <v>362</v>
      </c>
      <c r="FZ216">
        <v>0</v>
      </c>
      <c r="GA216">
        <v>836.4</v>
      </c>
      <c r="GB216">
        <v>836.4</v>
      </c>
      <c r="GC216">
        <v>836.4</v>
      </c>
      <c r="GD216">
        <v>1.41499582678079E-2</v>
      </c>
      <c r="GE216">
        <v>3.2305934000000001E-2</v>
      </c>
      <c r="GF216">
        <v>0.232086166739463</v>
      </c>
      <c r="GG216">
        <v>3</v>
      </c>
      <c r="GH216">
        <v>692.42600000000004</v>
      </c>
      <c r="GI216">
        <v>628.88261111111103</v>
      </c>
      <c r="GJ216">
        <v>714.79499999999996</v>
      </c>
      <c r="GK216">
        <v>607.469287671232</v>
      </c>
      <c r="GL216">
        <v>722.26744444444398</v>
      </c>
      <c r="GM216">
        <v>3.2105392709471603E-2</v>
      </c>
      <c r="GN216">
        <v>0.38273361325232202</v>
      </c>
      <c r="GO216">
        <v>0.90391897891377604</v>
      </c>
      <c r="GP216">
        <v>0.55255136000000005</v>
      </c>
      <c r="GQ216">
        <v>0.443318473294327</v>
      </c>
      <c r="GR216">
        <v>221144.36</v>
      </c>
      <c r="GS216">
        <v>19997.5</v>
      </c>
      <c r="GT216">
        <v>62297.58</v>
      </c>
      <c r="GU216">
        <v>105460.32</v>
      </c>
      <c r="GV216">
        <v>18428.696666666601</v>
      </c>
      <c r="GW216">
        <v>19997.5</v>
      </c>
      <c r="GX216">
        <v>20765.86</v>
      </c>
      <c r="GY216">
        <v>17576.72</v>
      </c>
      <c r="GZ216">
        <v>221144.36</v>
      </c>
      <c r="HA216">
        <v>19997.5</v>
      </c>
      <c r="HB216">
        <v>62297.58</v>
      </c>
      <c r="HC216">
        <v>105460.32</v>
      </c>
      <c r="HD216">
        <v>2</v>
      </c>
      <c r="HE216">
        <v>25422.07</v>
      </c>
      <c r="HF216">
        <v>405</v>
      </c>
      <c r="HG216">
        <v>3.6261103723874998E-2</v>
      </c>
      <c r="HH216">
        <v>1109.63888888888</v>
      </c>
      <c r="HI216">
        <v>3</v>
      </c>
      <c r="HJ216">
        <v>2</v>
      </c>
      <c r="HK216">
        <f t="shared" si="66"/>
        <v>-7532.6600050000525</v>
      </c>
      <c r="HL216">
        <f t="shared" si="67"/>
        <v>27219.289999999852</v>
      </c>
      <c r="HM216" t="b">
        <f t="shared" ref="HM216" si="78">ABS(HK216 - HL216) &lt;= 0.2 * ABS(HL216)</f>
        <v>0</v>
      </c>
      <c r="HN216">
        <f t="shared" si="69"/>
        <v>-1502.5</v>
      </c>
      <c r="HO216">
        <f t="shared" si="70"/>
        <v>31233.999999999964</v>
      </c>
      <c r="HP216">
        <f t="shared" si="71"/>
        <v>0</v>
      </c>
      <c r="HQ216">
        <f t="shared" si="72"/>
        <v>14815.739999999989</v>
      </c>
      <c r="HR216">
        <f t="shared" si="73"/>
        <v>16418.259999999973</v>
      </c>
      <c r="HS216" t="b">
        <f t="shared" si="74"/>
        <v>0</v>
      </c>
    </row>
    <row r="217" spans="1:227" x14ac:dyDescent="0.2">
      <c r="A217" t="s">
        <v>433</v>
      </c>
      <c r="B217">
        <v>2</v>
      </c>
      <c r="C217">
        <v>107470.35</v>
      </c>
      <c r="D217">
        <v>45596.506451612899</v>
      </c>
      <c r="E217">
        <v>86096.795108695602</v>
      </c>
      <c r="F217">
        <v>114373.294475138</v>
      </c>
      <c r="G217">
        <v>107470.35</v>
      </c>
      <c r="H217">
        <v>45596.506451612899</v>
      </c>
      <c r="I217">
        <v>86096.795108695602</v>
      </c>
      <c r="J217">
        <v>114373.294475138</v>
      </c>
      <c r="K217">
        <v>13674.23</v>
      </c>
      <c r="L217">
        <v>1721.615</v>
      </c>
      <c r="M217">
        <v>0</v>
      </c>
      <c r="N217">
        <v>2199.1999999999998</v>
      </c>
      <c r="O217">
        <v>1521.03833333333</v>
      </c>
      <c r="P217">
        <v>8546.5285840707893</v>
      </c>
      <c r="Q217">
        <v>10125.018410958901</v>
      </c>
      <c r="R217">
        <v>8482.0944508670509</v>
      </c>
      <c r="S217">
        <v>8869.4987096774094</v>
      </c>
      <c r="T217">
        <v>12414.5130434782</v>
      </c>
      <c r="U217">
        <v>10025.080810055801</v>
      </c>
      <c r="V217">
        <v>7673.9422826086902</v>
      </c>
      <c r="W217">
        <v>7632.9394475138097</v>
      </c>
      <c r="X217">
        <v>9243.3127710843291</v>
      </c>
      <c r="Y217">
        <v>2097.11</v>
      </c>
      <c r="Z217">
        <v>2097.11</v>
      </c>
      <c r="AA217">
        <v>7450.79</v>
      </c>
      <c r="AB217">
        <v>-10932.79</v>
      </c>
      <c r="AC217">
        <v>2097.11</v>
      </c>
      <c r="AD217">
        <v>1</v>
      </c>
      <c r="AE217">
        <v>5445.1</v>
      </c>
      <c r="AF217">
        <v>7019.5</v>
      </c>
      <c r="AG217">
        <v>7219.22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0.69519757151911399</v>
      </c>
      <c r="AV217">
        <v>0.42725704427832001</v>
      </c>
      <c r="AW217">
        <v>0</v>
      </c>
      <c r="AX217">
        <v>1326</v>
      </c>
      <c r="AY217">
        <v>1738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203.666666666666</v>
      </c>
      <c r="BM217">
        <v>220.18661111111101</v>
      </c>
      <c r="BN217">
        <v>567.12066666666601</v>
      </c>
      <c r="BO217">
        <v>228.85895890410899</v>
      </c>
      <c r="BP217">
        <v>243.494888888888</v>
      </c>
      <c r="BQ217">
        <v>68904.69</v>
      </c>
      <c r="BR217">
        <v>2375.46</v>
      </c>
      <c r="BS217">
        <v>7426.38</v>
      </c>
      <c r="BT217">
        <v>24644.76</v>
      </c>
      <c r="BU217">
        <v>0.71150628500000002</v>
      </c>
      <c r="BV217">
        <v>0.88903201906157103</v>
      </c>
      <c r="BW217">
        <v>1.1274268216816199</v>
      </c>
      <c r="BX217">
        <v>1.2261653187127799</v>
      </c>
      <c r="BY217">
        <v>21</v>
      </c>
      <c r="BZ217">
        <v>69</v>
      </c>
      <c r="CA217">
        <v>33</v>
      </c>
      <c r="CB217">
        <v>5</v>
      </c>
      <c r="CC217">
        <v>5</v>
      </c>
      <c r="CD217">
        <v>70</v>
      </c>
      <c r="CE217">
        <v>17</v>
      </c>
      <c r="CF217">
        <v>34</v>
      </c>
      <c r="CG217">
        <v>15</v>
      </c>
      <c r="CR217">
        <v>238.11408333333301</v>
      </c>
      <c r="CS217">
        <v>271.43572222222201</v>
      </c>
      <c r="CT217">
        <v>229.08600000000001</v>
      </c>
      <c r="CU217">
        <v>304.558493150684</v>
      </c>
      <c r="CV217">
        <v>207.03044444444399</v>
      </c>
      <c r="CW217">
        <v>107470.35</v>
      </c>
      <c r="CX217">
        <v>3872.58</v>
      </c>
      <c r="CY217">
        <v>21701.11</v>
      </c>
      <c r="CZ217">
        <v>56716.62</v>
      </c>
      <c r="DA217">
        <v>107470.35</v>
      </c>
      <c r="DB217">
        <v>3872.58</v>
      </c>
      <c r="DC217">
        <v>21701.11</v>
      </c>
      <c r="DD217">
        <v>56716.62</v>
      </c>
      <c r="DE217">
        <v>0.99698340874811398</v>
      </c>
      <c r="DF217">
        <v>0.78669326247340399</v>
      </c>
      <c r="DG217">
        <v>70311.95</v>
      </c>
      <c r="DH217">
        <v>579.76564383561595</v>
      </c>
      <c r="DI217">
        <v>-0.30820697800000002</v>
      </c>
      <c r="DJ217">
        <v>24</v>
      </c>
      <c r="DK217">
        <v>39</v>
      </c>
      <c r="DL217">
        <v>6</v>
      </c>
      <c r="DM217">
        <v>83</v>
      </c>
      <c r="DN217">
        <v>17</v>
      </c>
      <c r="DO217">
        <v>0.54489884455003001</v>
      </c>
      <c r="DP217">
        <v>0.16862309473836301</v>
      </c>
      <c r="DQ217">
        <v>14470.29</v>
      </c>
      <c r="DR217">
        <v>0.31674208144796301</v>
      </c>
      <c r="DS217">
        <v>0.271839063272861</v>
      </c>
      <c r="DT217">
        <v>0</v>
      </c>
      <c r="DU217">
        <v>0</v>
      </c>
      <c r="DV217">
        <v>0</v>
      </c>
      <c r="DW217">
        <v>2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2</v>
      </c>
      <c r="ED217">
        <v>0</v>
      </c>
      <c r="EE217">
        <v>194.59399999999999</v>
      </c>
      <c r="EF217">
        <v>266.95955555555503</v>
      </c>
      <c r="EG217">
        <v>-481.42200000000003</v>
      </c>
      <c r="EH217">
        <v>184.74671232876699</v>
      </c>
      <c r="EI217">
        <v>55.300222222222203</v>
      </c>
      <c r="EJ217">
        <v>49026.12</v>
      </c>
      <c r="EK217">
        <v>2111.86</v>
      </c>
      <c r="EL217">
        <v>8372.7000000000007</v>
      </c>
      <c r="EM217">
        <v>30218.55</v>
      </c>
      <c r="EN217">
        <v>49026.12</v>
      </c>
      <c r="EO217">
        <v>2111.86</v>
      </c>
      <c r="EP217">
        <v>8372.7000000000007</v>
      </c>
      <c r="EQ217">
        <v>30218.55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0.72173863601069799</v>
      </c>
      <c r="EX217">
        <v>0.27339700493883001</v>
      </c>
      <c r="EY217">
        <v>6.8741844999999996E-2</v>
      </c>
      <c r="EZ217">
        <v>0.51791272318047699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43.520083333333297</v>
      </c>
      <c r="FH217">
        <v>4.4761666666666597</v>
      </c>
      <c r="FI217">
        <v>710.50800000000004</v>
      </c>
      <c r="FJ217">
        <v>119.811780821917</v>
      </c>
      <c r="FK217">
        <v>151.73022222222201</v>
      </c>
      <c r="FL217">
        <v>58444.23</v>
      </c>
      <c r="FM217">
        <v>1760.72</v>
      </c>
      <c r="FN217">
        <v>13328.41</v>
      </c>
      <c r="FO217">
        <v>26498.07</v>
      </c>
      <c r="FP217">
        <v>58444.23</v>
      </c>
      <c r="FQ217">
        <v>1760.72</v>
      </c>
      <c r="FR217">
        <v>13328.41</v>
      </c>
      <c r="FS217">
        <v>26498.07</v>
      </c>
      <c r="FT217">
        <v>-604.79997260000005</v>
      </c>
      <c r="FU217">
        <v>69</v>
      </c>
      <c r="FV217">
        <v>101</v>
      </c>
      <c r="FW217">
        <v>17</v>
      </c>
      <c r="FX217">
        <v>241</v>
      </c>
      <c r="FY217">
        <v>45</v>
      </c>
      <c r="FZ217">
        <v>0</v>
      </c>
      <c r="GA217">
        <v>7762.47</v>
      </c>
      <c r="GB217">
        <v>7762.47</v>
      </c>
      <c r="GC217">
        <v>7762.47</v>
      </c>
      <c r="GD217">
        <v>6.4210710000000004E-3</v>
      </c>
      <c r="GE217">
        <v>9.1712870000000002E-3</v>
      </c>
      <c r="GF217">
        <v>3.7394456999999999E-2</v>
      </c>
      <c r="GG217">
        <v>0</v>
      </c>
      <c r="GH217">
        <v>238.11408333333301</v>
      </c>
      <c r="GI217">
        <v>271.43572222222201</v>
      </c>
      <c r="GJ217">
        <v>229.08600000000001</v>
      </c>
      <c r="GK217">
        <v>304.558493150684</v>
      </c>
      <c r="GL217">
        <v>207.03044444444399</v>
      </c>
      <c r="GM217">
        <v>0.69134632699999998</v>
      </c>
      <c r="GN217">
        <v>0.224383542884797</v>
      </c>
      <c r="GO217">
        <v>0.93048339649373601</v>
      </c>
      <c r="GP217">
        <v>0.17894866160461501</v>
      </c>
      <c r="GQ217">
        <v>-0.38024292700000001</v>
      </c>
      <c r="GR217">
        <v>107470.35</v>
      </c>
      <c r="GS217">
        <v>3872.58</v>
      </c>
      <c r="GT217">
        <v>21701.11</v>
      </c>
      <c r="GU217">
        <v>56716.62</v>
      </c>
      <c r="GV217">
        <v>8955.8624999999993</v>
      </c>
      <c r="GW217">
        <v>3872.58</v>
      </c>
      <c r="GX217">
        <v>7233.7033333333302</v>
      </c>
      <c r="GY217">
        <v>9452.77</v>
      </c>
      <c r="GZ217">
        <v>107470.35</v>
      </c>
      <c r="HA217">
        <v>3872.58</v>
      </c>
      <c r="HB217">
        <v>21701.11</v>
      </c>
      <c r="HC217">
        <v>56716.62</v>
      </c>
      <c r="HD217">
        <v>2</v>
      </c>
      <c r="HE217">
        <v>0</v>
      </c>
      <c r="HF217">
        <v>0</v>
      </c>
      <c r="HG217">
        <v>4.0902955412213497E-2</v>
      </c>
      <c r="HH217">
        <v>9471.7924999999996</v>
      </c>
      <c r="HI217">
        <v>1</v>
      </c>
      <c r="HJ217">
        <v>6</v>
      </c>
      <c r="HK217">
        <f t="shared" si="66"/>
        <v>-9137.5299990001968</v>
      </c>
      <c r="HL217">
        <f t="shared" si="67"/>
        <v>-16100.969999999841</v>
      </c>
      <c r="HM217" t="b">
        <f t="shared" si="68"/>
        <v>0</v>
      </c>
      <c r="HN217">
        <f t="shared" si="69"/>
        <v>5445.1</v>
      </c>
      <c r="HO217">
        <f t="shared" si="70"/>
        <v>48052.719999999907</v>
      </c>
      <c r="HP217">
        <f t="shared" si="71"/>
        <v>0</v>
      </c>
      <c r="HQ217">
        <f t="shared" si="72"/>
        <v>39633.589999999982</v>
      </c>
      <c r="HR217">
        <f t="shared" si="73"/>
        <v>8419.1299999999246</v>
      </c>
      <c r="HS217" t="b">
        <f t="shared" si="74"/>
        <v>0</v>
      </c>
    </row>
    <row r="218" spans="1:227" x14ac:dyDescent="0.2">
      <c r="A218" t="s">
        <v>434</v>
      </c>
      <c r="B218">
        <v>6</v>
      </c>
      <c r="C218">
        <v>62393.18</v>
      </c>
      <c r="D218">
        <v>159564.69516129</v>
      </c>
      <c r="E218">
        <v>85933.576630434705</v>
      </c>
      <c r="F218">
        <v>62689.012154696102</v>
      </c>
      <c r="G218">
        <v>62393.18</v>
      </c>
      <c r="H218">
        <v>159564.69516129</v>
      </c>
      <c r="I218">
        <v>85933.576630434705</v>
      </c>
      <c r="J218">
        <v>62689.012154696102</v>
      </c>
      <c r="K218">
        <v>0</v>
      </c>
      <c r="L218">
        <v>1404.5516666666599</v>
      </c>
      <c r="M218">
        <v>1462.9</v>
      </c>
      <c r="N218">
        <v>1886.6966666666599</v>
      </c>
      <c r="O218">
        <v>1489.82666666666</v>
      </c>
      <c r="P218">
        <v>17774.6810833333</v>
      </c>
      <c r="Q218">
        <v>15276.734849315</v>
      </c>
      <c r="R218">
        <v>16640.5466666666</v>
      </c>
      <c r="S218">
        <v>17859.4819354838</v>
      </c>
      <c r="T218">
        <v>13695.7426666666</v>
      </c>
      <c r="U218">
        <v>15480.3858356164</v>
      </c>
      <c r="V218">
        <v>19043.060978260801</v>
      </c>
      <c r="W218">
        <v>16555.088508287201</v>
      </c>
      <c r="X218">
        <v>16038.9146666666</v>
      </c>
      <c r="Y218">
        <v>10757.81</v>
      </c>
      <c r="Z218">
        <v>10384.11</v>
      </c>
      <c r="AA218">
        <v>10757.81</v>
      </c>
      <c r="AB218">
        <v>10384.11</v>
      </c>
      <c r="AC218">
        <v>10757.81</v>
      </c>
      <c r="AD218">
        <v>1</v>
      </c>
      <c r="AE218">
        <v>2027.45</v>
      </c>
      <c r="AF218">
        <v>644</v>
      </c>
      <c r="AG218">
        <v>-7308.04</v>
      </c>
      <c r="AH218">
        <v>6.4591666666666603</v>
      </c>
      <c r="AI218">
        <v>5.3596666666666604</v>
      </c>
      <c r="AJ218">
        <v>1.7666666666666599</v>
      </c>
      <c r="AK218">
        <v>3.5706849315068401</v>
      </c>
      <c r="AL218">
        <v>6.2976666666666601</v>
      </c>
      <c r="AM218">
        <v>1278.54</v>
      </c>
      <c r="AN218">
        <v>444.38</v>
      </c>
      <c r="AO218">
        <v>722.1</v>
      </c>
      <c r="AP218">
        <v>911.74</v>
      </c>
      <c r="AQ218">
        <v>1278.54</v>
      </c>
      <c r="AR218">
        <v>444.38</v>
      </c>
      <c r="AS218">
        <v>722.1</v>
      </c>
      <c r="AT218">
        <v>911.74</v>
      </c>
      <c r="AU218">
        <v>0.71699839685981004</v>
      </c>
      <c r="AV218">
        <v>0.92872265349329497</v>
      </c>
      <c r="AW218">
        <v>0</v>
      </c>
      <c r="AX218">
        <v>6899</v>
      </c>
      <c r="AY218">
        <v>1416</v>
      </c>
      <c r="AZ218">
        <v>0</v>
      </c>
      <c r="BA218">
        <v>5</v>
      </c>
      <c r="BB218">
        <v>800</v>
      </c>
      <c r="BC218">
        <v>860</v>
      </c>
      <c r="BD218">
        <v>0</v>
      </c>
      <c r="BE218">
        <v>983.75</v>
      </c>
      <c r="BF218">
        <v>800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0.124833333333333</v>
      </c>
      <c r="BM218">
        <v>1.0054444444444399</v>
      </c>
      <c r="BN218">
        <v>0</v>
      </c>
      <c r="BO218">
        <v>1.59172602739726</v>
      </c>
      <c r="BP218">
        <v>0</v>
      </c>
      <c r="BQ218">
        <v>605.98</v>
      </c>
      <c r="BR218">
        <v>0</v>
      </c>
      <c r="BS218">
        <v>14.98</v>
      </c>
      <c r="BT218">
        <v>180.98</v>
      </c>
      <c r="BU218">
        <v>-46.623139379999998</v>
      </c>
      <c r="BV218">
        <v>0.94794410367343296</v>
      </c>
      <c r="BW218">
        <v>-517.95994659999997</v>
      </c>
      <c r="BX218">
        <v>-114.99591119999999</v>
      </c>
      <c r="BY218">
        <v>63</v>
      </c>
      <c r="BZ218">
        <v>204</v>
      </c>
      <c r="CA218">
        <v>96</v>
      </c>
      <c r="CB218">
        <v>16</v>
      </c>
      <c r="CC218">
        <v>14</v>
      </c>
      <c r="CD218">
        <v>205</v>
      </c>
      <c r="CE218">
        <v>50</v>
      </c>
      <c r="CF218">
        <v>97</v>
      </c>
      <c r="CG218">
        <v>49</v>
      </c>
      <c r="CR218">
        <v>244.85249999999999</v>
      </c>
      <c r="CS218">
        <v>197.77633333333301</v>
      </c>
      <c r="CT218">
        <v>281.48099999999999</v>
      </c>
      <c r="CU218">
        <v>176.24498630136901</v>
      </c>
      <c r="CV218">
        <v>294.37722222222197</v>
      </c>
      <c r="CW218">
        <v>61114.64</v>
      </c>
      <c r="CX218">
        <v>13107.69</v>
      </c>
      <c r="CY218">
        <v>20937.87</v>
      </c>
      <c r="CZ218">
        <v>30175.14</v>
      </c>
      <c r="DA218">
        <v>61114.64</v>
      </c>
      <c r="DB218">
        <v>13107.69</v>
      </c>
      <c r="DC218">
        <v>20937.87</v>
      </c>
      <c r="DD218">
        <v>30175.14</v>
      </c>
      <c r="DE218">
        <v>0.99855051456732802</v>
      </c>
      <c r="DF218">
        <v>0.54437478078568702</v>
      </c>
      <c r="DG218">
        <v>100239.86</v>
      </c>
      <c r="DH218">
        <v>511.41671232876701</v>
      </c>
      <c r="DI218">
        <v>0.12515988013097801</v>
      </c>
      <c r="DJ218">
        <v>128</v>
      </c>
      <c r="DK218">
        <v>193</v>
      </c>
      <c r="DL218">
        <v>30</v>
      </c>
      <c r="DM218">
        <v>404</v>
      </c>
      <c r="DN218">
        <v>95</v>
      </c>
      <c r="DO218">
        <v>72</v>
      </c>
      <c r="DP218">
        <v>800</v>
      </c>
      <c r="DQ218">
        <v>15455.49</v>
      </c>
      <c r="DR218">
        <v>0.424989128859254</v>
      </c>
      <c r="DS218">
        <v>0.76878895763410005</v>
      </c>
      <c r="DT218">
        <v>8</v>
      </c>
      <c r="DU218">
        <v>9</v>
      </c>
      <c r="DV218">
        <v>6</v>
      </c>
      <c r="DW218">
        <v>15</v>
      </c>
      <c r="DX218">
        <v>5</v>
      </c>
      <c r="DY218">
        <v>8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-74.262749999999997</v>
      </c>
      <c r="EF218">
        <v>-105.35777779999999</v>
      </c>
      <c r="EG218">
        <v>-46.402999999999999</v>
      </c>
      <c r="EH218">
        <v>-76.554821919999995</v>
      </c>
      <c r="EI218">
        <v>-39.029666669999997</v>
      </c>
      <c r="EJ218">
        <v>-28252.69</v>
      </c>
      <c r="EK218">
        <v>4421.76</v>
      </c>
      <c r="EL218">
        <v>-7759.04</v>
      </c>
      <c r="EM218">
        <v>-20811.96</v>
      </c>
      <c r="EN218">
        <v>-28252.69</v>
      </c>
      <c r="EO218">
        <v>4421.76</v>
      </c>
      <c r="EP218">
        <v>-7759.04</v>
      </c>
      <c r="EQ218">
        <v>-20811.96</v>
      </c>
      <c r="ER218">
        <v>8</v>
      </c>
      <c r="ES218">
        <v>13</v>
      </c>
      <c r="ET218">
        <v>1</v>
      </c>
      <c r="EU218">
        <v>15</v>
      </c>
      <c r="EV218">
        <v>6</v>
      </c>
      <c r="EW218">
        <v>0.51174195275984402</v>
      </c>
      <c r="EX218">
        <v>0.28860200187141</v>
      </c>
      <c r="EY218">
        <v>0.104113072610355</v>
      </c>
      <c r="EZ218">
        <v>0.564592328702612</v>
      </c>
      <c r="FA218">
        <v>9</v>
      </c>
      <c r="FB218">
        <v>14</v>
      </c>
      <c r="FC218">
        <v>1</v>
      </c>
      <c r="FD218">
        <v>17</v>
      </c>
      <c r="FE218">
        <v>13</v>
      </c>
      <c r="FF218">
        <v>7</v>
      </c>
      <c r="FG218">
        <v>319.11525</v>
      </c>
      <c r="FH218">
        <v>303.134111111111</v>
      </c>
      <c r="FI218">
        <v>327.88400000000001</v>
      </c>
      <c r="FJ218">
        <v>252.799808219178</v>
      </c>
      <c r="FK218">
        <v>333.40688888888798</v>
      </c>
      <c r="FL218">
        <v>89367.33</v>
      </c>
      <c r="FM218">
        <v>8685.93</v>
      </c>
      <c r="FN218">
        <v>28696.91</v>
      </c>
      <c r="FO218">
        <v>50987.1</v>
      </c>
      <c r="FP218">
        <v>89367.33</v>
      </c>
      <c r="FQ218">
        <v>8685.93</v>
      </c>
      <c r="FR218">
        <v>28696.91</v>
      </c>
      <c r="FS218">
        <v>50987.1</v>
      </c>
      <c r="FT218">
        <v>-498.36657530000002</v>
      </c>
      <c r="FU218">
        <v>590</v>
      </c>
      <c r="FV218">
        <v>915</v>
      </c>
      <c r="FW218">
        <v>190</v>
      </c>
      <c r="FX218">
        <v>1841</v>
      </c>
      <c r="FY218">
        <v>468</v>
      </c>
      <c r="FZ218">
        <v>0</v>
      </c>
      <c r="GA218">
        <v>2919.61</v>
      </c>
      <c r="GB218">
        <v>2919.61</v>
      </c>
      <c r="GC218">
        <v>2919.61</v>
      </c>
      <c r="GD218">
        <v>0.34725326299667297</v>
      </c>
      <c r="GE218">
        <v>0.80780535936355502</v>
      </c>
      <c r="GF218">
        <v>0.83747500181198098</v>
      </c>
      <c r="GG218">
        <v>0</v>
      </c>
      <c r="GH218">
        <v>251.31166666666601</v>
      </c>
      <c r="GI218">
        <v>203.136</v>
      </c>
      <c r="GJ218">
        <v>283.24766666666602</v>
      </c>
      <c r="GK218">
        <v>179.81567123287601</v>
      </c>
      <c r="GL218">
        <v>300.67488888888801</v>
      </c>
      <c r="GM218">
        <v>0.612683872599599</v>
      </c>
      <c r="GN218">
        <v>0.82582900800000003</v>
      </c>
      <c r="GO218">
        <v>0.61781097243579297</v>
      </c>
      <c r="GP218">
        <v>0.147780037663643</v>
      </c>
      <c r="GQ218">
        <v>1.29767442353857</v>
      </c>
      <c r="GR218">
        <v>62393.18</v>
      </c>
      <c r="GS218">
        <v>13552.07</v>
      </c>
      <c r="GT218">
        <v>21659.97</v>
      </c>
      <c r="GU218">
        <v>31086.880000000001</v>
      </c>
      <c r="GV218">
        <v>5199.43166666666</v>
      </c>
      <c r="GW218">
        <v>13552.07</v>
      </c>
      <c r="GX218">
        <v>7219.99</v>
      </c>
      <c r="GY218">
        <v>5181.1466666666602</v>
      </c>
      <c r="GZ218">
        <v>62393.18</v>
      </c>
      <c r="HA218">
        <v>13552.07</v>
      </c>
      <c r="HB218">
        <v>21659.97</v>
      </c>
      <c r="HC218">
        <v>31086.880000000001</v>
      </c>
      <c r="HD218">
        <v>7</v>
      </c>
      <c r="HE218">
        <v>667.8</v>
      </c>
      <c r="HF218">
        <v>8</v>
      </c>
      <c r="HG218">
        <v>0.64092787865564604</v>
      </c>
      <c r="HH218">
        <v>16088.81531</v>
      </c>
      <c r="HI218">
        <v>3</v>
      </c>
      <c r="HJ218">
        <v>1</v>
      </c>
      <c r="HK218">
        <f t="shared" si="66"/>
        <v>4763.300015499949</v>
      </c>
      <c r="HL218">
        <f t="shared" si="67"/>
        <v>-27539.740000799997</v>
      </c>
      <c r="HM218" t="b">
        <f t="shared" si="68"/>
        <v>0</v>
      </c>
      <c r="HN218">
        <f t="shared" si="69"/>
        <v>2027.45</v>
      </c>
      <c r="HO218">
        <f t="shared" si="70"/>
        <v>-18964.400003999999</v>
      </c>
      <c r="HP218">
        <f t="shared" si="71"/>
        <v>860</v>
      </c>
      <c r="HQ218">
        <f t="shared" si="72"/>
        <v>180.97999999999919</v>
      </c>
      <c r="HR218">
        <f t="shared" si="73"/>
        <v>-18285.380003999999</v>
      </c>
      <c r="HS218" t="b">
        <f t="shared" si="74"/>
        <v>0</v>
      </c>
    </row>
    <row r="219" spans="1:227" x14ac:dyDescent="0.2">
      <c r="A219" t="s">
        <v>908</v>
      </c>
      <c r="B219">
        <v>1</v>
      </c>
      <c r="C219">
        <v>1844174.45</v>
      </c>
      <c r="D219">
        <v>2091333.7887096701</v>
      </c>
      <c r="E219">
        <v>1949573.0320652099</v>
      </c>
      <c r="F219">
        <v>2018230.03736263</v>
      </c>
      <c r="G219">
        <v>1844174.45</v>
      </c>
      <c r="H219">
        <v>2091333.7887096701</v>
      </c>
      <c r="I219">
        <v>1949573.0320652099</v>
      </c>
      <c r="J219">
        <v>2018230.03736263</v>
      </c>
      <c r="K219">
        <v>5000</v>
      </c>
      <c r="L219">
        <v>7041.1266666666597</v>
      </c>
      <c r="M219">
        <v>8846.59</v>
      </c>
      <c r="N219">
        <v>5983.15333333333</v>
      </c>
      <c r="O219">
        <v>6029.30666666666</v>
      </c>
      <c r="P219">
        <v>118901.331401869</v>
      </c>
      <c r="Q219">
        <v>159302.62679452001</v>
      </c>
      <c r="R219">
        <v>128792.407245508</v>
      </c>
      <c r="S219">
        <v>110090.739677419</v>
      </c>
      <c r="T219">
        <v>143070.532941176</v>
      </c>
      <c r="U219">
        <v>160031.12323863601</v>
      </c>
      <c r="V219">
        <v>114640.144673913</v>
      </c>
      <c r="W219">
        <v>129062.081208791</v>
      </c>
      <c r="X219">
        <v>119044.04857142799</v>
      </c>
      <c r="Y219">
        <v>73090.880000000005</v>
      </c>
      <c r="Z219">
        <v>73090.880000000005</v>
      </c>
      <c r="AA219">
        <v>116282.94</v>
      </c>
      <c r="AB219">
        <v>73090.880000000005</v>
      </c>
      <c r="AC219">
        <v>73090.880000000005</v>
      </c>
      <c r="AD219">
        <v>1</v>
      </c>
      <c r="AE219">
        <v>3724.02</v>
      </c>
      <c r="AF219">
        <v>23484.3</v>
      </c>
      <c r="AG219">
        <v>21585.96</v>
      </c>
      <c r="AH219">
        <v>789.79324999999994</v>
      </c>
      <c r="AI219">
        <v>774.10944444444397</v>
      </c>
      <c r="AJ219">
        <v>811.66933333333304</v>
      </c>
      <c r="AK219">
        <v>822.79860269999995</v>
      </c>
      <c r="AL219">
        <v>688.64822222222199</v>
      </c>
      <c r="AM219">
        <v>311992.3</v>
      </c>
      <c r="AN219">
        <v>24768.06</v>
      </c>
      <c r="AO219">
        <v>72804.08</v>
      </c>
      <c r="AP219">
        <v>142502.42000000001</v>
      </c>
      <c r="AQ219">
        <v>311992.3</v>
      </c>
      <c r="AR219">
        <v>24768.06</v>
      </c>
      <c r="AS219">
        <v>72804.08</v>
      </c>
      <c r="AT219">
        <v>142502.42000000001</v>
      </c>
      <c r="AU219">
        <v>0.84556397927745197</v>
      </c>
      <c r="AV219">
        <v>0.493836113125453</v>
      </c>
      <c r="AW219">
        <v>0</v>
      </c>
      <c r="AX219">
        <v>3593</v>
      </c>
      <c r="AY219">
        <v>1378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0.527900642074007</v>
      </c>
      <c r="BV219">
        <v>0.57348907323685105</v>
      </c>
      <c r="BW219">
        <v>7.3890834451259296E-2</v>
      </c>
      <c r="BX219">
        <v>7.5764268303597504E-2</v>
      </c>
      <c r="BY219">
        <v>76</v>
      </c>
      <c r="BZ219">
        <v>231</v>
      </c>
      <c r="CA219">
        <v>113</v>
      </c>
      <c r="CB219">
        <v>18</v>
      </c>
      <c r="CC219">
        <v>19</v>
      </c>
      <c r="CD219">
        <v>231</v>
      </c>
      <c r="CE219">
        <v>58</v>
      </c>
      <c r="CF219">
        <v>115</v>
      </c>
      <c r="CG219">
        <v>56</v>
      </c>
      <c r="CR219">
        <v>4863.3443333333298</v>
      </c>
      <c r="CS219">
        <v>5043.1905555555504</v>
      </c>
      <c r="CT219">
        <v>5492.0626666666603</v>
      </c>
      <c r="CU219">
        <v>4333.41950684931</v>
      </c>
      <c r="CV219">
        <v>4747.2439999999997</v>
      </c>
      <c r="CW219">
        <v>1532182.15</v>
      </c>
      <c r="CX219">
        <v>152852.07</v>
      </c>
      <c r="CY219">
        <v>418595.15</v>
      </c>
      <c r="CZ219">
        <v>863847.9</v>
      </c>
      <c r="DA219">
        <v>1532182.15</v>
      </c>
      <c r="DB219">
        <v>152852.07</v>
      </c>
      <c r="DC219">
        <v>418595.15</v>
      </c>
      <c r="DD219">
        <v>863847.9</v>
      </c>
      <c r="DE219">
        <v>0.98524909500000002</v>
      </c>
      <c r="DF219">
        <v>940</v>
      </c>
      <c r="DG219">
        <v>1006370.96</v>
      </c>
      <c r="DH219">
        <v>5156.2746575342399</v>
      </c>
      <c r="DI219">
        <v>-4.573398E-2</v>
      </c>
      <c r="DJ219">
        <v>181</v>
      </c>
      <c r="DK219">
        <v>267</v>
      </c>
      <c r="DL219">
        <v>49</v>
      </c>
      <c r="DM219">
        <v>523</v>
      </c>
      <c r="DN219">
        <v>133</v>
      </c>
      <c r="DO219">
        <v>445</v>
      </c>
      <c r="DP219">
        <v>50000</v>
      </c>
      <c r="DQ219">
        <v>141731.64000000001</v>
      </c>
      <c r="DR219">
        <v>0.27303089340384001</v>
      </c>
      <c r="DS219">
        <v>0.48544684046591002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1168.7939166666599</v>
      </c>
      <c r="EF219">
        <v>1258.77005555555</v>
      </c>
      <c r="EG219">
        <v>1374.873</v>
      </c>
      <c r="EH219">
        <v>1009.83676712328</v>
      </c>
      <c r="EI219">
        <v>1273.6400000000001</v>
      </c>
      <c r="EJ219">
        <v>363643.74</v>
      </c>
      <c r="EK219">
        <v>55938.73</v>
      </c>
      <c r="EL219">
        <v>112618.5</v>
      </c>
      <c r="EM219">
        <v>197993.03</v>
      </c>
      <c r="EN219">
        <v>363643.74</v>
      </c>
      <c r="EO219">
        <v>55938.73</v>
      </c>
      <c r="EP219">
        <v>112618.5</v>
      </c>
      <c r="EQ219">
        <v>197993.03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0.70095083887725596</v>
      </c>
      <c r="EX219">
        <v>0.25269804339148599</v>
      </c>
      <c r="EY219">
        <v>0.51109039634492104</v>
      </c>
      <c r="EZ219">
        <v>0.88040327799999996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3694.5504166666601</v>
      </c>
      <c r="FH219">
        <v>3784.4205000000002</v>
      </c>
      <c r="FI219">
        <v>4117.1896666666598</v>
      </c>
      <c r="FJ219">
        <v>3323.58273972602</v>
      </c>
      <c r="FK219">
        <v>3473.6039999999998</v>
      </c>
      <c r="FL219">
        <v>1168538.4099999999</v>
      </c>
      <c r="FM219">
        <v>96913.34</v>
      </c>
      <c r="FN219">
        <v>305976.65000000002</v>
      </c>
      <c r="FO219">
        <v>665854.87</v>
      </c>
      <c r="FP219">
        <v>1168538.4099999999</v>
      </c>
      <c r="FQ219">
        <v>96913.34</v>
      </c>
      <c r="FR219">
        <v>305976.65000000002</v>
      </c>
      <c r="FS219">
        <v>665854.87</v>
      </c>
      <c r="FT219">
        <v>-5188.0698899999998</v>
      </c>
      <c r="FU219">
        <v>344</v>
      </c>
      <c r="FV219">
        <v>496</v>
      </c>
      <c r="FW219">
        <v>86</v>
      </c>
      <c r="FX219">
        <v>1015</v>
      </c>
      <c r="FY219">
        <v>242</v>
      </c>
      <c r="FZ219">
        <v>0</v>
      </c>
      <c r="GA219">
        <v>117079.58</v>
      </c>
      <c r="GB219">
        <v>117079.58</v>
      </c>
      <c r="GC219">
        <v>117079.58</v>
      </c>
      <c r="GD219">
        <v>2.8033810000000002E-3</v>
      </c>
      <c r="GE219">
        <v>2.4832719999999999E-3</v>
      </c>
      <c r="GF219">
        <v>6.8226620000000002E-3</v>
      </c>
      <c r="GG219">
        <v>2</v>
      </c>
      <c r="GH219">
        <v>5653.1375833333304</v>
      </c>
      <c r="GI219">
        <v>5817.3</v>
      </c>
      <c r="GJ219">
        <v>6303.732</v>
      </c>
      <c r="GK219">
        <v>5156.2181095890401</v>
      </c>
      <c r="GL219">
        <v>5435.89222222222</v>
      </c>
      <c r="GM219">
        <v>0.96547987060185303</v>
      </c>
      <c r="GN219">
        <v>0.100590865457475</v>
      </c>
      <c r="GO219">
        <v>0.37110965269837498</v>
      </c>
      <c r="GP219">
        <v>0.10366503732070299</v>
      </c>
      <c r="GQ219">
        <v>-4.5736111000000003E-2</v>
      </c>
      <c r="GR219">
        <v>1844174.45</v>
      </c>
      <c r="GS219">
        <v>177620.13</v>
      </c>
      <c r="GT219">
        <v>491399.23</v>
      </c>
      <c r="GU219">
        <v>1006350.32</v>
      </c>
      <c r="GV219">
        <v>153681.20416666599</v>
      </c>
      <c r="GW219">
        <v>177620.13</v>
      </c>
      <c r="GX219">
        <v>163799.743333333</v>
      </c>
      <c r="GY219">
        <v>167725.05333333299</v>
      </c>
      <c r="GZ219">
        <v>1844174.45</v>
      </c>
      <c r="HA219">
        <v>177620.13</v>
      </c>
      <c r="HB219">
        <v>491399.23</v>
      </c>
      <c r="HC219">
        <v>1006350.32</v>
      </c>
      <c r="HD219">
        <v>3</v>
      </c>
      <c r="HE219">
        <v>170115.28</v>
      </c>
      <c r="HF219">
        <v>42</v>
      </c>
      <c r="HG219">
        <v>0.111635946237563</v>
      </c>
      <c r="HH219">
        <v>119943.697090909</v>
      </c>
      <c r="HI219">
        <v>1</v>
      </c>
      <c r="HJ219">
        <v>4</v>
      </c>
      <c r="HK219">
        <f t="shared" si="66"/>
        <v>-11605.259850002367</v>
      </c>
      <c r="HL219">
        <f t="shared" si="67"/>
        <v>368590.41999999719</v>
      </c>
      <c r="HM219" t="b">
        <f t="shared" ref="HM219:HM224" si="79">ABS(HK219 - HL219) &lt;= 0.2 * ABS(HL219)</f>
        <v>0</v>
      </c>
      <c r="HN219">
        <f t="shared" si="69"/>
        <v>3724.02</v>
      </c>
      <c r="HO219">
        <f t="shared" si="70"/>
        <v>226578.609999999</v>
      </c>
      <c r="HP219">
        <f t="shared" si="71"/>
        <v>0</v>
      </c>
      <c r="HQ219">
        <f t="shared" si="72"/>
        <v>0</v>
      </c>
      <c r="HR219">
        <f t="shared" si="73"/>
        <v>226578.609999999</v>
      </c>
      <c r="HS219" t="b">
        <f t="shared" si="74"/>
        <v>0</v>
      </c>
    </row>
    <row r="220" spans="1:227" x14ac:dyDescent="0.2">
      <c r="A220" t="s">
        <v>436</v>
      </c>
      <c r="B220">
        <v>1</v>
      </c>
      <c r="C220">
        <v>553243.54</v>
      </c>
      <c r="D220">
        <v>357768.99677419302</v>
      </c>
      <c r="E220">
        <v>422431.04402173898</v>
      </c>
      <c r="F220">
        <v>540162.83453038603</v>
      </c>
      <c r="G220">
        <v>553243.54</v>
      </c>
      <c r="H220">
        <v>357768.99677419302</v>
      </c>
      <c r="I220">
        <v>422431.04402173898</v>
      </c>
      <c r="J220">
        <v>540162.83453038603</v>
      </c>
      <c r="K220">
        <v>0</v>
      </c>
      <c r="L220">
        <v>13681.885</v>
      </c>
      <c r="M220">
        <v>9731.32</v>
      </c>
      <c r="N220">
        <v>14545.2966666666</v>
      </c>
      <c r="O220">
        <v>11777.3516666666</v>
      </c>
      <c r="P220">
        <v>884.78906779660997</v>
      </c>
      <c r="Q220">
        <v>1891.3624383561601</v>
      </c>
      <c r="R220">
        <v>605.92235955056105</v>
      </c>
      <c r="S220">
        <v>1501.2009677419301</v>
      </c>
      <c r="T220">
        <v>-1032.675714</v>
      </c>
      <c r="U220">
        <v>1588.9423415977899</v>
      </c>
      <c r="V220">
        <v>1435.6420652173899</v>
      </c>
      <c r="W220">
        <v>800.32917127071801</v>
      </c>
      <c r="X220">
        <v>159.99125000000001</v>
      </c>
      <c r="Y220">
        <v>-7262.42</v>
      </c>
      <c r="Z220">
        <v>-7262.42</v>
      </c>
      <c r="AA220">
        <v>-5634.62</v>
      </c>
      <c r="AB220">
        <v>-8226.3799999999992</v>
      </c>
      <c r="AC220">
        <v>-7262.42</v>
      </c>
      <c r="AD220">
        <v>1</v>
      </c>
      <c r="AE220">
        <v>3853.09</v>
      </c>
      <c r="AF220">
        <v>3682.33</v>
      </c>
      <c r="AG220">
        <v>3603.52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0.81220029093902002</v>
      </c>
      <c r="AV220">
        <v>0.67801724137930997</v>
      </c>
      <c r="AW220">
        <v>0</v>
      </c>
      <c r="AX220">
        <v>6109</v>
      </c>
      <c r="AY220">
        <v>2319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118.402333333333</v>
      </c>
      <c r="BM220">
        <v>117.761777777777</v>
      </c>
      <c r="BN220">
        <v>118.14966666666599</v>
      </c>
      <c r="BO220">
        <v>113.70663013698601</v>
      </c>
      <c r="BP220">
        <v>118.721444444444</v>
      </c>
      <c r="BQ220">
        <v>41166.589999999997</v>
      </c>
      <c r="BR220">
        <v>3568.82</v>
      </c>
      <c r="BS220">
        <v>10663.79</v>
      </c>
      <c r="BT220">
        <v>21154.13</v>
      </c>
      <c r="BU220">
        <v>0.917319846020765</v>
      </c>
      <c r="BV220">
        <v>2.5343727058243299</v>
      </c>
      <c r="BW220">
        <v>0.94791063965063005</v>
      </c>
      <c r="BX220">
        <v>1.58528381928257</v>
      </c>
      <c r="BY220">
        <v>83</v>
      </c>
      <c r="BZ220">
        <v>249</v>
      </c>
      <c r="CA220">
        <v>125</v>
      </c>
      <c r="CB220">
        <v>20</v>
      </c>
      <c r="CC220">
        <v>22</v>
      </c>
      <c r="CD220">
        <v>249</v>
      </c>
      <c r="CE220">
        <v>63</v>
      </c>
      <c r="CF220">
        <v>125</v>
      </c>
      <c r="CG220">
        <v>62</v>
      </c>
      <c r="CR220">
        <v>1128.11275</v>
      </c>
      <c r="CS220">
        <v>1430.7708333333301</v>
      </c>
      <c r="CT220">
        <v>1036.9183333333301</v>
      </c>
      <c r="CU220">
        <v>1428.0346849314999</v>
      </c>
      <c r="CV220">
        <v>1051.0805555555501</v>
      </c>
      <c r="CW220">
        <v>553243.54</v>
      </c>
      <c r="CX220">
        <v>30385.86</v>
      </c>
      <c r="CY220">
        <v>106475.77</v>
      </c>
      <c r="CZ220">
        <v>267861.57</v>
      </c>
      <c r="DA220">
        <v>553243.54</v>
      </c>
      <c r="DB220">
        <v>30385.86</v>
      </c>
      <c r="DC220">
        <v>106475.77</v>
      </c>
      <c r="DD220">
        <v>267861.57</v>
      </c>
      <c r="DE220">
        <v>0.35521361925028599</v>
      </c>
      <c r="DF220">
        <v>701</v>
      </c>
      <c r="DG220">
        <v>270556.77</v>
      </c>
      <c r="DH220">
        <v>1442.9321917808199</v>
      </c>
      <c r="DI220">
        <v>-0.33758872499999998</v>
      </c>
      <c r="DJ220">
        <v>136</v>
      </c>
      <c r="DK220">
        <v>205</v>
      </c>
      <c r="DL220">
        <v>36</v>
      </c>
      <c r="DM220">
        <v>422</v>
      </c>
      <c r="DN220">
        <v>103</v>
      </c>
      <c r="DO220">
        <v>1016</v>
      </c>
      <c r="DP220">
        <v>942</v>
      </c>
      <c r="DQ220">
        <v>3290.97</v>
      </c>
      <c r="DR220">
        <v>1.98068423637256E-2</v>
      </c>
      <c r="DS220">
        <v>0.50499203442341101</v>
      </c>
      <c r="DT220">
        <v>62</v>
      </c>
      <c r="DU220">
        <v>108</v>
      </c>
      <c r="DV220">
        <v>20</v>
      </c>
      <c r="DW220">
        <v>183</v>
      </c>
      <c r="DX220">
        <v>100</v>
      </c>
      <c r="DY220">
        <v>47</v>
      </c>
      <c r="DZ220">
        <v>62</v>
      </c>
      <c r="EA220">
        <v>108</v>
      </c>
      <c r="EB220">
        <v>20</v>
      </c>
      <c r="EC220">
        <v>183</v>
      </c>
      <c r="ED220">
        <v>47</v>
      </c>
      <c r="EE220">
        <v>117.92208333333301</v>
      </c>
      <c r="EF220">
        <v>207.40600000000001</v>
      </c>
      <c r="EG220">
        <v>135.90666666666601</v>
      </c>
      <c r="EH220">
        <v>202.85745205479401</v>
      </c>
      <c r="EI220">
        <v>188.743666666666</v>
      </c>
      <c r="EJ220">
        <v>37762.93</v>
      </c>
      <c r="EK220">
        <v>9044.7199999999993</v>
      </c>
      <c r="EL220">
        <v>10108.32</v>
      </c>
      <c r="EM220">
        <v>33535.300000000003</v>
      </c>
      <c r="EN220">
        <v>37762.93</v>
      </c>
      <c r="EO220">
        <v>9044.7199999999993</v>
      </c>
      <c r="EP220">
        <v>10108.32</v>
      </c>
      <c r="EQ220">
        <v>33535.300000000003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0.71557722934863599</v>
      </c>
      <c r="EX220">
        <v>0.70695730607130003</v>
      </c>
      <c r="EY220">
        <v>0.97178481627663205</v>
      </c>
      <c r="EZ220">
        <v>0.67446362299999996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1010.19066666666</v>
      </c>
      <c r="FH220">
        <v>1223.3648333333299</v>
      </c>
      <c r="FI220">
        <v>901.01166666666597</v>
      </c>
      <c r="FJ220">
        <v>1225.1772328767099</v>
      </c>
      <c r="FK220">
        <v>862.33688888888901</v>
      </c>
      <c r="FL220">
        <v>515480.61</v>
      </c>
      <c r="FM220">
        <v>21341.14</v>
      </c>
      <c r="FN220">
        <v>96367.45</v>
      </c>
      <c r="FO220">
        <v>234326.27</v>
      </c>
      <c r="FP220">
        <v>515480.61</v>
      </c>
      <c r="FQ220">
        <v>21341.14</v>
      </c>
      <c r="FR220">
        <v>96367.45</v>
      </c>
      <c r="FS220">
        <v>234326.27</v>
      </c>
      <c r="FT220">
        <v>-1459.2886579999999</v>
      </c>
      <c r="FU220">
        <v>157</v>
      </c>
      <c r="FV220">
        <v>243</v>
      </c>
      <c r="FW220">
        <v>40</v>
      </c>
      <c r="FX220">
        <v>503</v>
      </c>
      <c r="FY220">
        <v>118</v>
      </c>
      <c r="FZ220">
        <v>0</v>
      </c>
      <c r="GA220">
        <v>1649.63</v>
      </c>
      <c r="GB220">
        <v>1649.63</v>
      </c>
      <c r="GC220">
        <v>1649.63</v>
      </c>
      <c r="GD220">
        <v>8.8230270000000006E-3</v>
      </c>
      <c r="GE220">
        <v>9.2413740000000001E-3</v>
      </c>
      <c r="GF220">
        <v>2.3631591349840102E-2</v>
      </c>
      <c r="GG220">
        <v>6</v>
      </c>
      <c r="GH220">
        <v>1128.11275</v>
      </c>
      <c r="GI220">
        <v>1430.7708333333301</v>
      </c>
      <c r="GJ220">
        <v>1036.9183333333301</v>
      </c>
      <c r="GK220">
        <v>1428.0346849314999</v>
      </c>
      <c r="GL220">
        <v>1051.0805555555501</v>
      </c>
      <c r="GM220">
        <v>0.53171692561349904</v>
      </c>
      <c r="GN220">
        <v>0.61625221318033196</v>
      </c>
      <c r="GO220">
        <v>0.26905686991154598</v>
      </c>
      <c r="GP220">
        <v>0.465037423363096</v>
      </c>
      <c r="GQ220">
        <v>-0.34024077699999999</v>
      </c>
      <c r="GR220">
        <v>553243.54</v>
      </c>
      <c r="GS220">
        <v>30385.86</v>
      </c>
      <c r="GT220">
        <v>106475.77</v>
      </c>
      <c r="GU220">
        <v>267861.57</v>
      </c>
      <c r="GV220">
        <v>46103.628333333298</v>
      </c>
      <c r="GW220">
        <v>30385.86</v>
      </c>
      <c r="GX220">
        <v>35491.923333333303</v>
      </c>
      <c r="GY220">
        <v>44643.595000000001</v>
      </c>
      <c r="GZ220">
        <v>553243.54</v>
      </c>
      <c r="HA220">
        <v>30385.86</v>
      </c>
      <c r="HB220">
        <v>106475.77</v>
      </c>
      <c r="HC220">
        <v>267861.57</v>
      </c>
      <c r="HD220">
        <v>0</v>
      </c>
      <c r="HE220">
        <v>3866.55</v>
      </c>
      <c r="HF220">
        <v>40</v>
      </c>
      <c r="HG220">
        <v>7.0010213864956095E-2</v>
      </c>
      <c r="HH220">
        <v>80.9562903225806</v>
      </c>
      <c r="HI220">
        <v>2</v>
      </c>
      <c r="HJ220">
        <v>1</v>
      </c>
      <c r="HK220">
        <f t="shared" si="66"/>
        <v>-5970.1101700006975</v>
      </c>
      <c r="HL220">
        <f t="shared" si="67"/>
        <v>32540.049999999923</v>
      </c>
      <c r="HM220" t="b">
        <f t="shared" si="79"/>
        <v>0</v>
      </c>
      <c r="HN220">
        <f t="shared" si="69"/>
        <v>3853.09</v>
      </c>
      <c r="HO220">
        <f t="shared" si="70"/>
        <v>37333.08</v>
      </c>
      <c r="HP220">
        <f t="shared" si="71"/>
        <v>0</v>
      </c>
      <c r="HQ220">
        <f t="shared" si="72"/>
        <v>21197.119999999861</v>
      </c>
      <c r="HR220">
        <f t="shared" si="73"/>
        <v>16135.960000000141</v>
      </c>
      <c r="HS220" t="b">
        <f t="shared" si="74"/>
        <v>0</v>
      </c>
    </row>
    <row r="221" spans="1:227" x14ac:dyDescent="0.2">
      <c r="A221" t="s">
        <v>437</v>
      </c>
      <c r="B221">
        <v>2</v>
      </c>
      <c r="C221">
        <v>2070340.2</v>
      </c>
      <c r="D221">
        <v>1817677.62903225</v>
      </c>
      <c r="E221">
        <v>2190306.4809782598</v>
      </c>
      <c r="F221">
        <v>2132564.6284530298</v>
      </c>
      <c r="G221">
        <v>2070340.2</v>
      </c>
      <c r="H221">
        <v>1817677.62903225</v>
      </c>
      <c r="I221">
        <v>2190306.4809782598</v>
      </c>
      <c r="J221">
        <v>2132564.6284530298</v>
      </c>
      <c r="K221">
        <v>0</v>
      </c>
      <c r="L221">
        <v>2499.1366666666599</v>
      </c>
      <c r="M221">
        <v>1000</v>
      </c>
      <c r="N221">
        <v>1166.6666666666599</v>
      </c>
      <c r="O221">
        <v>2083.3333333333298</v>
      </c>
      <c r="P221">
        <v>-877.95433630000002</v>
      </c>
      <c r="Q221">
        <v>2277.4097260273902</v>
      </c>
      <c r="R221">
        <v>-36.686589599999998</v>
      </c>
      <c r="S221">
        <v>-703.75064520000001</v>
      </c>
      <c r="T221">
        <v>1741.73739130434</v>
      </c>
      <c r="U221">
        <v>1988.08779329608</v>
      </c>
      <c r="V221">
        <v>-797.47510869999996</v>
      </c>
      <c r="W221">
        <v>195.347127071823</v>
      </c>
      <c r="X221">
        <v>329.180963855421</v>
      </c>
      <c r="Y221">
        <v>-7411.25</v>
      </c>
      <c r="Z221">
        <v>-7411.25</v>
      </c>
      <c r="AA221">
        <v>-26.85</v>
      </c>
      <c r="AB221">
        <v>-13083.84</v>
      </c>
      <c r="AC221">
        <v>-4411.25</v>
      </c>
      <c r="AD221">
        <v>1</v>
      </c>
      <c r="AE221">
        <v>-7004.8</v>
      </c>
      <c r="AF221">
        <v>-319.76</v>
      </c>
      <c r="AG221">
        <v>-1166.51</v>
      </c>
      <c r="AH221">
        <v>234.94925000000001</v>
      </c>
      <c r="AI221">
        <v>231.24222222222201</v>
      </c>
      <c r="AJ221">
        <v>0</v>
      </c>
      <c r="AK221">
        <v>186.29898630136901</v>
      </c>
      <c r="AL221">
        <v>192.407777777777</v>
      </c>
      <c r="AM221">
        <v>75399.600000000006</v>
      </c>
      <c r="AN221">
        <v>10491.02</v>
      </c>
      <c r="AO221">
        <v>28193.91</v>
      </c>
      <c r="AP221">
        <v>48550.239999999998</v>
      </c>
      <c r="AQ221">
        <v>75399.600000000006</v>
      </c>
      <c r="AR221">
        <v>10491.02</v>
      </c>
      <c r="AS221">
        <v>28193.91</v>
      </c>
      <c r="AT221">
        <v>48550.239999999998</v>
      </c>
      <c r="AU221">
        <v>0.83882784542847399</v>
      </c>
      <c r="AV221">
        <v>0.66666666666666596</v>
      </c>
      <c r="AW221">
        <v>0</v>
      </c>
      <c r="AX221">
        <v>6540</v>
      </c>
      <c r="AY221">
        <v>818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240.84191666666601</v>
      </c>
      <c r="BM221">
        <v>201.36250000000001</v>
      </c>
      <c r="BN221">
        <v>115.529</v>
      </c>
      <c r="BO221">
        <v>143.544164383561</v>
      </c>
      <c r="BP221">
        <v>160.95466666666599</v>
      </c>
      <c r="BQ221">
        <v>48927.75</v>
      </c>
      <c r="BR221">
        <v>7346.12</v>
      </c>
      <c r="BS221">
        <v>25435.16</v>
      </c>
      <c r="BT221">
        <v>40126.269999999997</v>
      </c>
      <c r="BU221">
        <v>7.5697517257588904</v>
      </c>
      <c r="BV221">
        <v>6.9121481820000001</v>
      </c>
      <c r="BW221">
        <v>4.31440887338628</v>
      </c>
      <c r="BX221">
        <v>5.0915153588908204</v>
      </c>
      <c r="BY221">
        <v>72</v>
      </c>
      <c r="BZ221">
        <v>246</v>
      </c>
      <c r="CA221">
        <v>114</v>
      </c>
      <c r="CB221">
        <v>18</v>
      </c>
      <c r="CC221">
        <v>12</v>
      </c>
      <c r="CD221">
        <v>238</v>
      </c>
      <c r="CE221">
        <v>61</v>
      </c>
      <c r="CF221">
        <v>123</v>
      </c>
      <c r="CG221">
        <v>51</v>
      </c>
      <c r="CR221">
        <v>4377.8221666666605</v>
      </c>
      <c r="CS221">
        <v>4644.3082777777699</v>
      </c>
      <c r="CT221">
        <v>210.61699999999999</v>
      </c>
      <c r="CU221">
        <v>5063.3420273972597</v>
      </c>
      <c r="CV221">
        <v>3702.1938888888799</v>
      </c>
      <c r="CW221">
        <v>1994940.6</v>
      </c>
      <c r="CX221">
        <v>143887.07999999999</v>
      </c>
      <c r="CY221">
        <v>523883.34</v>
      </c>
      <c r="CZ221">
        <v>1008968.11</v>
      </c>
      <c r="DA221">
        <v>1994940.6</v>
      </c>
      <c r="DB221">
        <v>143887.07999999999</v>
      </c>
      <c r="DC221">
        <v>523883.34</v>
      </c>
      <c r="DD221">
        <v>1008968.11</v>
      </c>
      <c r="DE221">
        <v>0.23685015290519801</v>
      </c>
      <c r="DF221">
        <v>793</v>
      </c>
      <c r="DG221">
        <v>1131067.2</v>
      </c>
      <c r="DH221">
        <v>5479.7063561643799</v>
      </c>
      <c r="DI221">
        <v>4.0546478920603098E-2</v>
      </c>
      <c r="DJ221">
        <v>163</v>
      </c>
      <c r="DK221">
        <v>277</v>
      </c>
      <c r="DL221">
        <v>20</v>
      </c>
      <c r="DM221">
        <v>612</v>
      </c>
      <c r="DN221">
        <v>114</v>
      </c>
      <c r="DO221">
        <v>0.99089344172914895</v>
      </c>
      <c r="DP221">
        <v>0.13381372862059601</v>
      </c>
      <c r="DQ221">
        <v>-2935.05</v>
      </c>
      <c r="DR221">
        <v>0.33547400611620698</v>
      </c>
      <c r="DS221">
        <v>0.236519250511388</v>
      </c>
      <c r="DT221">
        <v>151</v>
      </c>
      <c r="DU221">
        <v>210</v>
      </c>
      <c r="DV221">
        <v>7</v>
      </c>
      <c r="DW221">
        <v>269</v>
      </c>
      <c r="DX221">
        <v>211</v>
      </c>
      <c r="DY221">
        <v>38</v>
      </c>
      <c r="DZ221">
        <v>86</v>
      </c>
      <c r="EA221">
        <v>102</v>
      </c>
      <c r="EB221">
        <v>7</v>
      </c>
      <c r="EC221">
        <v>137</v>
      </c>
      <c r="ED221">
        <v>38</v>
      </c>
      <c r="EE221">
        <v>824.68216666666603</v>
      </c>
      <c r="EF221">
        <v>878.19833333333304</v>
      </c>
      <c r="EG221">
        <v>-241.303</v>
      </c>
      <c r="EH221">
        <v>905.46054794520501</v>
      </c>
      <c r="EI221">
        <v>635.76577777777698</v>
      </c>
      <c r="EJ221">
        <v>370370.92</v>
      </c>
      <c r="EK221">
        <v>50777.47</v>
      </c>
      <c r="EL221">
        <v>109737.68</v>
      </c>
      <c r="EM221">
        <v>204303.52</v>
      </c>
      <c r="EN221">
        <v>370370.92</v>
      </c>
      <c r="EO221">
        <v>50777.47</v>
      </c>
      <c r="EP221">
        <v>109737.68</v>
      </c>
      <c r="EQ221">
        <v>204303.52</v>
      </c>
      <c r="ER221">
        <v>1</v>
      </c>
      <c r="ES221">
        <v>1</v>
      </c>
      <c r="ET221">
        <v>0</v>
      </c>
      <c r="EU221">
        <v>5</v>
      </c>
      <c r="EV221">
        <v>1</v>
      </c>
      <c r="EW221">
        <v>0.51295469606849198</v>
      </c>
      <c r="EX221">
        <v>0.73236474536435903</v>
      </c>
      <c r="EY221">
        <v>0.79532550056493501</v>
      </c>
      <c r="EZ221">
        <v>0.37162492090995503</v>
      </c>
      <c r="FA221">
        <v>1</v>
      </c>
      <c r="FB221">
        <v>1</v>
      </c>
      <c r="FC221">
        <v>0</v>
      </c>
      <c r="FD221">
        <v>8</v>
      </c>
      <c r="FE221">
        <v>4</v>
      </c>
      <c r="FF221">
        <v>1</v>
      </c>
      <c r="FG221">
        <v>3553.14</v>
      </c>
      <c r="FH221">
        <v>3766.1099444444399</v>
      </c>
      <c r="FI221">
        <v>451.92</v>
      </c>
      <c r="FJ221">
        <v>4157.8814794520504</v>
      </c>
      <c r="FK221">
        <v>3066.42811111111</v>
      </c>
      <c r="FL221">
        <v>1624569.68</v>
      </c>
      <c r="FM221">
        <v>93109.61</v>
      </c>
      <c r="FN221">
        <v>414145.66</v>
      </c>
      <c r="FO221">
        <v>804664.59</v>
      </c>
      <c r="FP221">
        <v>1624569.68</v>
      </c>
      <c r="FQ221">
        <v>93109.61</v>
      </c>
      <c r="FR221">
        <v>414145.66</v>
      </c>
      <c r="FS221">
        <v>804664.59</v>
      </c>
      <c r="FT221">
        <v>-5616.8513700000003</v>
      </c>
      <c r="FU221">
        <v>662</v>
      </c>
      <c r="FV221">
        <v>1056</v>
      </c>
      <c r="FW221">
        <v>25</v>
      </c>
      <c r="FX221">
        <v>2311</v>
      </c>
      <c r="FY221">
        <v>441</v>
      </c>
      <c r="FZ221">
        <v>0</v>
      </c>
      <c r="GA221">
        <v>-25.86</v>
      </c>
      <c r="GB221">
        <v>-25.86</v>
      </c>
      <c r="GC221">
        <v>-25.86</v>
      </c>
      <c r="GD221">
        <v>0.27367740869522</v>
      </c>
      <c r="GE221">
        <v>0.29239231348037698</v>
      </c>
      <c r="GF221">
        <v>0.49898794293403598</v>
      </c>
      <c r="GG221">
        <v>2</v>
      </c>
      <c r="GH221">
        <v>4612.7714166666601</v>
      </c>
      <c r="GI221">
        <v>4875.5505000000003</v>
      </c>
      <c r="GJ221">
        <v>210.61699999999999</v>
      </c>
      <c r="GK221">
        <v>5249.6410136986296</v>
      </c>
      <c r="GL221">
        <v>3894.6016666666601</v>
      </c>
      <c r="GM221">
        <v>0.62451438847859797</v>
      </c>
      <c r="GN221">
        <v>0.90328445633374799</v>
      </c>
      <c r="GO221">
        <v>0.58327062028000598</v>
      </c>
      <c r="GP221">
        <v>0.193042315959634</v>
      </c>
      <c r="GQ221">
        <v>9.2268218789489001E-2</v>
      </c>
      <c r="GR221">
        <v>2070340.2</v>
      </c>
      <c r="GS221">
        <v>154378.1</v>
      </c>
      <c r="GT221">
        <v>552077.25</v>
      </c>
      <c r="GU221">
        <v>1057518.3500000001</v>
      </c>
      <c r="GV221">
        <v>172528.35</v>
      </c>
      <c r="GW221">
        <v>154378.1</v>
      </c>
      <c r="GX221">
        <v>184025.75</v>
      </c>
      <c r="GY221">
        <v>176253.058333333</v>
      </c>
      <c r="GZ221">
        <v>2070340.2</v>
      </c>
      <c r="HA221">
        <v>154378.1</v>
      </c>
      <c r="HB221">
        <v>552077.25</v>
      </c>
      <c r="HC221">
        <v>1057518.3500000001</v>
      </c>
      <c r="HD221">
        <v>4</v>
      </c>
      <c r="HE221">
        <v>252520.59</v>
      </c>
      <c r="HF221">
        <v>76</v>
      </c>
      <c r="HG221">
        <v>3.9473974000000002E-2</v>
      </c>
      <c r="HH221">
        <v>226.24135593220299</v>
      </c>
      <c r="HI221">
        <v>4</v>
      </c>
      <c r="HJ221">
        <v>2</v>
      </c>
      <c r="HK221">
        <f t="shared" si="66"/>
        <v>-50057.930050001436</v>
      </c>
      <c r="HL221">
        <f t="shared" si="67"/>
        <v>278099.48000000004</v>
      </c>
      <c r="HM221" t="b">
        <f t="shared" si="79"/>
        <v>0</v>
      </c>
      <c r="HN221">
        <f t="shared" si="69"/>
        <v>-7004.8</v>
      </c>
      <c r="HO221">
        <f t="shared" si="70"/>
        <v>158075.69999999995</v>
      </c>
      <c r="HP221">
        <f t="shared" si="71"/>
        <v>0</v>
      </c>
      <c r="HQ221">
        <f t="shared" si="72"/>
        <v>36245.25</v>
      </c>
      <c r="HR221">
        <f t="shared" si="73"/>
        <v>121830.44999999995</v>
      </c>
      <c r="HS221" t="b">
        <f t="shared" si="74"/>
        <v>0</v>
      </c>
    </row>
    <row r="222" spans="1:227" x14ac:dyDescent="0.2">
      <c r="A222" t="s">
        <v>1127</v>
      </c>
      <c r="B222">
        <v>2</v>
      </c>
      <c r="C222">
        <v>1100122.3600000001</v>
      </c>
      <c r="D222">
        <v>777861.86129032203</v>
      </c>
      <c r="E222">
        <v>873587.70706521696</v>
      </c>
      <c r="F222">
        <v>1214054.8933701599</v>
      </c>
      <c r="G222">
        <v>1100122.3600000001</v>
      </c>
      <c r="H222">
        <v>777861.86129032203</v>
      </c>
      <c r="I222">
        <v>873587.70706521696</v>
      </c>
      <c r="J222">
        <v>1214054.8933701599</v>
      </c>
      <c r="K222">
        <v>0</v>
      </c>
      <c r="L222">
        <v>2240.9058333333301</v>
      </c>
      <c r="M222">
        <v>1937.29</v>
      </c>
      <c r="N222">
        <v>2452.3033333333301</v>
      </c>
      <c r="O222">
        <v>3147.5583333333302</v>
      </c>
      <c r="P222">
        <v>94642.122166666595</v>
      </c>
      <c r="Q222">
        <v>160224.756027397</v>
      </c>
      <c r="R222">
        <v>122748.078666666</v>
      </c>
      <c r="S222">
        <v>98092.53</v>
      </c>
      <c r="T222">
        <v>65010.863666666599</v>
      </c>
      <c r="U222">
        <v>148873.22252054699</v>
      </c>
      <c r="V222">
        <v>105292.42771739099</v>
      </c>
      <c r="W222">
        <v>145378.13878452999</v>
      </c>
      <c r="X222">
        <v>84625.683111111095</v>
      </c>
      <c r="Y222">
        <v>51644.51</v>
      </c>
      <c r="Z222">
        <v>51644.51</v>
      </c>
      <c r="AA222">
        <v>51644.51</v>
      </c>
      <c r="AB222">
        <v>51644.51</v>
      </c>
      <c r="AC222">
        <v>51644.51</v>
      </c>
      <c r="AD222">
        <v>1</v>
      </c>
      <c r="AE222">
        <v>-155261.88</v>
      </c>
      <c r="AF222">
        <v>-41125.65</v>
      </c>
      <c r="AG222">
        <v>-14801.02</v>
      </c>
      <c r="AH222">
        <v>0</v>
      </c>
      <c r="AI222">
        <v>2.77877777777777</v>
      </c>
      <c r="AJ222">
        <v>0</v>
      </c>
      <c r="AK222">
        <v>1.37035616438356</v>
      </c>
      <c r="AL222">
        <v>0</v>
      </c>
      <c r="AM222">
        <v>500.18</v>
      </c>
      <c r="AN222">
        <v>0</v>
      </c>
      <c r="AO222">
        <v>0</v>
      </c>
      <c r="AP222">
        <v>500.18</v>
      </c>
      <c r="AQ222">
        <v>500.18</v>
      </c>
      <c r="AR222">
        <v>0</v>
      </c>
      <c r="AS222">
        <v>0</v>
      </c>
      <c r="AT222">
        <v>500.18</v>
      </c>
      <c r="AU222">
        <v>0.85769790582973304</v>
      </c>
      <c r="AV222">
        <v>0.62967430639324395</v>
      </c>
      <c r="AW222">
        <v>0</v>
      </c>
      <c r="AX222">
        <v>3306</v>
      </c>
      <c r="AY222">
        <v>828</v>
      </c>
      <c r="AZ222">
        <v>0</v>
      </c>
      <c r="BA222">
        <v>10</v>
      </c>
      <c r="BB222">
        <v>5068.92</v>
      </c>
      <c r="BC222">
        <v>6295.73</v>
      </c>
      <c r="BD222">
        <v>0</v>
      </c>
      <c r="BE222">
        <v>12204.73</v>
      </c>
      <c r="BF222">
        <v>3506.24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3.7455833333333302</v>
      </c>
      <c r="BM222">
        <v>2.49705555555555</v>
      </c>
      <c r="BN222">
        <v>0</v>
      </c>
      <c r="BO222">
        <v>1.23142465753424</v>
      </c>
      <c r="BP222">
        <v>0</v>
      </c>
      <c r="BQ222">
        <v>449.47</v>
      </c>
      <c r="BR222">
        <v>0</v>
      </c>
      <c r="BS222">
        <v>449.47</v>
      </c>
      <c r="BT222">
        <v>449.47</v>
      </c>
      <c r="BU222">
        <v>892.48922063763905</v>
      </c>
      <c r="BV222">
        <v>0.199859999652134</v>
      </c>
      <c r="BW222">
        <v>53.420339510979602</v>
      </c>
      <c r="BX222">
        <v>302.58119563040901</v>
      </c>
      <c r="BY222">
        <v>66</v>
      </c>
      <c r="BZ222">
        <v>203</v>
      </c>
      <c r="CA222">
        <v>104</v>
      </c>
      <c r="CB222">
        <v>17</v>
      </c>
      <c r="CC222">
        <v>19</v>
      </c>
      <c r="CD222">
        <v>212</v>
      </c>
      <c r="CE222">
        <v>49</v>
      </c>
      <c r="CF222">
        <v>106</v>
      </c>
      <c r="CG222">
        <v>49</v>
      </c>
      <c r="CR222">
        <v>2520.9616666666602</v>
      </c>
      <c r="CS222">
        <v>2682.3425000000002</v>
      </c>
      <c r="CT222">
        <v>2919.04833333333</v>
      </c>
      <c r="CU222">
        <v>3209.9400270000001</v>
      </c>
      <c r="CV222">
        <v>2768.3171111111101</v>
      </c>
      <c r="CW222">
        <v>1099622.18</v>
      </c>
      <c r="CX222">
        <v>66064.98</v>
      </c>
      <c r="CY222">
        <v>220191.97</v>
      </c>
      <c r="CZ222">
        <v>601538</v>
      </c>
      <c r="DA222">
        <v>1099622.18</v>
      </c>
      <c r="DB222">
        <v>66064.98</v>
      </c>
      <c r="DC222">
        <v>220191.97</v>
      </c>
      <c r="DD222">
        <v>601538</v>
      </c>
      <c r="DE222">
        <v>0.65456745311554698</v>
      </c>
      <c r="DF222">
        <v>939</v>
      </c>
      <c r="DG222">
        <v>617888.42000000004</v>
      </c>
      <c r="DH222">
        <v>3310.43052054794</v>
      </c>
      <c r="DI222">
        <v>-0.414263153</v>
      </c>
      <c r="DJ222">
        <v>336</v>
      </c>
      <c r="DK222">
        <v>594</v>
      </c>
      <c r="DL222">
        <v>108</v>
      </c>
      <c r="DM222">
        <v>1316</v>
      </c>
      <c r="DN222">
        <v>254</v>
      </c>
      <c r="DO222">
        <v>42</v>
      </c>
      <c r="DP222">
        <v>2166.5300000000002</v>
      </c>
      <c r="DQ222">
        <v>69815.27</v>
      </c>
      <c r="DR222">
        <v>0.195402298850574</v>
      </c>
      <c r="DS222">
        <v>0.92448344547065398</v>
      </c>
      <c r="DT222">
        <v>67</v>
      </c>
      <c r="DU222">
        <v>101</v>
      </c>
      <c r="DV222">
        <v>24</v>
      </c>
      <c r="DW222">
        <v>239</v>
      </c>
      <c r="DX222">
        <v>97</v>
      </c>
      <c r="DY222">
        <v>58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-23.747</v>
      </c>
      <c r="EF222">
        <v>-406.2706111</v>
      </c>
      <c r="EG222">
        <v>-729.048</v>
      </c>
      <c r="EH222">
        <v>1041.4123561643801</v>
      </c>
      <c r="EI222">
        <v>1198.87355555555</v>
      </c>
      <c r="EJ222">
        <v>401147.13</v>
      </c>
      <c r="EK222">
        <v>46563.03</v>
      </c>
      <c r="EL222">
        <v>24010.84</v>
      </c>
      <c r="EM222">
        <v>136001.17000000001</v>
      </c>
      <c r="EN222">
        <v>401147.13</v>
      </c>
      <c r="EO222">
        <v>46563.03</v>
      </c>
      <c r="EP222">
        <v>24010.84</v>
      </c>
      <c r="EQ222">
        <v>136001.17000000001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0.74966887523912196</v>
      </c>
      <c r="EX222">
        <v>0.247111517</v>
      </c>
      <c r="EY222">
        <v>0.27609037035237999</v>
      </c>
      <c r="EZ222">
        <v>0.71125002379995295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2544.7086666666601</v>
      </c>
      <c r="FH222">
        <v>3088.6131111111099</v>
      </c>
      <c r="FI222">
        <v>3648.0963333333302</v>
      </c>
      <c r="FJ222">
        <v>2168.52767123287</v>
      </c>
      <c r="FK222">
        <v>1569.4435555555499</v>
      </c>
      <c r="FL222">
        <v>698475.05</v>
      </c>
      <c r="FM222">
        <v>19501.95</v>
      </c>
      <c r="FN222">
        <v>196181.13</v>
      </c>
      <c r="FO222">
        <v>465536.83</v>
      </c>
      <c r="FP222">
        <v>698475.05</v>
      </c>
      <c r="FQ222">
        <v>19501.95</v>
      </c>
      <c r="FR222">
        <v>196181.13</v>
      </c>
      <c r="FS222">
        <v>465536.83</v>
      </c>
      <c r="FT222">
        <v>-3970.0410139999999</v>
      </c>
      <c r="FU222">
        <v>166</v>
      </c>
      <c r="FV222">
        <v>260</v>
      </c>
      <c r="FW222">
        <v>44</v>
      </c>
      <c r="FX222">
        <v>525</v>
      </c>
      <c r="FY222">
        <v>120</v>
      </c>
      <c r="FZ222">
        <v>0</v>
      </c>
      <c r="GA222">
        <v>43258.66</v>
      </c>
      <c r="GB222">
        <v>43258.66</v>
      </c>
      <c r="GC222">
        <v>43258.66</v>
      </c>
      <c r="GD222">
        <v>4.3789550000000003E-3</v>
      </c>
      <c r="GE222">
        <v>4.5863759999999996E-3</v>
      </c>
      <c r="GF222">
        <v>1.1182232759892901E-2</v>
      </c>
      <c r="GG222">
        <v>1</v>
      </c>
      <c r="GH222">
        <v>2520.9616666666602</v>
      </c>
      <c r="GI222">
        <v>2685.12127777777</v>
      </c>
      <c r="GJ222">
        <v>2919.04833333333</v>
      </c>
      <c r="GK222">
        <v>3211.3103835616398</v>
      </c>
      <c r="GL222">
        <v>2768.3171111111101</v>
      </c>
      <c r="GM222">
        <v>0.49792619094006302</v>
      </c>
      <c r="GN222">
        <v>0.66226673082768395</v>
      </c>
      <c r="GO222">
        <v>0.80166755389153799</v>
      </c>
      <c r="GP222">
        <v>0.50350414961721401</v>
      </c>
      <c r="GQ222">
        <v>-0.42334907599999999</v>
      </c>
      <c r="GR222">
        <v>1100122.3600000001</v>
      </c>
      <c r="GS222">
        <v>66064.98</v>
      </c>
      <c r="GT222">
        <v>220191.97</v>
      </c>
      <c r="GU222">
        <v>602038.18000000005</v>
      </c>
      <c r="GV222">
        <v>91676.863333333298</v>
      </c>
      <c r="GW222">
        <v>66064.98</v>
      </c>
      <c r="GX222">
        <v>73397.323333333305</v>
      </c>
      <c r="GY222">
        <v>100339.696666666</v>
      </c>
      <c r="GZ222">
        <v>1100122.3600000001</v>
      </c>
      <c r="HA222">
        <v>66064.98</v>
      </c>
      <c r="HB222">
        <v>220191.97</v>
      </c>
      <c r="HC222">
        <v>602038.18000000005</v>
      </c>
      <c r="HD222">
        <v>7</v>
      </c>
      <c r="HE222">
        <v>29988.91</v>
      </c>
      <c r="HF222">
        <v>49</v>
      </c>
      <c r="HG222">
        <v>0.52458421594789695</v>
      </c>
      <c r="HH222">
        <v>84629.780629999994</v>
      </c>
      <c r="HI222">
        <v>3</v>
      </c>
      <c r="HJ222">
        <v>0</v>
      </c>
      <c r="HK222">
        <f t="shared" si="66"/>
        <v>-240757.83011000187</v>
      </c>
      <c r="HL222">
        <f t="shared" si="67"/>
        <v>391870.76999999874</v>
      </c>
      <c r="HM222" t="b">
        <f t="shared" si="79"/>
        <v>0</v>
      </c>
      <c r="HN222">
        <f t="shared" si="69"/>
        <v>-155261.88</v>
      </c>
      <c r="HO222">
        <f t="shared" si="70"/>
        <v>-73128.709998000006</v>
      </c>
      <c r="HP222">
        <f t="shared" si="71"/>
        <v>6295.73</v>
      </c>
      <c r="HQ222">
        <f t="shared" si="72"/>
        <v>449.469999999999</v>
      </c>
      <c r="HR222">
        <f t="shared" si="73"/>
        <v>-67282.449998000011</v>
      </c>
      <c r="HS222" t="b">
        <f t="shared" si="74"/>
        <v>0</v>
      </c>
    </row>
    <row r="223" spans="1:227" x14ac:dyDescent="0.2">
      <c r="A223" t="s">
        <v>1211</v>
      </c>
      <c r="B223">
        <v>1</v>
      </c>
      <c r="C223">
        <v>312949.71000000002</v>
      </c>
      <c r="D223">
        <v>87129.032258064501</v>
      </c>
      <c r="E223">
        <v>302751.63043478201</v>
      </c>
      <c r="F223">
        <v>279938.766574585</v>
      </c>
      <c r="G223">
        <v>312949.71000000002</v>
      </c>
      <c r="H223">
        <v>87129.032258064501</v>
      </c>
      <c r="I223">
        <v>302751.63043478201</v>
      </c>
      <c r="J223">
        <v>279938.766574585</v>
      </c>
      <c r="K223">
        <v>6760</v>
      </c>
      <c r="L223">
        <v>530.51750000000004</v>
      </c>
      <c r="M223">
        <v>1205.3900000000001</v>
      </c>
      <c r="N223">
        <v>688.23333333333301</v>
      </c>
      <c r="O223">
        <v>503.69833333333298</v>
      </c>
      <c r="P223">
        <v>34284.5137815126</v>
      </c>
      <c r="Q223">
        <v>28123.477999999999</v>
      </c>
      <c r="R223">
        <v>31167.119664804399</v>
      </c>
      <c r="S223">
        <v>40878.720000000001</v>
      </c>
      <c r="T223">
        <v>34558.481379310302</v>
      </c>
      <c r="U223">
        <v>29651.38</v>
      </c>
      <c r="V223">
        <v>34089.7914130434</v>
      </c>
      <c r="W223">
        <v>29642.467348066199</v>
      </c>
      <c r="X223">
        <v>36523.57978</v>
      </c>
      <c r="Y223">
        <v>21334.71</v>
      </c>
      <c r="Z223">
        <v>16936.400000000001</v>
      </c>
      <c r="AA223">
        <v>27992.11</v>
      </c>
      <c r="AB223">
        <v>16037.02</v>
      </c>
      <c r="AC223">
        <v>23584.34</v>
      </c>
      <c r="AD223">
        <v>1</v>
      </c>
      <c r="AE223">
        <v>8164.42</v>
      </c>
      <c r="AF223">
        <v>-4597.21</v>
      </c>
      <c r="AG223">
        <v>5557.13</v>
      </c>
      <c r="AH223">
        <v>41.524416666666603</v>
      </c>
      <c r="AI223">
        <v>59.141500000000001</v>
      </c>
      <c r="AJ223">
        <v>54.567333333333302</v>
      </c>
      <c r="AK223">
        <v>52.075205479452002</v>
      </c>
      <c r="AL223">
        <v>40.518444444444398</v>
      </c>
      <c r="AM223">
        <v>19661.560000000001</v>
      </c>
      <c r="AN223">
        <v>1101.0899999999999</v>
      </c>
      <c r="AO223">
        <v>3639.05</v>
      </c>
      <c r="AP223">
        <v>10108.76</v>
      </c>
      <c r="AQ223">
        <v>19661.560000000001</v>
      </c>
      <c r="AR223">
        <v>1101.0899999999999</v>
      </c>
      <c r="AS223">
        <v>3639.05</v>
      </c>
      <c r="AT223">
        <v>10108.76</v>
      </c>
      <c r="AU223">
        <v>0.92516908651404095</v>
      </c>
      <c r="AV223">
        <v>0.67703703699999995</v>
      </c>
      <c r="AW223">
        <v>0</v>
      </c>
      <c r="AX223">
        <v>7462</v>
      </c>
      <c r="AY223">
        <v>2024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10.146750000000001</v>
      </c>
      <c r="BM223">
        <v>7.51844444444444</v>
      </c>
      <c r="BN223">
        <v>32.676333333333297</v>
      </c>
      <c r="BO223">
        <v>4.1142465753424604</v>
      </c>
      <c r="BP223">
        <v>13.3523333333333</v>
      </c>
      <c r="BQ223">
        <v>563.79999999999995</v>
      </c>
      <c r="BR223">
        <v>205.52</v>
      </c>
      <c r="BS223">
        <v>341.23</v>
      </c>
      <c r="BT223">
        <v>388.93</v>
      </c>
      <c r="BU223">
        <v>40.953795672224203</v>
      </c>
      <c r="BV223">
        <v>-19.8905216</v>
      </c>
      <c r="BW223">
        <v>39.324736980921898</v>
      </c>
      <c r="BX223">
        <v>33.871005065178799</v>
      </c>
      <c r="BY223">
        <v>13</v>
      </c>
      <c r="BZ223">
        <v>47</v>
      </c>
      <c r="CA223">
        <v>20</v>
      </c>
      <c r="CB223">
        <v>1</v>
      </c>
      <c r="CC223">
        <v>4</v>
      </c>
      <c r="CD223">
        <v>45</v>
      </c>
      <c r="CE223">
        <v>10</v>
      </c>
      <c r="CF223">
        <v>20</v>
      </c>
      <c r="CG223">
        <v>10</v>
      </c>
      <c r="CR223">
        <v>580.55891666666605</v>
      </c>
      <c r="CS223">
        <v>644.452666666666</v>
      </c>
      <c r="CT223">
        <v>358.76600000000002</v>
      </c>
      <c r="CU223">
        <v>724.66920547945199</v>
      </c>
      <c r="CV223">
        <v>649.48155555555502</v>
      </c>
      <c r="CW223">
        <v>293288.15000000002</v>
      </c>
      <c r="CX223">
        <v>6298.91</v>
      </c>
      <c r="CY223">
        <v>72670.95</v>
      </c>
      <c r="CZ223">
        <v>128710.19</v>
      </c>
      <c r="DA223">
        <v>293288.15000000002</v>
      </c>
      <c r="DB223">
        <v>6298.91</v>
      </c>
      <c r="DC223">
        <v>72670.95</v>
      </c>
      <c r="DD223">
        <v>128710.19</v>
      </c>
      <c r="DE223">
        <v>0.99959796301259696</v>
      </c>
      <c r="DF223">
        <v>938</v>
      </c>
      <c r="DG223">
        <v>138818.95000000001</v>
      </c>
      <c r="DH223">
        <v>778.29408219178003</v>
      </c>
      <c r="DI223">
        <v>0.22078518356171301</v>
      </c>
      <c r="DJ223">
        <v>15</v>
      </c>
      <c r="DK223">
        <v>23</v>
      </c>
      <c r="DL223">
        <v>6</v>
      </c>
      <c r="DM223">
        <v>49</v>
      </c>
      <c r="DN223">
        <v>12</v>
      </c>
      <c r="DO223">
        <v>0.34471813354163799</v>
      </c>
      <c r="DP223">
        <v>0.63931656503992496</v>
      </c>
      <c r="DQ223">
        <v>31331.61</v>
      </c>
      <c r="DR223">
        <v>0.46475475743768402</v>
      </c>
      <c r="DS223">
        <v>0.57386957833174901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-27.228666669999999</v>
      </c>
      <c r="EF223">
        <v>10.8660555555555</v>
      </c>
      <c r="EG223">
        <v>-134.9533333</v>
      </c>
      <c r="EH223">
        <v>42.673205479452001</v>
      </c>
      <c r="EI223">
        <v>70.301777777777701</v>
      </c>
      <c r="EJ223">
        <v>23089.75</v>
      </c>
      <c r="EK223">
        <v>-4087.9</v>
      </c>
      <c r="EL223">
        <v>13418.78</v>
      </c>
      <c r="EM223">
        <v>13173.45</v>
      </c>
      <c r="EN223">
        <v>23089.75</v>
      </c>
      <c r="EO223">
        <v>-4087.9</v>
      </c>
      <c r="EP223">
        <v>13418.78</v>
      </c>
      <c r="EQ223">
        <v>13173.45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0.466828722797128</v>
      </c>
      <c r="EX223">
        <v>0.51193664606202605</v>
      </c>
      <c r="EY223">
        <v>0.80386697502369797</v>
      </c>
      <c r="EZ223">
        <v>0.81519703118196396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607.78758333333303</v>
      </c>
      <c r="FH223">
        <v>633.58661111111098</v>
      </c>
      <c r="FI223">
        <v>493.719333333333</v>
      </c>
      <c r="FJ223">
        <v>681.99599999999998</v>
      </c>
      <c r="FK223">
        <v>579.17977777777696</v>
      </c>
      <c r="FL223">
        <v>270198.40000000002</v>
      </c>
      <c r="FM223">
        <v>10386.81</v>
      </c>
      <c r="FN223">
        <v>59252.17</v>
      </c>
      <c r="FO223">
        <v>115536.74</v>
      </c>
      <c r="FP223">
        <v>270198.40000000002</v>
      </c>
      <c r="FQ223">
        <v>10386.81</v>
      </c>
      <c r="FR223">
        <v>59252.17</v>
      </c>
      <c r="FS223">
        <v>115536.74</v>
      </c>
      <c r="FT223">
        <v>-739.73512330000005</v>
      </c>
      <c r="FU223">
        <v>368</v>
      </c>
      <c r="FV223">
        <v>577</v>
      </c>
      <c r="FW223">
        <v>105</v>
      </c>
      <c r="FX223">
        <v>1250</v>
      </c>
      <c r="FY223">
        <v>273</v>
      </c>
      <c r="FZ223">
        <v>0</v>
      </c>
      <c r="GA223">
        <v>28385.95</v>
      </c>
      <c r="GB223">
        <v>28385.95</v>
      </c>
      <c r="GC223">
        <v>28385.95</v>
      </c>
      <c r="GD223">
        <v>1.4365602E-2</v>
      </c>
      <c r="GE223">
        <v>7.4933760000000004E-3</v>
      </c>
      <c r="GF223">
        <v>4.5596025884151403E-2</v>
      </c>
      <c r="GG223">
        <v>0</v>
      </c>
      <c r="GH223">
        <v>622.08333333333303</v>
      </c>
      <c r="GI223">
        <v>703.59416666666596</v>
      </c>
      <c r="GJ223">
        <v>413.33333333333297</v>
      </c>
      <c r="GK223">
        <v>776.74441095890404</v>
      </c>
      <c r="GL223">
        <v>690</v>
      </c>
      <c r="GM223">
        <v>0.73708788446423301</v>
      </c>
      <c r="GN223">
        <v>0.42028243913695801</v>
      </c>
      <c r="GO223">
        <v>0.46410372263457</v>
      </c>
      <c r="GP223">
        <v>0.71543386093954597</v>
      </c>
      <c r="GQ223">
        <v>0.22078518356171301</v>
      </c>
      <c r="GR223">
        <v>312949.71000000002</v>
      </c>
      <c r="GS223">
        <v>7400</v>
      </c>
      <c r="GT223">
        <v>76310</v>
      </c>
      <c r="GU223">
        <v>138818.95000000001</v>
      </c>
      <c r="GV223">
        <v>26079.142500000002</v>
      </c>
      <c r="GW223">
        <v>7400</v>
      </c>
      <c r="GX223">
        <v>25436.666666666599</v>
      </c>
      <c r="GY223">
        <v>23136.491666666599</v>
      </c>
      <c r="GZ223">
        <v>312949.71000000002</v>
      </c>
      <c r="HA223">
        <v>7400</v>
      </c>
      <c r="HB223">
        <v>76310</v>
      </c>
      <c r="HC223">
        <v>138818.95000000001</v>
      </c>
      <c r="HD223">
        <v>1</v>
      </c>
      <c r="HE223">
        <v>0</v>
      </c>
      <c r="HF223">
        <v>0</v>
      </c>
      <c r="HG223">
        <v>0</v>
      </c>
      <c r="HH223">
        <v>36432.4009523809</v>
      </c>
      <c r="HI223">
        <v>1</v>
      </c>
      <c r="HJ223">
        <v>2</v>
      </c>
      <c r="HK223">
        <f t="shared" si="66"/>
        <v>14074.019995499693</v>
      </c>
      <c r="HL223">
        <f t="shared" si="67"/>
        <v>14074.019999999982</v>
      </c>
      <c r="HM223" t="b">
        <f t="shared" si="79"/>
        <v>1</v>
      </c>
      <c r="HN223">
        <f t="shared" si="69"/>
        <v>8164.42</v>
      </c>
      <c r="HO223">
        <f t="shared" si="70"/>
        <v>1955.8899999999899</v>
      </c>
      <c r="HP223">
        <f t="shared" si="71"/>
        <v>0</v>
      </c>
      <c r="HQ223">
        <f t="shared" si="72"/>
        <v>1353.3199999999993</v>
      </c>
      <c r="HR223">
        <f t="shared" si="73"/>
        <v>602.56999999999061</v>
      </c>
      <c r="HS223" t="b">
        <f t="shared" si="74"/>
        <v>0</v>
      </c>
    </row>
    <row r="224" spans="1:227" x14ac:dyDescent="0.2">
      <c r="A224" t="s">
        <v>440</v>
      </c>
      <c r="B224">
        <v>2</v>
      </c>
      <c r="C224">
        <v>1427433.66</v>
      </c>
      <c r="D224">
        <v>1990577.8935483799</v>
      </c>
      <c r="E224">
        <v>1596001.7771739101</v>
      </c>
      <c r="F224">
        <v>1360224.2453038599</v>
      </c>
      <c r="G224">
        <v>1427433.66</v>
      </c>
      <c r="H224">
        <v>1990577.8935483799</v>
      </c>
      <c r="I224">
        <v>1596001.7771739101</v>
      </c>
      <c r="J224">
        <v>1360224.2453038599</v>
      </c>
      <c r="K224">
        <v>0</v>
      </c>
      <c r="L224">
        <v>5489.1158333333296</v>
      </c>
      <c r="M224">
        <v>11944.24</v>
      </c>
      <c r="N224">
        <v>6984.93</v>
      </c>
      <c r="O224">
        <v>5640.4516666666595</v>
      </c>
      <c r="P224">
        <v>-136.38254240000001</v>
      </c>
      <c r="Q224">
        <v>4364.0137808219097</v>
      </c>
      <c r="R224">
        <v>-77.486910109999997</v>
      </c>
      <c r="S224">
        <v>6648.1125806451601</v>
      </c>
      <c r="T224">
        <v>-1626.5496430000001</v>
      </c>
      <c r="U224">
        <v>2847.9609090908998</v>
      </c>
      <c r="V224">
        <v>192.16847826086899</v>
      </c>
      <c r="W224">
        <v>390.60651933701598</v>
      </c>
      <c r="X224">
        <v>2068.6098863636298</v>
      </c>
      <c r="Y224">
        <v>-22490.02</v>
      </c>
      <c r="Z224">
        <v>-22490.02</v>
      </c>
      <c r="AA224">
        <v>-6597.93</v>
      </c>
      <c r="AB224">
        <v>-22490.02</v>
      </c>
      <c r="AC224">
        <v>-10822.49</v>
      </c>
      <c r="AD224">
        <v>1</v>
      </c>
      <c r="AE224">
        <v>-2082.63</v>
      </c>
      <c r="AF224">
        <v>-8168.97</v>
      </c>
      <c r="AG224">
        <v>11733.79</v>
      </c>
      <c r="AH224">
        <v>32.381833333333297</v>
      </c>
      <c r="AI224">
        <v>23.464111111111102</v>
      </c>
      <c r="AJ224">
        <v>0</v>
      </c>
      <c r="AK224">
        <v>38.961150680000003</v>
      </c>
      <c r="AL224">
        <v>32.398000000000003</v>
      </c>
      <c r="AM224">
        <v>14770.82</v>
      </c>
      <c r="AN224">
        <v>2915.82</v>
      </c>
      <c r="AO224">
        <v>3885.82</v>
      </c>
      <c r="AP224">
        <v>5459.64</v>
      </c>
      <c r="AQ224">
        <v>14770.82</v>
      </c>
      <c r="AR224">
        <v>2915.82</v>
      </c>
      <c r="AS224">
        <v>3885.82</v>
      </c>
      <c r="AT224">
        <v>5459.64</v>
      </c>
      <c r="AU224">
        <v>0.83737073817998797</v>
      </c>
      <c r="AV224">
        <v>0.66866566716641596</v>
      </c>
      <c r="AW224">
        <v>0</v>
      </c>
      <c r="AX224">
        <v>12475</v>
      </c>
      <c r="AY224">
        <v>2000</v>
      </c>
      <c r="AZ224">
        <v>0</v>
      </c>
      <c r="BA224">
        <v>2</v>
      </c>
      <c r="BB224">
        <v>1000</v>
      </c>
      <c r="BC224">
        <v>1000</v>
      </c>
      <c r="BD224">
        <v>0</v>
      </c>
      <c r="BE224">
        <v>2000</v>
      </c>
      <c r="BF224">
        <v>1000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63.839833333333303</v>
      </c>
      <c r="BM224">
        <v>53.520777777777703</v>
      </c>
      <c r="BN224">
        <v>56.734000000000002</v>
      </c>
      <c r="BO224">
        <v>56.9965479452054</v>
      </c>
      <c r="BP224">
        <v>63.423777777777701</v>
      </c>
      <c r="BQ224">
        <v>20150.240000000002</v>
      </c>
      <c r="BR224">
        <v>2066.54</v>
      </c>
      <c r="BS224">
        <v>5958.76</v>
      </c>
      <c r="BT224">
        <v>9926.66</v>
      </c>
      <c r="BU224">
        <v>7.4999473951675002</v>
      </c>
      <c r="BV224">
        <v>13.33645611</v>
      </c>
      <c r="BW224">
        <v>9.3102893890675205</v>
      </c>
      <c r="BX224">
        <v>9.1835803784958792</v>
      </c>
      <c r="BY224">
        <v>47</v>
      </c>
      <c r="BZ224">
        <v>149</v>
      </c>
      <c r="CA224">
        <v>68</v>
      </c>
      <c r="CB224">
        <v>12</v>
      </c>
      <c r="CC224">
        <v>12</v>
      </c>
      <c r="CD224">
        <v>150</v>
      </c>
      <c r="CE224">
        <v>36</v>
      </c>
      <c r="CF224">
        <v>71</v>
      </c>
      <c r="CG224">
        <v>36</v>
      </c>
      <c r="CR224">
        <v>4136.2176666666601</v>
      </c>
      <c r="CS224">
        <v>3598.71</v>
      </c>
      <c r="CT224">
        <v>3723.2040000000002</v>
      </c>
      <c r="CU224">
        <v>3878.2461369862999</v>
      </c>
      <c r="CV224">
        <v>4384.9015555555497</v>
      </c>
      <c r="CW224">
        <v>1412662.84</v>
      </c>
      <c r="CX224">
        <v>166146.96</v>
      </c>
      <c r="CY224">
        <v>398394.08</v>
      </c>
      <c r="CZ224">
        <v>669062.52</v>
      </c>
      <c r="DA224">
        <v>1412662.84</v>
      </c>
      <c r="DB224">
        <v>166146.96</v>
      </c>
      <c r="DC224">
        <v>398394.08</v>
      </c>
      <c r="DD224">
        <v>669062.52</v>
      </c>
      <c r="DE224">
        <v>0.47310621242484902</v>
      </c>
      <c r="DF224">
        <v>737</v>
      </c>
      <c r="DG224">
        <v>678400.69</v>
      </c>
      <c r="DH224">
        <v>3932.5705205479399</v>
      </c>
      <c r="DI224">
        <v>0.47807836176977703</v>
      </c>
      <c r="DJ224">
        <v>114</v>
      </c>
      <c r="DK224">
        <v>158</v>
      </c>
      <c r="DL224">
        <v>19</v>
      </c>
      <c r="DM224">
        <v>372</v>
      </c>
      <c r="DN224">
        <v>86</v>
      </c>
      <c r="DO224">
        <v>70</v>
      </c>
      <c r="DP224">
        <v>1000</v>
      </c>
      <c r="DQ224">
        <v>1829.38</v>
      </c>
      <c r="DR224">
        <v>6.5811623246492895E-2</v>
      </c>
      <c r="DS224">
        <v>2.8623108743847301E-2</v>
      </c>
      <c r="DT224">
        <v>120</v>
      </c>
      <c r="DU224">
        <v>156</v>
      </c>
      <c r="DV224">
        <v>33</v>
      </c>
      <c r="DW224">
        <v>243</v>
      </c>
      <c r="DX224">
        <v>142</v>
      </c>
      <c r="DY224">
        <v>75</v>
      </c>
      <c r="DZ224">
        <v>67</v>
      </c>
      <c r="EA224">
        <v>98</v>
      </c>
      <c r="EB224">
        <v>24</v>
      </c>
      <c r="EC224">
        <v>131</v>
      </c>
      <c r="ED224">
        <v>40</v>
      </c>
      <c r="EE224">
        <v>520.58450000000005</v>
      </c>
      <c r="EF224">
        <v>432.73122222222202</v>
      </c>
      <c r="EG224">
        <v>374.760666666666</v>
      </c>
      <c r="EH224">
        <v>433.47139729999998</v>
      </c>
      <c r="EI224">
        <v>549.57377777777697</v>
      </c>
      <c r="EJ224">
        <v>151125.74</v>
      </c>
      <c r="EK224">
        <v>27560.32</v>
      </c>
      <c r="EL224">
        <v>55477.78</v>
      </c>
      <c r="EM224">
        <v>91162.28</v>
      </c>
      <c r="EN224">
        <v>151125.74</v>
      </c>
      <c r="EO224">
        <v>27560.32</v>
      </c>
      <c r="EP224">
        <v>55477.78</v>
      </c>
      <c r="EQ224">
        <v>91162.28</v>
      </c>
      <c r="ER224">
        <v>22</v>
      </c>
      <c r="ES224">
        <v>35</v>
      </c>
      <c r="ET224">
        <v>4</v>
      </c>
      <c r="EU224">
        <v>59</v>
      </c>
      <c r="EV224">
        <v>17</v>
      </c>
      <c r="EW224">
        <v>0.25257276116094901</v>
      </c>
      <c r="EX224">
        <v>0.56589925600000002</v>
      </c>
      <c r="EY224">
        <v>0.110225573813951</v>
      </c>
      <c r="EZ224">
        <v>0.15548142177247101</v>
      </c>
      <c r="FA224">
        <v>99</v>
      </c>
      <c r="FB224">
        <v>144</v>
      </c>
      <c r="FC224">
        <v>14</v>
      </c>
      <c r="FD224">
        <v>248</v>
      </c>
      <c r="FE224">
        <v>149</v>
      </c>
      <c r="FF224">
        <v>69</v>
      </c>
      <c r="FG224">
        <v>3615.6331666666601</v>
      </c>
      <c r="FH224">
        <v>3165.9787777777701</v>
      </c>
      <c r="FI224">
        <v>3348.44333333333</v>
      </c>
      <c r="FJ224">
        <v>3444.77473972602</v>
      </c>
      <c r="FK224">
        <v>3835.3277777777698</v>
      </c>
      <c r="FL224">
        <v>1261537.1000000001</v>
      </c>
      <c r="FM224">
        <v>138586.64000000001</v>
      </c>
      <c r="FN224">
        <v>342916.3</v>
      </c>
      <c r="FO224">
        <v>577900.24</v>
      </c>
      <c r="FP224">
        <v>1261537.1000000001</v>
      </c>
      <c r="FQ224">
        <v>138586.64000000001</v>
      </c>
      <c r="FR224">
        <v>342916.3</v>
      </c>
      <c r="FS224">
        <v>577900.24</v>
      </c>
      <c r="FT224">
        <v>-3993.2168219999999</v>
      </c>
      <c r="FU224">
        <v>1130</v>
      </c>
      <c r="FV224">
        <v>1493</v>
      </c>
      <c r="FW224">
        <v>243</v>
      </c>
      <c r="FX224">
        <v>3349</v>
      </c>
      <c r="FY224">
        <v>876</v>
      </c>
      <c r="FZ224">
        <v>0</v>
      </c>
      <c r="GA224">
        <v>556.53</v>
      </c>
      <c r="GB224">
        <v>556.53</v>
      </c>
      <c r="GC224">
        <v>556.53</v>
      </c>
      <c r="GD224">
        <v>0.935233294963836</v>
      </c>
      <c r="GE224">
        <v>0.95613765716552701</v>
      </c>
      <c r="GF224">
        <v>0.97534787654876698</v>
      </c>
      <c r="GG224">
        <v>1</v>
      </c>
      <c r="GH224">
        <v>4168.5995000000003</v>
      </c>
      <c r="GI224">
        <v>3622.1741111111101</v>
      </c>
      <c r="GJ224">
        <v>3723.2040000000002</v>
      </c>
      <c r="GK224">
        <v>3917.20728767123</v>
      </c>
      <c r="GL224">
        <v>4417.2995555555499</v>
      </c>
      <c r="GM224">
        <v>0.14558663511990999</v>
      </c>
      <c r="GN224">
        <v>0.80482846937111996</v>
      </c>
      <c r="GO224">
        <v>0.142974755941355</v>
      </c>
      <c r="GP224">
        <v>0.81918725318818697</v>
      </c>
      <c r="GQ224">
        <v>0.47765413055269201</v>
      </c>
      <c r="GR224">
        <v>1427433.66</v>
      </c>
      <c r="GS224">
        <v>169062.78</v>
      </c>
      <c r="GT224">
        <v>402279.9</v>
      </c>
      <c r="GU224">
        <v>674522.16</v>
      </c>
      <c r="GV224">
        <v>118952.80499999999</v>
      </c>
      <c r="GW224">
        <v>169062.78</v>
      </c>
      <c r="GX224">
        <v>134093.29999999999</v>
      </c>
      <c r="GY224">
        <v>112420.36</v>
      </c>
      <c r="GZ224">
        <v>1427433.66</v>
      </c>
      <c r="HA224">
        <v>169062.78</v>
      </c>
      <c r="HB224">
        <v>402279.9</v>
      </c>
      <c r="HC224">
        <v>674522.16</v>
      </c>
      <c r="HD224">
        <v>2</v>
      </c>
      <c r="HE224">
        <v>160883.49</v>
      </c>
      <c r="HF224">
        <v>131</v>
      </c>
      <c r="HG224">
        <v>1.835946E-3</v>
      </c>
      <c r="HH224">
        <v>1981.00306451612</v>
      </c>
      <c r="HI224">
        <v>1</v>
      </c>
      <c r="HJ224">
        <v>3</v>
      </c>
      <c r="HK224">
        <f t="shared" si="66"/>
        <v>-22135.900030001907</v>
      </c>
      <c r="HL224">
        <f t="shared" si="67"/>
        <v>139413.32001450003</v>
      </c>
      <c r="HM224" t="b">
        <f t="shared" si="79"/>
        <v>0</v>
      </c>
      <c r="HN224">
        <f t="shared" si="69"/>
        <v>-2082.63</v>
      </c>
      <c r="HO224">
        <f t="shared" si="70"/>
        <v>77891.619999999966</v>
      </c>
      <c r="HP224">
        <f t="shared" si="71"/>
        <v>1000</v>
      </c>
      <c r="HQ224">
        <f t="shared" si="72"/>
        <v>9633.739999999987</v>
      </c>
      <c r="HR224">
        <f t="shared" si="73"/>
        <v>69257.879999999976</v>
      </c>
      <c r="HS224" t="b">
        <f t="shared" si="74"/>
        <v>0</v>
      </c>
    </row>
    <row r="225" spans="1:227" x14ac:dyDescent="0.2">
      <c r="A225" t="s">
        <v>441</v>
      </c>
      <c r="B225">
        <v>7</v>
      </c>
      <c r="C225">
        <v>148796.06</v>
      </c>
      <c r="D225">
        <v>604622.61774193496</v>
      </c>
      <c r="E225">
        <v>210113.75055555499</v>
      </c>
      <c r="F225">
        <v>109751.408791208</v>
      </c>
      <c r="G225">
        <v>148796.06</v>
      </c>
      <c r="H225">
        <v>604622.61774193496</v>
      </c>
      <c r="I225">
        <v>210113.75055555499</v>
      </c>
      <c r="J225">
        <v>109751.408791208</v>
      </c>
      <c r="K225">
        <v>1630</v>
      </c>
      <c r="L225">
        <v>30738.503333333301</v>
      </c>
      <c r="M225">
        <v>1527.58</v>
      </c>
      <c r="N225">
        <v>27944.71</v>
      </c>
      <c r="O225">
        <v>29848.333333333299</v>
      </c>
      <c r="P225">
        <v>1878769.4040000001</v>
      </c>
      <c r="Q225">
        <v>1767565.3541643801</v>
      </c>
      <c r="R225">
        <v>1719614.5907471201</v>
      </c>
      <c r="S225">
        <v>1081725.22580645</v>
      </c>
      <c r="T225">
        <v>1137543.8629999999</v>
      </c>
      <c r="U225">
        <v>1713952.9408634999</v>
      </c>
      <c r="V225">
        <v>2059018.0589999999</v>
      </c>
      <c r="W225">
        <v>1738597.53796703</v>
      </c>
      <c r="X225">
        <v>2078339.4015476101</v>
      </c>
      <c r="Y225">
        <v>844142.52</v>
      </c>
      <c r="Z225">
        <v>844142.52</v>
      </c>
      <c r="AA225">
        <v>1120506.01</v>
      </c>
      <c r="AB225">
        <v>339215.82</v>
      </c>
      <c r="AC225">
        <v>844142.52</v>
      </c>
      <c r="AD225">
        <v>1</v>
      </c>
      <c r="AE225">
        <v>-305770.68</v>
      </c>
      <c r="AF225">
        <v>-35327.019999999997</v>
      </c>
      <c r="AG225">
        <v>-287383.12</v>
      </c>
      <c r="AH225">
        <v>39.336500000000001</v>
      </c>
      <c r="AI225">
        <v>179.509722222222</v>
      </c>
      <c r="AJ225">
        <v>24.27</v>
      </c>
      <c r="AK225">
        <v>135.18052054794501</v>
      </c>
      <c r="AL225">
        <v>19.3224444444444</v>
      </c>
      <c r="AM225">
        <v>58469.38</v>
      </c>
      <c r="AN225">
        <v>489.83</v>
      </c>
      <c r="AO225">
        <v>3907.8</v>
      </c>
      <c r="AP225">
        <v>33424.76</v>
      </c>
      <c r="AQ225">
        <v>58469.38</v>
      </c>
      <c r="AR225">
        <v>489.83</v>
      </c>
      <c r="AS225">
        <v>3907.8</v>
      </c>
      <c r="AT225">
        <v>33424.76</v>
      </c>
      <c r="AU225">
        <v>0.62626272339955702</v>
      </c>
      <c r="AV225">
        <v>0.67863397548161097</v>
      </c>
      <c r="AW225">
        <v>0</v>
      </c>
      <c r="AX225">
        <v>5817</v>
      </c>
      <c r="AY225">
        <v>1141</v>
      </c>
      <c r="AZ225">
        <v>0</v>
      </c>
      <c r="BA225">
        <v>1</v>
      </c>
      <c r="BB225">
        <v>106.25</v>
      </c>
      <c r="BC225">
        <v>106.25</v>
      </c>
      <c r="BD225">
        <v>0</v>
      </c>
      <c r="BE225">
        <v>106.25</v>
      </c>
      <c r="BF225">
        <v>106.25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6.0270000000000001</v>
      </c>
      <c r="BM225">
        <v>4.0179999999999998</v>
      </c>
      <c r="BN225">
        <v>0</v>
      </c>
      <c r="BO225">
        <v>338.65101369862998</v>
      </c>
      <c r="BP225">
        <v>8.0359999999999996</v>
      </c>
      <c r="BQ225">
        <v>123695.83</v>
      </c>
      <c r="BR225">
        <v>0</v>
      </c>
      <c r="BS225">
        <v>723.24</v>
      </c>
      <c r="BT225">
        <v>819.24</v>
      </c>
      <c r="BU225">
        <v>-52.142225809999999</v>
      </c>
      <c r="BV225">
        <v>0.17846073938023699</v>
      </c>
      <c r="BW225">
        <v>-3782.5149190000002</v>
      </c>
      <c r="BX225">
        <v>-3608.2728379999999</v>
      </c>
      <c r="BY225">
        <v>42</v>
      </c>
      <c r="BZ225">
        <v>136</v>
      </c>
      <c r="CA225">
        <v>63</v>
      </c>
      <c r="CB225">
        <v>9</v>
      </c>
      <c r="CC225">
        <v>8</v>
      </c>
      <c r="CD225">
        <v>135</v>
      </c>
      <c r="CE225">
        <v>33</v>
      </c>
      <c r="CF225">
        <v>63</v>
      </c>
      <c r="CG225">
        <v>31</v>
      </c>
      <c r="CR225">
        <v>392.61241666666598</v>
      </c>
      <c r="CS225">
        <v>120.973388888888</v>
      </c>
      <c r="CT225">
        <v>-23.436666670000001</v>
      </c>
      <c r="CU225">
        <v>272.52915068493098</v>
      </c>
      <c r="CV225">
        <v>552.924555555555</v>
      </c>
      <c r="CW225">
        <v>90326.68</v>
      </c>
      <c r="CX225">
        <v>50861.68</v>
      </c>
      <c r="CY225">
        <v>47901.07</v>
      </c>
      <c r="CZ225">
        <v>21300.6</v>
      </c>
      <c r="DA225">
        <v>90326.68</v>
      </c>
      <c r="DB225">
        <v>50861.68</v>
      </c>
      <c r="DC225">
        <v>47901.07</v>
      </c>
      <c r="DD225">
        <v>21300.6</v>
      </c>
      <c r="DE225">
        <v>0.98452810727178897</v>
      </c>
      <c r="DF225">
        <v>0.42500633253540698</v>
      </c>
      <c r="DG225">
        <v>750113.2</v>
      </c>
      <c r="DH225">
        <v>4006.76887671232</v>
      </c>
      <c r="DI225">
        <v>2.44862908308435</v>
      </c>
      <c r="DJ225">
        <v>73</v>
      </c>
      <c r="DK225">
        <v>98</v>
      </c>
      <c r="DL225">
        <v>9</v>
      </c>
      <c r="DM225">
        <v>201</v>
      </c>
      <c r="DN225">
        <v>54</v>
      </c>
      <c r="DO225">
        <v>53</v>
      </c>
      <c r="DP225">
        <v>106.25</v>
      </c>
      <c r="DQ225">
        <v>1408102.17</v>
      </c>
      <c r="DR225">
        <v>0.46037476362386098</v>
      </c>
      <c r="DS225">
        <v>0.158621569487608</v>
      </c>
      <c r="DT225">
        <v>0</v>
      </c>
      <c r="DU225">
        <v>0</v>
      </c>
      <c r="DV225">
        <v>0</v>
      </c>
      <c r="DW225">
        <v>1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-23183.777170000001</v>
      </c>
      <c r="EF225">
        <v>-16289.83461</v>
      </c>
      <c r="EG225">
        <v>-1330.6283330000001</v>
      </c>
      <c r="EH225">
        <v>-14350.05033</v>
      </c>
      <c r="EI225">
        <v>-10818.578439999999</v>
      </c>
      <c r="EJ225">
        <v>-6449775.9000000004</v>
      </c>
      <c r="EK225">
        <v>-59091.45</v>
      </c>
      <c r="EL225">
        <v>-2735666.09</v>
      </c>
      <c r="EM225">
        <v>-2956041.44</v>
      </c>
      <c r="EN225">
        <v>-6449775.9000000004</v>
      </c>
      <c r="EO225">
        <v>-59091.45</v>
      </c>
      <c r="EP225">
        <v>-2735666.09</v>
      </c>
      <c r="EQ225">
        <v>-2956041.44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0.665877028233684</v>
      </c>
      <c r="EX225">
        <v>0.81328494575520605</v>
      </c>
      <c r="EY225">
        <v>0.716331912217268</v>
      </c>
      <c r="EZ225">
        <v>0.88321596874171904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23576.389583333301</v>
      </c>
      <c r="FH225">
        <v>16410.808000000001</v>
      </c>
      <c r="FI225">
        <v>1307.19166666666</v>
      </c>
      <c r="FJ225">
        <v>14622.579479452001</v>
      </c>
      <c r="FK225">
        <v>11371.503000000001</v>
      </c>
      <c r="FL225">
        <v>6540102.5800000001</v>
      </c>
      <c r="FM225">
        <v>109953.13</v>
      </c>
      <c r="FN225">
        <v>2783567.16</v>
      </c>
      <c r="FO225">
        <v>2977342.04</v>
      </c>
      <c r="FP225">
        <v>6540102.5800000001</v>
      </c>
      <c r="FQ225">
        <v>109953.13</v>
      </c>
      <c r="FR225">
        <v>2783567.16</v>
      </c>
      <c r="FS225">
        <v>2977342.04</v>
      </c>
      <c r="FT225">
        <v>-16336.017260000001</v>
      </c>
      <c r="FU225">
        <v>406</v>
      </c>
      <c r="FV225">
        <v>739</v>
      </c>
      <c r="FW225">
        <v>72</v>
      </c>
      <c r="FX225">
        <v>1846</v>
      </c>
      <c r="FY225">
        <v>245</v>
      </c>
      <c r="FZ225">
        <v>0</v>
      </c>
      <c r="GA225">
        <v>316235.95</v>
      </c>
      <c r="GB225">
        <v>316235.95</v>
      </c>
      <c r="GC225">
        <v>316235.95</v>
      </c>
      <c r="GD225">
        <v>2.76915561407804E-2</v>
      </c>
      <c r="GE225">
        <v>4.4955070000000001E-3</v>
      </c>
      <c r="GF225">
        <v>2.201148E-3</v>
      </c>
      <c r="GG225">
        <v>0</v>
      </c>
      <c r="GH225">
        <v>431.94891666666598</v>
      </c>
      <c r="GI225">
        <v>300.48311111111099</v>
      </c>
      <c r="GJ225">
        <v>0.83333333333333304</v>
      </c>
      <c r="GK225">
        <v>407.70967123287602</v>
      </c>
      <c r="GL225">
        <v>572.24699999999996</v>
      </c>
      <c r="GM225">
        <v>0.70783888127805195</v>
      </c>
      <c r="GN225">
        <v>0.31880148384271301</v>
      </c>
      <c r="GO225">
        <v>0.95824841658178905</v>
      </c>
      <c r="GP225">
        <v>0.20704166242074101</v>
      </c>
      <c r="GQ225">
        <v>16.764117140809599</v>
      </c>
      <c r="GR225">
        <v>148796.06</v>
      </c>
      <c r="GS225">
        <v>51351.51</v>
      </c>
      <c r="GT225">
        <v>51808.87</v>
      </c>
      <c r="GU225">
        <v>54725.36</v>
      </c>
      <c r="GV225">
        <v>12399.6716666666</v>
      </c>
      <c r="GW225">
        <v>51351.51</v>
      </c>
      <c r="GX225">
        <v>17269.6233333333</v>
      </c>
      <c r="GY225">
        <v>9120.8933333333298</v>
      </c>
      <c r="GZ225">
        <v>148796.06</v>
      </c>
      <c r="HA225">
        <v>51351.51</v>
      </c>
      <c r="HB225">
        <v>51808.87</v>
      </c>
      <c r="HC225">
        <v>54725.36</v>
      </c>
      <c r="HD225">
        <v>6</v>
      </c>
      <c r="HE225">
        <v>4</v>
      </c>
      <c r="HF225">
        <v>1</v>
      </c>
      <c r="HG225">
        <v>1.1037937753584099</v>
      </c>
      <c r="HH225">
        <v>2492978.24683333</v>
      </c>
      <c r="HI225">
        <v>3</v>
      </c>
      <c r="HJ225">
        <v>1</v>
      </c>
      <c r="HK225">
        <f t="shared" si="66"/>
        <v>-4500175.6599000031</v>
      </c>
      <c r="HL225">
        <f t="shared" si="67"/>
        <v>-5361269.7404500004</v>
      </c>
      <c r="HM225" t="b">
        <f t="shared" si="68"/>
        <v>0</v>
      </c>
      <c r="HN225">
        <f t="shared" si="69"/>
        <v>-305770.68</v>
      </c>
      <c r="HO225">
        <f t="shared" si="70"/>
        <v>-2932170.2297999999</v>
      </c>
      <c r="HP225">
        <f t="shared" si="71"/>
        <v>106.25</v>
      </c>
      <c r="HQ225">
        <f t="shared" si="72"/>
        <v>723.24</v>
      </c>
      <c r="HR225">
        <f t="shared" si="73"/>
        <v>-2932787.2198000001</v>
      </c>
      <c r="HS225" t="b">
        <f t="shared" si="74"/>
        <v>0</v>
      </c>
    </row>
    <row r="226" spans="1:227" x14ac:dyDescent="0.2">
      <c r="A226" t="s">
        <v>442</v>
      </c>
      <c r="B226">
        <v>14</v>
      </c>
      <c r="C226">
        <v>32629.9</v>
      </c>
      <c r="D226">
        <v>18876.151612903199</v>
      </c>
      <c r="E226">
        <v>20270.790760869499</v>
      </c>
      <c r="F226">
        <v>33007.897790055198</v>
      </c>
      <c r="G226">
        <v>32629.9</v>
      </c>
      <c r="H226">
        <v>18876.151612903199</v>
      </c>
      <c r="I226">
        <v>20270.790760869499</v>
      </c>
      <c r="J226">
        <v>33007.897790055198</v>
      </c>
      <c r="K226">
        <v>0</v>
      </c>
      <c r="L226">
        <v>178.23</v>
      </c>
      <c r="M226">
        <v>0</v>
      </c>
      <c r="N226">
        <v>0</v>
      </c>
      <c r="O226">
        <v>9.1066666666666691</v>
      </c>
      <c r="P226">
        <v>9718.7206666666607</v>
      </c>
      <c r="Q226">
        <v>9956.9005753424608</v>
      </c>
      <c r="R226">
        <v>10412.650222222201</v>
      </c>
      <c r="S226">
        <v>9368.6535483870903</v>
      </c>
      <c r="T226">
        <v>7994.5439999999999</v>
      </c>
      <c r="U226">
        <v>9936.2416438356104</v>
      </c>
      <c r="V226">
        <v>10317.7922826086</v>
      </c>
      <c r="W226">
        <v>10944.8180662983</v>
      </c>
      <c r="X226">
        <v>9095.2504444444403</v>
      </c>
      <c r="Y226">
        <v>6948.61</v>
      </c>
      <c r="Z226">
        <v>6948.61</v>
      </c>
      <c r="AA226">
        <v>6948.61</v>
      </c>
      <c r="AB226">
        <v>5661.37</v>
      </c>
      <c r="AC226">
        <v>6948.61</v>
      </c>
      <c r="AD226">
        <v>1</v>
      </c>
      <c r="AE226">
        <v>-5054.8</v>
      </c>
      <c r="AF226">
        <v>-2303.87</v>
      </c>
      <c r="AG226">
        <v>-3527.58</v>
      </c>
      <c r="AH226">
        <v>11.184333333333299</v>
      </c>
      <c r="AI226">
        <v>31.548944444444398</v>
      </c>
      <c r="AJ226">
        <v>0</v>
      </c>
      <c r="AK226">
        <v>56.005835616438297</v>
      </c>
      <c r="AL226">
        <v>10.626333333333299</v>
      </c>
      <c r="AM226">
        <v>20942.13</v>
      </c>
      <c r="AN226">
        <v>956.37</v>
      </c>
      <c r="AO226">
        <v>1342.12</v>
      </c>
      <c r="AP226">
        <v>6530.32</v>
      </c>
      <c r="AQ226">
        <v>20942.13</v>
      </c>
      <c r="AR226">
        <v>956.37</v>
      </c>
      <c r="AS226">
        <v>1342.12</v>
      </c>
      <c r="AT226">
        <v>6530.32</v>
      </c>
      <c r="AU226">
        <v>0.68925596335766703</v>
      </c>
      <c r="AV226">
        <v>0.96106003200000001</v>
      </c>
      <c r="AW226">
        <v>0</v>
      </c>
      <c r="AX226">
        <v>17027</v>
      </c>
      <c r="AY226">
        <v>1848</v>
      </c>
      <c r="AZ226">
        <v>0</v>
      </c>
      <c r="BA226">
        <v>3</v>
      </c>
      <c r="BB226">
        <v>0</v>
      </c>
      <c r="BC226">
        <v>1668</v>
      </c>
      <c r="BD226">
        <v>0</v>
      </c>
      <c r="BE226">
        <v>3105</v>
      </c>
      <c r="BF226">
        <v>0</v>
      </c>
      <c r="BG226">
        <v>0</v>
      </c>
      <c r="BH226">
        <v>0</v>
      </c>
      <c r="BI226">
        <v>0</v>
      </c>
      <c r="BJ226">
        <v>2</v>
      </c>
      <c r="BK226">
        <v>0</v>
      </c>
      <c r="BL226">
        <v>33.938166666666604</v>
      </c>
      <c r="BM226">
        <v>37.347666666666598</v>
      </c>
      <c r="BN226">
        <v>6.6666666666666599</v>
      </c>
      <c r="BO226">
        <v>40.362821917808198</v>
      </c>
      <c r="BP226">
        <v>30.5555555555555</v>
      </c>
      <c r="BQ226">
        <v>15832.43</v>
      </c>
      <c r="BR226">
        <v>1200</v>
      </c>
      <c r="BS226">
        <v>4072.58</v>
      </c>
      <c r="BT226">
        <v>7822.58</v>
      </c>
      <c r="BU226">
        <v>-2.3731575</v>
      </c>
      <c r="BV226">
        <v>-2.3394916669999999</v>
      </c>
      <c r="BW226">
        <v>-2.5581326820000001</v>
      </c>
      <c r="BX226">
        <v>-1.920716694</v>
      </c>
      <c r="BY226">
        <v>54</v>
      </c>
      <c r="BZ226">
        <v>167</v>
      </c>
      <c r="CA226">
        <v>84</v>
      </c>
      <c r="CB226">
        <v>17</v>
      </c>
      <c r="CC226">
        <v>13</v>
      </c>
      <c r="CD226">
        <v>167</v>
      </c>
      <c r="CE226">
        <v>43</v>
      </c>
      <c r="CF226">
        <v>88</v>
      </c>
      <c r="CG226">
        <v>40</v>
      </c>
      <c r="CR226">
        <v>44.423000000000002</v>
      </c>
      <c r="CS226">
        <v>55.597833333333298</v>
      </c>
      <c r="CT226">
        <v>52.117666666666601</v>
      </c>
      <c r="CU226">
        <v>33.400821917808202</v>
      </c>
      <c r="CV226">
        <v>45.948222222222199</v>
      </c>
      <c r="CW226">
        <v>11687.77</v>
      </c>
      <c r="CX226">
        <v>646.80999999999995</v>
      </c>
      <c r="CY226">
        <v>3767.23</v>
      </c>
      <c r="CZ226">
        <v>9837.98</v>
      </c>
      <c r="DA226">
        <v>11687.77</v>
      </c>
      <c r="DB226">
        <v>646.80999999999995</v>
      </c>
      <c r="DC226">
        <v>3767.23</v>
      </c>
      <c r="DD226">
        <v>9837.98</v>
      </c>
      <c r="DE226">
        <v>0.95695072531861103</v>
      </c>
      <c r="DF226">
        <v>0.52841910117920998</v>
      </c>
      <c r="DG226">
        <v>78933.17</v>
      </c>
      <c r="DH226">
        <v>421.66161643835602</v>
      </c>
      <c r="DI226">
        <v>-0.39940265400000002</v>
      </c>
      <c r="DJ226">
        <v>152</v>
      </c>
      <c r="DK226">
        <v>250</v>
      </c>
      <c r="DL226">
        <v>36</v>
      </c>
      <c r="DM226">
        <v>504</v>
      </c>
      <c r="DN226">
        <v>112</v>
      </c>
      <c r="DO226">
        <v>120</v>
      </c>
      <c r="DP226">
        <v>1668</v>
      </c>
      <c r="DQ226">
        <v>11087.27</v>
      </c>
      <c r="DR226">
        <v>0.24660832794972601</v>
      </c>
      <c r="DS226">
        <v>0.495633175156035</v>
      </c>
      <c r="DT226">
        <v>7</v>
      </c>
      <c r="DU226">
        <v>11</v>
      </c>
      <c r="DV226">
        <v>0</v>
      </c>
      <c r="DW226">
        <v>33</v>
      </c>
      <c r="DX226">
        <v>12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-120.0235833</v>
      </c>
      <c r="EF226">
        <v>-99.003166669999999</v>
      </c>
      <c r="EG226">
        <v>-134.26233329999999</v>
      </c>
      <c r="EH226">
        <v>-107.1826575</v>
      </c>
      <c r="EI226">
        <v>-96.287000000000006</v>
      </c>
      <c r="EJ226">
        <v>-37572.85</v>
      </c>
      <c r="EK226">
        <v>-2807.39</v>
      </c>
      <c r="EL226">
        <v>-10418.200000000001</v>
      </c>
      <c r="EM226">
        <v>-15024.96</v>
      </c>
      <c r="EN226">
        <v>-37572.85</v>
      </c>
      <c r="EO226">
        <v>-2807.39</v>
      </c>
      <c r="EP226">
        <v>-10418.200000000001</v>
      </c>
      <c r="EQ226">
        <v>-15024.96</v>
      </c>
      <c r="ER226">
        <v>3</v>
      </c>
      <c r="ES226">
        <v>6</v>
      </c>
      <c r="ET226">
        <v>0</v>
      </c>
      <c r="EU226">
        <v>21</v>
      </c>
      <c r="EV226">
        <v>3</v>
      </c>
      <c r="EW226">
        <v>0.52893756197392505</v>
      </c>
      <c r="EX226">
        <v>0.81311100159345095</v>
      </c>
      <c r="EY226">
        <v>0.39867162448745402</v>
      </c>
      <c r="EZ226">
        <v>0.99203851237285601</v>
      </c>
      <c r="FA226">
        <v>6</v>
      </c>
      <c r="FB226">
        <v>11</v>
      </c>
      <c r="FC226">
        <v>0</v>
      </c>
      <c r="FD226">
        <v>32</v>
      </c>
      <c r="FE226">
        <v>14</v>
      </c>
      <c r="FF226">
        <v>6</v>
      </c>
      <c r="FG226">
        <v>164.446583333333</v>
      </c>
      <c r="FH226">
        <v>154.601</v>
      </c>
      <c r="FI226">
        <v>186.38</v>
      </c>
      <c r="FJ226">
        <v>140.58347945205401</v>
      </c>
      <c r="FK226">
        <v>142.23522222222201</v>
      </c>
      <c r="FL226">
        <v>49260.62</v>
      </c>
      <c r="FM226">
        <v>3454.2</v>
      </c>
      <c r="FN226">
        <v>14185.43</v>
      </c>
      <c r="FO226">
        <v>24862.94</v>
      </c>
      <c r="FP226">
        <v>49260.62</v>
      </c>
      <c r="FQ226">
        <v>3454.2</v>
      </c>
      <c r="FR226">
        <v>14185.43</v>
      </c>
      <c r="FS226">
        <v>24862.94</v>
      </c>
      <c r="FT226">
        <v>-427.25326030000002</v>
      </c>
      <c r="FU226">
        <v>329</v>
      </c>
      <c r="FV226">
        <v>494</v>
      </c>
      <c r="FW226">
        <v>80</v>
      </c>
      <c r="FX226">
        <v>964</v>
      </c>
      <c r="FY226">
        <v>242</v>
      </c>
      <c r="FZ226">
        <v>0</v>
      </c>
      <c r="GA226">
        <v>1072.56</v>
      </c>
      <c r="GB226">
        <v>1072.56</v>
      </c>
      <c r="GC226">
        <v>1072.56</v>
      </c>
      <c r="GD226">
        <v>0.57193917036056496</v>
      </c>
      <c r="GE226">
        <v>0.362487763166427</v>
      </c>
      <c r="GF226">
        <v>0.84757918119430498</v>
      </c>
      <c r="GG226">
        <v>1</v>
      </c>
      <c r="GH226">
        <v>55.607333333333301</v>
      </c>
      <c r="GI226">
        <v>87.1467777777777</v>
      </c>
      <c r="GJ226">
        <v>52.117666666666601</v>
      </c>
      <c r="GK226">
        <v>89.406657534246506</v>
      </c>
      <c r="GL226">
        <v>56.574555555555499</v>
      </c>
      <c r="GM226">
        <v>0.62659669500000004</v>
      </c>
      <c r="GN226">
        <v>0.13804687283434799</v>
      </c>
      <c r="GO226">
        <v>0.87214111211590195</v>
      </c>
      <c r="GP226">
        <v>0.93077948638988395</v>
      </c>
      <c r="GQ226">
        <v>-0.54619658100000001</v>
      </c>
      <c r="GR226">
        <v>32629.9</v>
      </c>
      <c r="GS226">
        <v>1603.18</v>
      </c>
      <c r="GT226">
        <v>5109.3500000000004</v>
      </c>
      <c r="GU226">
        <v>16368.3</v>
      </c>
      <c r="GV226">
        <v>2719.1583333333301</v>
      </c>
      <c r="GW226">
        <v>1603.18</v>
      </c>
      <c r="GX226">
        <v>1703.11666666666</v>
      </c>
      <c r="GY226">
        <v>2728.05</v>
      </c>
      <c r="GZ226">
        <v>32629.9</v>
      </c>
      <c r="HA226">
        <v>1603.18</v>
      </c>
      <c r="HB226">
        <v>5109.3500000000004</v>
      </c>
      <c r="HC226">
        <v>16368.3</v>
      </c>
      <c r="HD226">
        <v>4</v>
      </c>
      <c r="HE226">
        <v>3423.97</v>
      </c>
      <c r="HF226">
        <v>14</v>
      </c>
      <c r="HG226">
        <v>8.3975849305451405E-2</v>
      </c>
      <c r="HH226">
        <v>9064.0704690000002</v>
      </c>
      <c r="HI226">
        <v>4</v>
      </c>
      <c r="HJ226">
        <v>0</v>
      </c>
      <c r="HK226">
        <f t="shared" si="66"/>
        <v>-2040.9500095000608</v>
      </c>
      <c r="HL226">
        <f t="shared" si="67"/>
        <v>-50749.099987499998</v>
      </c>
      <c r="HM226" t="b">
        <f t="shared" si="68"/>
        <v>0</v>
      </c>
      <c r="HN226">
        <f t="shared" si="69"/>
        <v>-5054.8</v>
      </c>
      <c r="HO226">
        <f t="shared" si="70"/>
        <v>-17820.570000600001</v>
      </c>
      <c r="HP226">
        <f t="shared" si="71"/>
        <v>1668</v>
      </c>
      <c r="HQ226">
        <f t="shared" si="72"/>
        <v>6722.5799999999872</v>
      </c>
      <c r="HR226">
        <f t="shared" si="73"/>
        <v>-22875.150000599988</v>
      </c>
      <c r="HS226" t="b">
        <f t="shared" si="74"/>
        <v>0</v>
      </c>
    </row>
    <row r="227" spans="1:227" x14ac:dyDescent="0.2">
      <c r="A227" t="s">
        <v>443</v>
      </c>
      <c r="B227">
        <v>9</v>
      </c>
      <c r="C227">
        <v>193931.39</v>
      </c>
      <c r="D227">
        <v>1000.8064516129</v>
      </c>
      <c r="E227">
        <v>697727.73152173904</v>
      </c>
      <c r="F227">
        <v>357145.40165745799</v>
      </c>
      <c r="G227">
        <v>193931.39</v>
      </c>
      <c r="H227">
        <v>1000.8064516129</v>
      </c>
      <c r="I227">
        <v>697727.73152173904</v>
      </c>
      <c r="J227">
        <v>357145.40165745799</v>
      </c>
      <c r="K227">
        <v>0</v>
      </c>
      <c r="L227">
        <v>5295.4641666666603</v>
      </c>
      <c r="M227">
        <v>1490</v>
      </c>
      <c r="N227">
        <v>3820.7533333333299</v>
      </c>
      <c r="O227">
        <v>4755.96</v>
      </c>
      <c r="P227">
        <v>261937.99108333301</v>
      </c>
      <c r="Q227">
        <v>225807.58158904099</v>
      </c>
      <c r="R227">
        <v>280035.126222222</v>
      </c>
      <c r="S227">
        <v>25227.22</v>
      </c>
      <c r="T227">
        <v>30787.2976666666</v>
      </c>
      <c r="U227">
        <v>235443.29254794499</v>
      </c>
      <c r="V227">
        <v>273872.61673913</v>
      </c>
      <c r="W227">
        <v>293498.30784530297</v>
      </c>
      <c r="X227">
        <v>244284.71222222201</v>
      </c>
      <c r="Y227">
        <v>195621.74</v>
      </c>
      <c r="Z227">
        <v>195621.74</v>
      </c>
      <c r="AA227">
        <v>25611.63</v>
      </c>
      <c r="AB227">
        <v>17483.77</v>
      </c>
      <c r="AC227">
        <v>195621.74</v>
      </c>
      <c r="AD227">
        <v>1</v>
      </c>
      <c r="AE227">
        <v>-102752.31</v>
      </c>
      <c r="AF227">
        <v>5966.63</v>
      </c>
      <c r="AG227">
        <v>-107905.86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0.63507305914819101</v>
      </c>
      <c r="AV227">
        <v>0.43346153846153801</v>
      </c>
      <c r="AW227">
        <v>0</v>
      </c>
      <c r="AX227">
        <v>2298</v>
      </c>
      <c r="AY227">
        <v>2599</v>
      </c>
      <c r="AZ227">
        <v>0</v>
      </c>
      <c r="BA227">
        <v>1</v>
      </c>
      <c r="BB227">
        <v>0</v>
      </c>
      <c r="BC227">
        <v>10000</v>
      </c>
      <c r="BD227">
        <v>0</v>
      </c>
      <c r="BE227">
        <v>10000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7.1232900000000004E-4</v>
      </c>
      <c r="BP227">
        <v>0</v>
      </c>
      <c r="BQ227">
        <v>0.26</v>
      </c>
      <c r="BR227">
        <v>0</v>
      </c>
      <c r="BS227">
        <v>0</v>
      </c>
      <c r="BT227">
        <v>0</v>
      </c>
      <c r="BU227">
        <v>-621609.38459999999</v>
      </c>
      <c r="BV227">
        <v>0.409457217215277</v>
      </c>
      <c r="BW227">
        <v>0.20652738997353401</v>
      </c>
      <c r="BX227">
        <v>4.1688150000000002E-3</v>
      </c>
      <c r="BY227">
        <v>23</v>
      </c>
      <c r="BZ227">
        <v>66</v>
      </c>
      <c r="CA227">
        <v>32</v>
      </c>
      <c r="CB227">
        <v>5</v>
      </c>
      <c r="CC227">
        <v>5</v>
      </c>
      <c r="CD227">
        <v>66</v>
      </c>
      <c r="CE227">
        <v>17</v>
      </c>
      <c r="CF227">
        <v>32</v>
      </c>
      <c r="CG227">
        <v>16</v>
      </c>
      <c r="CR227">
        <v>1465.5468333333299</v>
      </c>
      <c r="CS227">
        <v>977.03122222222203</v>
      </c>
      <c r="CT227">
        <v>0</v>
      </c>
      <c r="CU227">
        <v>531.21819178082103</v>
      </c>
      <c r="CV227">
        <v>1953</v>
      </c>
      <c r="CW227">
        <v>193931.39</v>
      </c>
      <c r="CX227">
        <v>85</v>
      </c>
      <c r="CY227">
        <v>175865.62</v>
      </c>
      <c r="CZ227">
        <v>177104.98</v>
      </c>
      <c r="DA227">
        <v>193931.39</v>
      </c>
      <c r="DB227">
        <v>85</v>
      </c>
      <c r="DC227">
        <v>175865.62</v>
      </c>
      <c r="DD227">
        <v>177104.98</v>
      </c>
      <c r="DE227">
        <v>0.97476066144473394</v>
      </c>
      <c r="DF227">
        <v>0.73155966076573997</v>
      </c>
      <c r="DG227">
        <v>320516.53000000003</v>
      </c>
      <c r="DH227">
        <v>1331.6597808219101</v>
      </c>
      <c r="DI227">
        <v>3.4679016606380602</v>
      </c>
      <c r="DJ227">
        <v>27</v>
      </c>
      <c r="DK227">
        <v>37</v>
      </c>
      <c r="DL227">
        <v>5</v>
      </c>
      <c r="DM227">
        <v>77</v>
      </c>
      <c r="DN227">
        <v>19</v>
      </c>
      <c r="DO227">
        <v>171</v>
      </c>
      <c r="DP227">
        <v>10000</v>
      </c>
      <c r="DQ227">
        <v>218859.26018799</v>
      </c>
      <c r="DR227">
        <v>0.23194081799999999</v>
      </c>
      <c r="DS227">
        <v>0.37058555663989101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-226.5586667</v>
      </c>
      <c r="EF227">
        <v>-320.63511110000002</v>
      </c>
      <c r="EG227">
        <v>-361.142</v>
      </c>
      <c r="EH227">
        <v>-284.72520550000002</v>
      </c>
      <c r="EI227">
        <v>-237.17855560000001</v>
      </c>
      <c r="EJ227">
        <v>-161618.44</v>
      </c>
      <c r="EK227">
        <v>-3080.91</v>
      </c>
      <c r="EL227">
        <v>-15752.78</v>
      </c>
      <c r="EM227">
        <v>-51572.15</v>
      </c>
      <c r="EN227">
        <v>-161618.44</v>
      </c>
      <c r="EO227">
        <v>-3080.91</v>
      </c>
      <c r="EP227">
        <v>-15752.78</v>
      </c>
      <c r="EQ227">
        <v>-51572.15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0.868690020422901</v>
      </c>
      <c r="EX227">
        <v>0.45317792757466302</v>
      </c>
      <c r="EY227">
        <v>0.51664424615017701</v>
      </c>
      <c r="EZ227">
        <v>0.83950362661713895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1692.1054999999999</v>
      </c>
      <c r="FH227">
        <v>1297.6663333333299</v>
      </c>
      <c r="FI227">
        <v>361.142</v>
      </c>
      <c r="FJ227">
        <v>815.94339730000002</v>
      </c>
      <c r="FK227">
        <v>2190.1785555555498</v>
      </c>
      <c r="FL227">
        <v>355549.83</v>
      </c>
      <c r="FM227">
        <v>3165.91</v>
      </c>
      <c r="FN227">
        <v>191618.4</v>
      </c>
      <c r="FO227">
        <v>228677.13</v>
      </c>
      <c r="FP227">
        <v>355549.83</v>
      </c>
      <c r="FQ227">
        <v>3165.91</v>
      </c>
      <c r="FR227">
        <v>191618.4</v>
      </c>
      <c r="FS227">
        <v>228677.13</v>
      </c>
      <c r="FT227">
        <v>-1144.5419999999999</v>
      </c>
      <c r="FU227">
        <v>59</v>
      </c>
      <c r="FV227">
        <v>95</v>
      </c>
      <c r="FW227">
        <v>20</v>
      </c>
      <c r="FX227">
        <v>179</v>
      </c>
      <c r="FY227">
        <v>50</v>
      </c>
      <c r="FZ227">
        <v>0</v>
      </c>
      <c r="GA227">
        <v>48359.1</v>
      </c>
      <c r="GB227">
        <v>48359.1</v>
      </c>
      <c r="GC227">
        <v>48359.1</v>
      </c>
      <c r="GD227">
        <v>1.0986186E-2</v>
      </c>
      <c r="GE227">
        <v>2.6226332411169999E-2</v>
      </c>
      <c r="GF227">
        <v>1.3408648E-2</v>
      </c>
      <c r="GG227">
        <v>1</v>
      </c>
      <c r="GH227">
        <v>1465.5468333333299</v>
      </c>
      <c r="GI227">
        <v>977.03122222222203</v>
      </c>
      <c r="GJ227">
        <v>0</v>
      </c>
      <c r="GK227">
        <v>531.21819178082103</v>
      </c>
      <c r="GL227">
        <v>1953</v>
      </c>
      <c r="GM227">
        <v>0.82271987353995502</v>
      </c>
      <c r="GN227">
        <v>0.35539600250799103</v>
      </c>
      <c r="GO227">
        <v>0.86155030083956297</v>
      </c>
      <c r="GP227">
        <v>0.41227420181765301</v>
      </c>
      <c r="GQ227">
        <v>140.90035179447401</v>
      </c>
      <c r="GR227">
        <v>193931.39</v>
      </c>
      <c r="GS227">
        <v>85</v>
      </c>
      <c r="GT227">
        <v>175865.62</v>
      </c>
      <c r="GU227">
        <v>177104.98</v>
      </c>
      <c r="GV227">
        <v>16160.9491666666</v>
      </c>
      <c r="GW227">
        <v>85</v>
      </c>
      <c r="GX227">
        <v>58621.8733333333</v>
      </c>
      <c r="GY227">
        <v>29517.496666666601</v>
      </c>
      <c r="GZ227">
        <v>193931.39</v>
      </c>
      <c r="HA227">
        <v>85</v>
      </c>
      <c r="HB227">
        <v>175865.62</v>
      </c>
      <c r="HC227">
        <v>177104.98</v>
      </c>
      <c r="HD227">
        <v>3</v>
      </c>
      <c r="HE227">
        <v>25983.91</v>
      </c>
      <c r="HF227">
        <v>3</v>
      </c>
      <c r="HG227">
        <v>8.0857829999999992E-3</v>
      </c>
      <c r="HH227">
        <v>243638.89559999999</v>
      </c>
      <c r="HI227">
        <v>1</v>
      </c>
      <c r="HJ227">
        <v>3</v>
      </c>
      <c r="HK227">
        <f t="shared" si="66"/>
        <v>68297.989999997211</v>
      </c>
      <c r="HL227">
        <f t="shared" si="67"/>
        <v>-93924.960007585018</v>
      </c>
      <c r="HM227" t="b">
        <f t="shared" si="68"/>
        <v>0</v>
      </c>
      <c r="HN227">
        <f t="shared" si="69"/>
        <v>-102752.31</v>
      </c>
      <c r="HO227">
        <f t="shared" si="70"/>
        <v>-57714.319998000006</v>
      </c>
      <c r="HP227">
        <f t="shared" si="71"/>
        <v>10000</v>
      </c>
      <c r="HQ227">
        <f t="shared" si="72"/>
        <v>0</v>
      </c>
      <c r="HR227">
        <f t="shared" si="73"/>
        <v>-47714.319998000006</v>
      </c>
      <c r="HS227" t="b">
        <f t="shared" si="74"/>
        <v>0</v>
      </c>
    </row>
    <row r="228" spans="1:227" x14ac:dyDescent="0.2">
      <c r="A228" t="s">
        <v>444</v>
      </c>
      <c r="B228">
        <v>1</v>
      </c>
      <c r="C228">
        <v>111032.93</v>
      </c>
      <c r="D228">
        <v>13351.229032257999</v>
      </c>
      <c r="E228">
        <v>41082.3369565217</v>
      </c>
      <c r="F228">
        <v>103688.13121546899</v>
      </c>
      <c r="G228">
        <v>111032.93</v>
      </c>
      <c r="H228">
        <v>13351.229032257999</v>
      </c>
      <c r="I228">
        <v>41082.3369565217</v>
      </c>
      <c r="J228">
        <v>103688.13121546899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-1946.262095</v>
      </c>
      <c r="Q228">
        <v>-2919.0163560000001</v>
      </c>
      <c r="R228">
        <v>-1787.9655760000001</v>
      </c>
      <c r="S228">
        <v>-1621.505161</v>
      </c>
      <c r="T228">
        <v>-6791.1419999999998</v>
      </c>
      <c r="U228">
        <v>-3625.6387140000002</v>
      </c>
      <c r="V228">
        <v>-1210.365217</v>
      </c>
      <c r="W228">
        <v>-4354.4835359999997</v>
      </c>
      <c r="X228">
        <v>-2437.1765329999998</v>
      </c>
      <c r="Y228">
        <v>-7991.57</v>
      </c>
      <c r="Z228">
        <v>-7991.57</v>
      </c>
      <c r="AA228">
        <v>-7991.57</v>
      </c>
      <c r="AB228">
        <v>-28304.43</v>
      </c>
      <c r="AC228">
        <v>-7991.57</v>
      </c>
      <c r="AD228">
        <v>1</v>
      </c>
      <c r="AE228">
        <v>-4272.1000000000004</v>
      </c>
      <c r="AF228">
        <v>2797.17</v>
      </c>
      <c r="AG228">
        <v>-4270.1000000000004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0.71929636071472602</v>
      </c>
      <c r="AV228">
        <v>0.46822742474916301</v>
      </c>
      <c r="AW228">
        <v>0</v>
      </c>
      <c r="AX228">
        <v>3031</v>
      </c>
      <c r="AY228">
        <v>1793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0.406575342465753</v>
      </c>
      <c r="BP228">
        <v>0</v>
      </c>
      <c r="BQ228">
        <v>148.4</v>
      </c>
      <c r="BR228">
        <v>0</v>
      </c>
      <c r="BS228">
        <v>0</v>
      </c>
      <c r="BT228">
        <v>0</v>
      </c>
      <c r="BU228">
        <v>364.546832884097</v>
      </c>
      <c r="BV228">
        <v>0.14958226866129001</v>
      </c>
      <c r="BW228">
        <v>0.163426986574739</v>
      </c>
      <c r="BX228">
        <v>0.236878429370393</v>
      </c>
      <c r="BY228">
        <v>13</v>
      </c>
      <c r="BZ228">
        <v>63</v>
      </c>
      <c r="CA228">
        <v>22</v>
      </c>
      <c r="CB228">
        <v>2</v>
      </c>
      <c r="CC228">
        <v>5</v>
      </c>
      <c r="CD228">
        <v>65</v>
      </c>
      <c r="CE228">
        <v>8</v>
      </c>
      <c r="CF228">
        <v>25</v>
      </c>
      <c r="CG228">
        <v>10</v>
      </c>
      <c r="CR228">
        <v>158.70650000000001</v>
      </c>
      <c r="CS228">
        <v>228.149</v>
      </c>
      <c r="CT228">
        <v>289.659333333333</v>
      </c>
      <c r="CU228">
        <v>321.11265753424601</v>
      </c>
      <c r="CV228">
        <v>183.069111111111</v>
      </c>
      <c r="CW228">
        <v>111032.93</v>
      </c>
      <c r="CX228">
        <v>1133.94</v>
      </c>
      <c r="CY228">
        <v>10355</v>
      </c>
      <c r="CZ228">
        <v>51417.95</v>
      </c>
      <c r="DA228">
        <v>111032.93</v>
      </c>
      <c r="DB228">
        <v>1133.94</v>
      </c>
      <c r="DC228">
        <v>10355</v>
      </c>
      <c r="DD228">
        <v>51417.95</v>
      </c>
      <c r="DE228">
        <v>0.81986143187066896</v>
      </c>
      <c r="DF228">
        <v>0.92059440100000001</v>
      </c>
      <c r="DG228">
        <v>51417.95</v>
      </c>
      <c r="DH228">
        <v>321.44142465753401</v>
      </c>
      <c r="DI228">
        <v>-0.74782620300000002</v>
      </c>
      <c r="DJ228">
        <v>14</v>
      </c>
      <c r="DK228">
        <v>24</v>
      </c>
      <c r="DL228">
        <v>5</v>
      </c>
      <c r="DM228">
        <v>79</v>
      </c>
      <c r="DN228">
        <v>11</v>
      </c>
      <c r="DO228">
        <v>1222</v>
      </c>
      <c r="DP228">
        <v>50000</v>
      </c>
      <c r="DQ228">
        <v>-5046</v>
      </c>
      <c r="DR228">
        <v>0.15077532167601401</v>
      </c>
      <c r="DS228">
        <v>0.34145415268750301</v>
      </c>
      <c r="DT228">
        <v>94</v>
      </c>
      <c r="DU228">
        <v>154</v>
      </c>
      <c r="DV228">
        <v>15</v>
      </c>
      <c r="DW228">
        <v>284</v>
      </c>
      <c r="DX228">
        <v>170</v>
      </c>
      <c r="DY228">
        <v>64</v>
      </c>
      <c r="DZ228">
        <v>94</v>
      </c>
      <c r="EA228">
        <v>154</v>
      </c>
      <c r="EB228">
        <v>15</v>
      </c>
      <c r="EC228">
        <v>284</v>
      </c>
      <c r="ED228">
        <v>64</v>
      </c>
      <c r="EE228">
        <v>153.75983333333301</v>
      </c>
      <c r="EF228">
        <v>223.614555555555</v>
      </c>
      <c r="EG228">
        <v>284.712666666666</v>
      </c>
      <c r="EH228">
        <v>316.58528767123198</v>
      </c>
      <c r="EI228">
        <v>178.122444444444</v>
      </c>
      <c r="EJ228">
        <v>54098.75</v>
      </c>
      <c r="EK228">
        <v>985.54</v>
      </c>
      <c r="EL228">
        <v>9909.7999999999993</v>
      </c>
      <c r="EM228">
        <v>50522.46</v>
      </c>
      <c r="EN228">
        <v>54098.75</v>
      </c>
      <c r="EO228">
        <v>985.54</v>
      </c>
      <c r="EP228">
        <v>9909.7999999999993</v>
      </c>
      <c r="EQ228">
        <v>50522.46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5.4155743351783497E-2</v>
      </c>
      <c r="EX228">
        <v>0.63210632845436698</v>
      </c>
      <c r="EY228">
        <v>0.50019063438383804</v>
      </c>
      <c r="EZ228">
        <v>0.63777611285992497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4.9466666666666601</v>
      </c>
      <c r="FH228">
        <v>4.5344444444444401</v>
      </c>
      <c r="FI228">
        <v>4.9466666666666601</v>
      </c>
      <c r="FJ228">
        <v>4.52736986301369</v>
      </c>
      <c r="FK228">
        <v>4.9466666666666601</v>
      </c>
      <c r="FL228">
        <v>56934.18</v>
      </c>
      <c r="FM228">
        <v>148.4</v>
      </c>
      <c r="FN228">
        <v>445.2</v>
      </c>
      <c r="FO228">
        <v>895.49</v>
      </c>
      <c r="FP228">
        <v>56934.18</v>
      </c>
      <c r="FQ228">
        <v>148.4</v>
      </c>
      <c r="FR228">
        <v>445.2</v>
      </c>
      <c r="FS228">
        <v>895.49</v>
      </c>
      <c r="FT228">
        <v>-169.25550680000001</v>
      </c>
      <c r="FU228">
        <v>4</v>
      </c>
      <c r="FV228">
        <v>6</v>
      </c>
      <c r="FW228">
        <v>1</v>
      </c>
      <c r="FX228">
        <v>27</v>
      </c>
      <c r="FY228">
        <v>3</v>
      </c>
      <c r="FZ228">
        <v>0</v>
      </c>
      <c r="GA228">
        <v>-1860.96</v>
      </c>
      <c r="GB228">
        <v>-1860.96</v>
      </c>
      <c r="GC228">
        <v>-1860.96</v>
      </c>
      <c r="GD228">
        <v>1.8527474254369701E-2</v>
      </c>
      <c r="GE228">
        <v>6.2182569999999996E-3</v>
      </c>
      <c r="GF228">
        <v>5.35054318606853E-2</v>
      </c>
      <c r="GG228">
        <v>0</v>
      </c>
      <c r="GH228">
        <v>158.70650000000001</v>
      </c>
      <c r="GI228">
        <v>228.149</v>
      </c>
      <c r="GJ228">
        <v>289.659333333333</v>
      </c>
      <c r="GK228">
        <v>321.11265753424601</v>
      </c>
      <c r="GL228">
        <v>183.069111111111</v>
      </c>
      <c r="GM228">
        <v>0.47350792423382498</v>
      </c>
      <c r="GN228">
        <v>0.614500575179877</v>
      </c>
      <c r="GO228">
        <v>0.78818427337391905</v>
      </c>
      <c r="GP228">
        <v>0.88883904408449799</v>
      </c>
      <c r="GQ228">
        <v>-0.74782620300000002</v>
      </c>
      <c r="GR228">
        <v>111032.93</v>
      </c>
      <c r="GS228">
        <v>1133.94</v>
      </c>
      <c r="GT228">
        <v>10355</v>
      </c>
      <c r="GU228">
        <v>51417.95</v>
      </c>
      <c r="GV228">
        <v>9252.7441666666691</v>
      </c>
      <c r="GW228">
        <v>1133.94</v>
      </c>
      <c r="GX228">
        <v>3451.6666666666601</v>
      </c>
      <c r="GY228">
        <v>8569.6583333333292</v>
      </c>
      <c r="GZ228">
        <v>111032.93</v>
      </c>
      <c r="HA228">
        <v>1133.94</v>
      </c>
      <c r="HB228">
        <v>10355</v>
      </c>
      <c r="HC228">
        <v>51417.95</v>
      </c>
      <c r="HD228">
        <v>2</v>
      </c>
      <c r="HE228">
        <v>0</v>
      </c>
      <c r="HF228">
        <v>0</v>
      </c>
      <c r="HG228">
        <v>0.510701744925947</v>
      </c>
      <c r="HH228">
        <v>-2357.8837739999999</v>
      </c>
      <c r="HI228">
        <v>3</v>
      </c>
      <c r="HJ228">
        <v>4</v>
      </c>
      <c r="HK228">
        <f t="shared" si="66"/>
        <v>55547.860017999912</v>
      </c>
      <c r="HL228">
        <f t="shared" si="67"/>
        <v>115405.22999999968</v>
      </c>
      <c r="HM228" t="b">
        <f t="shared" si="68"/>
        <v>0</v>
      </c>
      <c r="HN228">
        <f t="shared" si="69"/>
        <v>-4272.1000000000004</v>
      </c>
      <c r="HO228">
        <f t="shared" si="70"/>
        <v>40250.619999999901</v>
      </c>
      <c r="HP228">
        <f t="shared" si="71"/>
        <v>0</v>
      </c>
      <c r="HQ228">
        <f t="shared" si="72"/>
        <v>0</v>
      </c>
      <c r="HR228">
        <f t="shared" si="73"/>
        <v>40250.619999999901</v>
      </c>
      <c r="HS228" t="b">
        <f t="shared" si="74"/>
        <v>0</v>
      </c>
    </row>
    <row r="229" spans="1:227" x14ac:dyDescent="0.2">
      <c r="A229" t="s">
        <v>445</v>
      </c>
      <c r="B229">
        <v>1</v>
      </c>
      <c r="C229">
        <v>2319599.63</v>
      </c>
      <c r="D229">
        <v>294829.69193548302</v>
      </c>
      <c r="E229">
        <v>1068233.12173913</v>
      </c>
      <c r="F229">
        <v>1718111.06077348</v>
      </c>
      <c r="G229">
        <v>2319599.63</v>
      </c>
      <c r="H229">
        <v>294829.69193548302</v>
      </c>
      <c r="I229">
        <v>1068233.12173913</v>
      </c>
      <c r="J229">
        <v>1718111.06077348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-40900.883130000002</v>
      </c>
      <c r="Q229">
        <v>22095.0529863013</v>
      </c>
      <c r="R229">
        <v>-2601.6660470000002</v>
      </c>
      <c r="S229">
        <v>-70937.800650000005</v>
      </c>
      <c r="T229">
        <v>-64029.654999999999</v>
      </c>
      <c r="U229">
        <v>24382.620896358501</v>
      </c>
      <c r="V229">
        <v>-48288.580869999998</v>
      </c>
      <c r="W229">
        <v>-3938.0703309999999</v>
      </c>
      <c r="X229">
        <v>-32689.713169999999</v>
      </c>
      <c r="Y229">
        <v>-179694.61</v>
      </c>
      <c r="Z229">
        <v>-179694.61</v>
      </c>
      <c r="AA229">
        <v>-179694.61</v>
      </c>
      <c r="AB229">
        <v>-179694.61</v>
      </c>
      <c r="AC229">
        <v>-179694.61</v>
      </c>
      <c r="AD229">
        <v>1</v>
      </c>
      <c r="AE229">
        <v>39394.46</v>
      </c>
      <c r="AF229">
        <v>179929.5</v>
      </c>
      <c r="AG229">
        <v>36234.28</v>
      </c>
      <c r="AH229">
        <v>0</v>
      </c>
      <c r="AI229">
        <v>0</v>
      </c>
      <c r="AJ229">
        <v>0</v>
      </c>
      <c r="AK229">
        <v>63.775068493150599</v>
      </c>
      <c r="AL229">
        <v>0</v>
      </c>
      <c r="AM229">
        <v>23277.9</v>
      </c>
      <c r="AN229">
        <v>0</v>
      </c>
      <c r="AO229">
        <v>0</v>
      </c>
      <c r="AP229">
        <v>0</v>
      </c>
      <c r="AQ229">
        <v>23277.9</v>
      </c>
      <c r="AR229">
        <v>0</v>
      </c>
      <c r="AS229">
        <v>0</v>
      </c>
      <c r="AT229">
        <v>0</v>
      </c>
      <c r="AU229">
        <v>0.76994076839908898</v>
      </c>
      <c r="AV229">
        <v>0.35232843137254899</v>
      </c>
      <c r="AW229">
        <v>0</v>
      </c>
      <c r="AX229">
        <v>1499</v>
      </c>
      <c r="AY229">
        <v>1631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0.34561969897603001</v>
      </c>
      <c r="BV229">
        <v>0.97854309861795497</v>
      </c>
      <c r="BW229">
        <v>0.89394371284917595</v>
      </c>
      <c r="BX229">
        <v>0.76873668844297405</v>
      </c>
      <c r="BY229">
        <v>12</v>
      </c>
      <c r="BZ229">
        <v>71</v>
      </c>
      <c r="CA229">
        <v>18</v>
      </c>
      <c r="CB229">
        <v>1</v>
      </c>
      <c r="CC229">
        <v>3</v>
      </c>
      <c r="CD229">
        <v>69</v>
      </c>
      <c r="CE229">
        <v>10</v>
      </c>
      <c r="CF229">
        <v>21</v>
      </c>
      <c r="CG229">
        <v>10</v>
      </c>
      <c r="CR229">
        <v>4610.3724166666598</v>
      </c>
      <c r="CS229">
        <v>4852.2638888888796</v>
      </c>
      <c r="CT229">
        <v>10301.058000000001</v>
      </c>
      <c r="CU229">
        <v>6384.4195616438301</v>
      </c>
      <c r="CV229">
        <v>5712.9096666666601</v>
      </c>
      <c r="CW229">
        <v>2296321.73</v>
      </c>
      <c r="CX229">
        <v>25040.33</v>
      </c>
      <c r="CY229">
        <v>269253.28000000003</v>
      </c>
      <c r="CZ229">
        <v>851994.8</v>
      </c>
      <c r="DA229">
        <v>2296321.73</v>
      </c>
      <c r="DB229">
        <v>25040.33</v>
      </c>
      <c r="DC229">
        <v>269253.28000000003</v>
      </c>
      <c r="DD229">
        <v>851994.8</v>
      </c>
      <c r="DE229">
        <v>0.71914609739826496</v>
      </c>
      <c r="DF229">
        <v>0.41034863536501798</v>
      </c>
      <c r="DG229">
        <v>907185.11</v>
      </c>
      <c r="DH229">
        <v>6655.3949863013604</v>
      </c>
      <c r="DI229">
        <v>-0.444580525</v>
      </c>
      <c r="DJ229">
        <v>19</v>
      </c>
      <c r="DK229">
        <v>30</v>
      </c>
      <c r="DL229">
        <v>8</v>
      </c>
      <c r="DM229">
        <v>109</v>
      </c>
      <c r="DN229">
        <v>17</v>
      </c>
      <c r="DO229">
        <v>1126</v>
      </c>
      <c r="DP229">
        <v>25997.83</v>
      </c>
      <c r="DQ229">
        <v>234.89</v>
      </c>
      <c r="DR229">
        <v>0.19012675116744401</v>
      </c>
      <c r="DS229">
        <v>0.60270153732266496</v>
      </c>
      <c r="DT229">
        <v>47</v>
      </c>
      <c r="DU229">
        <v>77</v>
      </c>
      <c r="DV229">
        <v>9</v>
      </c>
      <c r="DW229">
        <v>142</v>
      </c>
      <c r="DX229">
        <v>87</v>
      </c>
      <c r="DY229">
        <v>31</v>
      </c>
      <c r="DZ229">
        <v>47</v>
      </c>
      <c r="EA229">
        <v>77</v>
      </c>
      <c r="EB229">
        <v>9</v>
      </c>
      <c r="EC229">
        <v>142</v>
      </c>
      <c r="ED229">
        <v>31</v>
      </c>
      <c r="EE229">
        <v>4210.5737499999996</v>
      </c>
      <c r="EF229">
        <v>4778.0091666666603</v>
      </c>
      <c r="EG229">
        <v>10234.986000000001</v>
      </c>
      <c r="EH229">
        <v>6210.34035616438</v>
      </c>
      <c r="EI229">
        <v>5368.1277777777696</v>
      </c>
      <c r="EJ229">
        <v>2231407.71</v>
      </c>
      <c r="EK229">
        <v>23656.799999999999</v>
      </c>
      <c r="EL229">
        <v>219297.53</v>
      </c>
      <c r="EM229">
        <v>838583.13</v>
      </c>
      <c r="EN229">
        <v>2231407.71</v>
      </c>
      <c r="EO229">
        <v>23656.799999999999</v>
      </c>
      <c r="EP229">
        <v>219297.53</v>
      </c>
      <c r="EQ229">
        <v>838583.13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0.23072889466368901</v>
      </c>
      <c r="EX229">
        <v>0.47772397879866901</v>
      </c>
      <c r="EY229">
        <v>0.97284712890093605</v>
      </c>
      <c r="EZ229">
        <v>0.70562462424913397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399.79866666666601</v>
      </c>
      <c r="FH229">
        <v>74.254722222222199</v>
      </c>
      <c r="FI229">
        <v>66.072000000000003</v>
      </c>
      <c r="FJ229">
        <v>174.07920547945201</v>
      </c>
      <c r="FK229">
        <v>344.78188888888798</v>
      </c>
      <c r="FL229">
        <v>64914.02</v>
      </c>
      <c r="FM229">
        <v>1383.53</v>
      </c>
      <c r="FN229">
        <v>49955.75</v>
      </c>
      <c r="FO229">
        <v>13411.67</v>
      </c>
      <c r="FP229">
        <v>64914.02</v>
      </c>
      <c r="FQ229">
        <v>1383.53</v>
      </c>
      <c r="FR229">
        <v>49955.75</v>
      </c>
      <c r="FS229">
        <v>13411.67</v>
      </c>
      <c r="FT229">
        <v>-7705.7223290000002</v>
      </c>
      <c r="FU229">
        <v>36</v>
      </c>
      <c r="FV229">
        <v>56</v>
      </c>
      <c r="FW229">
        <v>9</v>
      </c>
      <c r="FX229">
        <v>145</v>
      </c>
      <c r="FY229">
        <v>27</v>
      </c>
      <c r="FZ229">
        <v>0</v>
      </c>
      <c r="GA229">
        <v>-30686.04</v>
      </c>
      <c r="GB229">
        <v>-30686.04</v>
      </c>
      <c r="GC229">
        <v>-30686.04</v>
      </c>
      <c r="GD229">
        <v>3.4596494999999998E-2</v>
      </c>
      <c r="GE229">
        <v>1.0560135E-2</v>
      </c>
      <c r="GF229">
        <v>3.13834212720394E-2</v>
      </c>
      <c r="GG229">
        <v>0</v>
      </c>
      <c r="GH229">
        <v>4610.3724166666598</v>
      </c>
      <c r="GI229">
        <v>4852.2638888888796</v>
      </c>
      <c r="GJ229">
        <v>10301.058000000001</v>
      </c>
      <c r="GK229">
        <v>6448.1946301369799</v>
      </c>
      <c r="GL229">
        <v>5712.9096666666601</v>
      </c>
      <c r="GM229">
        <v>0.73223259616830705</v>
      </c>
      <c r="GN229">
        <v>0.56686141331900497</v>
      </c>
      <c r="GO229">
        <v>0.86687365817584905</v>
      </c>
      <c r="GP229">
        <v>0.67021375197049105</v>
      </c>
      <c r="GQ229">
        <v>-0.537954186</v>
      </c>
      <c r="GR229">
        <v>2319599.63</v>
      </c>
      <c r="GS229">
        <v>25040.33</v>
      </c>
      <c r="GT229">
        <v>269253.28000000003</v>
      </c>
      <c r="GU229">
        <v>851994.8</v>
      </c>
      <c r="GV229">
        <v>193299.96916666601</v>
      </c>
      <c r="GW229">
        <v>25040.33</v>
      </c>
      <c r="GX229">
        <v>89751.093333333294</v>
      </c>
      <c r="GY229">
        <v>141999.13333333301</v>
      </c>
      <c r="GZ229">
        <v>2319599.63</v>
      </c>
      <c r="HA229">
        <v>25040.33</v>
      </c>
      <c r="HB229">
        <v>269253.28000000003</v>
      </c>
      <c r="HC229">
        <v>851994.8</v>
      </c>
      <c r="HD229">
        <v>2</v>
      </c>
      <c r="HE229">
        <v>0</v>
      </c>
      <c r="HF229">
        <v>0</v>
      </c>
      <c r="HG229">
        <v>1.1300372727455601</v>
      </c>
      <c r="HH229">
        <v>-32769.648970000002</v>
      </c>
      <c r="HI229">
        <v>0</v>
      </c>
      <c r="HJ229">
        <v>2</v>
      </c>
      <c r="HK229">
        <f t="shared" si="66"/>
        <v>-383369.48008500354</v>
      </c>
      <c r="HL229">
        <f t="shared" si="67"/>
        <v>2266774.2299999986</v>
      </c>
      <c r="HM229" t="b">
        <f t="shared" ref="HM229:HM230" si="80">ABS(HK229 - HL229) &lt;= 0.2 * ABS(HL229)</f>
        <v>0</v>
      </c>
      <c r="HN229">
        <f t="shared" si="69"/>
        <v>39394.46</v>
      </c>
      <c r="HO229">
        <f t="shared" si="70"/>
        <v>860041.64999999886</v>
      </c>
      <c r="HP229">
        <f t="shared" si="71"/>
        <v>0</v>
      </c>
      <c r="HQ229">
        <f t="shared" si="72"/>
        <v>0</v>
      </c>
      <c r="HR229">
        <f t="shared" si="73"/>
        <v>860041.64999999886</v>
      </c>
      <c r="HS229" t="b">
        <f t="shared" si="74"/>
        <v>0</v>
      </c>
    </row>
    <row r="230" spans="1:227" x14ac:dyDescent="0.2">
      <c r="A230" t="s">
        <v>446</v>
      </c>
      <c r="B230">
        <v>32</v>
      </c>
      <c r="C230">
        <v>5580133.7999999998</v>
      </c>
      <c r="D230">
        <v>6014121.01290322</v>
      </c>
      <c r="E230">
        <v>5914574.9353260798</v>
      </c>
      <c r="F230">
        <v>5800554.9138121502</v>
      </c>
      <c r="G230">
        <v>5580133.7999999998</v>
      </c>
      <c r="H230">
        <v>6014121.01290322</v>
      </c>
      <c r="I230">
        <v>5914574.9353260798</v>
      </c>
      <c r="J230">
        <v>5800554.9138121502</v>
      </c>
      <c r="K230">
        <v>0</v>
      </c>
      <c r="L230">
        <v>11400.6975</v>
      </c>
      <c r="M230">
        <v>19810.689999999999</v>
      </c>
      <c r="N230">
        <v>13070.8833333333</v>
      </c>
      <c r="O230">
        <v>11084.405000000001</v>
      </c>
      <c r="P230">
        <v>749590.09666666598</v>
      </c>
      <c r="Q230">
        <v>536094.34857534198</v>
      </c>
      <c r="R230">
        <v>605603.29105555499</v>
      </c>
      <c r="S230">
        <v>680485.87870967702</v>
      </c>
      <c r="T230">
        <v>628624.96166666597</v>
      </c>
      <c r="U230">
        <v>598340.281589041</v>
      </c>
      <c r="V230">
        <v>544328.61195652105</v>
      </c>
      <c r="W230">
        <v>421569.55784530297</v>
      </c>
      <c r="X230">
        <v>964120.47633333295</v>
      </c>
      <c r="Y230">
        <v>-809249.5</v>
      </c>
      <c r="Z230">
        <v>-809249.5</v>
      </c>
      <c r="AA230">
        <v>307249.48</v>
      </c>
      <c r="AB230">
        <v>-766416.42</v>
      </c>
      <c r="AC230">
        <v>510843.87</v>
      </c>
      <c r="AD230">
        <v>1</v>
      </c>
      <c r="AE230">
        <v>1278500.2</v>
      </c>
      <c r="AF230">
        <v>-1275977.0900000001</v>
      </c>
      <c r="AG230">
        <v>989480.09</v>
      </c>
      <c r="AH230">
        <v>916.88199999999995</v>
      </c>
      <c r="AI230">
        <v>1058.09838888888</v>
      </c>
      <c r="AJ230">
        <v>598.28066666666598</v>
      </c>
      <c r="AK230">
        <v>1332.4737808219099</v>
      </c>
      <c r="AL230">
        <v>764.15922222222196</v>
      </c>
      <c r="AM230">
        <v>549502.91</v>
      </c>
      <c r="AN230">
        <v>17229.13</v>
      </c>
      <c r="AO230">
        <v>107564.42</v>
      </c>
      <c r="AP230">
        <v>197145.4</v>
      </c>
      <c r="AQ230">
        <v>549502.91</v>
      </c>
      <c r="AR230">
        <v>17229.13</v>
      </c>
      <c r="AS230">
        <v>107564.42</v>
      </c>
      <c r="AT230">
        <v>197145.4</v>
      </c>
      <c r="AU230">
        <v>0.79898931201787604</v>
      </c>
      <c r="AV230">
        <v>0.69332493702770703</v>
      </c>
      <c r="AW230">
        <v>0</v>
      </c>
      <c r="AX230">
        <v>30498</v>
      </c>
      <c r="AY230">
        <v>1587</v>
      </c>
      <c r="AZ230">
        <v>0</v>
      </c>
      <c r="BA230">
        <v>17</v>
      </c>
      <c r="BB230">
        <v>111203.4</v>
      </c>
      <c r="BC230">
        <v>128749.95</v>
      </c>
      <c r="BD230">
        <v>1750</v>
      </c>
      <c r="BE230">
        <v>317423.21999999997</v>
      </c>
      <c r="BF230">
        <v>51750</v>
      </c>
      <c r="BG230">
        <v>0</v>
      </c>
      <c r="BH230">
        <v>0</v>
      </c>
      <c r="BI230">
        <v>0</v>
      </c>
      <c r="BJ230">
        <v>1</v>
      </c>
      <c r="BK230">
        <v>0</v>
      </c>
      <c r="BL230">
        <v>660.68466666666598</v>
      </c>
      <c r="BM230">
        <v>3367.1330555555501</v>
      </c>
      <c r="BN230">
        <v>367.03733333333298</v>
      </c>
      <c r="BO230">
        <v>5917.8940270000003</v>
      </c>
      <c r="BP230">
        <v>801.19799999999998</v>
      </c>
      <c r="BQ230">
        <v>2322982.77</v>
      </c>
      <c r="BR230">
        <v>49436.44</v>
      </c>
      <c r="BS230">
        <v>73662.39</v>
      </c>
      <c r="BT230">
        <v>869082.88</v>
      </c>
      <c r="BU230">
        <v>0.594909806412382</v>
      </c>
      <c r="BV230">
        <v>-5.3994889199999996</v>
      </c>
      <c r="BW230">
        <v>-7.9125871429999997</v>
      </c>
      <c r="BX230">
        <v>0.190559892285532</v>
      </c>
      <c r="BY230">
        <v>83</v>
      </c>
      <c r="BZ230">
        <v>251</v>
      </c>
      <c r="CA230">
        <v>125</v>
      </c>
      <c r="CB230">
        <v>20</v>
      </c>
      <c r="CC230">
        <v>22</v>
      </c>
      <c r="CD230">
        <v>251</v>
      </c>
      <c r="CE230">
        <v>63</v>
      </c>
      <c r="CF230">
        <v>125</v>
      </c>
      <c r="CG230">
        <v>62</v>
      </c>
      <c r="CR230">
        <v>15572.802583333299</v>
      </c>
      <c r="CS230">
        <v>15750.674555555501</v>
      </c>
      <c r="CT230">
        <v>17070.919666666599</v>
      </c>
      <c r="CU230">
        <v>14038.2651780821</v>
      </c>
      <c r="CV230">
        <v>14657.1658888888</v>
      </c>
      <c r="CW230">
        <v>5030630.8899999997</v>
      </c>
      <c r="CX230">
        <v>493559.23</v>
      </c>
      <c r="CY230">
        <v>1383232.55</v>
      </c>
      <c r="CZ230">
        <v>2679294.16</v>
      </c>
      <c r="DA230">
        <v>5030630.8899999997</v>
      </c>
      <c r="DB230">
        <v>493559.23</v>
      </c>
      <c r="DC230">
        <v>1383232.55</v>
      </c>
      <c r="DD230">
        <v>2679294.16</v>
      </c>
      <c r="DE230">
        <v>0.98937635254770795</v>
      </c>
      <c r="DF230">
        <v>0.52242100026044602</v>
      </c>
      <c r="DG230">
        <v>3874942.63</v>
      </c>
      <c r="DH230">
        <v>21035.7903561643</v>
      </c>
      <c r="DI230">
        <v>0.29548512621205397</v>
      </c>
      <c r="DJ230">
        <v>480</v>
      </c>
      <c r="DK230">
        <v>716</v>
      </c>
      <c r="DL230">
        <v>127</v>
      </c>
      <c r="DM230">
        <v>1438</v>
      </c>
      <c r="DN230">
        <v>365</v>
      </c>
      <c r="DO230">
        <v>9</v>
      </c>
      <c r="DP230">
        <v>750</v>
      </c>
      <c r="DQ230">
        <v>1698795.46</v>
      </c>
      <c r="DR230">
        <v>0.17142107679192001</v>
      </c>
      <c r="DS230">
        <v>0.61559979575120005</v>
      </c>
      <c r="DT230">
        <v>50</v>
      </c>
      <c r="DU230">
        <v>61</v>
      </c>
      <c r="DV230">
        <v>15</v>
      </c>
      <c r="DW230">
        <v>128</v>
      </c>
      <c r="DX230">
        <v>75</v>
      </c>
      <c r="DY230">
        <v>36</v>
      </c>
      <c r="DZ230">
        <v>9</v>
      </c>
      <c r="EA230">
        <v>9</v>
      </c>
      <c r="EB230">
        <v>0</v>
      </c>
      <c r="EC230">
        <v>9</v>
      </c>
      <c r="ED230">
        <v>0</v>
      </c>
      <c r="EE230">
        <v>-16293.010329999999</v>
      </c>
      <c r="EF230">
        <v>-8183.2134999999998</v>
      </c>
      <c r="EG230">
        <v>-46053.131329999997</v>
      </c>
      <c r="EH230">
        <v>-394.21643840000002</v>
      </c>
      <c r="EI230">
        <v>-18977.77044</v>
      </c>
      <c r="EJ230">
        <v>1381965.23</v>
      </c>
      <c r="EK230">
        <v>-266931.51</v>
      </c>
      <c r="EL230">
        <v>-582860.07999999996</v>
      </c>
      <c r="EM230">
        <v>165612.34</v>
      </c>
      <c r="EN230">
        <v>1381965.23</v>
      </c>
      <c r="EO230">
        <v>-266931.51</v>
      </c>
      <c r="EP230">
        <v>-582860.07999999996</v>
      </c>
      <c r="EQ230">
        <v>165612.34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0.99789718084152801</v>
      </c>
      <c r="EX230">
        <v>0.48812070767101601</v>
      </c>
      <c r="EY230">
        <v>0.207863456102344</v>
      </c>
      <c r="EZ230">
        <v>0.27064697250689401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31865.8129166666</v>
      </c>
      <c r="FH230">
        <v>23933.888055555501</v>
      </c>
      <c r="FI230">
        <v>63124.050999999999</v>
      </c>
      <c r="FJ230">
        <v>14432.481616438299</v>
      </c>
      <c r="FK230">
        <v>33634.936333333302</v>
      </c>
      <c r="FL230">
        <v>3648665.66</v>
      </c>
      <c r="FM230">
        <v>760490.74</v>
      </c>
      <c r="FN230">
        <v>1966092.63</v>
      </c>
      <c r="FO230">
        <v>2513681.8199999998</v>
      </c>
      <c r="FP230">
        <v>3648665.66</v>
      </c>
      <c r="FQ230">
        <v>760490.74</v>
      </c>
      <c r="FR230">
        <v>1966092.63</v>
      </c>
      <c r="FS230">
        <v>2513681.8199999998</v>
      </c>
      <c r="FT230">
        <v>-31335.568739999999</v>
      </c>
      <c r="FU230">
        <v>1039</v>
      </c>
      <c r="FV230">
        <v>1589</v>
      </c>
      <c r="FW230">
        <v>274</v>
      </c>
      <c r="FX230">
        <v>3300</v>
      </c>
      <c r="FY230">
        <v>802</v>
      </c>
      <c r="FZ230">
        <v>0</v>
      </c>
      <c r="GA230">
        <v>244799.32</v>
      </c>
      <c r="GB230">
        <v>244799.32</v>
      </c>
      <c r="GC230">
        <v>244799.32</v>
      </c>
      <c r="GD230">
        <v>9.9155053496360696E-2</v>
      </c>
      <c r="GE230">
        <v>3.2723229378461803E-2</v>
      </c>
      <c r="GF230">
        <v>2.4551877751946401E-2</v>
      </c>
      <c r="GG230">
        <v>0</v>
      </c>
      <c r="GH230">
        <v>16489.684583333299</v>
      </c>
      <c r="GI230">
        <v>16808.772944444401</v>
      </c>
      <c r="GJ230">
        <v>17669.200333333301</v>
      </c>
      <c r="GK230">
        <v>15370.738958904099</v>
      </c>
      <c r="GL230">
        <v>15421.3251111111</v>
      </c>
      <c r="GM230">
        <v>0.167630709708562</v>
      </c>
      <c r="GN230">
        <v>0.93491099432809099</v>
      </c>
      <c r="GO230">
        <v>0.86138270111334703</v>
      </c>
      <c r="GP230">
        <v>0.54886503978878398</v>
      </c>
      <c r="GQ230">
        <v>7.58885305336926E-2</v>
      </c>
      <c r="GR230">
        <v>5580133.7999999998</v>
      </c>
      <c r="GS230">
        <v>510788.36</v>
      </c>
      <c r="GT230">
        <v>1490796.97</v>
      </c>
      <c r="GU230">
        <v>2876439.56</v>
      </c>
      <c r="GV230">
        <v>465011.15</v>
      </c>
      <c r="GW230">
        <v>510788.36</v>
      </c>
      <c r="GX230">
        <v>496932.32333333301</v>
      </c>
      <c r="GY230">
        <v>479406.59333333297</v>
      </c>
      <c r="GZ230">
        <v>5580133.7999999998</v>
      </c>
      <c r="HA230">
        <v>510788.36</v>
      </c>
      <c r="HB230">
        <v>1490796.97</v>
      </c>
      <c r="HC230">
        <v>2876439.56</v>
      </c>
      <c r="HD230">
        <v>8</v>
      </c>
      <c r="HE230">
        <v>324278.5</v>
      </c>
      <c r="HF230">
        <v>39</v>
      </c>
      <c r="HG230">
        <v>0.2632102079202</v>
      </c>
      <c r="HH230">
        <v>979981.52170000004</v>
      </c>
      <c r="HI230">
        <v>1</v>
      </c>
      <c r="HJ230">
        <v>4</v>
      </c>
      <c r="HK230">
        <f t="shared" si="66"/>
        <v>-3759419.11010003</v>
      </c>
      <c r="HL230">
        <f t="shared" si="67"/>
        <v>-1986497.0998709998</v>
      </c>
      <c r="HM230" t="b">
        <f t="shared" si="80"/>
        <v>0</v>
      </c>
      <c r="HN230">
        <f t="shared" si="69"/>
        <v>1278500.2</v>
      </c>
      <c r="HO230">
        <f t="shared" si="70"/>
        <v>-1472978.43</v>
      </c>
      <c r="HP230">
        <f t="shared" si="71"/>
        <v>128749.95</v>
      </c>
      <c r="HQ230">
        <f t="shared" si="72"/>
        <v>606083.94999999902</v>
      </c>
      <c r="HR230">
        <f t="shared" si="73"/>
        <v>-1950312.429999999</v>
      </c>
      <c r="HS230" t="b">
        <f t="shared" si="74"/>
        <v>0</v>
      </c>
    </row>
    <row r="231" spans="1:227" x14ac:dyDescent="0.2">
      <c r="A231" t="s">
        <v>447</v>
      </c>
      <c r="B231">
        <v>4</v>
      </c>
      <c r="C231">
        <v>215282.24</v>
      </c>
      <c r="D231">
        <v>63262.741935483798</v>
      </c>
      <c r="E231">
        <v>118410.60217391299</v>
      </c>
      <c r="F231">
        <v>203053.912087912</v>
      </c>
      <c r="G231">
        <v>215282.24</v>
      </c>
      <c r="H231">
        <v>63262.741935483798</v>
      </c>
      <c r="I231">
        <v>118410.60217391299</v>
      </c>
      <c r="J231">
        <v>203053.912087912</v>
      </c>
      <c r="K231">
        <v>0</v>
      </c>
      <c r="L231">
        <v>10815.0583333333</v>
      </c>
      <c r="M231">
        <v>9638.61</v>
      </c>
      <c r="N231">
        <v>9273.2533333333304</v>
      </c>
      <c r="O231">
        <v>9431.8566666666593</v>
      </c>
      <c r="P231">
        <v>66541.124500000005</v>
      </c>
      <c r="Q231">
        <v>64440.087972602698</v>
      </c>
      <c r="R231">
        <v>65556.8425555555</v>
      </c>
      <c r="S231">
        <v>58671.749677419299</v>
      </c>
      <c r="T231">
        <v>54279.569666666597</v>
      </c>
      <c r="U231">
        <v>64303.444409999996</v>
      </c>
      <c r="V231">
        <v>66623.639130434705</v>
      </c>
      <c r="W231">
        <v>65153.636208791198</v>
      </c>
      <c r="X231">
        <v>64080.298000000003</v>
      </c>
      <c r="Y231">
        <v>41644.120000000003</v>
      </c>
      <c r="Z231">
        <v>35569.919999999998</v>
      </c>
      <c r="AA231">
        <v>41644.120000000003</v>
      </c>
      <c r="AB231">
        <v>35569.919999999998</v>
      </c>
      <c r="AC231">
        <v>41644.120000000003</v>
      </c>
      <c r="AD231">
        <v>1</v>
      </c>
      <c r="AE231">
        <v>22762.720000000001</v>
      </c>
      <c r="AF231">
        <v>-2686.89</v>
      </c>
      <c r="AG231">
        <v>-13706.58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0.74650610462528399</v>
      </c>
      <c r="AV231">
        <v>0.36947513799999998</v>
      </c>
      <c r="AW231">
        <v>0</v>
      </c>
      <c r="AX231">
        <v>1355</v>
      </c>
      <c r="AY231">
        <v>1447</v>
      </c>
      <c r="AZ231">
        <v>0</v>
      </c>
      <c r="BA231">
        <v>3</v>
      </c>
      <c r="BB231">
        <v>12000</v>
      </c>
      <c r="BC231">
        <v>12000</v>
      </c>
      <c r="BD231">
        <v>10000</v>
      </c>
      <c r="BE231">
        <v>12000</v>
      </c>
      <c r="BF231">
        <v>12000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8.3333333333333304</v>
      </c>
      <c r="BM231">
        <v>5.55555555555555</v>
      </c>
      <c r="BN231">
        <v>0</v>
      </c>
      <c r="BO231">
        <v>2.7397260270000001</v>
      </c>
      <c r="BP231">
        <v>11.1111111111111</v>
      </c>
      <c r="BQ231">
        <v>1000</v>
      </c>
      <c r="BR231">
        <v>0</v>
      </c>
      <c r="BS231">
        <v>1000</v>
      </c>
      <c r="BT231">
        <v>1000</v>
      </c>
      <c r="BU231">
        <v>-29.774909999999998</v>
      </c>
      <c r="BV231">
        <v>0.87144471415666702</v>
      </c>
      <c r="BW231">
        <v>-36.95966</v>
      </c>
      <c r="BX231">
        <v>-10.105650000000001</v>
      </c>
      <c r="BY231">
        <v>28</v>
      </c>
      <c r="BZ231">
        <v>78</v>
      </c>
      <c r="CA231">
        <v>40</v>
      </c>
      <c r="CB231">
        <v>9</v>
      </c>
      <c r="CC231">
        <v>7</v>
      </c>
      <c r="CD231">
        <v>77</v>
      </c>
      <c r="CE231">
        <v>22</v>
      </c>
      <c r="CF231">
        <v>40</v>
      </c>
      <c r="CG231">
        <v>22</v>
      </c>
      <c r="CR231">
        <v>328.053</v>
      </c>
      <c r="CS231">
        <v>590.27111111111105</v>
      </c>
      <c r="CT231">
        <v>229.1</v>
      </c>
      <c r="CU231">
        <v>600.84465753424604</v>
      </c>
      <c r="CV231">
        <v>386.27733333333299</v>
      </c>
      <c r="CW231">
        <v>215282.24</v>
      </c>
      <c r="CX231">
        <v>5373</v>
      </c>
      <c r="CY231">
        <v>29845.96</v>
      </c>
      <c r="CZ231">
        <v>101248.8</v>
      </c>
      <c r="DA231">
        <v>215282.24</v>
      </c>
      <c r="DB231">
        <v>5373</v>
      </c>
      <c r="DC231">
        <v>29845.96</v>
      </c>
      <c r="DD231">
        <v>101248.8</v>
      </c>
      <c r="DE231">
        <v>0.99852398523985197</v>
      </c>
      <c r="DF231">
        <v>0.961994069125236</v>
      </c>
      <c r="DG231">
        <v>188885.78</v>
      </c>
      <c r="DH231">
        <v>1045.1374246575299</v>
      </c>
      <c r="DI231">
        <v>-0.32397195099999998</v>
      </c>
      <c r="DJ231">
        <v>52</v>
      </c>
      <c r="DK231">
        <v>103</v>
      </c>
      <c r="DL231">
        <v>14</v>
      </c>
      <c r="DM231">
        <v>243</v>
      </c>
      <c r="DN231">
        <v>41</v>
      </c>
      <c r="DO231">
        <v>20</v>
      </c>
      <c r="DP231">
        <v>10000</v>
      </c>
      <c r="DQ231">
        <v>58332.639999999999</v>
      </c>
      <c r="DR231">
        <v>0.131365313653136</v>
      </c>
      <c r="DS231">
        <v>0.55716911854642603</v>
      </c>
      <c r="DT231">
        <v>0</v>
      </c>
      <c r="DU231">
        <v>0</v>
      </c>
      <c r="DV231">
        <v>0</v>
      </c>
      <c r="DW231">
        <v>1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-329.40441670000001</v>
      </c>
      <c r="EF231">
        <v>5.2962777777777701</v>
      </c>
      <c r="EG231">
        <v>-219.5673333</v>
      </c>
      <c r="EH231">
        <v>-64.194000000000003</v>
      </c>
      <c r="EI231">
        <v>-359.81888889999999</v>
      </c>
      <c r="EJ231">
        <v>-29774.91</v>
      </c>
      <c r="EK231">
        <v>-13987.98</v>
      </c>
      <c r="EL231">
        <v>-36959.660000000003</v>
      </c>
      <c r="EM231">
        <v>-10105.65</v>
      </c>
      <c r="EN231">
        <v>-29774.91</v>
      </c>
      <c r="EO231">
        <v>-13987.98</v>
      </c>
      <c r="EP231">
        <v>-36959.660000000003</v>
      </c>
      <c r="EQ231">
        <v>-10105.65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0.79327400426387396</v>
      </c>
      <c r="EX231">
        <v>0.40556136493546102</v>
      </c>
      <c r="EY231">
        <v>0.42997690087553397</v>
      </c>
      <c r="EZ231">
        <v>0.83288398825264898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657.45741666666595</v>
      </c>
      <c r="FH231">
        <v>584.97483333333298</v>
      </c>
      <c r="FI231">
        <v>448.66733333333298</v>
      </c>
      <c r="FJ231">
        <v>665.038657534246</v>
      </c>
      <c r="FK231">
        <v>746.09622222222197</v>
      </c>
      <c r="FL231">
        <v>245057.15</v>
      </c>
      <c r="FM231">
        <v>19360.98</v>
      </c>
      <c r="FN231">
        <v>66805.62</v>
      </c>
      <c r="FO231">
        <v>111354.45</v>
      </c>
      <c r="FP231">
        <v>245057.15</v>
      </c>
      <c r="FQ231">
        <v>19360.98</v>
      </c>
      <c r="FR231">
        <v>66805.62</v>
      </c>
      <c r="FS231">
        <v>111354.45</v>
      </c>
      <c r="FT231">
        <v>-1049.2070409999999</v>
      </c>
      <c r="FU231">
        <v>68</v>
      </c>
      <c r="FV231">
        <v>113</v>
      </c>
      <c r="FW231">
        <v>19</v>
      </c>
      <c r="FX231">
        <v>277</v>
      </c>
      <c r="FY231">
        <v>59</v>
      </c>
      <c r="FZ231">
        <v>0</v>
      </c>
      <c r="GA231">
        <v>21559.32</v>
      </c>
      <c r="GB231">
        <v>21559.32</v>
      </c>
      <c r="GC231">
        <v>21559.32</v>
      </c>
      <c r="GD231">
        <v>1.5268518999999999E-2</v>
      </c>
      <c r="GE231">
        <v>1.0069936999999999E-2</v>
      </c>
      <c r="GF231">
        <v>1.2167796999999999E-2</v>
      </c>
      <c r="GG231">
        <v>0</v>
      </c>
      <c r="GH231">
        <v>328.053</v>
      </c>
      <c r="GI231">
        <v>590.27111111111105</v>
      </c>
      <c r="GJ231">
        <v>229.1</v>
      </c>
      <c r="GK231">
        <v>600.84465753424604</v>
      </c>
      <c r="GL231">
        <v>386.27733333333299</v>
      </c>
      <c r="GM231">
        <v>0.79314422436943299</v>
      </c>
      <c r="GN231">
        <v>0.92443905746100996</v>
      </c>
      <c r="GO231">
        <v>0.37078540114352998</v>
      </c>
      <c r="GP231">
        <v>6.4001894192524805E-2</v>
      </c>
      <c r="GQ231">
        <v>-0.58200598199999998</v>
      </c>
      <c r="GR231">
        <v>215282.24</v>
      </c>
      <c r="GS231">
        <v>5373</v>
      </c>
      <c r="GT231">
        <v>29845.96</v>
      </c>
      <c r="GU231">
        <v>101248.8</v>
      </c>
      <c r="GV231">
        <v>17940.186666666599</v>
      </c>
      <c r="GW231">
        <v>5373</v>
      </c>
      <c r="GX231">
        <v>9948.65333333333</v>
      </c>
      <c r="GY231">
        <v>16874.8</v>
      </c>
      <c r="GZ231">
        <v>215282.24</v>
      </c>
      <c r="HA231">
        <v>5373</v>
      </c>
      <c r="HB231">
        <v>29845.96</v>
      </c>
      <c r="HC231">
        <v>101248.8</v>
      </c>
      <c r="HD231">
        <v>1</v>
      </c>
      <c r="HE231">
        <v>57504.31</v>
      </c>
      <c r="HF231">
        <v>9</v>
      </c>
      <c r="HG231">
        <v>1.0751348672166001E-2</v>
      </c>
      <c r="HH231">
        <v>63963.616880000001</v>
      </c>
      <c r="HI231">
        <v>0</v>
      </c>
      <c r="HJ231">
        <v>3</v>
      </c>
      <c r="HK231">
        <f t="shared" si="66"/>
        <v>-1485.4099650015496</v>
      </c>
      <c r="HL231">
        <f t="shared" si="67"/>
        <v>-12430.809999855001</v>
      </c>
      <c r="HM231" t="b">
        <f t="shared" si="68"/>
        <v>0</v>
      </c>
      <c r="HN231">
        <f t="shared" si="69"/>
        <v>22762.720000000001</v>
      </c>
      <c r="HO231">
        <f t="shared" si="70"/>
        <v>953.32999999999856</v>
      </c>
      <c r="HP231">
        <f t="shared" si="71"/>
        <v>12000</v>
      </c>
      <c r="HQ231">
        <f t="shared" si="72"/>
        <v>999.99999999999898</v>
      </c>
      <c r="HR231">
        <f t="shared" si="73"/>
        <v>11953.33</v>
      </c>
      <c r="HS231" t="b">
        <f t="shared" si="74"/>
        <v>0</v>
      </c>
    </row>
    <row r="232" spans="1:227" x14ac:dyDescent="0.2">
      <c r="A232" t="s">
        <v>626</v>
      </c>
      <c r="B232">
        <v>2</v>
      </c>
      <c r="C232">
        <v>125767.84</v>
      </c>
      <c r="D232">
        <v>103837.437096774</v>
      </c>
      <c r="E232">
        <v>142154.367934782</v>
      </c>
      <c r="F232">
        <v>127966.156629834</v>
      </c>
      <c r="G232">
        <v>125767.84</v>
      </c>
      <c r="H232">
        <v>103837.437096774</v>
      </c>
      <c r="I232">
        <v>142154.367934782</v>
      </c>
      <c r="J232">
        <v>127966.156629834</v>
      </c>
      <c r="K232">
        <v>0</v>
      </c>
      <c r="L232">
        <v>503.354166666666</v>
      </c>
      <c r="M232">
        <v>591.9</v>
      </c>
      <c r="N232">
        <v>680.95333333333303</v>
      </c>
      <c r="O232">
        <v>547.77333333333297</v>
      </c>
      <c r="P232">
        <v>18529.021596638599</v>
      </c>
      <c r="Q232">
        <v>16168.121972602699</v>
      </c>
      <c r="R232">
        <v>17539.408603351902</v>
      </c>
      <c r="S232">
        <v>20301.062580645099</v>
      </c>
      <c r="T232">
        <v>18673.857931034399</v>
      </c>
      <c r="U232">
        <v>16264.989313186799</v>
      </c>
      <c r="V232">
        <v>18498.492826086898</v>
      </c>
      <c r="W232">
        <v>16876.6851933701</v>
      </c>
      <c r="X232">
        <v>19110.881573033701</v>
      </c>
      <c r="Y232">
        <v>13962.22</v>
      </c>
      <c r="Z232">
        <v>12579.74</v>
      </c>
      <c r="AA232">
        <v>17223.09</v>
      </c>
      <c r="AB232">
        <v>12014.74</v>
      </c>
      <c r="AC232">
        <v>16138.09</v>
      </c>
      <c r="AD232">
        <v>1</v>
      </c>
      <c r="AE232">
        <v>8021.14</v>
      </c>
      <c r="AF232">
        <v>-510.82</v>
      </c>
      <c r="AG232">
        <v>1642.99</v>
      </c>
      <c r="AH232">
        <v>2.5249999999999999</v>
      </c>
      <c r="AI232">
        <v>1.68333333333333</v>
      </c>
      <c r="AJ232">
        <v>10.1</v>
      </c>
      <c r="AK232">
        <v>0.83013698630136901</v>
      </c>
      <c r="AL232">
        <v>3.36666666666666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0.81508053527675595</v>
      </c>
      <c r="AV232">
        <v>0.67485985338507903</v>
      </c>
      <c r="AW232">
        <v>0</v>
      </c>
      <c r="AX232">
        <v>4273</v>
      </c>
      <c r="AY232">
        <v>2318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0.30964552340964802</v>
      </c>
      <c r="BV232">
        <v>9.9649372E-2</v>
      </c>
      <c r="BW232">
        <v>0.21222298127377801</v>
      </c>
      <c r="BX232">
        <v>0.64841226666237095</v>
      </c>
      <c r="BY232">
        <v>82</v>
      </c>
      <c r="BZ232">
        <v>232</v>
      </c>
      <c r="CA232">
        <v>120</v>
      </c>
      <c r="CB232">
        <v>20</v>
      </c>
      <c r="CC232">
        <v>21</v>
      </c>
      <c r="CD232">
        <v>231</v>
      </c>
      <c r="CE232">
        <v>63</v>
      </c>
      <c r="CF232">
        <v>121</v>
      </c>
      <c r="CG232">
        <v>61</v>
      </c>
      <c r="CR232">
        <v>373.57299999999998</v>
      </c>
      <c r="CS232">
        <v>358.22644444444398</v>
      </c>
      <c r="CT232">
        <v>356.67399999999998</v>
      </c>
      <c r="CU232">
        <v>342.67331506849303</v>
      </c>
      <c r="CV232">
        <v>358.52844444444401</v>
      </c>
      <c r="CW232">
        <v>125767.84</v>
      </c>
      <c r="CX232">
        <v>8819.07</v>
      </c>
      <c r="CY232">
        <v>35830.69</v>
      </c>
      <c r="CZ232">
        <v>63457.19</v>
      </c>
      <c r="DA232">
        <v>125767.84</v>
      </c>
      <c r="DB232">
        <v>8819.07</v>
      </c>
      <c r="DC232">
        <v>35830.69</v>
      </c>
      <c r="DD232">
        <v>63457.19</v>
      </c>
      <c r="DE232">
        <v>0.64053358296278895</v>
      </c>
      <c r="DF232">
        <v>937</v>
      </c>
      <c r="DG232">
        <v>63457.19</v>
      </c>
      <c r="DH232">
        <v>343.50345205479402</v>
      </c>
      <c r="DI232">
        <v>0.29696812842741499</v>
      </c>
      <c r="DJ232">
        <v>103</v>
      </c>
      <c r="DK232">
        <v>153</v>
      </c>
      <c r="DL232">
        <v>27</v>
      </c>
      <c r="DM232">
        <v>325</v>
      </c>
      <c r="DN232">
        <v>77</v>
      </c>
      <c r="DO232">
        <v>1218</v>
      </c>
      <c r="DP232">
        <v>1000</v>
      </c>
      <c r="DQ232">
        <v>20413.88</v>
      </c>
      <c r="DR232">
        <v>0.13971448630938399</v>
      </c>
      <c r="DS232">
        <v>0.20307823973956499</v>
      </c>
      <c r="DT232">
        <v>0</v>
      </c>
      <c r="DU232">
        <v>0</v>
      </c>
      <c r="DV232">
        <v>0</v>
      </c>
      <c r="DW232">
        <v>301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40.607416666666602</v>
      </c>
      <c r="EF232">
        <v>59.7986111111111</v>
      </c>
      <c r="EG232">
        <v>32.486666666666601</v>
      </c>
      <c r="EH232">
        <v>6.1940821917808204</v>
      </c>
      <c r="EI232">
        <v>20.082666666666601</v>
      </c>
      <c r="EJ232">
        <v>1248.1500000000001</v>
      </c>
      <c r="EK232">
        <v>-645.14</v>
      </c>
      <c r="EL232">
        <v>4880.3599999999997</v>
      </c>
      <c r="EM232">
        <v>6232.92</v>
      </c>
      <c r="EN232">
        <v>1248.1500000000001</v>
      </c>
      <c r="EO232">
        <v>-645.14</v>
      </c>
      <c r="EP232">
        <v>4880.3599999999997</v>
      </c>
      <c r="EQ232">
        <v>6232.92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0.44508520161390103</v>
      </c>
      <c r="EX232">
        <v>0.644057511438067</v>
      </c>
      <c r="EY232">
        <v>0.15962070781270801</v>
      </c>
      <c r="EZ232">
        <v>0.147183620656199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332.96558333333297</v>
      </c>
      <c r="FH232">
        <v>298.42783333333301</v>
      </c>
      <c r="FI232">
        <v>324.18733333333302</v>
      </c>
      <c r="FJ232">
        <v>336.47923287671199</v>
      </c>
      <c r="FK232">
        <v>338.44577777777698</v>
      </c>
      <c r="FL232">
        <v>124519.69</v>
      </c>
      <c r="FM232">
        <v>9464.2099999999991</v>
      </c>
      <c r="FN232">
        <v>30950.33</v>
      </c>
      <c r="FO232">
        <v>57224.27</v>
      </c>
      <c r="FP232">
        <v>124519.69</v>
      </c>
      <c r="FQ232">
        <v>9464.2099999999991</v>
      </c>
      <c r="FR232">
        <v>30950.33</v>
      </c>
      <c r="FS232">
        <v>57224.27</v>
      </c>
      <c r="FT232">
        <v>-351.24980820000002</v>
      </c>
      <c r="FU232">
        <v>82</v>
      </c>
      <c r="FV232">
        <v>116</v>
      </c>
      <c r="FW232">
        <v>23</v>
      </c>
      <c r="FX232">
        <v>292</v>
      </c>
      <c r="FY232">
        <v>63</v>
      </c>
      <c r="FZ232">
        <v>0</v>
      </c>
      <c r="GA232">
        <v>7784.75</v>
      </c>
      <c r="GB232">
        <v>7784.75</v>
      </c>
      <c r="GC232">
        <v>7784.75</v>
      </c>
      <c r="GD232">
        <v>5.2545350000000003E-3</v>
      </c>
      <c r="GE232">
        <v>4.6623940000000003E-3</v>
      </c>
      <c r="GF232">
        <v>2.4515617999999999E-2</v>
      </c>
      <c r="GG232">
        <v>3</v>
      </c>
      <c r="GH232">
        <v>376.09800000000001</v>
      </c>
      <c r="GI232">
        <v>359.90977777777698</v>
      </c>
      <c r="GJ232">
        <v>366.774</v>
      </c>
      <c r="GK232">
        <v>343.50345205479402</v>
      </c>
      <c r="GL232">
        <v>361.89511111111102</v>
      </c>
      <c r="GM232">
        <v>0.64083127341214097</v>
      </c>
      <c r="GN232">
        <v>0.72395161672177799</v>
      </c>
      <c r="GO232">
        <v>0.66227630360648404</v>
      </c>
      <c r="GP232">
        <v>0.18872494155082101</v>
      </c>
      <c r="GQ232">
        <v>0.29696812842741499</v>
      </c>
      <c r="GR232">
        <v>125767.84</v>
      </c>
      <c r="GS232">
        <v>8819.07</v>
      </c>
      <c r="GT232">
        <v>35830.69</v>
      </c>
      <c r="GU232">
        <v>63457.19</v>
      </c>
      <c r="GV232">
        <v>10480.653333333301</v>
      </c>
      <c r="GW232">
        <v>8819.07</v>
      </c>
      <c r="GX232">
        <v>11943.563333333301</v>
      </c>
      <c r="GY232">
        <v>10576.198333333299</v>
      </c>
      <c r="GZ232">
        <v>125767.84</v>
      </c>
      <c r="HA232">
        <v>8819.07</v>
      </c>
      <c r="HB232">
        <v>35830.69</v>
      </c>
      <c r="HC232">
        <v>63457.19</v>
      </c>
      <c r="HD232">
        <v>0</v>
      </c>
      <c r="HE232">
        <v>5088.26</v>
      </c>
      <c r="HF232">
        <v>26</v>
      </c>
      <c r="HG232">
        <v>0</v>
      </c>
      <c r="HH232">
        <v>19275.506349206298</v>
      </c>
      <c r="HI232">
        <v>2</v>
      </c>
      <c r="HJ232">
        <v>4</v>
      </c>
      <c r="HK232">
        <f t="shared" si="66"/>
        <v>-2827.4199930001878</v>
      </c>
      <c r="HL232">
        <f t="shared" si="67"/>
        <v>2260.8399999999992</v>
      </c>
      <c r="HM232" t="b">
        <f t="shared" ref="HM232:HM239" si="81">ABS(HK232 - HL232) &lt;= 0.2 * ABS(HL232)</f>
        <v>0</v>
      </c>
      <c r="HN232">
        <f t="shared" si="69"/>
        <v>8021.14</v>
      </c>
      <c r="HO232">
        <f t="shared" si="70"/>
        <v>10763.749999999998</v>
      </c>
      <c r="HP232">
        <f t="shared" si="71"/>
        <v>0</v>
      </c>
      <c r="HQ232">
        <f t="shared" si="72"/>
        <v>0</v>
      </c>
      <c r="HR232">
        <f t="shared" si="73"/>
        <v>10763.749999999998</v>
      </c>
      <c r="HS232" t="b">
        <f t="shared" si="74"/>
        <v>0</v>
      </c>
    </row>
    <row r="233" spans="1:227" x14ac:dyDescent="0.2">
      <c r="A233" t="s">
        <v>449</v>
      </c>
      <c r="B233">
        <v>2</v>
      </c>
      <c r="C233">
        <v>313497.14</v>
      </c>
      <c r="D233">
        <v>439139.15322580602</v>
      </c>
      <c r="E233">
        <v>354191.873913043</v>
      </c>
      <c r="F233">
        <v>392175.01629834197</v>
      </c>
      <c r="G233">
        <v>313497.14</v>
      </c>
      <c r="H233">
        <v>439139.15322580602</v>
      </c>
      <c r="I233">
        <v>354191.873913043</v>
      </c>
      <c r="J233">
        <v>392175.01629834197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-40749.01756</v>
      </c>
      <c r="Q233">
        <v>4052.9806148867301</v>
      </c>
      <c r="R233">
        <v>-6728.6393070000004</v>
      </c>
      <c r="S233">
        <v>0.126484611211444</v>
      </c>
      <c r="T233">
        <v>0.80065649500000002</v>
      </c>
      <c r="U233">
        <v>5053.6755944055903</v>
      </c>
      <c r="V233">
        <v>-39349.810830000002</v>
      </c>
      <c r="W233">
        <v>-11143.46912</v>
      </c>
      <c r="X233">
        <v>-29789.236359999999</v>
      </c>
      <c r="Y233">
        <v>-50846.879999999997</v>
      </c>
      <c r="Z233">
        <v>-43227.74</v>
      </c>
      <c r="AA233">
        <v>0.906143990750503</v>
      </c>
      <c r="AB233">
        <v>-55552.98</v>
      </c>
      <c r="AC233">
        <v>-38062.32</v>
      </c>
      <c r="AD233">
        <v>1</v>
      </c>
      <c r="AE233">
        <v>-55899.6</v>
      </c>
      <c r="AF233">
        <v>0.83957729312651397</v>
      </c>
      <c r="AG233">
        <v>26542.32</v>
      </c>
      <c r="AH233">
        <v>0</v>
      </c>
      <c r="AI233">
        <v>0</v>
      </c>
      <c r="AJ233">
        <v>0</v>
      </c>
      <c r="AK233">
        <v>0.52602739726027303</v>
      </c>
      <c r="AL233">
        <v>0</v>
      </c>
      <c r="AM233">
        <v>192</v>
      </c>
      <c r="AN233">
        <v>0</v>
      </c>
      <c r="AO233">
        <v>0</v>
      </c>
      <c r="AP233">
        <v>0</v>
      </c>
      <c r="AQ233">
        <v>192</v>
      </c>
      <c r="AR233">
        <v>0</v>
      </c>
      <c r="AS233">
        <v>0</v>
      </c>
      <c r="AT233">
        <v>0</v>
      </c>
      <c r="AU233">
        <v>0.80169262452707302</v>
      </c>
      <c r="AV233">
        <v>0.26551145891559502</v>
      </c>
      <c r="AW233">
        <v>0</v>
      </c>
      <c r="AX233">
        <v>735</v>
      </c>
      <c r="AY233">
        <v>1788</v>
      </c>
      <c r="AZ233">
        <v>0</v>
      </c>
      <c r="BA233">
        <v>1</v>
      </c>
      <c r="BB233">
        <v>0</v>
      </c>
      <c r="BC233">
        <v>1450</v>
      </c>
      <c r="BD233">
        <v>0</v>
      </c>
      <c r="BE233">
        <v>1450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4.9128333333333298</v>
      </c>
      <c r="BM233">
        <v>4.7963333333333296</v>
      </c>
      <c r="BN233">
        <v>2.8036666666666599</v>
      </c>
      <c r="BO233">
        <v>4.3113424657534196</v>
      </c>
      <c r="BP233">
        <v>3.6907777777777699</v>
      </c>
      <c r="BQ233">
        <v>1573.64</v>
      </c>
      <c r="BR233">
        <v>84.11</v>
      </c>
      <c r="BS233">
        <v>474.74</v>
      </c>
      <c r="BT233">
        <v>1045.49</v>
      </c>
      <c r="BU233">
        <v>145.799007396863</v>
      </c>
      <c r="BV233">
        <v>64.341338719999996</v>
      </c>
      <c r="BW233">
        <v>119.97741921894</v>
      </c>
      <c r="BX233">
        <v>124.461439133803</v>
      </c>
      <c r="BY233">
        <v>20</v>
      </c>
      <c r="BZ233">
        <v>54</v>
      </c>
      <c r="CA233">
        <v>29</v>
      </c>
      <c r="CB233">
        <v>7</v>
      </c>
      <c r="CC233">
        <v>5</v>
      </c>
      <c r="CD233">
        <v>55</v>
      </c>
      <c r="CE233">
        <v>16</v>
      </c>
      <c r="CF233">
        <v>31</v>
      </c>
      <c r="CG233">
        <v>15</v>
      </c>
      <c r="CR233">
        <v>936.37633333333304</v>
      </c>
      <c r="CS233">
        <v>886.85072222222198</v>
      </c>
      <c r="CT233">
        <v>1649.164</v>
      </c>
      <c r="CU233">
        <v>904.98367123287596</v>
      </c>
      <c r="CV233">
        <v>1106.4511111111101</v>
      </c>
      <c r="CW233">
        <v>313305.14</v>
      </c>
      <c r="CX233">
        <v>37296.75</v>
      </c>
      <c r="CY233">
        <v>89275.76</v>
      </c>
      <c r="CZ233">
        <v>194475.83</v>
      </c>
      <c r="DA233">
        <v>313305.14</v>
      </c>
      <c r="DB233">
        <v>37296.75</v>
      </c>
      <c r="DC233">
        <v>89275.76</v>
      </c>
      <c r="DD233">
        <v>194475.83</v>
      </c>
      <c r="DE233">
        <v>0.843537414965986</v>
      </c>
      <c r="DF233">
        <v>364</v>
      </c>
      <c r="DG233">
        <v>216971.32</v>
      </c>
      <c r="DH233">
        <v>968.58816438356098</v>
      </c>
      <c r="DI233">
        <v>-0.21011506099999999</v>
      </c>
      <c r="DJ233">
        <v>31</v>
      </c>
      <c r="DK233">
        <v>50</v>
      </c>
      <c r="DL233">
        <v>7</v>
      </c>
      <c r="DM233">
        <v>100</v>
      </c>
      <c r="DN233">
        <v>25</v>
      </c>
      <c r="DO233">
        <v>146</v>
      </c>
      <c r="DP233">
        <v>1450</v>
      </c>
      <c r="DQ233">
        <v>2018.71</v>
      </c>
      <c r="DR233">
        <v>2.99319727891156E-2</v>
      </c>
      <c r="DS233">
        <v>0.30439626854850699</v>
      </c>
      <c r="DT233">
        <v>41</v>
      </c>
      <c r="DU233">
        <v>77</v>
      </c>
      <c r="DV233">
        <v>0.80457799600222002</v>
      </c>
      <c r="DW233">
        <v>138</v>
      </c>
      <c r="DX233">
        <v>97</v>
      </c>
      <c r="DY233">
        <v>11</v>
      </c>
      <c r="DZ233">
        <v>41</v>
      </c>
      <c r="EA233">
        <v>63</v>
      </c>
      <c r="EB233">
        <v>0.41095034599290198</v>
      </c>
      <c r="EC233">
        <v>124</v>
      </c>
      <c r="ED233">
        <v>11</v>
      </c>
      <c r="EE233">
        <v>667.12141666666605</v>
      </c>
      <c r="EF233">
        <v>533.79794444444406</v>
      </c>
      <c r="EG233">
        <v>1647.402</v>
      </c>
      <c r="EH233">
        <v>677.146986301369</v>
      </c>
      <c r="EI233">
        <v>749.28088888888794</v>
      </c>
      <c r="EJ233">
        <v>229435.15</v>
      </c>
      <c r="EK233">
        <v>5411.75</v>
      </c>
      <c r="EL233">
        <v>56958.080000000002</v>
      </c>
      <c r="EM233">
        <v>130123.19</v>
      </c>
      <c r="EN233">
        <v>229435.15</v>
      </c>
      <c r="EO233">
        <v>5411.75</v>
      </c>
      <c r="EP233">
        <v>56958.080000000002</v>
      </c>
      <c r="EQ233">
        <v>130123.19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5.1260832999999999E-2</v>
      </c>
      <c r="EX233">
        <v>0.68378624289103396</v>
      </c>
      <c r="EY233">
        <v>0.63481194518567496</v>
      </c>
      <c r="EZ233">
        <v>0.854409507863781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269.25491666666602</v>
      </c>
      <c r="FH233">
        <v>353.05277777777701</v>
      </c>
      <c r="FI233">
        <v>1.762</v>
      </c>
      <c r="FJ233">
        <v>227.836684931506</v>
      </c>
      <c r="FK233">
        <v>357.17022222222198</v>
      </c>
      <c r="FL233">
        <v>83869.990000000005</v>
      </c>
      <c r="FM233">
        <v>31885</v>
      </c>
      <c r="FN233">
        <v>32317.68</v>
      </c>
      <c r="FO233">
        <v>64352.639999999999</v>
      </c>
      <c r="FP233">
        <v>83869.990000000005</v>
      </c>
      <c r="FQ233">
        <v>31885</v>
      </c>
      <c r="FR233">
        <v>32317.68</v>
      </c>
      <c r="FS233">
        <v>64352.639999999999</v>
      </c>
      <c r="FT233">
        <v>-869.6671781</v>
      </c>
      <c r="FU233">
        <v>18</v>
      </c>
      <c r="FV233">
        <v>36</v>
      </c>
      <c r="FW233">
        <v>3</v>
      </c>
      <c r="FX233">
        <v>59</v>
      </c>
      <c r="FY233">
        <v>14</v>
      </c>
      <c r="FZ233">
        <v>0</v>
      </c>
      <c r="GA233">
        <v>-22430.51</v>
      </c>
      <c r="GB233">
        <v>-22430.51</v>
      </c>
      <c r="GC233">
        <v>-22430.51</v>
      </c>
      <c r="GD233">
        <v>2.3917000740766501E-2</v>
      </c>
      <c r="GE233">
        <v>1.67180392891168E-2</v>
      </c>
      <c r="GF233">
        <v>2.4913892149925201E-2</v>
      </c>
      <c r="GG233">
        <v>0</v>
      </c>
      <c r="GH233">
        <v>936.37633333333304</v>
      </c>
      <c r="GI233">
        <v>886.85072222222198</v>
      </c>
      <c r="GJ233">
        <v>1649.164</v>
      </c>
      <c r="GK233">
        <v>905.50969859999998</v>
      </c>
      <c r="GL233">
        <v>1106.4511111111101</v>
      </c>
      <c r="GM233">
        <v>0.388672968374358</v>
      </c>
      <c r="GN233">
        <v>0.29043613683868602</v>
      </c>
      <c r="GO233">
        <v>0.33719169126262399</v>
      </c>
      <c r="GP233">
        <v>0.405458449</v>
      </c>
      <c r="GQ233">
        <v>-0.15137166699999999</v>
      </c>
      <c r="GR233">
        <v>313497.14</v>
      </c>
      <c r="GS233">
        <v>37296.75</v>
      </c>
      <c r="GT233">
        <v>89275.76</v>
      </c>
      <c r="GU233">
        <v>194475.83</v>
      </c>
      <c r="GV233">
        <v>26124.7616666666</v>
      </c>
      <c r="GW233">
        <v>37296.75</v>
      </c>
      <c r="GX233">
        <v>29758.586666666601</v>
      </c>
      <c r="GY233">
        <v>32412.6383333333</v>
      </c>
      <c r="GZ233">
        <v>313497.14</v>
      </c>
      <c r="HA233">
        <v>37296.75</v>
      </c>
      <c r="HB233">
        <v>89275.76</v>
      </c>
      <c r="HC233">
        <v>194475.83</v>
      </c>
      <c r="HD233">
        <v>0</v>
      </c>
      <c r="HE233">
        <v>20091</v>
      </c>
      <c r="HF233">
        <v>4</v>
      </c>
      <c r="HG233">
        <v>0.57740234637850496</v>
      </c>
      <c r="HH233">
        <v>-28745.279999999999</v>
      </c>
      <c r="HI233">
        <v>0</v>
      </c>
      <c r="HJ233">
        <v>1</v>
      </c>
      <c r="HK233">
        <f t="shared" si="66"/>
        <v>36106.159993499758</v>
      </c>
      <c r="HL233">
        <f t="shared" si="67"/>
        <v>247035.00999999969</v>
      </c>
      <c r="HM233" t="b">
        <f t="shared" si="81"/>
        <v>0</v>
      </c>
      <c r="HN233">
        <f t="shared" si="69"/>
        <v>-55899.6</v>
      </c>
      <c r="HO233">
        <f t="shared" si="70"/>
        <v>96083.629999999932</v>
      </c>
      <c r="HP233">
        <f t="shared" si="71"/>
        <v>1450</v>
      </c>
      <c r="HQ233">
        <f t="shared" si="72"/>
        <v>863.33999999999935</v>
      </c>
      <c r="HR233">
        <f t="shared" si="73"/>
        <v>96670.289999999935</v>
      </c>
      <c r="HS233" t="b">
        <f t="shared" si="74"/>
        <v>0</v>
      </c>
    </row>
    <row r="234" spans="1:227" x14ac:dyDescent="0.2">
      <c r="A234" t="s">
        <v>450</v>
      </c>
      <c r="B234">
        <v>1</v>
      </c>
      <c r="C234">
        <v>227118.8</v>
      </c>
      <c r="D234">
        <v>135915.638709677</v>
      </c>
      <c r="E234">
        <v>179838.713586956</v>
      </c>
      <c r="F234">
        <v>227428.57596685001</v>
      </c>
      <c r="G234">
        <v>227118.8</v>
      </c>
      <c r="H234">
        <v>135915.638709677</v>
      </c>
      <c r="I234">
        <v>179838.713586956</v>
      </c>
      <c r="J234">
        <v>227428.57596685001</v>
      </c>
      <c r="K234">
        <v>100.73</v>
      </c>
      <c r="L234">
        <v>0</v>
      </c>
      <c r="M234">
        <v>0</v>
      </c>
      <c r="N234">
        <v>0</v>
      </c>
      <c r="O234">
        <v>0</v>
      </c>
      <c r="P234">
        <v>372.59669491525398</v>
      </c>
      <c r="Q234">
        <v>334.81761643835603</v>
      </c>
      <c r="R234">
        <v>486.63471910112298</v>
      </c>
      <c r="S234">
        <v>323.90774193548299</v>
      </c>
      <c r="T234">
        <v>444.47892857142801</v>
      </c>
      <c r="U234">
        <v>350.64333333333298</v>
      </c>
      <c r="V234">
        <v>351.34760869565201</v>
      </c>
      <c r="W234">
        <v>476.51116022099399</v>
      </c>
      <c r="X234">
        <v>390.15272727272702</v>
      </c>
      <c r="Y234">
        <v>-425.94</v>
      </c>
      <c r="Z234">
        <v>-430.4</v>
      </c>
      <c r="AA234">
        <v>-77.95</v>
      </c>
      <c r="AB234">
        <v>-430.4</v>
      </c>
      <c r="AC234">
        <v>-425.94</v>
      </c>
      <c r="AD234">
        <v>1</v>
      </c>
      <c r="AE234">
        <v>-330.92</v>
      </c>
      <c r="AF234">
        <v>118.9</v>
      </c>
      <c r="AG234">
        <v>-362.81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0.82776831000422402</v>
      </c>
      <c r="AV234">
        <v>0.67155172413793096</v>
      </c>
      <c r="AW234">
        <v>0</v>
      </c>
      <c r="AX234">
        <v>8985</v>
      </c>
      <c r="AY234">
        <v>2319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0.52617788864947501</v>
      </c>
      <c r="BV234">
        <v>0.44719897632911498</v>
      </c>
      <c r="BW234">
        <v>0.119075569689994</v>
      </c>
      <c r="BX234">
        <v>0.598349888</v>
      </c>
      <c r="BY234">
        <v>66</v>
      </c>
      <c r="BZ234">
        <v>232</v>
      </c>
      <c r="CA234">
        <v>105</v>
      </c>
      <c r="CB234">
        <v>17</v>
      </c>
      <c r="CC234">
        <v>17</v>
      </c>
      <c r="CD234">
        <v>228</v>
      </c>
      <c r="CE234">
        <v>51</v>
      </c>
      <c r="CF234">
        <v>109</v>
      </c>
      <c r="CG234">
        <v>50</v>
      </c>
      <c r="CR234">
        <v>442.50774999999999</v>
      </c>
      <c r="CS234">
        <v>552.28155555555497</v>
      </c>
      <c r="CT234">
        <v>354.22433333333299</v>
      </c>
      <c r="CU234">
        <v>590.71441095890395</v>
      </c>
      <c r="CV234">
        <v>415.88900000000001</v>
      </c>
      <c r="CW234">
        <v>227118.8</v>
      </c>
      <c r="CX234">
        <v>11543.52</v>
      </c>
      <c r="CY234">
        <v>45329.21</v>
      </c>
      <c r="CZ234">
        <v>112779.65</v>
      </c>
      <c r="DA234">
        <v>227118.8</v>
      </c>
      <c r="DB234">
        <v>11543.52</v>
      </c>
      <c r="DC234">
        <v>45329.21</v>
      </c>
      <c r="DD234">
        <v>112779.65</v>
      </c>
      <c r="DE234">
        <v>0.333778519755147</v>
      </c>
      <c r="DF234">
        <v>936</v>
      </c>
      <c r="DG234">
        <v>115484.65</v>
      </c>
      <c r="DH234">
        <v>598.12536986301302</v>
      </c>
      <c r="DI234">
        <v>-0.28785920399999998</v>
      </c>
      <c r="DJ234">
        <v>98</v>
      </c>
      <c r="DK234">
        <v>154</v>
      </c>
      <c r="DL234">
        <v>26</v>
      </c>
      <c r="DM234">
        <v>345</v>
      </c>
      <c r="DN234">
        <v>74</v>
      </c>
      <c r="DO234">
        <v>1279</v>
      </c>
      <c r="DP234">
        <v>530</v>
      </c>
      <c r="DQ234">
        <v>40.950000000000003</v>
      </c>
      <c r="DR234">
        <v>3.005008E-3</v>
      </c>
      <c r="DS234">
        <v>0.659120242917551</v>
      </c>
      <c r="DT234">
        <v>27</v>
      </c>
      <c r="DU234">
        <v>48</v>
      </c>
      <c r="DV234">
        <v>6</v>
      </c>
      <c r="DW234">
        <v>113</v>
      </c>
      <c r="DX234">
        <v>47</v>
      </c>
      <c r="DY234">
        <v>24</v>
      </c>
      <c r="DZ234">
        <v>27</v>
      </c>
      <c r="EA234">
        <v>48</v>
      </c>
      <c r="EB234">
        <v>6</v>
      </c>
      <c r="EC234">
        <v>113</v>
      </c>
      <c r="ED234">
        <v>24</v>
      </c>
      <c r="EE234">
        <v>0.46083333333333298</v>
      </c>
      <c r="EF234">
        <v>48.042388888888802</v>
      </c>
      <c r="EG234">
        <v>23.0126666666666</v>
      </c>
      <c r="EH234">
        <v>48.7138630136986</v>
      </c>
      <c r="EI234">
        <v>1.8580000000000001</v>
      </c>
      <c r="EJ234">
        <v>11735.16</v>
      </c>
      <c r="EK234">
        <v>-2005.57</v>
      </c>
      <c r="EL234">
        <v>870.3</v>
      </c>
      <c r="EM234">
        <v>8476.5400000000009</v>
      </c>
      <c r="EN234">
        <v>11735.16</v>
      </c>
      <c r="EO234">
        <v>-2005.57</v>
      </c>
      <c r="EP234">
        <v>870.3</v>
      </c>
      <c r="EQ234">
        <v>8476.5400000000009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0.76257615774653098</v>
      </c>
      <c r="EX234">
        <v>0.411011632196006</v>
      </c>
      <c r="EY234">
        <v>9.1763619390595602E-2</v>
      </c>
      <c r="EZ234">
        <v>0.14840858034757601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442.04691666666599</v>
      </c>
      <c r="FH234">
        <v>504.23916666666599</v>
      </c>
      <c r="FI234">
        <v>331.21166666666602</v>
      </c>
      <c r="FJ234">
        <v>542.00054794520497</v>
      </c>
      <c r="FK234">
        <v>414.03100000000001</v>
      </c>
      <c r="FL234">
        <v>215383.64</v>
      </c>
      <c r="FM234">
        <v>13549.09</v>
      </c>
      <c r="FN234">
        <v>44458.91</v>
      </c>
      <c r="FO234">
        <v>104303.11</v>
      </c>
      <c r="FP234">
        <v>215383.64</v>
      </c>
      <c r="FQ234">
        <v>13549.09</v>
      </c>
      <c r="FR234">
        <v>44458.91</v>
      </c>
      <c r="FS234">
        <v>104303.11</v>
      </c>
      <c r="FT234">
        <v>-604.46871229999999</v>
      </c>
      <c r="FU234">
        <v>274</v>
      </c>
      <c r="FV234">
        <v>450</v>
      </c>
      <c r="FW234">
        <v>55</v>
      </c>
      <c r="FX234">
        <v>1022</v>
      </c>
      <c r="FY234">
        <v>192</v>
      </c>
      <c r="FZ234">
        <v>0</v>
      </c>
      <c r="GA234">
        <v>219.66</v>
      </c>
      <c r="GB234">
        <v>219.66</v>
      </c>
      <c r="GC234">
        <v>219.66</v>
      </c>
      <c r="GD234">
        <v>8.7932080000000003E-3</v>
      </c>
      <c r="GE234">
        <v>3.6947759999999999E-3</v>
      </c>
      <c r="GF234">
        <v>7.1755766868591295E-2</v>
      </c>
      <c r="GG234">
        <v>3</v>
      </c>
      <c r="GH234">
        <v>442.50774999999999</v>
      </c>
      <c r="GI234">
        <v>552.28155555555497</v>
      </c>
      <c r="GJ234">
        <v>354.22433333333299</v>
      </c>
      <c r="GK234">
        <v>590.71441095890395</v>
      </c>
      <c r="GL234">
        <v>415.88900000000001</v>
      </c>
      <c r="GM234">
        <v>0.149631908287022</v>
      </c>
      <c r="GN234">
        <v>0.36602532045838998</v>
      </c>
      <c r="GO234">
        <v>0.359361685398433</v>
      </c>
      <c r="GP234">
        <v>0.96006351714538696</v>
      </c>
      <c r="GQ234">
        <v>-0.32796272300000001</v>
      </c>
      <c r="GR234">
        <v>227118.8</v>
      </c>
      <c r="GS234">
        <v>11543.52</v>
      </c>
      <c r="GT234">
        <v>45329.21</v>
      </c>
      <c r="GU234">
        <v>112779.65</v>
      </c>
      <c r="GV234">
        <v>18926.5666666666</v>
      </c>
      <c r="GW234">
        <v>11543.52</v>
      </c>
      <c r="GX234">
        <v>15109.7366666666</v>
      </c>
      <c r="GY234">
        <v>18796.608333333301</v>
      </c>
      <c r="GZ234">
        <v>227118.8</v>
      </c>
      <c r="HA234">
        <v>11543.52</v>
      </c>
      <c r="HB234">
        <v>45329.21</v>
      </c>
      <c r="HC234">
        <v>112779.65</v>
      </c>
      <c r="HD234">
        <v>0</v>
      </c>
      <c r="HE234">
        <v>20095.88</v>
      </c>
      <c r="HF234">
        <v>56</v>
      </c>
      <c r="HG234">
        <v>0</v>
      </c>
      <c r="HH234">
        <v>391.33935483870903</v>
      </c>
      <c r="HI234">
        <v>1</v>
      </c>
      <c r="HJ234">
        <v>2</v>
      </c>
      <c r="HK234">
        <f t="shared" si="66"/>
        <v>-2315.3199895002449</v>
      </c>
      <c r="HL234">
        <f t="shared" si="67"/>
        <v>17780.55999999999</v>
      </c>
      <c r="HM234" t="b">
        <f t="shared" si="81"/>
        <v>0</v>
      </c>
      <c r="HN234">
        <f t="shared" si="69"/>
        <v>-330.92</v>
      </c>
      <c r="HO234">
        <f t="shared" si="70"/>
        <v>8647.6299999999846</v>
      </c>
      <c r="HP234">
        <f t="shared" si="71"/>
        <v>0</v>
      </c>
      <c r="HQ234">
        <f t="shared" si="72"/>
        <v>0</v>
      </c>
      <c r="HR234">
        <f t="shared" si="73"/>
        <v>8647.6299999999846</v>
      </c>
      <c r="HS234" t="b">
        <f t="shared" si="74"/>
        <v>0</v>
      </c>
    </row>
    <row r="235" spans="1:227" x14ac:dyDescent="0.2">
      <c r="A235" t="s">
        <v>451</v>
      </c>
      <c r="B235">
        <v>1</v>
      </c>
      <c r="C235">
        <v>241102.2</v>
      </c>
      <c r="D235">
        <v>293436.45161290298</v>
      </c>
      <c r="E235">
        <v>277511.08695652097</v>
      </c>
      <c r="F235">
        <v>240968.966850828</v>
      </c>
      <c r="G235">
        <v>241102.2</v>
      </c>
      <c r="H235">
        <v>293436.45161290298</v>
      </c>
      <c r="I235">
        <v>277511.08695652097</v>
      </c>
      <c r="J235">
        <v>240968.966850828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8469.2871428571398</v>
      </c>
      <c r="Q235">
        <v>12053.479589041001</v>
      </c>
      <c r="R235">
        <v>8427.2672093023193</v>
      </c>
      <c r="S235">
        <v>11704.607419354799</v>
      </c>
      <c r="T235">
        <v>11691.43</v>
      </c>
      <c r="U235">
        <v>10713.5333613445</v>
      </c>
      <c r="V235">
        <v>8012.5930434782604</v>
      </c>
      <c r="W235">
        <v>8425.8438121546897</v>
      </c>
      <c r="X235">
        <v>8936.5031707316994</v>
      </c>
      <c r="Y235">
        <v>-2156.0700000000002</v>
      </c>
      <c r="Z235">
        <v>-2156.0700000000002</v>
      </c>
      <c r="AA235">
        <v>3528.93</v>
      </c>
      <c r="AB235">
        <v>-2156.0700000000002</v>
      </c>
      <c r="AC235">
        <v>-2156.0700000000002</v>
      </c>
      <c r="AD235">
        <v>1</v>
      </c>
      <c r="AE235">
        <v>-976</v>
      </c>
      <c r="AF235">
        <v>-18355</v>
      </c>
      <c r="AG235">
        <v>4155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0.88254278571354905</v>
      </c>
      <c r="AV235">
        <v>0.30200860832137699</v>
      </c>
      <c r="AW235">
        <v>0</v>
      </c>
      <c r="AX235">
        <v>633</v>
      </c>
      <c r="AY235">
        <v>1393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0.60989671609222496</v>
      </c>
      <c r="BV235">
        <v>0.72628592981266904</v>
      </c>
      <c r="BW235">
        <v>0.231128510020087</v>
      </c>
      <c r="BX235">
        <v>0.87507358303666505</v>
      </c>
      <c r="BY235">
        <v>31</v>
      </c>
      <c r="BZ235">
        <v>64</v>
      </c>
      <c r="CA235">
        <v>41</v>
      </c>
      <c r="CB235">
        <v>7</v>
      </c>
      <c r="CC235">
        <v>10</v>
      </c>
      <c r="CD235">
        <v>68</v>
      </c>
      <c r="CE235">
        <v>21</v>
      </c>
      <c r="CF235">
        <v>34</v>
      </c>
      <c r="CG235">
        <v>24</v>
      </c>
      <c r="CR235">
        <v>849.31666666666604</v>
      </c>
      <c r="CS235">
        <v>779.05</v>
      </c>
      <c r="CT235">
        <v>1065.6666666666599</v>
      </c>
      <c r="CU235">
        <v>680.84164383561597</v>
      </c>
      <c r="CV235">
        <v>883.11111111111097</v>
      </c>
      <c r="CW235">
        <v>241102.2</v>
      </c>
      <c r="CX235">
        <v>24922</v>
      </c>
      <c r="CY235">
        <v>69948</v>
      </c>
      <c r="CZ235">
        <v>119494.2</v>
      </c>
      <c r="DA235">
        <v>241102.2</v>
      </c>
      <c r="DB235">
        <v>24922</v>
      </c>
      <c r="DC235">
        <v>69948</v>
      </c>
      <c r="DD235">
        <v>119494.2</v>
      </c>
      <c r="DE235">
        <v>0.99526066400000002</v>
      </c>
      <c r="DF235">
        <v>362</v>
      </c>
      <c r="DG235">
        <v>119494.2</v>
      </c>
      <c r="DH235">
        <v>680.84164383561597</v>
      </c>
      <c r="DI235">
        <v>0.411773254053792</v>
      </c>
      <c r="DJ235">
        <v>31</v>
      </c>
      <c r="DK235">
        <v>41</v>
      </c>
      <c r="DL235">
        <v>10</v>
      </c>
      <c r="DM235">
        <v>68</v>
      </c>
      <c r="DN235">
        <v>24</v>
      </c>
      <c r="DO235">
        <v>0.708287165584773</v>
      </c>
      <c r="DP235">
        <v>0.45128312535134801</v>
      </c>
      <c r="DQ235">
        <v>8023.93</v>
      </c>
      <c r="DR235">
        <v>0.14218009478672899</v>
      </c>
      <c r="DS235">
        <v>0.411375583712278</v>
      </c>
      <c r="DT235">
        <v>9</v>
      </c>
      <c r="DU235">
        <v>9</v>
      </c>
      <c r="DV235">
        <v>0</v>
      </c>
      <c r="DW235">
        <v>9</v>
      </c>
      <c r="DX235">
        <v>9</v>
      </c>
      <c r="DY235">
        <v>5</v>
      </c>
      <c r="DZ235">
        <v>9</v>
      </c>
      <c r="EA235">
        <v>9</v>
      </c>
      <c r="EB235">
        <v>0</v>
      </c>
      <c r="EC235">
        <v>9</v>
      </c>
      <c r="ED235">
        <v>5</v>
      </c>
      <c r="EE235">
        <v>-100.6833333</v>
      </c>
      <c r="EF235">
        <v>1.2722222222222199</v>
      </c>
      <c r="EG235">
        <v>-634.33333330000005</v>
      </c>
      <c r="EH235">
        <v>-0.470684932</v>
      </c>
      <c r="EI235">
        <v>38.6666666666666</v>
      </c>
      <c r="EJ235">
        <v>3423.2</v>
      </c>
      <c r="EK235">
        <v>14922</v>
      </c>
      <c r="EL235">
        <v>6948</v>
      </c>
      <c r="EM235">
        <v>13994.2</v>
      </c>
      <c r="EN235">
        <v>3423.2</v>
      </c>
      <c r="EO235">
        <v>14922</v>
      </c>
      <c r="EP235">
        <v>6948</v>
      </c>
      <c r="EQ235">
        <v>13994.2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0.40135258923917799</v>
      </c>
      <c r="EX235">
        <v>0.46252935009749002</v>
      </c>
      <c r="EY235">
        <v>0.664365491364591</v>
      </c>
      <c r="EZ235">
        <v>9.428512E-2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950</v>
      </c>
      <c r="FH235">
        <v>777.77777777777703</v>
      </c>
      <c r="FI235">
        <v>1700</v>
      </c>
      <c r="FJ235">
        <v>681.31232876712295</v>
      </c>
      <c r="FK235">
        <v>844.444444444444</v>
      </c>
      <c r="FL235">
        <v>237679</v>
      </c>
      <c r="FM235">
        <v>10000</v>
      </c>
      <c r="FN235">
        <v>63000</v>
      </c>
      <c r="FO235">
        <v>105500</v>
      </c>
      <c r="FP235">
        <v>237679</v>
      </c>
      <c r="FQ235">
        <v>10000</v>
      </c>
      <c r="FR235">
        <v>63000</v>
      </c>
      <c r="FS235">
        <v>105500</v>
      </c>
      <c r="FT235">
        <v>-681.31232880000005</v>
      </c>
      <c r="FU235">
        <v>9</v>
      </c>
      <c r="FV235">
        <v>12</v>
      </c>
      <c r="FW235">
        <v>3</v>
      </c>
      <c r="FX235">
        <v>30</v>
      </c>
      <c r="FY235">
        <v>6</v>
      </c>
      <c r="FZ235">
        <v>0</v>
      </c>
      <c r="GA235">
        <v>19375.990000000002</v>
      </c>
      <c r="GB235">
        <v>19375.990000000002</v>
      </c>
      <c r="GC235">
        <v>19375.990000000002</v>
      </c>
      <c r="GD235">
        <v>3.0368233099579801E-2</v>
      </c>
      <c r="GE235">
        <v>9.0876770000000006E-3</v>
      </c>
      <c r="GF235">
        <v>1.0809338999999999E-2</v>
      </c>
      <c r="GG235">
        <v>0</v>
      </c>
      <c r="GH235">
        <v>849.31666666666604</v>
      </c>
      <c r="GI235">
        <v>779.05</v>
      </c>
      <c r="GJ235">
        <v>1065.6666666666599</v>
      </c>
      <c r="GK235">
        <v>680.84164383561597</v>
      </c>
      <c r="GL235">
        <v>883.11111111111097</v>
      </c>
      <c r="GM235">
        <v>0.36625273734161301</v>
      </c>
      <c r="GN235">
        <v>0.79876567424131395</v>
      </c>
      <c r="GO235">
        <v>0.22433597817397499</v>
      </c>
      <c r="GP235">
        <v>0.54812209426613301</v>
      </c>
      <c r="GQ235">
        <v>0.411773254053792</v>
      </c>
      <c r="GR235">
        <v>241102.2</v>
      </c>
      <c r="GS235">
        <v>24922</v>
      </c>
      <c r="GT235">
        <v>69948</v>
      </c>
      <c r="GU235">
        <v>119494.2</v>
      </c>
      <c r="GV235">
        <v>20091.849999999999</v>
      </c>
      <c r="GW235">
        <v>24922</v>
      </c>
      <c r="GX235">
        <v>23316</v>
      </c>
      <c r="GY235">
        <v>19915.7</v>
      </c>
      <c r="GZ235">
        <v>241102.2</v>
      </c>
      <c r="HA235">
        <v>24922</v>
      </c>
      <c r="HB235">
        <v>69948</v>
      </c>
      <c r="HC235">
        <v>119494.2</v>
      </c>
      <c r="HD235">
        <v>0</v>
      </c>
      <c r="HE235">
        <v>0</v>
      </c>
      <c r="HF235">
        <v>0</v>
      </c>
      <c r="HG235">
        <v>0</v>
      </c>
      <c r="HH235">
        <v>8817.5679310344804</v>
      </c>
      <c r="HI235">
        <v>4</v>
      </c>
      <c r="HJ235">
        <v>1</v>
      </c>
      <c r="HK235">
        <f t="shared" si="66"/>
        <v>-171.80001200018808</v>
      </c>
      <c r="HL235">
        <f t="shared" si="67"/>
        <v>-171.80000018000001</v>
      </c>
      <c r="HM235" t="b">
        <f t="shared" si="81"/>
        <v>1</v>
      </c>
      <c r="HN235">
        <f t="shared" si="69"/>
        <v>-976</v>
      </c>
      <c r="HO235">
        <f t="shared" si="70"/>
        <v>228.99999999999957</v>
      </c>
      <c r="HP235">
        <f t="shared" si="71"/>
        <v>0</v>
      </c>
      <c r="HQ235">
        <f t="shared" si="72"/>
        <v>0</v>
      </c>
      <c r="HR235">
        <f t="shared" si="73"/>
        <v>228.99999999999957</v>
      </c>
      <c r="HS235" t="b">
        <f t="shared" si="74"/>
        <v>0</v>
      </c>
    </row>
    <row r="236" spans="1:227" x14ac:dyDescent="0.2">
      <c r="A236" t="s">
        <v>1202</v>
      </c>
      <c r="B236">
        <v>6</v>
      </c>
      <c r="C236">
        <v>1348403.01</v>
      </c>
      <c r="D236">
        <v>1864231.9661290301</v>
      </c>
      <c r="E236">
        <v>1906683.3896739101</v>
      </c>
      <c r="F236">
        <v>1741018.5584239101</v>
      </c>
      <c r="G236">
        <v>1348403.01</v>
      </c>
      <c r="H236">
        <v>1864231.9661290301</v>
      </c>
      <c r="I236">
        <v>1906683.3896739101</v>
      </c>
      <c r="J236">
        <v>1741018.5584239101</v>
      </c>
      <c r="K236">
        <v>0</v>
      </c>
      <c r="L236">
        <v>57067.1383333333</v>
      </c>
      <c r="M236">
        <v>103934.73</v>
      </c>
      <c r="N236">
        <v>82497.683333333305</v>
      </c>
      <c r="O236">
        <v>65206.733333333301</v>
      </c>
      <c r="P236">
        <v>314222.95966666599</v>
      </c>
      <c r="Q236">
        <v>273242.72668493103</v>
      </c>
      <c r="R236">
        <v>271047.54138888803</v>
      </c>
      <c r="S236">
        <v>298658.30870967702</v>
      </c>
      <c r="T236">
        <v>297522.899666666</v>
      </c>
      <c r="U236">
        <v>273242.72668493103</v>
      </c>
      <c r="V236">
        <v>327166.427826086</v>
      </c>
      <c r="W236">
        <v>269232.08027173899</v>
      </c>
      <c r="X236">
        <v>328538.03022222198</v>
      </c>
      <c r="Y236">
        <v>244442.97</v>
      </c>
      <c r="Z236">
        <v>137499.69</v>
      </c>
      <c r="AA236">
        <v>264709.49</v>
      </c>
      <c r="AB236">
        <v>137499.69</v>
      </c>
      <c r="AC236">
        <v>253414.97</v>
      </c>
      <c r="AD236">
        <v>1</v>
      </c>
      <c r="AE236">
        <v>143149.69</v>
      </c>
      <c r="AF236">
        <v>28717.25</v>
      </c>
      <c r="AG236">
        <v>69449.210000000006</v>
      </c>
      <c r="AH236">
        <v>10</v>
      </c>
      <c r="AI236">
        <v>11.1111111111111</v>
      </c>
      <c r="AJ236">
        <v>13.3333333333333</v>
      </c>
      <c r="AK236">
        <v>9.8630136986301302</v>
      </c>
      <c r="AL236">
        <v>8.8888888890000004</v>
      </c>
      <c r="AM236">
        <v>3600</v>
      </c>
      <c r="AN236">
        <v>400</v>
      </c>
      <c r="AO236">
        <v>1200</v>
      </c>
      <c r="AP236">
        <v>2400</v>
      </c>
      <c r="AQ236">
        <v>3600</v>
      </c>
      <c r="AR236">
        <v>400</v>
      </c>
      <c r="AS236">
        <v>1200</v>
      </c>
      <c r="AT236">
        <v>2400</v>
      </c>
      <c r="AU236">
        <v>0.808348800138598</v>
      </c>
      <c r="AV236">
        <v>0.73735632183907995</v>
      </c>
      <c r="AW236">
        <v>0</v>
      </c>
      <c r="AX236">
        <v>5994</v>
      </c>
      <c r="AY236">
        <v>1739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197.96199999999999</v>
      </c>
      <c r="BM236">
        <v>161.288444444444</v>
      </c>
      <c r="BN236">
        <v>98.061000000000007</v>
      </c>
      <c r="BO236">
        <v>138.067589041095</v>
      </c>
      <c r="BP236">
        <v>232.31188888888801</v>
      </c>
      <c r="BQ236">
        <v>50394.67</v>
      </c>
      <c r="BR236">
        <v>2941.83</v>
      </c>
      <c r="BS236">
        <v>21158.07</v>
      </c>
      <c r="BT236">
        <v>29031.919999999998</v>
      </c>
      <c r="BU236">
        <v>5.6221917913144299</v>
      </c>
      <c r="BV236">
        <v>-5.6723434050000003</v>
      </c>
      <c r="BW236">
        <v>3.57156725542547</v>
      </c>
      <c r="BX236">
        <v>8.3430238165439903</v>
      </c>
      <c r="BY236">
        <v>86</v>
      </c>
      <c r="BZ236">
        <v>242</v>
      </c>
      <c r="CA236">
        <v>129</v>
      </c>
      <c r="CB236">
        <v>24</v>
      </c>
      <c r="CC236">
        <v>23</v>
      </c>
      <c r="CD236">
        <v>242</v>
      </c>
      <c r="CE236">
        <v>66</v>
      </c>
      <c r="CF236">
        <v>131</v>
      </c>
      <c r="CG236">
        <v>64</v>
      </c>
      <c r="CR236">
        <v>5212.366</v>
      </c>
      <c r="CS236">
        <v>4847.6418888888802</v>
      </c>
      <c r="CT236">
        <v>5225.2096666666603</v>
      </c>
      <c r="CU236">
        <v>3684.3918082191699</v>
      </c>
      <c r="CV236">
        <v>5166.9442222222197</v>
      </c>
      <c r="CW236">
        <v>1344803.01</v>
      </c>
      <c r="CX236">
        <v>157932.03</v>
      </c>
      <c r="CY236">
        <v>479388.69</v>
      </c>
      <c r="CZ236">
        <v>875264.15</v>
      </c>
      <c r="DA236">
        <v>1344803.01</v>
      </c>
      <c r="DB236">
        <v>157932.03</v>
      </c>
      <c r="DC236">
        <v>479388.69</v>
      </c>
      <c r="DD236">
        <v>875264.15</v>
      </c>
      <c r="DE236">
        <v>1</v>
      </c>
      <c r="DF236">
        <v>935</v>
      </c>
      <c r="DG236">
        <v>918855.15</v>
      </c>
      <c r="DH236">
        <v>4145.3546027397197</v>
      </c>
      <c r="DI236">
        <v>0.19729572366584999</v>
      </c>
      <c r="DJ236">
        <v>148</v>
      </c>
      <c r="DK236">
        <v>219</v>
      </c>
      <c r="DL236">
        <v>36</v>
      </c>
      <c r="DM236">
        <v>408</v>
      </c>
      <c r="DN236">
        <v>112</v>
      </c>
      <c r="DO236">
        <v>1227</v>
      </c>
      <c r="DP236">
        <v>5000</v>
      </c>
      <c r="DQ236">
        <v>330660.59999999998</v>
      </c>
      <c r="DR236">
        <v>0.31998665331998599</v>
      </c>
      <c r="DS236">
        <v>0.19963266369580401</v>
      </c>
      <c r="DT236">
        <v>0</v>
      </c>
      <c r="DU236">
        <v>0</v>
      </c>
      <c r="DV236">
        <v>0</v>
      </c>
      <c r="DW236">
        <v>1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1183.9739999999999</v>
      </c>
      <c r="EF236">
        <v>1349.36883333333</v>
      </c>
      <c r="EG236">
        <v>-484.91966669999999</v>
      </c>
      <c r="EH236">
        <v>776.24246575342397</v>
      </c>
      <c r="EI236">
        <v>1570.9897777777701</v>
      </c>
      <c r="EJ236">
        <v>283328.5</v>
      </c>
      <c r="EK236">
        <v>-16687.07</v>
      </c>
      <c r="EL236">
        <v>75567.47</v>
      </c>
      <c r="EM236">
        <v>242214</v>
      </c>
      <c r="EN236">
        <v>283328.5</v>
      </c>
      <c r="EO236">
        <v>-16687.07</v>
      </c>
      <c r="EP236">
        <v>75567.47</v>
      </c>
      <c r="EQ236">
        <v>242214</v>
      </c>
      <c r="ER236">
        <v>0</v>
      </c>
      <c r="ES236">
        <v>0</v>
      </c>
      <c r="ET236">
        <v>0</v>
      </c>
      <c r="EU236">
        <v>1</v>
      </c>
      <c r="EV236">
        <v>0</v>
      </c>
      <c r="EW236">
        <v>7.9302704436597302E-2</v>
      </c>
      <c r="EX236">
        <v>0.415874100435637</v>
      </c>
      <c r="EY236">
        <v>0.67895617174579803</v>
      </c>
      <c r="EZ236">
        <v>0.23258796058536099</v>
      </c>
      <c r="FA236">
        <v>0</v>
      </c>
      <c r="FB236">
        <v>0</v>
      </c>
      <c r="FC236">
        <v>0</v>
      </c>
      <c r="FD236">
        <v>1</v>
      </c>
      <c r="FE236">
        <v>0</v>
      </c>
      <c r="FF236">
        <v>0</v>
      </c>
      <c r="FG236">
        <v>4028.3919999999998</v>
      </c>
      <c r="FH236">
        <v>3498.2730555555499</v>
      </c>
      <c r="FI236">
        <v>5710.1293333333297</v>
      </c>
      <c r="FJ236">
        <v>2908.1493424657501</v>
      </c>
      <c r="FK236">
        <v>3595.95444444444</v>
      </c>
      <c r="FL236">
        <v>1061474.51</v>
      </c>
      <c r="FM236">
        <v>174619.1</v>
      </c>
      <c r="FN236">
        <v>403821.22</v>
      </c>
      <c r="FO236">
        <v>633050.15</v>
      </c>
      <c r="FP236">
        <v>1061474.51</v>
      </c>
      <c r="FQ236">
        <v>174619.1</v>
      </c>
      <c r="FR236">
        <v>403821.22</v>
      </c>
      <c r="FS236">
        <v>633050.15</v>
      </c>
      <c r="FT236">
        <v>-3718.6390139999999</v>
      </c>
      <c r="FU236">
        <v>269</v>
      </c>
      <c r="FV236">
        <v>382</v>
      </c>
      <c r="FW236">
        <v>72</v>
      </c>
      <c r="FX236">
        <v>767</v>
      </c>
      <c r="FY236">
        <v>202</v>
      </c>
      <c r="FZ236">
        <v>0</v>
      </c>
      <c r="GA236">
        <v>32128.09</v>
      </c>
      <c r="GB236">
        <v>32128.09</v>
      </c>
      <c r="GC236">
        <v>32128.09</v>
      </c>
      <c r="GD236">
        <v>8.2703499999999992E-3</v>
      </c>
      <c r="GE236">
        <v>1.0461112E-2</v>
      </c>
      <c r="GF236">
        <v>0.28262379765510498</v>
      </c>
      <c r="GG236">
        <v>0</v>
      </c>
      <c r="GH236">
        <v>5222.366</v>
      </c>
      <c r="GI236">
        <v>4858.7529999999997</v>
      </c>
      <c r="GJ236">
        <v>5238.5429999999997</v>
      </c>
      <c r="GK236">
        <v>3694.2548219178002</v>
      </c>
      <c r="GL236">
        <v>5175.8331111111102</v>
      </c>
      <c r="GM236">
        <v>0.81076299968133103</v>
      </c>
      <c r="GN236">
        <v>0.96702915258411304</v>
      </c>
      <c r="GO236">
        <v>0.69173448087564904</v>
      </c>
      <c r="GP236">
        <v>0.85002335261627204</v>
      </c>
      <c r="GQ236">
        <v>0.21032080401040101</v>
      </c>
      <c r="GR236">
        <v>1348403.01</v>
      </c>
      <c r="GS236">
        <v>158332.03</v>
      </c>
      <c r="GT236">
        <v>480588.69</v>
      </c>
      <c r="GU236">
        <v>877664.15</v>
      </c>
      <c r="GV236">
        <v>112366.9175</v>
      </c>
      <c r="GW236">
        <v>158332.03</v>
      </c>
      <c r="GX236">
        <v>160196.23000000001</v>
      </c>
      <c r="GY236">
        <v>146277.35833333299</v>
      </c>
      <c r="GZ236">
        <v>1348403.01</v>
      </c>
      <c r="HA236">
        <v>158332.03</v>
      </c>
      <c r="HB236">
        <v>480588.69</v>
      </c>
      <c r="HC236">
        <v>877664.15</v>
      </c>
      <c r="HD236">
        <v>2</v>
      </c>
      <c r="HE236">
        <v>80404.850000000006</v>
      </c>
      <c r="HF236">
        <v>40</v>
      </c>
      <c r="HG236">
        <v>3.4351747701898097E-2</v>
      </c>
      <c r="HH236">
        <v>328336.60590000002</v>
      </c>
      <c r="HI236">
        <v>4</v>
      </c>
      <c r="HJ236">
        <v>2</v>
      </c>
      <c r="HK236">
        <f t="shared" si="66"/>
        <v>155751.18988999774</v>
      </c>
      <c r="HL236">
        <f t="shared" si="67"/>
        <v>232933.83000000007</v>
      </c>
      <c r="HM236" t="b">
        <f t="shared" si="81"/>
        <v>0</v>
      </c>
      <c r="HN236">
        <f t="shared" si="69"/>
        <v>143149.69</v>
      </c>
      <c r="HO236">
        <f t="shared" si="70"/>
        <v>242886.3899999994</v>
      </c>
      <c r="HP236">
        <f t="shared" si="71"/>
        <v>0</v>
      </c>
      <c r="HQ236">
        <f t="shared" si="72"/>
        <v>29031.919999999918</v>
      </c>
      <c r="HR236">
        <f t="shared" si="73"/>
        <v>213854.46999999948</v>
      </c>
      <c r="HS236" t="b">
        <f t="shared" si="74"/>
        <v>0</v>
      </c>
    </row>
    <row r="237" spans="1:227" x14ac:dyDescent="0.2">
      <c r="A237" t="s">
        <v>453</v>
      </c>
      <c r="B237">
        <v>14</v>
      </c>
      <c r="C237">
        <v>36924.36</v>
      </c>
      <c r="D237">
        <v>22606.451612903202</v>
      </c>
      <c r="E237">
        <v>37349.616847826001</v>
      </c>
      <c r="F237">
        <v>44931.896739130403</v>
      </c>
      <c r="G237">
        <v>36924.36</v>
      </c>
      <c r="H237">
        <v>22606.451612903202</v>
      </c>
      <c r="I237">
        <v>37349.616847826001</v>
      </c>
      <c r="J237">
        <v>44931.896739130403</v>
      </c>
      <c r="K237">
        <v>9169.99</v>
      </c>
      <c r="L237">
        <v>294.34333333333302</v>
      </c>
      <c r="M237">
        <v>49</v>
      </c>
      <c r="N237">
        <v>39.6666666666666</v>
      </c>
      <c r="O237">
        <v>427.28500000000003</v>
      </c>
      <c r="P237">
        <v>666.79391666666595</v>
      </c>
      <c r="Q237">
        <v>1220.1187397260201</v>
      </c>
      <c r="R237">
        <v>755.05733333333296</v>
      </c>
      <c r="S237">
        <v>687.19129032258002</v>
      </c>
      <c r="T237">
        <v>688.53733333333298</v>
      </c>
      <c r="U237">
        <v>1220.1187397260201</v>
      </c>
      <c r="V237">
        <v>784.41978260869496</v>
      </c>
      <c r="W237">
        <v>802.53184780000004</v>
      </c>
      <c r="X237">
        <v>786.83244444444404</v>
      </c>
      <c r="Y237">
        <v>-434.76</v>
      </c>
      <c r="Z237">
        <v>-434.76</v>
      </c>
      <c r="AA237">
        <v>410.62</v>
      </c>
      <c r="AB237">
        <v>-434.76</v>
      </c>
      <c r="AC237">
        <v>-434.76</v>
      </c>
      <c r="AD237">
        <v>1</v>
      </c>
      <c r="AE237">
        <v>-4508.55</v>
      </c>
      <c r="AF237">
        <v>333.63</v>
      </c>
      <c r="AG237">
        <v>495.75</v>
      </c>
      <c r="AH237">
        <v>1.1865000000000001</v>
      </c>
      <c r="AI237">
        <v>0.79100000000000004</v>
      </c>
      <c r="AJ237">
        <v>0</v>
      </c>
      <c r="AK237">
        <v>0.39008219178082099</v>
      </c>
      <c r="AL237">
        <v>0</v>
      </c>
      <c r="AM237">
        <v>142.38</v>
      </c>
      <c r="AN237">
        <v>0</v>
      </c>
      <c r="AO237">
        <v>0</v>
      </c>
      <c r="AP237">
        <v>142.38</v>
      </c>
      <c r="AQ237">
        <v>142.38</v>
      </c>
      <c r="AR237">
        <v>0</v>
      </c>
      <c r="AS237">
        <v>0</v>
      </c>
      <c r="AT237">
        <v>142.38</v>
      </c>
      <c r="AU237">
        <v>0.81126539126431996</v>
      </c>
      <c r="AV237">
        <v>0.78534630795649596</v>
      </c>
      <c r="AW237">
        <v>0</v>
      </c>
      <c r="AX237">
        <v>11631</v>
      </c>
      <c r="AY237">
        <v>1746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0.150852548288817</v>
      </c>
      <c r="BV237">
        <v>0.31900284559214798</v>
      </c>
      <c r="BW237">
        <v>0.413427484584311</v>
      </c>
      <c r="BX237">
        <v>8.0791173999999993E-2</v>
      </c>
      <c r="BY237">
        <v>58</v>
      </c>
      <c r="BZ237">
        <v>153</v>
      </c>
      <c r="CA237">
        <v>82</v>
      </c>
      <c r="CB237">
        <v>8</v>
      </c>
      <c r="CC237">
        <v>7</v>
      </c>
      <c r="CD237">
        <v>153</v>
      </c>
      <c r="CE237">
        <v>47</v>
      </c>
      <c r="CF237">
        <v>84</v>
      </c>
      <c r="CG237">
        <v>45</v>
      </c>
      <c r="CR237">
        <v>88.181416666666607</v>
      </c>
      <c r="CS237">
        <v>82.545666666666605</v>
      </c>
      <c r="CT237">
        <v>64</v>
      </c>
      <c r="CU237">
        <v>100.77254794520501</v>
      </c>
      <c r="CV237">
        <v>104.60166666666601</v>
      </c>
      <c r="CW237">
        <v>36781.980000000003</v>
      </c>
      <c r="CX237">
        <v>1920</v>
      </c>
      <c r="CY237">
        <v>9414.15</v>
      </c>
      <c r="CZ237">
        <v>22508.22</v>
      </c>
      <c r="DA237">
        <v>36781.980000000003</v>
      </c>
      <c r="DB237">
        <v>1920</v>
      </c>
      <c r="DC237">
        <v>9414.15</v>
      </c>
      <c r="DD237">
        <v>22508.22</v>
      </c>
      <c r="DE237">
        <v>0.94678015647837599</v>
      </c>
      <c r="DF237">
        <v>503</v>
      </c>
      <c r="DG237">
        <v>39754.53</v>
      </c>
      <c r="DH237">
        <v>231.576493150684</v>
      </c>
      <c r="DI237">
        <v>-0.20460598199999999</v>
      </c>
      <c r="DJ237">
        <v>126</v>
      </c>
      <c r="DK237">
        <v>166</v>
      </c>
      <c r="DL237">
        <v>16</v>
      </c>
      <c r="DM237">
        <v>287</v>
      </c>
      <c r="DN237">
        <v>102</v>
      </c>
      <c r="DO237">
        <v>1010</v>
      </c>
      <c r="DP237">
        <v>127</v>
      </c>
      <c r="DQ237">
        <v>1687.03</v>
      </c>
      <c r="DR237">
        <v>0.19387842833806199</v>
      </c>
      <c r="DS237">
        <v>9.3558951000000001E-2</v>
      </c>
      <c r="DT237">
        <v>13</v>
      </c>
      <c r="DU237">
        <v>13</v>
      </c>
      <c r="DV237">
        <v>0</v>
      </c>
      <c r="DW237">
        <v>35</v>
      </c>
      <c r="DX237">
        <v>13</v>
      </c>
      <c r="DY237">
        <v>2</v>
      </c>
      <c r="DZ237">
        <v>12</v>
      </c>
      <c r="EA237">
        <v>12</v>
      </c>
      <c r="EB237">
        <v>0</v>
      </c>
      <c r="EC237">
        <v>12</v>
      </c>
      <c r="ED237">
        <v>1</v>
      </c>
      <c r="EE237">
        <v>26.160916666666601</v>
      </c>
      <c r="EF237">
        <v>-5.0093888890000002</v>
      </c>
      <c r="EG237">
        <v>41.2543333333333</v>
      </c>
      <c r="EH237">
        <v>21.606136986301301</v>
      </c>
      <c r="EI237">
        <v>28.049444444444401</v>
      </c>
      <c r="EJ237">
        <v>7886.24</v>
      </c>
      <c r="EK237">
        <v>1557.63</v>
      </c>
      <c r="EL237">
        <v>2388.3000000000002</v>
      </c>
      <c r="EM237">
        <v>3692.12</v>
      </c>
      <c r="EN237">
        <v>7886.24</v>
      </c>
      <c r="EO237">
        <v>1557.63</v>
      </c>
      <c r="EP237">
        <v>2388.3000000000002</v>
      </c>
      <c r="EQ237">
        <v>3692.12</v>
      </c>
      <c r="ER237">
        <v>0</v>
      </c>
      <c r="ES237">
        <v>0</v>
      </c>
      <c r="ET237">
        <v>0</v>
      </c>
      <c r="EU237">
        <v>2</v>
      </c>
      <c r="EV237">
        <v>0</v>
      </c>
      <c r="EW237">
        <v>0.846760926766713</v>
      </c>
      <c r="EX237">
        <v>0.379385652185526</v>
      </c>
      <c r="EY237">
        <v>0.29847212370152898</v>
      </c>
      <c r="EZ237">
        <v>0.92923446177972402</v>
      </c>
      <c r="FA237">
        <v>0</v>
      </c>
      <c r="FB237">
        <v>0</v>
      </c>
      <c r="FC237">
        <v>0</v>
      </c>
      <c r="FD237">
        <v>2</v>
      </c>
      <c r="FE237">
        <v>0</v>
      </c>
      <c r="FF237">
        <v>0</v>
      </c>
      <c r="FG237">
        <v>62.020499999999998</v>
      </c>
      <c r="FH237">
        <v>87.555055555555498</v>
      </c>
      <c r="FI237">
        <v>22.745666666666601</v>
      </c>
      <c r="FJ237">
        <v>79.166410958904095</v>
      </c>
      <c r="FK237">
        <v>76.552222222222198</v>
      </c>
      <c r="FL237">
        <v>28895.74</v>
      </c>
      <c r="FM237">
        <v>362.37</v>
      </c>
      <c r="FN237">
        <v>7025.85</v>
      </c>
      <c r="FO237">
        <v>18816.099999999999</v>
      </c>
      <c r="FP237">
        <v>28895.74</v>
      </c>
      <c r="FQ237">
        <v>362.37</v>
      </c>
      <c r="FR237">
        <v>7025.85</v>
      </c>
      <c r="FS237">
        <v>18816.099999999999</v>
      </c>
      <c r="FT237">
        <v>-229.83279450000001</v>
      </c>
      <c r="FU237">
        <v>225</v>
      </c>
      <c r="FV237">
        <v>279</v>
      </c>
      <c r="FW237">
        <v>27</v>
      </c>
      <c r="FX237">
        <v>445</v>
      </c>
      <c r="FY237">
        <v>185</v>
      </c>
      <c r="FZ237">
        <v>0</v>
      </c>
      <c r="GA237">
        <v>220.48</v>
      </c>
      <c r="GB237">
        <v>220.48</v>
      </c>
      <c r="GC237">
        <v>220.48</v>
      </c>
      <c r="GD237">
        <v>2.512756E-2</v>
      </c>
      <c r="GE237">
        <v>4.3106709E-2</v>
      </c>
      <c r="GF237">
        <v>0.14017796516418399</v>
      </c>
      <c r="GG237">
        <v>0</v>
      </c>
      <c r="GH237">
        <v>89.367916666666602</v>
      </c>
      <c r="GI237">
        <v>83.336666666666602</v>
      </c>
      <c r="GJ237">
        <v>64</v>
      </c>
      <c r="GK237">
        <v>101.162630136986</v>
      </c>
      <c r="GL237">
        <v>104.60166666666601</v>
      </c>
      <c r="GM237">
        <v>0.851365344659754</v>
      </c>
      <c r="GN237">
        <v>2.1239721290798302E-2</v>
      </c>
      <c r="GO237">
        <v>7.5509988510400805E-2</v>
      </c>
      <c r="GP237">
        <v>2.3872861871387999E-2</v>
      </c>
      <c r="GQ237">
        <v>-0.28877078099999998</v>
      </c>
      <c r="GR237">
        <v>36924.36</v>
      </c>
      <c r="GS237">
        <v>1920</v>
      </c>
      <c r="GT237">
        <v>9414.15</v>
      </c>
      <c r="GU237">
        <v>22650.6</v>
      </c>
      <c r="GV237">
        <v>3077.03</v>
      </c>
      <c r="GW237">
        <v>1920</v>
      </c>
      <c r="GX237">
        <v>3138.05</v>
      </c>
      <c r="GY237">
        <v>3775.1</v>
      </c>
      <c r="GZ237">
        <v>36924.36</v>
      </c>
      <c r="HA237">
        <v>1920</v>
      </c>
      <c r="HB237">
        <v>9414.15</v>
      </c>
      <c r="HC237">
        <v>22650.6</v>
      </c>
      <c r="HD237">
        <v>2</v>
      </c>
      <c r="HE237">
        <v>0</v>
      </c>
      <c r="HF237">
        <v>0</v>
      </c>
      <c r="HG237">
        <v>0.22843510354681801</v>
      </c>
      <c r="HH237">
        <v>808.67656250000005</v>
      </c>
      <c r="HI237">
        <v>0</v>
      </c>
      <c r="HJ237">
        <v>5</v>
      </c>
      <c r="HK237">
        <f t="shared" si="66"/>
        <v>636.45000749965845</v>
      </c>
      <c r="HL237">
        <f t="shared" si="67"/>
        <v>7886.2399999999752</v>
      </c>
      <c r="HM237" t="b">
        <f t="shared" si="81"/>
        <v>0</v>
      </c>
      <c r="HN237">
        <f t="shared" si="69"/>
        <v>-4508.55</v>
      </c>
      <c r="HO237">
        <f t="shared" si="70"/>
        <v>-901.69000002000007</v>
      </c>
      <c r="HP237">
        <f t="shared" si="71"/>
        <v>0</v>
      </c>
      <c r="HQ237">
        <f t="shared" si="72"/>
        <v>0</v>
      </c>
      <c r="HR237">
        <f t="shared" si="73"/>
        <v>-901.69000002000007</v>
      </c>
      <c r="HS237" t="b">
        <f t="shared" si="74"/>
        <v>0</v>
      </c>
    </row>
    <row r="238" spans="1:227" x14ac:dyDescent="0.2">
      <c r="A238" t="s">
        <v>220</v>
      </c>
      <c r="B238">
        <v>3</v>
      </c>
      <c r="C238">
        <v>1092521.21</v>
      </c>
      <c r="D238">
        <v>1065001.82321428</v>
      </c>
      <c r="E238">
        <v>1039362.60388888</v>
      </c>
      <c r="F238">
        <v>1125547.35414364</v>
      </c>
      <c r="G238">
        <v>1092521.21</v>
      </c>
      <c r="H238">
        <v>1065001.82321428</v>
      </c>
      <c r="I238">
        <v>1039362.60388888</v>
      </c>
      <c r="J238">
        <v>1125547.35414364</v>
      </c>
      <c r="K238">
        <v>0</v>
      </c>
      <c r="L238">
        <v>38927.686666666603</v>
      </c>
      <c r="M238">
        <v>71180.06</v>
      </c>
      <c r="N238">
        <v>49363.686666666603</v>
      </c>
      <c r="O238">
        <v>41441.778333333299</v>
      </c>
      <c r="P238">
        <v>62952.521028037299</v>
      </c>
      <c r="Q238">
        <v>65113.694904109499</v>
      </c>
      <c r="R238">
        <v>64316.9029940119</v>
      </c>
      <c r="S238">
        <v>65452.321785714201</v>
      </c>
      <c r="T238">
        <v>64915.724117646998</v>
      </c>
      <c r="U238">
        <v>65229.434289772697</v>
      </c>
      <c r="V238">
        <v>62659.374333333297</v>
      </c>
      <c r="W238">
        <v>64660.037182320397</v>
      </c>
      <c r="X238">
        <v>61837.998571428499</v>
      </c>
      <c r="Y238">
        <v>34072.36</v>
      </c>
      <c r="Z238">
        <v>34072.36</v>
      </c>
      <c r="AA238">
        <v>53526.44</v>
      </c>
      <c r="AB238">
        <v>34072.36</v>
      </c>
      <c r="AC238">
        <v>34072.36</v>
      </c>
      <c r="AD238">
        <v>1</v>
      </c>
      <c r="AE238">
        <v>1026.74</v>
      </c>
      <c r="AF238">
        <v>6510.12</v>
      </c>
      <c r="AG238">
        <v>3798</v>
      </c>
      <c r="AH238">
        <v>6.8904166666666598</v>
      </c>
      <c r="AI238">
        <v>4.5936111111111098</v>
      </c>
      <c r="AJ238">
        <v>0</v>
      </c>
      <c r="AK238">
        <v>2.2653424657534198</v>
      </c>
      <c r="AL238">
        <v>9.1872222222222195</v>
      </c>
      <c r="AM238">
        <v>826.85</v>
      </c>
      <c r="AN238">
        <v>646.85</v>
      </c>
      <c r="AO238">
        <v>826.85</v>
      </c>
      <c r="AP238">
        <v>826.85</v>
      </c>
      <c r="AQ238">
        <v>826.85</v>
      </c>
      <c r="AR238">
        <v>646.85</v>
      </c>
      <c r="AS238">
        <v>826.85</v>
      </c>
      <c r="AT238">
        <v>826.85</v>
      </c>
      <c r="AU238">
        <v>0.82045785264686999</v>
      </c>
      <c r="AV238">
        <v>0.65659340659340604</v>
      </c>
      <c r="AW238">
        <v>0</v>
      </c>
      <c r="AX238">
        <v>6039</v>
      </c>
      <c r="AY238">
        <v>2183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33.126833333333302</v>
      </c>
      <c r="BM238">
        <v>43.870166666666599</v>
      </c>
      <c r="BN238">
        <v>33.021666666666597</v>
      </c>
      <c r="BO238">
        <v>52.662602739725997</v>
      </c>
      <c r="BP238">
        <v>22.014444444444401</v>
      </c>
      <c r="BQ238">
        <v>20089.91</v>
      </c>
      <c r="BR238">
        <v>990.65</v>
      </c>
      <c r="BS238">
        <v>2984.57</v>
      </c>
      <c r="BT238">
        <v>8833.4699999999993</v>
      </c>
      <c r="BU238">
        <v>9.5046379003191106</v>
      </c>
      <c r="BV238">
        <v>-11.28575178</v>
      </c>
      <c r="BW238">
        <v>4.8994126457077503</v>
      </c>
      <c r="BX238">
        <v>11.005809721434501</v>
      </c>
      <c r="BY238">
        <v>80</v>
      </c>
      <c r="BZ238">
        <v>247</v>
      </c>
      <c r="CA238">
        <v>120</v>
      </c>
      <c r="CB238">
        <v>19</v>
      </c>
      <c r="CC238">
        <v>20</v>
      </c>
      <c r="CD238">
        <v>247</v>
      </c>
      <c r="CE238">
        <v>59</v>
      </c>
      <c r="CF238">
        <v>120</v>
      </c>
      <c r="CG238">
        <v>59</v>
      </c>
      <c r="CR238">
        <v>2976.9125833333301</v>
      </c>
      <c r="CS238">
        <v>3095.73066666666</v>
      </c>
      <c r="CT238">
        <v>2982.0473333333298</v>
      </c>
      <c r="CU238">
        <v>3014.94109589041</v>
      </c>
      <c r="CV238">
        <v>2926.5105555555501</v>
      </c>
      <c r="CW238">
        <v>1091694.3600000001</v>
      </c>
      <c r="CX238">
        <v>81051.92</v>
      </c>
      <c r="CY238">
        <v>255454.34</v>
      </c>
      <c r="CZ238">
        <v>557321.29</v>
      </c>
      <c r="DA238">
        <v>1091694.3600000001</v>
      </c>
      <c r="DB238">
        <v>81051.92</v>
      </c>
      <c r="DC238">
        <v>255454.34</v>
      </c>
      <c r="DD238">
        <v>557321.29</v>
      </c>
      <c r="DE238">
        <v>0.98857426726279096</v>
      </c>
      <c r="DF238">
        <v>934</v>
      </c>
      <c r="DG238">
        <v>601302.89</v>
      </c>
      <c r="DH238">
        <v>3279.1249315068399</v>
      </c>
      <c r="DI238">
        <v>-0.12708269899999999</v>
      </c>
      <c r="DJ238">
        <v>238</v>
      </c>
      <c r="DK238">
        <v>361</v>
      </c>
      <c r="DL238">
        <v>68</v>
      </c>
      <c r="DM238">
        <v>748</v>
      </c>
      <c r="DN238">
        <v>180</v>
      </c>
      <c r="DO238">
        <v>1053</v>
      </c>
      <c r="DP238">
        <v>2000</v>
      </c>
      <c r="DQ238">
        <v>107339.43</v>
      </c>
      <c r="DR238">
        <v>1.50687199867527E-2</v>
      </c>
      <c r="DS238">
        <v>0.99640257318120395</v>
      </c>
      <c r="DT238">
        <v>0</v>
      </c>
      <c r="DU238">
        <v>0</v>
      </c>
      <c r="DV238">
        <v>0</v>
      </c>
      <c r="DW238">
        <v>4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440.98399999999998</v>
      </c>
      <c r="EF238">
        <v>658.60900000000004</v>
      </c>
      <c r="EG238">
        <v>560.286333333333</v>
      </c>
      <c r="EH238">
        <v>552.79402739726004</v>
      </c>
      <c r="EI238">
        <v>493.143888888888</v>
      </c>
      <c r="EJ238">
        <v>190947.32</v>
      </c>
      <c r="EK238">
        <v>-11180.23</v>
      </c>
      <c r="EL238">
        <v>14622.64</v>
      </c>
      <c r="EM238">
        <v>97219.49</v>
      </c>
      <c r="EN238">
        <v>190947.32</v>
      </c>
      <c r="EO238">
        <v>-11180.23</v>
      </c>
      <c r="EP238">
        <v>14622.64</v>
      </c>
      <c r="EQ238">
        <v>97219.49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0.76361976125591602</v>
      </c>
      <c r="EX238">
        <v>0.18322547569773301</v>
      </c>
      <c r="EY238">
        <v>0.52099778057879598</v>
      </c>
      <c r="EZ238">
        <v>0.83332729168379605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2535.9285833333302</v>
      </c>
      <c r="FH238">
        <v>2437.1216666666601</v>
      </c>
      <c r="FI238">
        <v>2421.761</v>
      </c>
      <c r="FJ238">
        <v>2462.1470684931501</v>
      </c>
      <c r="FK238">
        <v>2433.36666666666</v>
      </c>
      <c r="FL238">
        <v>900747.04</v>
      </c>
      <c r="FM238">
        <v>92232.15</v>
      </c>
      <c r="FN238">
        <v>240831.7</v>
      </c>
      <c r="FO238">
        <v>460101.8</v>
      </c>
      <c r="FP238">
        <v>900747.04</v>
      </c>
      <c r="FQ238">
        <v>92232.15</v>
      </c>
      <c r="FR238">
        <v>240831.7</v>
      </c>
      <c r="FS238">
        <v>460101.8</v>
      </c>
      <c r="FT238">
        <v>-3263.1106850000001</v>
      </c>
      <c r="FU238">
        <v>102</v>
      </c>
      <c r="FV238">
        <v>154</v>
      </c>
      <c r="FW238">
        <v>26</v>
      </c>
      <c r="FX238">
        <v>332</v>
      </c>
      <c r="FY238">
        <v>75</v>
      </c>
      <c r="FZ238">
        <v>0</v>
      </c>
      <c r="GA238">
        <v>28653.39</v>
      </c>
      <c r="GB238">
        <v>28653.39</v>
      </c>
      <c r="GC238">
        <v>28653.39</v>
      </c>
      <c r="GD238">
        <v>5.3083109999999996E-3</v>
      </c>
      <c r="GE238">
        <v>3.5294369999999999E-3</v>
      </c>
      <c r="GF238">
        <v>3.1779720999999997E-2</v>
      </c>
      <c r="GG238">
        <v>0</v>
      </c>
      <c r="GH238">
        <v>2983.8029999999999</v>
      </c>
      <c r="GI238">
        <v>3100.32427777777</v>
      </c>
      <c r="GJ238">
        <v>2982.0473333333298</v>
      </c>
      <c r="GK238">
        <v>3017.2064383561601</v>
      </c>
      <c r="GL238">
        <v>2935.6977777777702</v>
      </c>
      <c r="GM238">
        <v>0.163647436249893</v>
      </c>
      <c r="GN238">
        <v>0.73313236311593</v>
      </c>
      <c r="GO238">
        <v>0.106946371817722</v>
      </c>
      <c r="GP238">
        <v>0.149396854836543</v>
      </c>
      <c r="GQ238">
        <v>-0.151012756</v>
      </c>
      <c r="GR238">
        <v>1092521.21</v>
      </c>
      <c r="GS238">
        <v>81698.77</v>
      </c>
      <c r="GT238">
        <v>256281.19</v>
      </c>
      <c r="GU238">
        <v>558148.14</v>
      </c>
      <c r="GV238">
        <v>91043.434166666601</v>
      </c>
      <c r="GW238">
        <v>81698.77</v>
      </c>
      <c r="GX238">
        <v>85427.063333333295</v>
      </c>
      <c r="GY238">
        <v>93024.69</v>
      </c>
      <c r="GZ238">
        <v>1092521.21</v>
      </c>
      <c r="HA238">
        <v>81698.77</v>
      </c>
      <c r="HB238">
        <v>256281.19</v>
      </c>
      <c r="HC238">
        <v>558148.14</v>
      </c>
      <c r="HD238">
        <v>0</v>
      </c>
      <c r="HE238">
        <v>126750.96</v>
      </c>
      <c r="HF238">
        <v>34</v>
      </c>
      <c r="HG238">
        <v>4.6692906125129698E-2</v>
      </c>
      <c r="HH238">
        <v>61522.841272727201</v>
      </c>
      <c r="HI238">
        <v>0</v>
      </c>
      <c r="HJ238">
        <v>3</v>
      </c>
      <c r="HK238">
        <f t="shared" si="66"/>
        <v>5845.1999749965107</v>
      </c>
      <c r="HL238">
        <f t="shared" si="67"/>
        <v>182547.96999999994</v>
      </c>
      <c r="HM238" t="b">
        <f t="shared" si="81"/>
        <v>0</v>
      </c>
      <c r="HN238">
        <f t="shared" si="69"/>
        <v>1026.74</v>
      </c>
      <c r="HO238">
        <f t="shared" si="70"/>
        <v>118549.62000000001</v>
      </c>
      <c r="HP238">
        <f t="shared" si="71"/>
        <v>0</v>
      </c>
      <c r="HQ238">
        <f t="shared" si="72"/>
        <v>7896.6299999999874</v>
      </c>
      <c r="HR238">
        <f t="shared" si="73"/>
        <v>110652.99000000002</v>
      </c>
      <c r="HS238" t="b">
        <f t="shared" si="74"/>
        <v>0</v>
      </c>
    </row>
    <row r="239" spans="1:227" x14ac:dyDescent="0.2">
      <c r="A239" t="s">
        <v>455</v>
      </c>
      <c r="B239">
        <v>9</v>
      </c>
      <c r="C239">
        <v>4149304.22</v>
      </c>
      <c r="D239">
        <v>5822684.5177419297</v>
      </c>
      <c r="E239">
        <v>5803753.9527173899</v>
      </c>
      <c r="F239">
        <v>4449376.7397790002</v>
      </c>
      <c r="G239">
        <v>4149304.22</v>
      </c>
      <c r="H239">
        <v>5822684.5177419297</v>
      </c>
      <c r="I239">
        <v>5803753.9527173899</v>
      </c>
      <c r="J239">
        <v>4449376.7397790002</v>
      </c>
      <c r="K239">
        <v>0</v>
      </c>
      <c r="L239">
        <v>87309.961666666597</v>
      </c>
      <c r="M239">
        <v>93600.05</v>
      </c>
      <c r="N239">
        <v>98405.78</v>
      </c>
      <c r="O239">
        <v>82738.815000000002</v>
      </c>
      <c r="P239">
        <v>280055.23879999999</v>
      </c>
      <c r="Q239">
        <v>-2088383.3289999999</v>
      </c>
      <c r="R239">
        <v>-4526868.0619999999</v>
      </c>
      <c r="S239">
        <v>273327.46129032201</v>
      </c>
      <c r="T239">
        <v>247741.794333333</v>
      </c>
      <c r="U239">
        <v>-2104207.4750000001</v>
      </c>
      <c r="V239">
        <v>291340.370108695</v>
      </c>
      <c r="W239">
        <v>-4498227.0190000003</v>
      </c>
      <c r="X239">
        <v>272187.944555555</v>
      </c>
      <c r="Y239">
        <v>216827.92</v>
      </c>
      <c r="Z239">
        <v>-25394799.449999999</v>
      </c>
      <c r="AA239">
        <v>216158.62</v>
      </c>
      <c r="AB239">
        <v>-25394799.449999999</v>
      </c>
      <c r="AC239">
        <v>216827.92</v>
      </c>
      <c r="AD239">
        <v>1</v>
      </c>
      <c r="AE239">
        <v>-28371.78</v>
      </c>
      <c r="AF239">
        <v>-66282.320000000007</v>
      </c>
      <c r="AG239">
        <v>-81496.05</v>
      </c>
      <c r="AH239">
        <v>1531.09791666666</v>
      </c>
      <c r="AI239">
        <v>1350.1065000000001</v>
      </c>
      <c r="AJ239">
        <v>1755.15533333333</v>
      </c>
      <c r="AK239">
        <v>1294.6546301369799</v>
      </c>
      <c r="AL239">
        <v>1547.46622222222</v>
      </c>
      <c r="AM239">
        <v>457103.77</v>
      </c>
      <c r="AN239">
        <v>37244</v>
      </c>
      <c r="AO239">
        <v>131330.07</v>
      </c>
      <c r="AP239">
        <v>206901.53</v>
      </c>
      <c r="AQ239">
        <v>457103.77</v>
      </c>
      <c r="AR239">
        <v>37244</v>
      </c>
      <c r="AS239">
        <v>131330.07</v>
      </c>
      <c r="AT239">
        <v>206901.53</v>
      </c>
      <c r="AU239">
        <v>0.79499958775480295</v>
      </c>
      <c r="AV239">
        <v>0.59502262443438902</v>
      </c>
      <c r="AW239">
        <v>0</v>
      </c>
      <c r="AX239">
        <v>12996</v>
      </c>
      <c r="AY239">
        <v>1325</v>
      </c>
      <c r="AZ239">
        <v>0</v>
      </c>
      <c r="BA239">
        <v>1</v>
      </c>
      <c r="BB239">
        <v>0</v>
      </c>
      <c r="BC239">
        <v>0</v>
      </c>
      <c r="BD239">
        <v>0</v>
      </c>
      <c r="BE239">
        <v>50000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2844.6853333333302</v>
      </c>
      <c r="BM239">
        <v>2434.7595555555499</v>
      </c>
      <c r="BN239">
        <v>2428.7069999999999</v>
      </c>
      <c r="BO239">
        <v>1289.0376986301301</v>
      </c>
      <c r="BP239">
        <v>2826.4960000000001</v>
      </c>
      <c r="BQ239">
        <v>398785.72</v>
      </c>
      <c r="BR239">
        <v>100915.13</v>
      </c>
      <c r="BS239">
        <v>282041.53000000003</v>
      </c>
      <c r="BT239">
        <v>375885.48</v>
      </c>
      <c r="BU239">
        <v>0.79530257502700896</v>
      </c>
      <c r="BV239">
        <v>1.4646478679658801</v>
      </c>
      <c r="BW239">
        <v>1.3167713634229601</v>
      </c>
      <c r="BX239">
        <v>0.78281089761700795</v>
      </c>
      <c r="BY239">
        <v>83</v>
      </c>
      <c r="BZ239">
        <v>250</v>
      </c>
      <c r="CA239">
        <v>125</v>
      </c>
      <c r="CB239">
        <v>20</v>
      </c>
      <c r="CC239">
        <v>22</v>
      </c>
      <c r="CD239">
        <v>250</v>
      </c>
      <c r="CE239">
        <v>63</v>
      </c>
      <c r="CF239">
        <v>125</v>
      </c>
      <c r="CG239">
        <v>62</v>
      </c>
      <c r="CR239">
        <v>14298.846750000001</v>
      </c>
      <c r="CS239">
        <v>12635.722777777701</v>
      </c>
      <c r="CT239">
        <v>14876.611999999999</v>
      </c>
      <c r="CU239">
        <v>10423.328630136901</v>
      </c>
      <c r="CV239">
        <v>14857.124222222201</v>
      </c>
      <c r="CW239">
        <v>3692200.45</v>
      </c>
      <c r="CX239">
        <v>457285.37</v>
      </c>
      <c r="CY239">
        <v>1331533.94</v>
      </c>
      <c r="CZ239">
        <v>1999501.73</v>
      </c>
      <c r="DA239">
        <v>3692200.45</v>
      </c>
      <c r="DB239">
        <v>457285.37</v>
      </c>
      <c r="DC239">
        <v>1331533.94</v>
      </c>
      <c r="DD239">
        <v>1999501.73</v>
      </c>
      <c r="DE239">
        <v>0.99961526623576402</v>
      </c>
      <c r="DF239">
        <v>0.43650087886769201</v>
      </c>
      <c r="DG239">
        <v>2396744.98</v>
      </c>
      <c r="DH239">
        <v>12604.924739726001</v>
      </c>
      <c r="DI239">
        <v>0.60678107320816899</v>
      </c>
      <c r="DJ239">
        <v>1325</v>
      </c>
      <c r="DK239">
        <v>1750</v>
      </c>
      <c r="DL239">
        <v>335</v>
      </c>
      <c r="DM239">
        <v>2984</v>
      </c>
      <c r="DN239">
        <v>1000</v>
      </c>
      <c r="DO239">
        <v>352</v>
      </c>
      <c r="DP239">
        <v>50000</v>
      </c>
      <c r="DQ239">
        <v>252379.38</v>
      </c>
      <c r="DR239">
        <v>0.27139119729147398</v>
      </c>
      <c r="DS239">
        <v>0.93726450152831098</v>
      </c>
      <c r="DT239">
        <v>4</v>
      </c>
      <c r="DU239">
        <v>38</v>
      </c>
      <c r="DV239">
        <v>0</v>
      </c>
      <c r="DW239">
        <v>138</v>
      </c>
      <c r="DX239">
        <v>41</v>
      </c>
      <c r="DY239">
        <v>4</v>
      </c>
      <c r="DZ239">
        <v>0</v>
      </c>
      <c r="EA239">
        <v>34</v>
      </c>
      <c r="EB239">
        <v>0</v>
      </c>
      <c r="EC239">
        <v>34</v>
      </c>
      <c r="ED239">
        <v>0</v>
      </c>
      <c r="EE239">
        <v>2857.0922500000001</v>
      </c>
      <c r="EF239">
        <v>1529.3243333333301</v>
      </c>
      <c r="EG239">
        <v>412.589333333333</v>
      </c>
      <c r="EH239">
        <v>740.84309589999998</v>
      </c>
      <c r="EI239">
        <v>2792.4532222222201</v>
      </c>
      <c r="EJ239">
        <v>317155.31</v>
      </c>
      <c r="EK239">
        <v>147805.13</v>
      </c>
      <c r="EL239">
        <v>371384.21</v>
      </c>
      <c r="EM239">
        <v>294247.25</v>
      </c>
      <c r="EN239">
        <v>317155.31</v>
      </c>
      <c r="EO239">
        <v>147805.13</v>
      </c>
      <c r="EP239">
        <v>371384.21</v>
      </c>
      <c r="EQ239">
        <v>294247.25</v>
      </c>
      <c r="ER239">
        <v>0</v>
      </c>
      <c r="ES239">
        <v>0</v>
      </c>
      <c r="ET239">
        <v>0</v>
      </c>
      <c r="EU239">
        <v>1</v>
      </c>
      <c r="EV239">
        <v>0</v>
      </c>
      <c r="EW239">
        <v>0.61159148728105295</v>
      </c>
      <c r="EX239">
        <v>0.73344049499999997</v>
      </c>
      <c r="EY239">
        <v>0.68021131028790005</v>
      </c>
      <c r="EZ239">
        <v>0.39097668753169901</v>
      </c>
      <c r="FA239">
        <v>0</v>
      </c>
      <c r="FB239">
        <v>0</v>
      </c>
      <c r="FC239">
        <v>0</v>
      </c>
      <c r="FD239">
        <v>1</v>
      </c>
      <c r="FE239">
        <v>0</v>
      </c>
      <c r="FF239">
        <v>0</v>
      </c>
      <c r="FG239">
        <v>11441.754499999999</v>
      </c>
      <c r="FH239">
        <v>11106.3984444444</v>
      </c>
      <c r="FI239">
        <v>14464.0226666666</v>
      </c>
      <c r="FJ239">
        <v>9682.4855342465708</v>
      </c>
      <c r="FK239">
        <v>12064.671</v>
      </c>
      <c r="FL239">
        <v>3375045.14</v>
      </c>
      <c r="FM239">
        <v>309480.24</v>
      </c>
      <c r="FN239">
        <v>960149.73</v>
      </c>
      <c r="FO239">
        <v>1705254.48</v>
      </c>
      <c r="FP239">
        <v>3375045.14</v>
      </c>
      <c r="FQ239">
        <v>309480.24</v>
      </c>
      <c r="FR239">
        <v>960149.73</v>
      </c>
      <c r="FS239">
        <v>1705254.48</v>
      </c>
      <c r="FT239">
        <v>-13981.095369999999</v>
      </c>
      <c r="FU239">
        <v>1604</v>
      </c>
      <c r="FV239">
        <v>1919</v>
      </c>
      <c r="FW239">
        <v>446</v>
      </c>
      <c r="FX239">
        <v>2912</v>
      </c>
      <c r="FY239">
        <v>1243</v>
      </c>
      <c r="FZ239">
        <v>0</v>
      </c>
      <c r="GA239">
        <v>57486.36</v>
      </c>
      <c r="GB239">
        <v>57486.36</v>
      </c>
      <c r="GC239">
        <v>57486.36</v>
      </c>
      <c r="GD239">
        <v>1.6026703999999999E-2</v>
      </c>
      <c r="GE239">
        <v>6.0729797929525299E-2</v>
      </c>
      <c r="GF239">
        <v>0.12794567600000001</v>
      </c>
      <c r="GG239">
        <v>0</v>
      </c>
      <c r="GH239">
        <v>15829.944666666601</v>
      </c>
      <c r="GI239">
        <v>13985.829277777701</v>
      </c>
      <c r="GJ239">
        <v>16631.7673333333</v>
      </c>
      <c r="GK239">
        <v>11717.983260273901</v>
      </c>
      <c r="GL239">
        <v>16404.590444444399</v>
      </c>
      <c r="GM239">
        <v>0.56768881159326601</v>
      </c>
      <c r="GN239">
        <v>0.47394767439825503</v>
      </c>
      <c r="GO239">
        <v>2.0226282070946601E-2</v>
      </c>
      <c r="GP239">
        <v>6.9221539999999998E-2</v>
      </c>
      <c r="GQ239">
        <v>0.96743347442653405</v>
      </c>
      <c r="GR239">
        <v>4149304.22</v>
      </c>
      <c r="GS239">
        <v>494529.37</v>
      </c>
      <c r="GT239">
        <v>1462864.01</v>
      </c>
      <c r="GU239">
        <v>2206403.2599999998</v>
      </c>
      <c r="GV239">
        <v>345775.35166666599</v>
      </c>
      <c r="GW239">
        <v>494529.37</v>
      </c>
      <c r="GX239">
        <v>487621.33666666597</v>
      </c>
      <c r="GY239">
        <v>367733.87666666601</v>
      </c>
      <c r="GZ239">
        <v>4149304.22</v>
      </c>
      <c r="HA239">
        <v>494529.37</v>
      </c>
      <c r="HB239">
        <v>1462864.01</v>
      </c>
      <c r="HC239">
        <v>2206403.2599999998</v>
      </c>
      <c r="HD239">
        <v>6</v>
      </c>
      <c r="HE239">
        <v>106176.58</v>
      </c>
      <c r="HF239">
        <v>119</v>
      </c>
      <c r="HG239">
        <v>5.0982184E-2</v>
      </c>
      <c r="HH239">
        <v>275372.70329999999</v>
      </c>
      <c r="HI239">
        <v>1</v>
      </c>
      <c r="HJ239">
        <v>4</v>
      </c>
      <c r="HK239">
        <f t="shared" si="66"/>
        <v>-502302.28005000949</v>
      </c>
      <c r="HL239">
        <f t="shared" si="67"/>
        <v>-150091.0299964975</v>
      </c>
      <c r="HM239" t="b">
        <f t="shared" si="81"/>
        <v>0</v>
      </c>
      <c r="HN239">
        <f t="shared" si="69"/>
        <v>-28371.78</v>
      </c>
      <c r="HO239">
        <f t="shared" si="70"/>
        <v>275278.37999999942</v>
      </c>
      <c r="HP239">
        <f t="shared" si="71"/>
        <v>0</v>
      </c>
      <c r="HQ239">
        <f t="shared" si="72"/>
        <v>438256.71999999898</v>
      </c>
      <c r="HR239">
        <f t="shared" si="73"/>
        <v>-162978.33999999956</v>
      </c>
      <c r="HS239" t="b">
        <f t="shared" si="74"/>
        <v>0</v>
      </c>
    </row>
    <row r="240" spans="1:227" x14ac:dyDescent="0.2">
      <c r="A240" t="s">
        <v>456</v>
      </c>
      <c r="B240">
        <v>2</v>
      </c>
      <c r="C240">
        <v>80901.95</v>
      </c>
      <c r="D240">
        <v>62045.1725806451</v>
      </c>
      <c r="E240">
        <v>126874.03967391299</v>
      </c>
      <c r="F240">
        <v>105934.454143646</v>
      </c>
      <c r="G240">
        <v>80901.95</v>
      </c>
      <c r="H240">
        <v>62045.1725806451</v>
      </c>
      <c r="I240">
        <v>126874.03967391299</v>
      </c>
      <c r="J240">
        <v>105934.454143646</v>
      </c>
      <c r="K240">
        <v>0</v>
      </c>
      <c r="L240">
        <v>708.91666666666595</v>
      </c>
      <c r="M240">
        <v>5858</v>
      </c>
      <c r="N240">
        <v>2078</v>
      </c>
      <c r="O240">
        <v>1243.8333333333301</v>
      </c>
      <c r="P240">
        <v>-1749.139107</v>
      </c>
      <c r="Q240">
        <v>-384.24191780000001</v>
      </c>
      <c r="R240">
        <v>-1058.5252909999999</v>
      </c>
      <c r="S240">
        <v>-2114.3258059999998</v>
      </c>
      <c r="T240">
        <v>-2063.1781820000001</v>
      </c>
      <c r="U240">
        <v>-546.98882349999997</v>
      </c>
      <c r="V240">
        <v>-1636.901087</v>
      </c>
      <c r="W240">
        <v>-753.03154700000005</v>
      </c>
      <c r="X240">
        <v>-1823.818415</v>
      </c>
      <c r="Y240">
        <v>-4734.04</v>
      </c>
      <c r="Z240">
        <v>-4734.04</v>
      </c>
      <c r="AA240">
        <v>-2971.84</v>
      </c>
      <c r="AB240">
        <v>-4734.04</v>
      </c>
      <c r="AC240">
        <v>-4734.04</v>
      </c>
      <c r="AD240">
        <v>1</v>
      </c>
      <c r="AE240">
        <v>-673.94</v>
      </c>
      <c r="AF240">
        <v>2546.34</v>
      </c>
      <c r="AG240">
        <v>680.35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0.74550354973087696</v>
      </c>
      <c r="AV240">
        <v>0.35415504740658099</v>
      </c>
      <c r="AW240">
        <v>0</v>
      </c>
      <c r="AX240">
        <v>1817</v>
      </c>
      <c r="AY240">
        <v>1792</v>
      </c>
      <c r="AZ240">
        <v>0</v>
      </c>
      <c r="BA240">
        <v>6</v>
      </c>
      <c r="BB240">
        <v>850</v>
      </c>
      <c r="BC240">
        <v>850</v>
      </c>
      <c r="BD240">
        <v>0</v>
      </c>
      <c r="BE240">
        <v>3770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111.009916666666</v>
      </c>
      <c r="BM240">
        <v>104.364555555555</v>
      </c>
      <c r="BN240">
        <v>20.885666666666602</v>
      </c>
      <c r="BO240">
        <v>93.659863013698597</v>
      </c>
      <c r="BP240">
        <v>110.34977777777701</v>
      </c>
      <c r="BQ240">
        <v>36198.620000000003</v>
      </c>
      <c r="BR240">
        <v>1280.4100000000001</v>
      </c>
      <c r="BS240">
        <v>12775.03</v>
      </c>
      <c r="BT240">
        <v>20758.46</v>
      </c>
      <c r="BU240">
        <v>0.67563432000000001</v>
      </c>
      <c r="BV240">
        <v>-1.8765083060000001</v>
      </c>
      <c r="BW240">
        <v>0.849857886830794</v>
      </c>
      <c r="BX240">
        <v>0.89010601</v>
      </c>
      <c r="BY240">
        <v>32</v>
      </c>
      <c r="BZ240">
        <v>76</v>
      </c>
      <c r="CA240">
        <v>46</v>
      </c>
      <c r="CB240">
        <v>4</v>
      </c>
      <c r="CC240">
        <v>10</v>
      </c>
      <c r="CD240">
        <v>82</v>
      </c>
      <c r="CE240">
        <v>23</v>
      </c>
      <c r="CF240">
        <v>46</v>
      </c>
      <c r="CG240">
        <v>23</v>
      </c>
      <c r="CR240">
        <v>330.07799999999997</v>
      </c>
      <c r="CS240">
        <v>296.86311111111098</v>
      </c>
      <c r="CT240">
        <v>254.338333333333</v>
      </c>
      <c r="CU240">
        <v>230.17652054794499</v>
      </c>
      <c r="CV240">
        <v>338.33733333333299</v>
      </c>
      <c r="CW240">
        <v>80901.95</v>
      </c>
      <c r="CX240">
        <v>5269.59</v>
      </c>
      <c r="CY240">
        <v>31979.21</v>
      </c>
      <c r="CZ240">
        <v>52531.88</v>
      </c>
      <c r="DA240">
        <v>80901.95</v>
      </c>
      <c r="DB240">
        <v>5269.59</v>
      </c>
      <c r="DC240">
        <v>31979.21</v>
      </c>
      <c r="DD240">
        <v>52531.88</v>
      </c>
      <c r="DE240">
        <v>0.68299394606494201</v>
      </c>
      <c r="DF240">
        <v>0.21234317736133801</v>
      </c>
      <c r="DG240">
        <v>81758.7</v>
      </c>
      <c r="DH240">
        <v>350.94841095890399</v>
      </c>
      <c r="DI240">
        <v>0.74841146999999997</v>
      </c>
      <c r="DJ240">
        <v>47</v>
      </c>
      <c r="DK240">
        <v>68</v>
      </c>
      <c r="DL240">
        <v>11</v>
      </c>
      <c r="DM240">
        <v>130</v>
      </c>
      <c r="DN240">
        <v>29</v>
      </c>
      <c r="DO240">
        <v>103</v>
      </c>
      <c r="DP240">
        <v>300</v>
      </c>
      <c r="DQ240">
        <v>-425.5</v>
      </c>
      <c r="DR240">
        <v>0.29168959823885499</v>
      </c>
      <c r="DS240">
        <v>0.48318587670770302</v>
      </c>
      <c r="DT240">
        <v>126</v>
      </c>
      <c r="DU240">
        <v>150</v>
      </c>
      <c r="DV240">
        <v>21</v>
      </c>
      <c r="DW240">
        <v>227</v>
      </c>
      <c r="DX240">
        <v>141</v>
      </c>
      <c r="DY240">
        <v>95</v>
      </c>
      <c r="DZ240">
        <v>89</v>
      </c>
      <c r="EA240">
        <v>109</v>
      </c>
      <c r="EB240">
        <v>21</v>
      </c>
      <c r="EC240">
        <v>180</v>
      </c>
      <c r="ED240">
        <v>66</v>
      </c>
      <c r="EE240">
        <v>92.108083333333298</v>
      </c>
      <c r="EF240">
        <v>86.55</v>
      </c>
      <c r="EG240">
        <v>6.5336666666666599</v>
      </c>
      <c r="EH240">
        <v>65.757342465753396</v>
      </c>
      <c r="EI240">
        <v>63.171666666666603</v>
      </c>
      <c r="EJ240">
        <v>24457.03</v>
      </c>
      <c r="EK240">
        <v>-2402.6999999999998</v>
      </c>
      <c r="EL240">
        <v>10856.96</v>
      </c>
      <c r="EM240">
        <v>18477.23</v>
      </c>
      <c r="EN240">
        <v>24457.03</v>
      </c>
      <c r="EO240">
        <v>-2402.6999999999998</v>
      </c>
      <c r="EP240">
        <v>10856.96</v>
      </c>
      <c r="EQ240">
        <v>18477.23</v>
      </c>
      <c r="ER240">
        <v>1</v>
      </c>
      <c r="ES240">
        <v>1</v>
      </c>
      <c r="ET240">
        <v>0</v>
      </c>
      <c r="EU240">
        <v>2</v>
      </c>
      <c r="EV240">
        <v>1</v>
      </c>
      <c r="EW240">
        <v>0.174037004364134</v>
      </c>
      <c r="EX240">
        <v>0.51580163700000004</v>
      </c>
      <c r="EY240">
        <v>6.4888934999999995E-2</v>
      </c>
      <c r="EZ240">
        <v>6.3284947624938095E-2</v>
      </c>
      <c r="FA240">
        <v>1</v>
      </c>
      <c r="FB240">
        <v>1</v>
      </c>
      <c r="FC240">
        <v>0</v>
      </c>
      <c r="FD240">
        <v>2</v>
      </c>
      <c r="FE240">
        <v>2</v>
      </c>
      <c r="FF240">
        <v>1</v>
      </c>
      <c r="FG240">
        <v>237.96991666666599</v>
      </c>
      <c r="FH240">
        <v>210.313111111111</v>
      </c>
      <c r="FI240">
        <v>247.80466666666601</v>
      </c>
      <c r="FJ240">
        <v>164.419178082191</v>
      </c>
      <c r="FK240">
        <v>275.16566666666603</v>
      </c>
      <c r="FL240">
        <v>56444.92</v>
      </c>
      <c r="FM240">
        <v>7672.29</v>
      </c>
      <c r="FN240">
        <v>21122.25</v>
      </c>
      <c r="FO240">
        <v>34054.65</v>
      </c>
      <c r="FP240">
        <v>56444.92</v>
      </c>
      <c r="FQ240">
        <v>7672.29</v>
      </c>
      <c r="FR240">
        <v>21122.25</v>
      </c>
      <c r="FS240">
        <v>34054.65</v>
      </c>
      <c r="FT240">
        <v>-353.0072055</v>
      </c>
      <c r="FU240">
        <v>95</v>
      </c>
      <c r="FV240">
        <v>138</v>
      </c>
      <c r="FW240">
        <v>19</v>
      </c>
      <c r="FX240">
        <v>255</v>
      </c>
      <c r="FY240">
        <v>65</v>
      </c>
      <c r="FZ240">
        <v>0</v>
      </c>
      <c r="GA240">
        <v>-298.10000000000002</v>
      </c>
      <c r="GB240">
        <v>-298.10000000000002</v>
      </c>
      <c r="GC240">
        <v>-298.10000000000002</v>
      </c>
      <c r="GD240">
        <v>0.111663177609443</v>
      </c>
      <c r="GE240">
        <v>0.371104776859283</v>
      </c>
      <c r="GF240">
        <v>0.47411784529685902</v>
      </c>
      <c r="GG240">
        <v>1</v>
      </c>
      <c r="GH240">
        <v>330.07799999999997</v>
      </c>
      <c r="GI240">
        <v>296.86311111111098</v>
      </c>
      <c r="GJ240">
        <v>254.338333333333</v>
      </c>
      <c r="GK240">
        <v>230.17652054794499</v>
      </c>
      <c r="GL240">
        <v>338.33733333333299</v>
      </c>
      <c r="GM240">
        <v>0.369436869</v>
      </c>
      <c r="GN240">
        <v>0.85161811122780395</v>
      </c>
      <c r="GO240">
        <v>0.25512703992064301</v>
      </c>
      <c r="GP240">
        <v>6.7032919126250201E-2</v>
      </c>
      <c r="GQ240">
        <v>0.55596377502290395</v>
      </c>
      <c r="GR240">
        <v>80901.95</v>
      </c>
      <c r="GS240">
        <v>5269.59</v>
      </c>
      <c r="GT240">
        <v>31979.21</v>
      </c>
      <c r="GU240">
        <v>52531.88</v>
      </c>
      <c r="GV240">
        <v>6741.8291666666601</v>
      </c>
      <c r="GW240">
        <v>5269.59</v>
      </c>
      <c r="GX240">
        <v>10659.7366666666</v>
      </c>
      <c r="GY240">
        <v>8755.3133333333299</v>
      </c>
      <c r="GZ240">
        <v>80901.95</v>
      </c>
      <c r="HA240">
        <v>5269.59</v>
      </c>
      <c r="HB240">
        <v>31979.21</v>
      </c>
      <c r="HC240">
        <v>52531.88</v>
      </c>
      <c r="HD240">
        <v>0</v>
      </c>
      <c r="HE240">
        <v>0</v>
      </c>
      <c r="HF240">
        <v>0</v>
      </c>
      <c r="HG240">
        <v>5.6387456000000002E-2</v>
      </c>
      <c r="HH240">
        <v>-1776.916379</v>
      </c>
      <c r="HI240">
        <v>0</v>
      </c>
      <c r="HJ240">
        <v>4</v>
      </c>
      <c r="HK240">
        <f t="shared" si="66"/>
        <v>-751.46000750004214</v>
      </c>
      <c r="HL240">
        <f t="shared" si="67"/>
        <v>-6414.4200000000019</v>
      </c>
      <c r="HM240" t="b">
        <f t="shared" si="68"/>
        <v>0</v>
      </c>
      <c r="HN240">
        <f t="shared" si="69"/>
        <v>-673.94</v>
      </c>
      <c r="HO240">
        <f t="shared" si="70"/>
        <v>15579</v>
      </c>
      <c r="HP240">
        <f t="shared" si="71"/>
        <v>850</v>
      </c>
      <c r="HQ240">
        <f t="shared" si="72"/>
        <v>18785.619999999901</v>
      </c>
      <c r="HR240">
        <f t="shared" si="73"/>
        <v>-2356.6199999999008</v>
      </c>
      <c r="HS240" t="b">
        <f t="shared" si="74"/>
        <v>0</v>
      </c>
    </row>
    <row r="241" spans="1:227" x14ac:dyDescent="0.2">
      <c r="A241" t="s">
        <v>457</v>
      </c>
      <c r="B241">
        <v>4</v>
      </c>
      <c r="C241">
        <v>725786.74</v>
      </c>
      <c r="D241">
        <v>491800.29354838701</v>
      </c>
      <c r="E241">
        <v>452351.48260869499</v>
      </c>
      <c r="F241">
        <v>610965.332872928</v>
      </c>
      <c r="G241">
        <v>725786.74</v>
      </c>
      <c r="H241">
        <v>491800.29354838701</v>
      </c>
      <c r="I241">
        <v>452351.48260869499</v>
      </c>
      <c r="J241">
        <v>610965.332872928</v>
      </c>
      <c r="K241">
        <v>128.97999999999999</v>
      </c>
      <c r="L241">
        <v>4898.7033333333302</v>
      </c>
      <c r="M241">
        <v>213.73</v>
      </c>
      <c r="N241">
        <v>3888.6</v>
      </c>
      <c r="O241">
        <v>3903.3116666666601</v>
      </c>
      <c r="P241">
        <v>42761.106249999997</v>
      </c>
      <c r="Q241">
        <v>48883.177452054697</v>
      </c>
      <c r="R241">
        <v>49247.637388888797</v>
      </c>
      <c r="S241">
        <v>25850.249354838699</v>
      </c>
      <c r="T241">
        <v>63830.873666666601</v>
      </c>
      <c r="U241">
        <v>50289.874000000003</v>
      </c>
      <c r="V241">
        <v>36001.198369565202</v>
      </c>
      <c r="W241">
        <v>46093.984420000001</v>
      </c>
      <c r="X241">
        <v>43869.597777777701</v>
      </c>
      <c r="Y241">
        <v>13176.95</v>
      </c>
      <c r="Z241">
        <v>6740.39</v>
      </c>
      <c r="AA241">
        <v>47000.65</v>
      </c>
      <c r="AB241">
        <v>5831.83</v>
      </c>
      <c r="AC241">
        <v>13176.95</v>
      </c>
      <c r="AD241">
        <v>1</v>
      </c>
      <c r="AE241">
        <v>21186.83</v>
      </c>
      <c r="AF241">
        <v>35919.129999999997</v>
      </c>
      <c r="AG241">
        <v>52919.97</v>
      </c>
      <c r="AH241">
        <v>4.5812499999999998</v>
      </c>
      <c r="AI241">
        <v>3.05416666666666</v>
      </c>
      <c r="AJ241">
        <v>18.324999999999999</v>
      </c>
      <c r="AK241">
        <v>2.2712054794520502</v>
      </c>
      <c r="AL241">
        <v>6.1083333333333298</v>
      </c>
      <c r="AM241">
        <v>279.24</v>
      </c>
      <c r="AN241">
        <v>0</v>
      </c>
      <c r="AO241">
        <v>0</v>
      </c>
      <c r="AP241">
        <v>0</v>
      </c>
      <c r="AQ241">
        <v>279.24</v>
      </c>
      <c r="AR241">
        <v>0</v>
      </c>
      <c r="AS241">
        <v>0</v>
      </c>
      <c r="AT241">
        <v>0</v>
      </c>
      <c r="AU241">
        <v>0.77002645734997999</v>
      </c>
      <c r="AV241">
        <v>0.688182720953326</v>
      </c>
      <c r="AW241">
        <v>0</v>
      </c>
      <c r="AX241">
        <v>3565</v>
      </c>
      <c r="AY241">
        <v>1006</v>
      </c>
      <c r="AZ241">
        <v>0</v>
      </c>
      <c r="BA241">
        <v>1</v>
      </c>
      <c r="BB241">
        <v>0</v>
      </c>
      <c r="BC241">
        <v>0</v>
      </c>
      <c r="BD241">
        <v>0</v>
      </c>
      <c r="BE241">
        <v>8000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38.850833333333298</v>
      </c>
      <c r="BM241">
        <v>30.3944444444444</v>
      </c>
      <c r="BN241">
        <v>128.44</v>
      </c>
      <c r="BO241">
        <v>21.642602739726001</v>
      </c>
      <c r="BP241">
        <v>47.307222222222201</v>
      </c>
      <c r="BQ241">
        <v>4857.6400000000003</v>
      </c>
      <c r="BR241">
        <v>0</v>
      </c>
      <c r="BS241">
        <v>1213.3499999999999</v>
      </c>
      <c r="BT241">
        <v>2022.25</v>
      </c>
      <c r="BU241">
        <v>5.5495569865201997</v>
      </c>
      <c r="BV241">
        <v>0.240342709207748</v>
      </c>
      <c r="BW241">
        <v>7.3060040384060603</v>
      </c>
      <c r="BX241">
        <v>-2.9032513290000002</v>
      </c>
      <c r="BY241">
        <v>83</v>
      </c>
      <c r="BZ241">
        <v>250</v>
      </c>
      <c r="CA241">
        <v>125</v>
      </c>
      <c r="CB241">
        <v>20</v>
      </c>
      <c r="CC241">
        <v>22</v>
      </c>
      <c r="CD241">
        <v>250</v>
      </c>
      <c r="CE241">
        <v>63</v>
      </c>
      <c r="CF241">
        <v>125</v>
      </c>
      <c r="CG241">
        <v>62</v>
      </c>
      <c r="CR241">
        <v>1338.5089166666601</v>
      </c>
      <c r="CS241">
        <v>1505.34572222222</v>
      </c>
      <c r="CT241">
        <v>1687.6403333333301</v>
      </c>
      <c r="CU241">
        <v>1935.3128767123201</v>
      </c>
      <c r="CV241">
        <v>1460.3050000000001</v>
      </c>
      <c r="CW241">
        <v>725507.5</v>
      </c>
      <c r="CX241">
        <v>41769.339999999997</v>
      </c>
      <c r="CY241">
        <v>114017.36</v>
      </c>
      <c r="CZ241">
        <v>302971.84999999998</v>
      </c>
      <c r="DA241">
        <v>725507.5</v>
      </c>
      <c r="DB241">
        <v>41769.339999999997</v>
      </c>
      <c r="DC241">
        <v>114017.36</v>
      </c>
      <c r="DD241">
        <v>302971.84999999998</v>
      </c>
      <c r="DE241">
        <v>0.99803646563814796</v>
      </c>
      <c r="DF241">
        <v>0.78889981797414299</v>
      </c>
      <c r="DG241">
        <v>431464.38</v>
      </c>
      <c r="DH241">
        <v>2480.1359178082198</v>
      </c>
      <c r="DI241">
        <v>-0.44091071500000001</v>
      </c>
      <c r="DJ241">
        <v>381</v>
      </c>
      <c r="DK241">
        <v>568</v>
      </c>
      <c r="DL241">
        <v>94</v>
      </c>
      <c r="DM241">
        <v>1157</v>
      </c>
      <c r="DN241">
        <v>288</v>
      </c>
      <c r="DO241">
        <v>355</v>
      </c>
      <c r="DP241">
        <v>8000</v>
      </c>
      <c r="DQ241">
        <v>82919.78</v>
      </c>
      <c r="DR241">
        <v>0.84880785413744697</v>
      </c>
      <c r="DS241">
        <v>0.102362508915863</v>
      </c>
      <c r="DT241">
        <v>0</v>
      </c>
      <c r="DU241">
        <v>11</v>
      </c>
      <c r="DV241">
        <v>0</v>
      </c>
      <c r="DW241">
        <v>31</v>
      </c>
      <c r="DX241">
        <v>11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374.96833333333302</v>
      </c>
      <c r="EF241">
        <v>252.90888888888799</v>
      </c>
      <c r="EG241">
        <v>1338.56533333333</v>
      </c>
      <c r="EH241">
        <v>142.139890410958</v>
      </c>
      <c r="EI241">
        <v>647.79222222222199</v>
      </c>
      <c r="EJ241">
        <v>26957.75</v>
      </c>
      <c r="EK241">
        <v>29721.96</v>
      </c>
      <c r="EL241">
        <v>8864.74</v>
      </c>
      <c r="EM241">
        <v>-5871.1</v>
      </c>
      <c r="EN241">
        <v>26957.75</v>
      </c>
      <c r="EO241">
        <v>29721.96</v>
      </c>
      <c r="EP241">
        <v>8864.74</v>
      </c>
      <c r="EQ241">
        <v>-5871.1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0.80003675380151695</v>
      </c>
      <c r="EX241">
        <v>0.74407267799999999</v>
      </c>
      <c r="EY241">
        <v>0.174254930004272</v>
      </c>
      <c r="EZ241">
        <v>2.8286651548277201E-2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963.54058333333296</v>
      </c>
      <c r="FH241">
        <v>1252.43683333333</v>
      </c>
      <c r="FI241">
        <v>349.07499999999999</v>
      </c>
      <c r="FJ241">
        <v>1793.172986</v>
      </c>
      <c r="FK241">
        <v>812.51277777777705</v>
      </c>
      <c r="FL241">
        <v>698549.75</v>
      </c>
      <c r="FM241">
        <v>12047.38</v>
      </c>
      <c r="FN241">
        <v>105152.62</v>
      </c>
      <c r="FO241">
        <v>308842.95</v>
      </c>
      <c r="FP241">
        <v>698549.75</v>
      </c>
      <c r="FQ241">
        <v>12047.38</v>
      </c>
      <c r="FR241">
        <v>105152.62</v>
      </c>
      <c r="FS241">
        <v>308842.95</v>
      </c>
      <c r="FT241">
        <v>-2446.0308770000001</v>
      </c>
      <c r="FU241">
        <v>85</v>
      </c>
      <c r="FV241">
        <v>123</v>
      </c>
      <c r="FW241">
        <v>19</v>
      </c>
      <c r="FX241">
        <v>256</v>
      </c>
      <c r="FY241">
        <v>61</v>
      </c>
      <c r="FZ241">
        <v>0</v>
      </c>
      <c r="GA241">
        <v>13287.76</v>
      </c>
      <c r="GB241">
        <v>13287.76</v>
      </c>
      <c r="GC241">
        <v>13287.76</v>
      </c>
      <c r="GD241">
        <v>2.6990989999999999E-3</v>
      </c>
      <c r="GE241">
        <v>5.1944269999999997E-3</v>
      </c>
      <c r="GF241">
        <v>4.5020699999999997E-2</v>
      </c>
      <c r="GG241">
        <v>4</v>
      </c>
      <c r="GH241">
        <v>1343.09016666666</v>
      </c>
      <c r="GI241">
        <v>1508.39988888888</v>
      </c>
      <c r="GJ241">
        <v>1705.9653333333299</v>
      </c>
      <c r="GK241">
        <v>1937.58408219178</v>
      </c>
      <c r="GL241">
        <v>1466.41333333333</v>
      </c>
      <c r="GM241">
        <v>0.99655786648982803</v>
      </c>
      <c r="GN241">
        <v>0.440338835533787</v>
      </c>
      <c r="GO241">
        <v>0.63190195755086198</v>
      </c>
      <c r="GP241">
        <v>0.60898091048778902</v>
      </c>
      <c r="GQ241">
        <v>-0.396588247</v>
      </c>
      <c r="GR241">
        <v>725786.74</v>
      </c>
      <c r="GS241">
        <v>41769.339999999997</v>
      </c>
      <c r="GT241">
        <v>114017.36</v>
      </c>
      <c r="GU241">
        <v>302971.84999999998</v>
      </c>
      <c r="GV241">
        <v>60482.228333333303</v>
      </c>
      <c r="GW241">
        <v>41769.339999999997</v>
      </c>
      <c r="GX241">
        <v>38005.786666666601</v>
      </c>
      <c r="GY241">
        <v>50495.308333333298</v>
      </c>
      <c r="GZ241">
        <v>725786.74</v>
      </c>
      <c r="HA241">
        <v>41769.339999999997</v>
      </c>
      <c r="HB241">
        <v>114017.36</v>
      </c>
      <c r="HC241">
        <v>302971.84999999998</v>
      </c>
      <c r="HD241">
        <v>2</v>
      </c>
      <c r="HE241">
        <v>21568.95</v>
      </c>
      <c r="HF241">
        <v>15</v>
      </c>
      <c r="HG241">
        <v>3.2121077089377399E-2</v>
      </c>
      <c r="HH241">
        <v>44535.434690000002</v>
      </c>
      <c r="HI241">
        <v>1</v>
      </c>
      <c r="HJ241">
        <v>4</v>
      </c>
      <c r="HK241">
        <f t="shared" si="66"/>
        <v>12448.339895000174</v>
      </c>
      <c r="HL241">
        <f t="shared" si="67"/>
        <v>51981.509999999682</v>
      </c>
      <c r="HM241" t="b">
        <f t="shared" ref="HM241:HM243" si="82">ABS(HK241 - HL241) &lt;= 0.2 * ABS(HL241)</f>
        <v>0</v>
      </c>
      <c r="HN241">
        <f t="shared" si="69"/>
        <v>21186.83</v>
      </c>
      <c r="HO241">
        <f t="shared" si="70"/>
        <v>45523.599999999838</v>
      </c>
      <c r="HP241">
        <f t="shared" si="71"/>
        <v>0</v>
      </c>
      <c r="HQ241">
        <f t="shared" si="72"/>
        <v>5470.9999999999918</v>
      </c>
      <c r="HR241">
        <f t="shared" si="73"/>
        <v>40052.599999999846</v>
      </c>
      <c r="HS241" t="b">
        <f t="shared" si="74"/>
        <v>0</v>
      </c>
    </row>
    <row r="242" spans="1:227" x14ac:dyDescent="0.2">
      <c r="A242" t="s">
        <v>458</v>
      </c>
      <c r="B242">
        <v>1</v>
      </c>
      <c r="C242">
        <v>103142</v>
      </c>
      <c r="D242">
        <v>147000.80645161201</v>
      </c>
      <c r="E242">
        <v>123921.467391304</v>
      </c>
      <c r="F242">
        <v>111248.370165745</v>
      </c>
      <c r="G242">
        <v>103142</v>
      </c>
      <c r="H242">
        <v>147000.80645161201</v>
      </c>
      <c r="I242">
        <v>123921.467391304</v>
      </c>
      <c r="J242">
        <v>111248.370165745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-2376.8749440000001</v>
      </c>
      <c r="Q242">
        <v>-598.74287749999996</v>
      </c>
      <c r="R242">
        <v>-1346.42094</v>
      </c>
      <c r="S242">
        <v>2814.1594117647001</v>
      </c>
      <c r="T242">
        <v>0.20503572068965001</v>
      </c>
      <c r="U242">
        <v>-639.76068859999998</v>
      </c>
      <c r="V242">
        <v>-2213.5337180000001</v>
      </c>
      <c r="W242">
        <v>-1130.676946</v>
      </c>
      <c r="X242">
        <v>-1453.970847</v>
      </c>
      <c r="Y242">
        <v>-9538</v>
      </c>
      <c r="Z242">
        <v>-9538</v>
      </c>
      <c r="AA242">
        <v>0.684553238361432</v>
      </c>
      <c r="AB242">
        <v>-9538</v>
      </c>
      <c r="AC242">
        <v>-9538</v>
      </c>
      <c r="AD242">
        <v>1</v>
      </c>
      <c r="AE242">
        <v>21282.84</v>
      </c>
      <c r="AF242">
        <v>0.94655537422144498</v>
      </c>
      <c r="AG242">
        <v>28540.87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0.80886425327343803</v>
      </c>
      <c r="AV242">
        <v>0.25070106599999997</v>
      </c>
      <c r="AW242">
        <v>0</v>
      </c>
      <c r="AX242">
        <v>846</v>
      </c>
      <c r="AY242">
        <v>1782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0.44669377795542897</v>
      </c>
      <c r="BV242">
        <v>5.1560099999999999E-3</v>
      </c>
      <c r="BW242">
        <v>0.59264316377539905</v>
      </c>
      <c r="BX242">
        <v>0.239749921849677</v>
      </c>
      <c r="BY242">
        <v>12</v>
      </c>
      <c r="BZ242">
        <v>32</v>
      </c>
      <c r="CA242">
        <v>17</v>
      </c>
      <c r="CB242">
        <v>4</v>
      </c>
      <c r="CC242">
        <v>3</v>
      </c>
      <c r="CD242">
        <v>33</v>
      </c>
      <c r="CE242">
        <v>10</v>
      </c>
      <c r="CF242">
        <v>17</v>
      </c>
      <c r="CG242">
        <v>10</v>
      </c>
      <c r="CR242">
        <v>329.45833333333297</v>
      </c>
      <c r="CS242">
        <v>306.444444444444</v>
      </c>
      <c r="CT242">
        <v>276.666666666666</v>
      </c>
      <c r="CU242">
        <v>282.97808219178</v>
      </c>
      <c r="CV242">
        <v>335.11111111111097</v>
      </c>
      <c r="CW242">
        <v>103142</v>
      </c>
      <c r="CX242">
        <v>12485</v>
      </c>
      <c r="CY242">
        <v>31235</v>
      </c>
      <c r="CZ242">
        <v>55167</v>
      </c>
      <c r="DA242">
        <v>103142</v>
      </c>
      <c r="DB242">
        <v>12485</v>
      </c>
      <c r="DC242">
        <v>31235</v>
      </c>
      <c r="DD242">
        <v>55167</v>
      </c>
      <c r="DE242">
        <v>0.80851063829787195</v>
      </c>
      <c r="DF242">
        <v>593</v>
      </c>
      <c r="DG242">
        <v>56842</v>
      </c>
      <c r="DH242">
        <v>287.67397260273901</v>
      </c>
      <c r="DI242">
        <v>0.22147532975085399</v>
      </c>
      <c r="DJ242">
        <v>15</v>
      </c>
      <c r="DK242">
        <v>24</v>
      </c>
      <c r="DL242">
        <v>4</v>
      </c>
      <c r="DM242">
        <v>46</v>
      </c>
      <c r="DN242">
        <v>13</v>
      </c>
      <c r="DO242">
        <v>0.70520612579201902</v>
      </c>
      <c r="DP242">
        <v>0.95966052859033801</v>
      </c>
      <c r="DQ242">
        <v>21225.84</v>
      </c>
      <c r="DR242">
        <v>0.154846335697399</v>
      </c>
      <c r="DS242">
        <v>0.776586552742766</v>
      </c>
      <c r="DT242">
        <v>48</v>
      </c>
      <c r="DU242">
        <v>64</v>
      </c>
      <c r="DV242">
        <v>0.19134643047261299</v>
      </c>
      <c r="DW242">
        <v>127</v>
      </c>
      <c r="DX242">
        <v>70</v>
      </c>
      <c r="DY242">
        <v>24</v>
      </c>
      <c r="DZ242">
        <v>48</v>
      </c>
      <c r="EA242">
        <v>64</v>
      </c>
      <c r="EB242">
        <v>9.9262180464146504E-2</v>
      </c>
      <c r="EC242">
        <v>127</v>
      </c>
      <c r="ED242">
        <v>24</v>
      </c>
      <c r="EE242">
        <v>-59.491999999999997</v>
      </c>
      <c r="EF242">
        <v>-4.1403333330000001</v>
      </c>
      <c r="EG242">
        <v>-579.03</v>
      </c>
      <c r="EH242">
        <v>-21.32884932</v>
      </c>
      <c r="EI242">
        <v>-78.552222220000004</v>
      </c>
      <c r="EJ242">
        <v>-6234.94</v>
      </c>
      <c r="EK242">
        <v>-12534.63</v>
      </c>
      <c r="EL242">
        <v>-10231.65</v>
      </c>
      <c r="EM242">
        <v>-405.82</v>
      </c>
      <c r="EN242">
        <v>-6234.94</v>
      </c>
      <c r="EO242">
        <v>-12534.63</v>
      </c>
      <c r="EP242">
        <v>-10231.65</v>
      </c>
      <c r="EQ242">
        <v>-405.82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4.7394739999999998E-2</v>
      </c>
      <c r="EX242">
        <v>8.4986096467801905E-2</v>
      </c>
      <c r="EY242">
        <v>7.2393899817677895E-2</v>
      </c>
      <c r="EZ242">
        <v>0.340342192809855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388.95033333333299</v>
      </c>
      <c r="FH242">
        <v>310.58477777777699</v>
      </c>
      <c r="FI242">
        <v>855.69666666666603</v>
      </c>
      <c r="FJ242">
        <v>304.30693150684903</v>
      </c>
      <c r="FK242">
        <v>413.66333333333301</v>
      </c>
      <c r="FL242">
        <v>109376.94</v>
      </c>
      <c r="FM242">
        <v>25019.63</v>
      </c>
      <c r="FN242">
        <v>41466.65</v>
      </c>
      <c r="FO242">
        <v>55572.82</v>
      </c>
      <c r="FP242">
        <v>109376.94</v>
      </c>
      <c r="FQ242">
        <v>25019.63</v>
      </c>
      <c r="FR242">
        <v>41466.65</v>
      </c>
      <c r="FS242">
        <v>55572.82</v>
      </c>
      <c r="FT242">
        <v>-309.00282190000001</v>
      </c>
      <c r="FU242">
        <v>42</v>
      </c>
      <c r="FV242">
        <v>65</v>
      </c>
      <c r="FW242">
        <v>10</v>
      </c>
      <c r="FX242">
        <v>125</v>
      </c>
      <c r="FY242">
        <v>30</v>
      </c>
      <c r="FZ242">
        <v>0</v>
      </c>
      <c r="GA242">
        <v>1860.78</v>
      </c>
      <c r="GB242">
        <v>1860.78</v>
      </c>
      <c r="GC242">
        <v>1860.78</v>
      </c>
      <c r="GD242">
        <v>1.6967014999999998E-2</v>
      </c>
      <c r="GE242">
        <v>1.3774626E-2</v>
      </c>
      <c r="GF242">
        <v>8.740322E-3</v>
      </c>
      <c r="GG242">
        <v>0</v>
      </c>
      <c r="GH242">
        <v>329.45833333333297</v>
      </c>
      <c r="GI242">
        <v>306.444444444444</v>
      </c>
      <c r="GJ242">
        <v>276.666666666666</v>
      </c>
      <c r="GK242">
        <v>282.97808219178</v>
      </c>
      <c r="GL242">
        <v>335.11111111111097</v>
      </c>
      <c r="GM242">
        <v>0.21589979998689099</v>
      </c>
      <c r="GN242">
        <v>0.36579807422245297</v>
      </c>
      <c r="GO242">
        <v>0.43928084719431798</v>
      </c>
      <c r="GP242">
        <v>0.78324027156154197</v>
      </c>
      <c r="GQ242">
        <v>0.30515627611566098</v>
      </c>
      <c r="GR242">
        <v>103142</v>
      </c>
      <c r="GS242">
        <v>12485</v>
      </c>
      <c r="GT242">
        <v>31235</v>
      </c>
      <c r="GU242">
        <v>55167</v>
      </c>
      <c r="GV242">
        <v>8595.1666666666606</v>
      </c>
      <c r="GW242">
        <v>12485</v>
      </c>
      <c r="GX242">
        <v>10411.666666666601</v>
      </c>
      <c r="GY242">
        <v>9194.5</v>
      </c>
      <c r="GZ242">
        <v>103142</v>
      </c>
      <c r="HA242">
        <v>12485</v>
      </c>
      <c r="HB242">
        <v>31235</v>
      </c>
      <c r="HC242">
        <v>55167</v>
      </c>
      <c r="HD242">
        <v>0</v>
      </c>
      <c r="HE242">
        <v>0</v>
      </c>
      <c r="HF242">
        <v>0</v>
      </c>
      <c r="HG242">
        <v>0</v>
      </c>
      <c r="HH242">
        <v>-1616.5526829999999</v>
      </c>
      <c r="HI242">
        <v>0</v>
      </c>
      <c r="HJ242">
        <v>3</v>
      </c>
      <c r="HK242">
        <f t="shared" si="66"/>
        <v>-7785.0299935002658</v>
      </c>
      <c r="HL242">
        <f t="shared" si="67"/>
        <v>-7785.0300017999998</v>
      </c>
      <c r="HM242" t="b">
        <f t="shared" si="82"/>
        <v>1</v>
      </c>
      <c r="HN242">
        <f t="shared" si="69"/>
        <v>21282.84</v>
      </c>
      <c r="HO242">
        <f t="shared" si="70"/>
        <v>-745.25999994000006</v>
      </c>
      <c r="HP242">
        <f t="shared" si="71"/>
        <v>0</v>
      </c>
      <c r="HQ242">
        <f t="shared" si="72"/>
        <v>0</v>
      </c>
      <c r="HR242">
        <f t="shared" si="73"/>
        <v>-745.25999994000006</v>
      </c>
      <c r="HS242" t="b">
        <f t="shared" si="74"/>
        <v>0</v>
      </c>
    </row>
    <row r="243" spans="1:227" x14ac:dyDescent="0.2">
      <c r="A243" t="s">
        <v>459</v>
      </c>
      <c r="B243">
        <v>4</v>
      </c>
      <c r="C243">
        <v>2320679.46</v>
      </c>
      <c r="D243">
        <v>566930.48064516101</v>
      </c>
      <c r="E243">
        <v>1233286.9152173901</v>
      </c>
      <c r="F243">
        <v>2029383.6254143601</v>
      </c>
      <c r="G243">
        <v>2320679.46</v>
      </c>
      <c r="H243">
        <v>566930.48064516101</v>
      </c>
      <c r="I243">
        <v>1233286.9152173901</v>
      </c>
      <c r="J243">
        <v>2029383.6254143601</v>
      </c>
      <c r="K243">
        <v>0</v>
      </c>
      <c r="L243">
        <v>4140.83</v>
      </c>
      <c r="M243">
        <v>1603.27</v>
      </c>
      <c r="N243">
        <v>1952.06666666666</v>
      </c>
      <c r="O243">
        <v>4062.67333333333</v>
      </c>
      <c r="P243">
        <v>6656.9858474576204</v>
      </c>
      <c r="Q243">
        <v>135160.31413698601</v>
      </c>
      <c r="R243">
        <v>154011.15185393201</v>
      </c>
      <c r="S243">
        <v>10818.029032258</v>
      </c>
      <c r="T243">
        <v>6125.7267857142797</v>
      </c>
      <c r="U243">
        <v>142326.37958677599</v>
      </c>
      <c r="V243">
        <v>6238.5373913043404</v>
      </c>
      <c r="W243">
        <v>147304.28220994401</v>
      </c>
      <c r="X243">
        <v>9398.8132954545399</v>
      </c>
      <c r="Y243">
        <v>-42132.11</v>
      </c>
      <c r="Z243">
        <v>73795.73</v>
      </c>
      <c r="AA243">
        <v>-15612.25</v>
      </c>
      <c r="AB243">
        <v>-28657.02</v>
      </c>
      <c r="AC243">
        <v>-15612.25</v>
      </c>
      <c r="AD243">
        <v>1</v>
      </c>
      <c r="AE243">
        <v>64618.39</v>
      </c>
      <c r="AF243">
        <v>31702.62</v>
      </c>
      <c r="AG243">
        <v>34250.78</v>
      </c>
      <c r="AH243">
        <v>57.626333333333299</v>
      </c>
      <c r="AI243">
        <v>89.661333333333303</v>
      </c>
      <c r="AJ243">
        <v>46.335999999999999</v>
      </c>
      <c r="AK243">
        <v>51.463671232876699</v>
      </c>
      <c r="AL243">
        <v>46.11</v>
      </c>
      <c r="AM243">
        <v>17394.16</v>
      </c>
      <c r="AN243">
        <v>2759.82</v>
      </c>
      <c r="AO243">
        <v>5525.08</v>
      </c>
      <c r="AP243">
        <v>14848.96</v>
      </c>
      <c r="AQ243">
        <v>17394.16</v>
      </c>
      <c r="AR243">
        <v>2759.82</v>
      </c>
      <c r="AS243">
        <v>5525.08</v>
      </c>
      <c r="AT243">
        <v>14848.96</v>
      </c>
      <c r="AU243">
        <v>0.82996515591600795</v>
      </c>
      <c r="AV243">
        <v>0.62577962577962498</v>
      </c>
      <c r="AW243">
        <v>0</v>
      </c>
      <c r="AX243">
        <v>3962</v>
      </c>
      <c r="AY243">
        <v>961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0.46449462120561402</v>
      </c>
      <c r="BV243">
        <v>0.97101661152300101</v>
      </c>
      <c r="BW243">
        <v>6.6381836E-2</v>
      </c>
      <c r="BX243">
        <v>4.3958801567668598E-2</v>
      </c>
      <c r="BY243">
        <v>35</v>
      </c>
      <c r="BZ243">
        <v>105</v>
      </c>
      <c r="CA243">
        <v>53</v>
      </c>
      <c r="CB243">
        <v>9</v>
      </c>
      <c r="CC243">
        <v>9</v>
      </c>
      <c r="CD243">
        <v>105</v>
      </c>
      <c r="CE243">
        <v>26</v>
      </c>
      <c r="CF243">
        <v>53</v>
      </c>
      <c r="CG243">
        <v>29</v>
      </c>
      <c r="CR243">
        <v>3357.5100833333299</v>
      </c>
      <c r="CS243">
        <v>4603.5183888888796</v>
      </c>
      <c r="CT243">
        <v>3252.3470000000002</v>
      </c>
      <c r="CU243">
        <v>6064.3855616438304</v>
      </c>
      <c r="CV243">
        <v>3209.6586666666599</v>
      </c>
      <c r="CW243">
        <v>2303285.2999999998</v>
      </c>
      <c r="CX243">
        <v>45390.44</v>
      </c>
      <c r="CY243">
        <v>305330.8</v>
      </c>
      <c r="CZ243">
        <v>991502.92</v>
      </c>
      <c r="DA243">
        <v>2303285.2999999998</v>
      </c>
      <c r="DB243">
        <v>45390.44</v>
      </c>
      <c r="DC243">
        <v>305330.8</v>
      </c>
      <c r="DD243">
        <v>991502.92</v>
      </c>
      <c r="DE243">
        <v>0.63579000504795502</v>
      </c>
      <c r="DF243">
        <v>406</v>
      </c>
      <c r="DG243">
        <v>1585245.88</v>
      </c>
      <c r="DH243">
        <v>10127.0918630136</v>
      </c>
      <c r="DI243">
        <v>-0.52130586199999995</v>
      </c>
      <c r="DJ243">
        <v>53</v>
      </c>
      <c r="DK243">
        <v>123</v>
      </c>
      <c r="DL243">
        <v>11</v>
      </c>
      <c r="DM243">
        <v>318</v>
      </c>
      <c r="DN243">
        <v>45</v>
      </c>
      <c r="DO243">
        <v>621</v>
      </c>
      <c r="DP243">
        <v>810.9</v>
      </c>
      <c r="DQ243">
        <v>182753.12</v>
      </c>
      <c r="DR243">
        <v>9.1872791999999995E-2</v>
      </c>
      <c r="DS243">
        <v>0.447871817755361</v>
      </c>
      <c r="DT243">
        <v>86</v>
      </c>
      <c r="DU243">
        <v>141</v>
      </c>
      <c r="DV243">
        <v>19</v>
      </c>
      <c r="DW243">
        <v>262</v>
      </c>
      <c r="DX243">
        <v>133</v>
      </c>
      <c r="DY243">
        <v>62</v>
      </c>
      <c r="DZ243">
        <v>52</v>
      </c>
      <c r="EA243">
        <v>0</v>
      </c>
      <c r="EB243">
        <v>15</v>
      </c>
      <c r="EC243">
        <v>8</v>
      </c>
      <c r="ED243">
        <v>37</v>
      </c>
      <c r="EE243">
        <v>232.374083333333</v>
      </c>
      <c r="EF243">
        <v>505.52550000000002</v>
      </c>
      <c r="EG243">
        <v>259.34800000000001</v>
      </c>
      <c r="EH243">
        <v>347.84263013698597</v>
      </c>
      <c r="EI243">
        <v>266.32144444444401</v>
      </c>
      <c r="EJ243">
        <v>173900.83</v>
      </c>
      <c r="EK243">
        <v>-32273.62</v>
      </c>
      <c r="EL243">
        <v>20104.45</v>
      </c>
      <c r="EM243">
        <v>157812.63</v>
      </c>
      <c r="EN243">
        <v>173900.83</v>
      </c>
      <c r="EO243">
        <v>-32273.62</v>
      </c>
      <c r="EP243">
        <v>20104.45</v>
      </c>
      <c r="EQ243">
        <v>157812.63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0.42342272579136903</v>
      </c>
      <c r="EX243">
        <v>0.59058617168718197</v>
      </c>
      <c r="EY243">
        <v>0.601118941811013</v>
      </c>
      <c r="EZ243">
        <v>0.68538412595859399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3125.136</v>
      </c>
      <c r="FH243">
        <v>4097.9928888888799</v>
      </c>
      <c r="FI243">
        <v>2992.9989999999998</v>
      </c>
      <c r="FJ243">
        <v>5716.5429315068404</v>
      </c>
      <c r="FK243">
        <v>2943.3372222222201</v>
      </c>
      <c r="FL243">
        <v>2129384.4700000002</v>
      </c>
      <c r="FM243">
        <v>77664.06</v>
      </c>
      <c r="FN243">
        <v>285226.34999999998</v>
      </c>
      <c r="FO243">
        <v>833690.29</v>
      </c>
      <c r="FP243">
        <v>2129384.4700000002</v>
      </c>
      <c r="FQ243">
        <v>77664.06</v>
      </c>
      <c r="FR243">
        <v>285226.34999999998</v>
      </c>
      <c r="FS243">
        <v>833690.29</v>
      </c>
      <c r="FT243">
        <v>-10355.51123</v>
      </c>
      <c r="FU243">
        <v>285</v>
      </c>
      <c r="FV243">
        <v>521</v>
      </c>
      <c r="FW243">
        <v>76</v>
      </c>
      <c r="FX243">
        <v>1205</v>
      </c>
      <c r="FY243">
        <v>209</v>
      </c>
      <c r="FZ243">
        <v>0</v>
      </c>
      <c r="GA243">
        <v>34862.019999999997</v>
      </c>
      <c r="GB243">
        <v>34862.019999999997</v>
      </c>
      <c r="GC243">
        <v>34862.019999999997</v>
      </c>
      <c r="GD243">
        <v>2.2031376138329499E-2</v>
      </c>
      <c r="GE243">
        <v>5.1733480000000004E-3</v>
      </c>
      <c r="GF243">
        <v>4.4103845953941297E-2</v>
      </c>
      <c r="GG243">
        <v>0</v>
      </c>
      <c r="GH243">
        <v>3415.1364166666599</v>
      </c>
      <c r="GI243">
        <v>4693.1797222222203</v>
      </c>
      <c r="GJ243">
        <v>3298.683</v>
      </c>
      <c r="GK243">
        <v>6115.8492328767097</v>
      </c>
      <c r="GL243">
        <v>3255.76866666666</v>
      </c>
      <c r="GM243">
        <v>5.0315290192893602E-2</v>
      </c>
      <c r="GN243">
        <v>0.829615711500717</v>
      </c>
      <c r="GO243">
        <v>0.85627548990395896</v>
      </c>
      <c r="GP243">
        <v>0.57781121203801999</v>
      </c>
      <c r="GQ243">
        <v>-0.55304433099999994</v>
      </c>
      <c r="GR243">
        <v>2320679.46</v>
      </c>
      <c r="GS243">
        <v>48150.26</v>
      </c>
      <c r="GT243">
        <v>310855.88</v>
      </c>
      <c r="GU243">
        <v>1006351.88</v>
      </c>
      <c r="GV243">
        <v>193389.95499999999</v>
      </c>
      <c r="GW243">
        <v>48150.26</v>
      </c>
      <c r="GX243">
        <v>103618.62666666599</v>
      </c>
      <c r="GY243">
        <v>167725.313333333</v>
      </c>
      <c r="GZ243">
        <v>2320679.46</v>
      </c>
      <c r="HA243">
        <v>48150.26</v>
      </c>
      <c r="HB243">
        <v>310855.88</v>
      </c>
      <c r="HC243">
        <v>1006351.88</v>
      </c>
      <c r="HD243">
        <v>0</v>
      </c>
      <c r="HE243">
        <v>0</v>
      </c>
      <c r="HF243">
        <v>0</v>
      </c>
      <c r="HG243">
        <v>9.0099836133376798E-2</v>
      </c>
      <c r="HH243">
        <v>8989.3398387096695</v>
      </c>
      <c r="HI243">
        <v>2</v>
      </c>
      <c r="HJ243">
        <v>1</v>
      </c>
      <c r="HK243">
        <f t="shared" si="66"/>
        <v>-83373.068950035944</v>
      </c>
      <c r="HL243">
        <f t="shared" si="67"/>
        <v>126962.55999999988</v>
      </c>
      <c r="HM243" t="b">
        <f t="shared" si="82"/>
        <v>0</v>
      </c>
      <c r="HN243">
        <f t="shared" si="69"/>
        <v>64618.39</v>
      </c>
      <c r="HO243">
        <f t="shared" si="70"/>
        <v>90994.590000000011</v>
      </c>
      <c r="HP243">
        <f t="shared" si="71"/>
        <v>0</v>
      </c>
      <c r="HQ243">
        <f t="shared" si="72"/>
        <v>0</v>
      </c>
      <c r="HR243">
        <f t="shared" si="73"/>
        <v>90994.590000000011</v>
      </c>
      <c r="HS243" t="b">
        <f t="shared" si="74"/>
        <v>0</v>
      </c>
    </row>
    <row r="244" spans="1:227" x14ac:dyDescent="0.2">
      <c r="A244" t="s">
        <v>460</v>
      </c>
      <c r="B244">
        <v>3</v>
      </c>
      <c r="C244">
        <v>106978.84</v>
      </c>
      <c r="D244">
        <v>14717.7419354838</v>
      </c>
      <c r="E244">
        <v>42960.2222826086</v>
      </c>
      <c r="F244">
        <v>51066.545027624299</v>
      </c>
      <c r="G244">
        <v>106978.84</v>
      </c>
      <c r="H244">
        <v>14717.7419354838</v>
      </c>
      <c r="I244">
        <v>42960.2222826086</v>
      </c>
      <c r="J244">
        <v>51066.545027624299</v>
      </c>
      <c r="K244">
        <v>1300</v>
      </c>
      <c r="L244">
        <v>0</v>
      </c>
      <c r="M244">
        <v>0</v>
      </c>
      <c r="N244">
        <v>0</v>
      </c>
      <c r="O244">
        <v>0</v>
      </c>
      <c r="P244">
        <v>7921.0611864406701</v>
      </c>
      <c r="Q244">
        <v>125747.522109589</v>
      </c>
      <c r="R244">
        <v>43662.936011235899</v>
      </c>
      <c r="S244">
        <v>540.01483870967695</v>
      </c>
      <c r="T244">
        <v>847.46714285714199</v>
      </c>
      <c r="U244">
        <v>116955.461432506</v>
      </c>
      <c r="V244">
        <v>1259.53380434782</v>
      </c>
      <c r="W244">
        <v>63172.472650000003</v>
      </c>
      <c r="X244">
        <v>851.75602272727201</v>
      </c>
      <c r="Y244">
        <v>-411.96</v>
      </c>
      <c r="Z244">
        <v>-411.96</v>
      </c>
      <c r="AA244">
        <v>436.11</v>
      </c>
      <c r="AB244">
        <v>-411.96</v>
      </c>
      <c r="AC244">
        <v>-411.96</v>
      </c>
      <c r="AD244">
        <v>1</v>
      </c>
      <c r="AE244">
        <v>-201772.61</v>
      </c>
      <c r="AF244">
        <v>574</v>
      </c>
      <c r="AG244">
        <v>-1519.98</v>
      </c>
      <c r="AH244">
        <v>1.7549999999999999</v>
      </c>
      <c r="AI244">
        <v>19.111611111111099</v>
      </c>
      <c r="AJ244">
        <v>0</v>
      </c>
      <c r="AK244">
        <v>61.517150684931501</v>
      </c>
      <c r="AL244">
        <v>0</v>
      </c>
      <c r="AM244">
        <v>22650.18</v>
      </c>
      <c r="AN244">
        <v>0</v>
      </c>
      <c r="AO244">
        <v>210.6</v>
      </c>
      <c r="AP244">
        <v>4955.3</v>
      </c>
      <c r="AQ244">
        <v>22650.18</v>
      </c>
      <c r="AR244">
        <v>0</v>
      </c>
      <c r="AS244">
        <v>210.6</v>
      </c>
      <c r="AT244">
        <v>4955.3</v>
      </c>
      <c r="AU244">
        <v>0.62858501597527305</v>
      </c>
      <c r="AV244">
        <v>0.44918585064570399</v>
      </c>
      <c r="AW244">
        <v>0</v>
      </c>
      <c r="AX244">
        <v>1557</v>
      </c>
      <c r="AY244">
        <v>1780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3.3190833333333298</v>
      </c>
      <c r="BM244">
        <v>91.101611111111097</v>
      </c>
      <c r="BN244">
        <v>0</v>
      </c>
      <c r="BO244">
        <v>45.291780821917797</v>
      </c>
      <c r="BP244">
        <v>0</v>
      </c>
      <c r="BQ244">
        <v>16531.5</v>
      </c>
      <c r="BR244">
        <v>0</v>
      </c>
      <c r="BS244">
        <v>0</v>
      </c>
      <c r="BT244">
        <v>16398.29</v>
      </c>
      <c r="BU244">
        <v>2.61610803617336</v>
      </c>
      <c r="BV244">
        <v>0.16692773742578301</v>
      </c>
      <c r="BW244">
        <v>0.38132290291913801</v>
      </c>
      <c r="BX244">
        <v>0.71017892719301801</v>
      </c>
      <c r="BY244">
        <v>10</v>
      </c>
      <c r="BZ244">
        <v>45</v>
      </c>
      <c r="CA244">
        <v>20</v>
      </c>
      <c r="CB244">
        <v>2</v>
      </c>
      <c r="CC244">
        <v>1</v>
      </c>
      <c r="CD244">
        <v>45</v>
      </c>
      <c r="CE244">
        <v>8</v>
      </c>
      <c r="CF244">
        <v>21</v>
      </c>
      <c r="CG244">
        <v>7</v>
      </c>
      <c r="CR244">
        <v>103.68108333333301</v>
      </c>
      <c r="CS244">
        <v>128.42400000000001</v>
      </c>
      <c r="CT244">
        <v>60.8</v>
      </c>
      <c r="CU244">
        <v>236.443178082191</v>
      </c>
      <c r="CV244">
        <v>109.633333333333</v>
      </c>
      <c r="CW244">
        <v>84328.66</v>
      </c>
      <c r="CX244">
        <v>1250</v>
      </c>
      <c r="CY244">
        <v>10617.73</v>
      </c>
      <c r="CZ244">
        <v>20368.11</v>
      </c>
      <c r="DA244">
        <v>84328.66</v>
      </c>
      <c r="DB244">
        <v>1250</v>
      </c>
      <c r="DC244">
        <v>10617.73</v>
      </c>
      <c r="DD244">
        <v>20368.11</v>
      </c>
      <c r="DE244">
        <v>0.79897238278741101</v>
      </c>
      <c r="DF244">
        <v>0.98692589661713903</v>
      </c>
      <c r="DG244">
        <v>38327.82</v>
      </c>
      <c r="DH244">
        <v>524.48452054794495</v>
      </c>
      <c r="DI244">
        <v>-0.31259418700000002</v>
      </c>
      <c r="DJ244">
        <v>11</v>
      </c>
      <c r="DK244">
        <v>23</v>
      </c>
      <c r="DL244">
        <v>1</v>
      </c>
      <c r="DM244">
        <v>56</v>
      </c>
      <c r="DN244">
        <v>8</v>
      </c>
      <c r="DO244">
        <v>0.44220336756220502</v>
      </c>
      <c r="DP244">
        <v>0.35390243497141699</v>
      </c>
      <c r="DQ244">
        <v>793.17</v>
      </c>
      <c r="DR244">
        <v>0.235709698137443</v>
      </c>
      <c r="DS244">
        <v>0.39764330302297102</v>
      </c>
      <c r="DT244">
        <v>99</v>
      </c>
      <c r="DU244">
        <v>106</v>
      </c>
      <c r="DV244">
        <v>0</v>
      </c>
      <c r="DW244">
        <v>167</v>
      </c>
      <c r="DX244">
        <v>91</v>
      </c>
      <c r="DY244">
        <v>99</v>
      </c>
      <c r="DZ244">
        <v>29</v>
      </c>
      <c r="EA244">
        <v>29</v>
      </c>
      <c r="EB244">
        <v>0</v>
      </c>
      <c r="EC244">
        <v>29</v>
      </c>
      <c r="ED244">
        <v>29</v>
      </c>
      <c r="EE244">
        <v>63.387250000000002</v>
      </c>
      <c r="EF244">
        <v>90.563055555555493</v>
      </c>
      <c r="EG244">
        <v>-17.731000000000002</v>
      </c>
      <c r="EH244">
        <v>124.09312328767101</v>
      </c>
      <c r="EI244">
        <v>74.960555555555501</v>
      </c>
      <c r="EJ244">
        <v>43248.19</v>
      </c>
      <c r="EK244">
        <v>757.16</v>
      </c>
      <c r="EL244">
        <v>9498.4</v>
      </c>
      <c r="EM244">
        <v>11645.72</v>
      </c>
      <c r="EN244">
        <v>43248.19</v>
      </c>
      <c r="EO244">
        <v>757.16</v>
      </c>
      <c r="EP244">
        <v>9498.4</v>
      </c>
      <c r="EQ244">
        <v>11645.72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0.17940211643194401</v>
      </c>
      <c r="EX244">
        <v>0.55996369579887695</v>
      </c>
      <c r="EY244">
        <v>9.7601570000000002E-3</v>
      </c>
      <c r="EZ244">
        <v>0.39769674887042999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40.293833333333303</v>
      </c>
      <c r="FH244">
        <v>37.860944444444399</v>
      </c>
      <c r="FI244">
        <v>78.531000000000006</v>
      </c>
      <c r="FJ244">
        <v>112.35005479452001</v>
      </c>
      <c r="FK244">
        <v>34.672777777777704</v>
      </c>
      <c r="FL244">
        <v>41080.47</v>
      </c>
      <c r="FM244">
        <v>492.84</v>
      </c>
      <c r="FN244">
        <v>1119.33</v>
      </c>
      <c r="FO244">
        <v>8722.39</v>
      </c>
      <c r="FP244">
        <v>41080.47</v>
      </c>
      <c r="FQ244">
        <v>492.84</v>
      </c>
      <c r="FR244">
        <v>1119.33</v>
      </c>
      <c r="FS244">
        <v>8722.39</v>
      </c>
      <c r="FT244">
        <v>-1072.2921919999999</v>
      </c>
      <c r="FU244">
        <v>33</v>
      </c>
      <c r="FV244">
        <v>73</v>
      </c>
      <c r="FW244">
        <v>4</v>
      </c>
      <c r="FX244">
        <v>167</v>
      </c>
      <c r="FY244">
        <v>21</v>
      </c>
      <c r="FZ244">
        <v>0</v>
      </c>
      <c r="GA244">
        <v>18176.939999999999</v>
      </c>
      <c r="GB244">
        <v>18176.939999999999</v>
      </c>
      <c r="GC244">
        <v>18176.939999999999</v>
      </c>
      <c r="GD244">
        <v>1.1594399999999999E-2</v>
      </c>
      <c r="GE244">
        <v>6.9412639999999999E-3</v>
      </c>
      <c r="GF244">
        <v>2.8945139000000002E-2</v>
      </c>
      <c r="GG244">
        <v>0</v>
      </c>
      <c r="GH244">
        <v>105.436083333333</v>
      </c>
      <c r="GI244">
        <v>147.535611111111</v>
      </c>
      <c r="GJ244">
        <v>60.8</v>
      </c>
      <c r="GK244">
        <v>297.96032876712297</v>
      </c>
      <c r="GL244">
        <v>109.633333333333</v>
      </c>
      <c r="GM244">
        <v>4.9971267251027698E-2</v>
      </c>
      <c r="GN244">
        <v>0.35498745839388601</v>
      </c>
      <c r="GO244">
        <v>0.83036351863423996</v>
      </c>
      <c r="GP244">
        <v>0.41185679786464102</v>
      </c>
      <c r="GQ244">
        <v>-0.25296514399999998</v>
      </c>
      <c r="GR244">
        <v>106978.84</v>
      </c>
      <c r="GS244">
        <v>1250</v>
      </c>
      <c r="GT244">
        <v>10828.33</v>
      </c>
      <c r="GU244">
        <v>25323.41</v>
      </c>
      <c r="GV244">
        <v>8914.90333333333</v>
      </c>
      <c r="GW244">
        <v>1250</v>
      </c>
      <c r="GX244">
        <v>3609.44333333333</v>
      </c>
      <c r="GY244">
        <v>4220.56833333333</v>
      </c>
      <c r="GZ244">
        <v>106978.84</v>
      </c>
      <c r="HA244">
        <v>1250</v>
      </c>
      <c r="HB244">
        <v>10828.33</v>
      </c>
      <c r="HC244">
        <v>25323.41</v>
      </c>
      <c r="HD244">
        <v>0</v>
      </c>
      <c r="HE244">
        <v>10112.290000000001</v>
      </c>
      <c r="HF244">
        <v>11</v>
      </c>
      <c r="HG244">
        <v>2.0100129170454899</v>
      </c>
      <c r="HH244">
        <v>796.09822580645096</v>
      </c>
      <c r="HI244">
        <v>5</v>
      </c>
      <c r="HJ244">
        <v>0</v>
      </c>
      <c r="HK244">
        <f t="shared" si="66"/>
        <v>-199949.80008000004</v>
      </c>
      <c r="HL244">
        <f t="shared" si="67"/>
        <v>28762.489999999922</v>
      </c>
      <c r="HM244" t="b">
        <f t="shared" si="68"/>
        <v>0</v>
      </c>
      <c r="HN244">
        <f t="shared" si="69"/>
        <v>-201772.61</v>
      </c>
      <c r="HO244">
        <f t="shared" si="70"/>
        <v>16301.349999999989</v>
      </c>
      <c r="HP244">
        <f t="shared" si="71"/>
        <v>0</v>
      </c>
      <c r="HQ244">
        <f t="shared" si="72"/>
        <v>16398.289999999997</v>
      </c>
      <c r="HR244">
        <f t="shared" si="73"/>
        <v>-96.940000000007785</v>
      </c>
      <c r="HS244" t="b">
        <f t="shared" si="74"/>
        <v>0</v>
      </c>
    </row>
    <row r="245" spans="1:227" x14ac:dyDescent="0.2">
      <c r="A245" t="s">
        <v>461</v>
      </c>
      <c r="B245">
        <v>4</v>
      </c>
      <c r="C245">
        <v>98068.36</v>
      </c>
      <c r="D245">
        <v>92970.680649999995</v>
      </c>
      <c r="E245">
        <v>94675.524999999994</v>
      </c>
      <c r="F245">
        <v>105180.860220994</v>
      </c>
      <c r="G245">
        <v>98068.36</v>
      </c>
      <c r="H245">
        <v>92970.680649999995</v>
      </c>
      <c r="I245">
        <v>94675.524999999994</v>
      </c>
      <c r="J245">
        <v>105180.860220994</v>
      </c>
      <c r="K245">
        <v>9362.25</v>
      </c>
      <c r="L245">
        <v>1521.24416666666</v>
      </c>
      <c r="M245">
        <v>1350</v>
      </c>
      <c r="N245">
        <v>799</v>
      </c>
      <c r="O245">
        <v>1051.3533333333301</v>
      </c>
      <c r="P245">
        <v>16612.4606666666</v>
      </c>
      <c r="Q245">
        <v>-15821.77786</v>
      </c>
      <c r="R245">
        <v>16454.010166666601</v>
      </c>
      <c r="S245">
        <v>16136.7051612903</v>
      </c>
      <c r="T245">
        <v>7085.4920000000002</v>
      </c>
      <c r="U245">
        <v>-15170.128220000001</v>
      </c>
      <c r="V245">
        <v>16279.286847826001</v>
      </c>
      <c r="W245">
        <v>16115.006685082801</v>
      </c>
      <c r="X245">
        <v>16830.293111111099</v>
      </c>
      <c r="Y245">
        <v>10656.66</v>
      </c>
      <c r="Z245">
        <v>10656.66</v>
      </c>
      <c r="AA245">
        <v>181.03</v>
      </c>
      <c r="AB245">
        <v>-646771.71</v>
      </c>
      <c r="AC245">
        <v>10656.66</v>
      </c>
      <c r="AD245">
        <v>1</v>
      </c>
      <c r="AE245">
        <v>-2492.2800000000002</v>
      </c>
      <c r="AF245">
        <v>-977.23</v>
      </c>
      <c r="AG245">
        <v>-1525.43</v>
      </c>
      <c r="AH245">
        <v>4.3831666666666598</v>
      </c>
      <c r="AI245">
        <v>2.9221111111111102</v>
      </c>
      <c r="AJ245">
        <v>14.241</v>
      </c>
      <c r="AK245">
        <v>2.0582465753424599</v>
      </c>
      <c r="AL245">
        <v>5.8442222222222204</v>
      </c>
      <c r="AM245">
        <v>369.68</v>
      </c>
      <c r="AN245">
        <v>83.93</v>
      </c>
      <c r="AO245">
        <v>98.75</v>
      </c>
      <c r="AP245">
        <v>103</v>
      </c>
      <c r="AQ245">
        <v>369.68</v>
      </c>
      <c r="AR245">
        <v>83.93</v>
      </c>
      <c r="AS245">
        <v>98.75</v>
      </c>
      <c r="AT245">
        <v>103</v>
      </c>
      <c r="AU245">
        <v>0.72927019454077702</v>
      </c>
      <c r="AV245">
        <v>0.65166516651665096</v>
      </c>
      <c r="AW245">
        <v>0</v>
      </c>
      <c r="AX245">
        <v>2609</v>
      </c>
      <c r="AY245">
        <v>1110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27.782333333333298</v>
      </c>
      <c r="BM245">
        <v>28.2156666666666</v>
      </c>
      <c r="BN245">
        <v>20.748999999999999</v>
      </c>
      <c r="BO245">
        <v>22.119890410958899</v>
      </c>
      <c r="BP245">
        <v>23.526777777777699</v>
      </c>
      <c r="BQ245">
        <v>7451.29</v>
      </c>
      <c r="BR245">
        <v>622.47</v>
      </c>
      <c r="BS245">
        <v>2711.41</v>
      </c>
      <c r="BT245">
        <v>5578.82</v>
      </c>
      <c r="BU245">
        <v>0.71415285138546403</v>
      </c>
      <c r="BV245">
        <v>-0.73746525900000004</v>
      </c>
      <c r="BW245">
        <v>0.35670739578300498</v>
      </c>
      <c r="BX245">
        <v>0.79468776551313702</v>
      </c>
      <c r="BY245">
        <v>28</v>
      </c>
      <c r="BZ245">
        <v>82</v>
      </c>
      <c r="CA245">
        <v>48</v>
      </c>
      <c r="CB245">
        <v>6</v>
      </c>
      <c r="CC245">
        <v>8</v>
      </c>
      <c r="CD245">
        <v>85</v>
      </c>
      <c r="CE245">
        <v>21</v>
      </c>
      <c r="CF245">
        <v>51</v>
      </c>
      <c r="CG245">
        <v>20</v>
      </c>
      <c r="CR245">
        <v>271.42116666666601</v>
      </c>
      <c r="CS245">
        <v>293.38472222222202</v>
      </c>
      <c r="CT245">
        <v>293.529</v>
      </c>
      <c r="CU245">
        <v>266.78980821917798</v>
      </c>
      <c r="CV245">
        <v>274.715555555555</v>
      </c>
      <c r="CW245">
        <v>97698.68</v>
      </c>
      <c r="CX245">
        <v>7812.21</v>
      </c>
      <c r="CY245">
        <v>23764.67</v>
      </c>
      <c r="CZ245">
        <v>52055.18</v>
      </c>
      <c r="DA245">
        <v>97698.68</v>
      </c>
      <c r="DB245">
        <v>7812.21</v>
      </c>
      <c r="DC245">
        <v>23764.67</v>
      </c>
      <c r="DD245">
        <v>52055.18</v>
      </c>
      <c r="DE245">
        <v>0.99885013415101498</v>
      </c>
      <c r="DF245">
        <v>7.4891303277934904E-2</v>
      </c>
      <c r="DG245">
        <v>70724.039999999994</v>
      </c>
      <c r="DH245">
        <v>474.92627397260202</v>
      </c>
      <c r="DI245">
        <v>-0.184857774</v>
      </c>
      <c r="DJ245">
        <v>43</v>
      </c>
      <c r="DK245">
        <v>72</v>
      </c>
      <c r="DL245">
        <v>14</v>
      </c>
      <c r="DM245">
        <v>124</v>
      </c>
      <c r="DN245">
        <v>31</v>
      </c>
      <c r="DO245">
        <v>0.95292090200000001</v>
      </c>
      <c r="DP245">
        <v>0.25391329720863998</v>
      </c>
      <c r="DQ245">
        <v>14754.98</v>
      </c>
      <c r="DR245">
        <v>0.69605212725181997</v>
      </c>
      <c r="DS245">
        <v>0.39992429013423297</v>
      </c>
      <c r="DT245">
        <v>0</v>
      </c>
      <c r="DU245">
        <v>0</v>
      </c>
      <c r="DV245">
        <v>0</v>
      </c>
      <c r="DW245">
        <v>257</v>
      </c>
      <c r="DX245">
        <v>2</v>
      </c>
      <c r="DY245">
        <v>0</v>
      </c>
      <c r="DZ245">
        <v>0</v>
      </c>
      <c r="EA245">
        <v>0</v>
      </c>
      <c r="EB245">
        <v>0</v>
      </c>
      <c r="EC245">
        <v>16</v>
      </c>
      <c r="ED245">
        <v>0</v>
      </c>
      <c r="EE245">
        <v>-174.21133330000001</v>
      </c>
      <c r="EF245">
        <v>-84.713055560000001</v>
      </c>
      <c r="EG245">
        <v>-731.05966669999998</v>
      </c>
      <c r="EH245">
        <v>-47.89243836</v>
      </c>
      <c r="EI245">
        <v>-229.72755559999999</v>
      </c>
      <c r="EJ245">
        <v>5321.36</v>
      </c>
      <c r="EK245">
        <v>-459.05</v>
      </c>
      <c r="EL245">
        <v>967.18</v>
      </c>
      <c r="EM245">
        <v>4433.42</v>
      </c>
      <c r="EN245">
        <v>5321.36</v>
      </c>
      <c r="EO245">
        <v>-459.05</v>
      </c>
      <c r="EP245">
        <v>967.18</v>
      </c>
      <c r="EQ245">
        <v>4433.42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0.66692262094630095</v>
      </c>
      <c r="EX245">
        <v>0.26013252828735201</v>
      </c>
      <c r="EY245">
        <v>0.49679302600000003</v>
      </c>
      <c r="EZ245">
        <v>0.91616870953421603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445.63249999999999</v>
      </c>
      <c r="FH245">
        <v>378.09777777777703</v>
      </c>
      <c r="FI245">
        <v>1024.5886666666599</v>
      </c>
      <c r="FJ245">
        <v>314.68224657534199</v>
      </c>
      <c r="FK245">
        <v>504.44311111111102</v>
      </c>
      <c r="FL245">
        <v>92377.32</v>
      </c>
      <c r="FM245">
        <v>8271.26</v>
      </c>
      <c r="FN245">
        <v>22797.49</v>
      </c>
      <c r="FO245">
        <v>47621.760000000002</v>
      </c>
      <c r="FP245">
        <v>92377.32</v>
      </c>
      <c r="FQ245">
        <v>8271.26</v>
      </c>
      <c r="FR245">
        <v>22797.49</v>
      </c>
      <c r="FS245">
        <v>47621.760000000002</v>
      </c>
      <c r="FT245">
        <v>-472.77019180000002</v>
      </c>
      <c r="FU245">
        <v>473</v>
      </c>
      <c r="FV245">
        <v>659</v>
      </c>
      <c r="FW245">
        <v>145</v>
      </c>
      <c r="FX245">
        <v>1166</v>
      </c>
      <c r="FY245">
        <v>356</v>
      </c>
      <c r="FZ245">
        <v>0</v>
      </c>
      <c r="GA245">
        <v>5475.9</v>
      </c>
      <c r="GB245">
        <v>5475.9</v>
      </c>
      <c r="GC245">
        <v>5475.9</v>
      </c>
      <c r="GD245">
        <v>4.3748617172241197E-2</v>
      </c>
      <c r="GE245">
        <v>2.8809716999999999E-2</v>
      </c>
      <c r="GF245">
        <v>7.69241973757743E-2</v>
      </c>
      <c r="GG245">
        <v>0</v>
      </c>
      <c r="GH245">
        <v>275.80433333333298</v>
      </c>
      <c r="GI245">
        <v>296.30683333333297</v>
      </c>
      <c r="GJ245">
        <v>307.77</v>
      </c>
      <c r="GK245">
        <v>268.84805479452001</v>
      </c>
      <c r="GL245">
        <v>280.55977777777701</v>
      </c>
      <c r="GM245">
        <v>0.20753454982005501</v>
      </c>
      <c r="GN245">
        <v>0.99806326692065295</v>
      </c>
      <c r="GO245">
        <v>0.32642815077432402</v>
      </c>
      <c r="GP245">
        <v>0.37849584783609702</v>
      </c>
      <c r="GQ245">
        <v>-0.15661345099999999</v>
      </c>
      <c r="GR245">
        <v>98068.36</v>
      </c>
      <c r="GS245">
        <v>7896.14</v>
      </c>
      <c r="GT245">
        <v>23863.42</v>
      </c>
      <c r="GU245">
        <v>52158.18</v>
      </c>
      <c r="GV245">
        <v>8172.36333333333</v>
      </c>
      <c r="GW245">
        <v>7896.14</v>
      </c>
      <c r="GX245">
        <v>7954.4733333333297</v>
      </c>
      <c r="GY245">
        <v>8693.0300000000007</v>
      </c>
      <c r="GZ245">
        <v>98068.36</v>
      </c>
      <c r="HA245">
        <v>7896.14</v>
      </c>
      <c r="HB245">
        <v>23863.42</v>
      </c>
      <c r="HC245">
        <v>52158.18</v>
      </c>
      <c r="HD245">
        <v>3</v>
      </c>
      <c r="HE245">
        <v>900</v>
      </c>
      <c r="HF245">
        <v>2</v>
      </c>
      <c r="HG245">
        <v>0.117806320094846</v>
      </c>
      <c r="HH245">
        <v>16867.59547</v>
      </c>
      <c r="HI245">
        <v>2</v>
      </c>
      <c r="HJ245">
        <v>1</v>
      </c>
      <c r="HK245">
        <f t="shared" si="66"/>
        <v>786.96999299972936</v>
      </c>
      <c r="HL245">
        <f t="shared" si="67"/>
        <v>-25554.5000014</v>
      </c>
      <c r="HM245" t="b">
        <f t="shared" si="68"/>
        <v>0</v>
      </c>
      <c r="HN245">
        <f t="shared" si="69"/>
        <v>-2492.2800000000002</v>
      </c>
      <c r="HO245">
        <f t="shared" si="70"/>
        <v>-15248.350000800001</v>
      </c>
      <c r="HP245">
        <f t="shared" si="71"/>
        <v>0</v>
      </c>
      <c r="HQ245">
        <f t="shared" si="72"/>
        <v>5078.8199999999879</v>
      </c>
      <c r="HR245">
        <f t="shared" si="73"/>
        <v>-20327.17000079999</v>
      </c>
      <c r="HS245" t="b">
        <f t="shared" si="74"/>
        <v>0</v>
      </c>
    </row>
    <row r="246" spans="1:227" x14ac:dyDescent="0.2">
      <c r="A246" t="s">
        <v>462</v>
      </c>
      <c r="B246">
        <v>16</v>
      </c>
      <c r="C246">
        <v>268001.18</v>
      </c>
      <c r="D246">
        <v>140788.74193548301</v>
      </c>
      <c r="E246">
        <v>115057.52173913</v>
      </c>
      <c r="F246">
        <v>199567.22146739101</v>
      </c>
      <c r="G246">
        <v>268001.18</v>
      </c>
      <c r="H246">
        <v>140788.74193548301</v>
      </c>
      <c r="I246">
        <v>115057.52173913</v>
      </c>
      <c r="J246">
        <v>199567.22146739101</v>
      </c>
      <c r="K246">
        <v>30274.560000000001</v>
      </c>
      <c r="L246">
        <v>1576.62083333333</v>
      </c>
      <c r="M246">
        <v>868.68</v>
      </c>
      <c r="N246">
        <v>1922.7433333333299</v>
      </c>
      <c r="O246">
        <v>1797.1283333333299</v>
      </c>
      <c r="P246">
        <v>14701.935666666601</v>
      </c>
      <c r="Q246">
        <v>19687.508520547901</v>
      </c>
      <c r="R246">
        <v>16361.191944444399</v>
      </c>
      <c r="S246">
        <v>12223.1925806451</v>
      </c>
      <c r="T246">
        <v>12266.226333333299</v>
      </c>
      <c r="U246">
        <v>19687.508520547901</v>
      </c>
      <c r="V246">
        <v>13369.588152173899</v>
      </c>
      <c r="W246">
        <v>16285.0344021739</v>
      </c>
      <c r="X246">
        <v>13324.243333333299</v>
      </c>
      <c r="Y246">
        <v>8345.2000000000007</v>
      </c>
      <c r="Z246">
        <v>8370.2000000000007</v>
      </c>
      <c r="AA246">
        <v>9446.65</v>
      </c>
      <c r="AB246">
        <v>2705.91</v>
      </c>
      <c r="AC246">
        <v>7991</v>
      </c>
      <c r="AD246">
        <v>1</v>
      </c>
      <c r="AE246">
        <v>3701.61</v>
      </c>
      <c r="AF246">
        <v>3273.94</v>
      </c>
      <c r="AG246">
        <v>424.73</v>
      </c>
      <c r="AH246">
        <v>5.5656666666666599</v>
      </c>
      <c r="AI246">
        <v>11.2881111111111</v>
      </c>
      <c r="AJ246">
        <v>0.23799999999999999</v>
      </c>
      <c r="AK246">
        <v>26.5609315068493</v>
      </c>
      <c r="AL246">
        <v>3.4706666666666601</v>
      </c>
      <c r="AM246">
        <v>9694.74</v>
      </c>
      <c r="AN246">
        <v>7.14</v>
      </c>
      <c r="AO246">
        <v>344.49</v>
      </c>
      <c r="AP246">
        <v>2031.86</v>
      </c>
      <c r="AQ246">
        <v>9694.74</v>
      </c>
      <c r="AR246">
        <v>7.14</v>
      </c>
      <c r="AS246">
        <v>344.49</v>
      </c>
      <c r="AT246">
        <v>2031.86</v>
      </c>
      <c r="AU246">
        <v>0.784354043</v>
      </c>
      <c r="AV246">
        <v>0.69707401032702199</v>
      </c>
      <c r="AW246">
        <v>0</v>
      </c>
      <c r="AX246">
        <v>10251</v>
      </c>
      <c r="AY246">
        <v>1742</v>
      </c>
      <c r="AZ246">
        <v>0</v>
      </c>
      <c r="BA246">
        <v>1</v>
      </c>
      <c r="BB246">
        <v>0</v>
      </c>
      <c r="BC246">
        <v>2532</v>
      </c>
      <c r="BD246">
        <v>0</v>
      </c>
      <c r="BE246">
        <v>2532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120.402333333333</v>
      </c>
      <c r="BM246">
        <v>109.771777777777</v>
      </c>
      <c r="BN246">
        <v>128.34399999999999</v>
      </c>
      <c r="BO246">
        <v>85.133452054794503</v>
      </c>
      <c r="BP246">
        <v>125.744</v>
      </c>
      <c r="BQ246">
        <v>31073.71</v>
      </c>
      <c r="BR246">
        <v>3850.32</v>
      </c>
      <c r="BS246">
        <v>11394.96</v>
      </c>
      <c r="BT246">
        <v>19836.919999999998</v>
      </c>
      <c r="BU246">
        <v>1.8213335324298201</v>
      </c>
      <c r="BV246">
        <v>2.4403478152465201</v>
      </c>
      <c r="BW246">
        <v>1.5791349859938</v>
      </c>
      <c r="BX246">
        <v>2.5445976492318301</v>
      </c>
      <c r="BY246">
        <v>81</v>
      </c>
      <c r="BZ246">
        <v>305</v>
      </c>
      <c r="CA246">
        <v>130</v>
      </c>
      <c r="CB246">
        <v>21</v>
      </c>
      <c r="CC246">
        <v>20</v>
      </c>
      <c r="CD246">
        <v>305</v>
      </c>
      <c r="CE246">
        <v>60</v>
      </c>
      <c r="CF246">
        <v>133</v>
      </c>
      <c r="CG246">
        <v>58</v>
      </c>
      <c r="CR246">
        <v>308.35624999999999</v>
      </c>
      <c r="CS246">
        <v>536.27933333333306</v>
      </c>
      <c r="CT246">
        <v>398.34199999999998</v>
      </c>
      <c r="CU246">
        <v>707.68887671232801</v>
      </c>
      <c r="CV246">
        <v>315.33822222222199</v>
      </c>
      <c r="CW246">
        <v>258306.44</v>
      </c>
      <c r="CX246">
        <v>11950.26</v>
      </c>
      <c r="CY246">
        <v>28656.31</v>
      </c>
      <c r="CZ246">
        <v>98571.89</v>
      </c>
      <c r="DA246">
        <v>258306.44</v>
      </c>
      <c r="DB246">
        <v>11950.26</v>
      </c>
      <c r="DC246">
        <v>28656.31</v>
      </c>
      <c r="DD246">
        <v>98571.89</v>
      </c>
      <c r="DE246">
        <v>0.98673300165837396</v>
      </c>
      <c r="DF246">
        <v>0.90276452266930396</v>
      </c>
      <c r="DG246">
        <v>331855.05</v>
      </c>
      <c r="DH246">
        <v>1855.5564931506799</v>
      </c>
      <c r="DI246">
        <v>-0.327028129</v>
      </c>
      <c r="DJ246">
        <v>261</v>
      </c>
      <c r="DK246">
        <v>429</v>
      </c>
      <c r="DL246">
        <v>71</v>
      </c>
      <c r="DM246">
        <v>1291</v>
      </c>
      <c r="DN246">
        <v>191</v>
      </c>
      <c r="DO246">
        <v>140</v>
      </c>
      <c r="DP246">
        <v>2532</v>
      </c>
      <c r="DQ246">
        <v>20373.400000000001</v>
      </c>
      <c r="DR246">
        <v>0.29519071310116002</v>
      </c>
      <c r="DS246">
        <v>0.20710206852391799</v>
      </c>
      <c r="DT246">
        <v>5</v>
      </c>
      <c r="DU246">
        <v>5</v>
      </c>
      <c r="DV246">
        <v>0</v>
      </c>
      <c r="DW246">
        <v>10</v>
      </c>
      <c r="DX246">
        <v>5</v>
      </c>
      <c r="DY246">
        <v>2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239.73216666666599</v>
      </c>
      <c r="EF246">
        <v>272.420111111111</v>
      </c>
      <c r="EG246">
        <v>335.029</v>
      </c>
      <c r="EH246">
        <v>155.056410958904</v>
      </c>
      <c r="EI246">
        <v>251.28899999999999</v>
      </c>
      <c r="EJ246">
        <v>56595.59</v>
      </c>
      <c r="EK246">
        <v>9396.1200000000008</v>
      </c>
      <c r="EL246">
        <v>17994.18</v>
      </c>
      <c r="EM246">
        <v>50476.98</v>
      </c>
      <c r="EN246">
        <v>56595.59</v>
      </c>
      <c r="EO246">
        <v>9396.1200000000008</v>
      </c>
      <c r="EP246">
        <v>17994.18</v>
      </c>
      <c r="EQ246">
        <v>50476.98</v>
      </c>
      <c r="ER246">
        <v>1</v>
      </c>
      <c r="ES246">
        <v>2</v>
      </c>
      <c r="ET246">
        <v>0</v>
      </c>
      <c r="EU246">
        <v>8</v>
      </c>
      <c r="EV246">
        <v>1</v>
      </c>
      <c r="EW246">
        <v>0.89974490913261496</v>
      </c>
      <c r="EX246">
        <v>0.48350824319887498</v>
      </c>
      <c r="EY246">
        <v>0.20215767356139799</v>
      </c>
      <c r="EZ246">
        <v>0.23099175032392799</v>
      </c>
      <c r="FA246">
        <v>1</v>
      </c>
      <c r="FB246">
        <v>5</v>
      </c>
      <c r="FC246">
        <v>0</v>
      </c>
      <c r="FD246">
        <v>15</v>
      </c>
      <c r="FE246">
        <v>5</v>
      </c>
      <c r="FF246">
        <v>1</v>
      </c>
      <c r="FG246">
        <v>68.624083333333303</v>
      </c>
      <c r="FH246">
        <v>263.859222222222</v>
      </c>
      <c r="FI246">
        <v>63.313000000000002</v>
      </c>
      <c r="FJ246">
        <v>552.63246575342396</v>
      </c>
      <c r="FK246">
        <v>64.049222222222198</v>
      </c>
      <c r="FL246">
        <v>201710.85</v>
      </c>
      <c r="FM246">
        <v>2554.14</v>
      </c>
      <c r="FN246">
        <v>10662.13</v>
      </c>
      <c r="FO246">
        <v>48094.91</v>
      </c>
      <c r="FP246">
        <v>201710.85</v>
      </c>
      <c r="FQ246">
        <v>2554.14</v>
      </c>
      <c r="FR246">
        <v>10662.13</v>
      </c>
      <c r="FS246">
        <v>48094.91</v>
      </c>
      <c r="FT246">
        <v>-1828.8489589999999</v>
      </c>
      <c r="FU246">
        <v>1082</v>
      </c>
      <c r="FV246">
        <v>1645</v>
      </c>
      <c r="FW246">
        <v>225</v>
      </c>
      <c r="FX246">
        <v>3203</v>
      </c>
      <c r="FY246">
        <v>792</v>
      </c>
      <c r="FZ246">
        <v>0</v>
      </c>
      <c r="GA246">
        <v>1340.94</v>
      </c>
      <c r="GB246">
        <v>1340.94</v>
      </c>
      <c r="GC246">
        <v>1340.94</v>
      </c>
      <c r="GD246">
        <v>0.111768536269664</v>
      </c>
      <c r="GE246">
        <v>0.227648675441741</v>
      </c>
      <c r="GF246">
        <v>0.70612651109695401</v>
      </c>
      <c r="GG246">
        <v>0</v>
      </c>
      <c r="GH246">
        <v>313.92191666666599</v>
      </c>
      <c r="GI246">
        <v>547.56744444444405</v>
      </c>
      <c r="GJ246">
        <v>398.58</v>
      </c>
      <c r="GK246">
        <v>734.24980821917802</v>
      </c>
      <c r="GL246">
        <v>318.80888888888802</v>
      </c>
      <c r="GM246">
        <v>0.80241503400000003</v>
      </c>
      <c r="GN246">
        <v>0.93992478558675097</v>
      </c>
      <c r="GO246">
        <v>0.85479745954384401</v>
      </c>
      <c r="GP246">
        <v>0.38977037202336501</v>
      </c>
      <c r="GQ246">
        <v>-0.59497758099999998</v>
      </c>
      <c r="GR246">
        <v>268001.18</v>
      </c>
      <c r="GS246">
        <v>11957.4</v>
      </c>
      <c r="GT246">
        <v>29000.799999999999</v>
      </c>
      <c r="GU246">
        <v>100603.75</v>
      </c>
      <c r="GV246">
        <v>22333.431666666602</v>
      </c>
      <c r="GW246">
        <v>11957.4</v>
      </c>
      <c r="GX246">
        <v>9666.9333333333307</v>
      </c>
      <c r="GY246">
        <v>16767.291666666599</v>
      </c>
      <c r="GZ246">
        <v>268001.18</v>
      </c>
      <c r="HA246">
        <v>11957.4</v>
      </c>
      <c r="HB246">
        <v>29000.799999999999</v>
      </c>
      <c r="HC246">
        <v>100603.75</v>
      </c>
      <c r="HD246">
        <v>8</v>
      </c>
      <c r="HE246">
        <v>15836.87</v>
      </c>
      <c r="HF246">
        <v>28</v>
      </c>
      <c r="HG246">
        <v>0.10360920798930801</v>
      </c>
      <c r="HH246">
        <v>13197.78406</v>
      </c>
      <c r="HI246">
        <v>3</v>
      </c>
      <c r="HJ246">
        <v>2</v>
      </c>
      <c r="HK246">
        <f t="shared" si="66"/>
        <v>9748.249964998191</v>
      </c>
      <c r="HL246">
        <f t="shared" si="67"/>
        <v>28053.879999999965</v>
      </c>
      <c r="HM246" t="b">
        <f t="shared" ref="HM246:HM247" si="83">ABS(HK246 - HL246) &lt;= 0.2 * ABS(HL246)</f>
        <v>0</v>
      </c>
      <c r="HN246">
        <f t="shared" si="69"/>
        <v>3701.61</v>
      </c>
      <c r="HO246">
        <f t="shared" si="70"/>
        <v>49035.619999999981</v>
      </c>
      <c r="HP246">
        <f t="shared" si="71"/>
        <v>2532</v>
      </c>
      <c r="HQ246">
        <f t="shared" si="72"/>
        <v>19758.91999999986</v>
      </c>
      <c r="HR246">
        <f t="shared" si="73"/>
        <v>31808.700000000121</v>
      </c>
      <c r="HS246" t="b">
        <f t="shared" si="74"/>
        <v>0</v>
      </c>
    </row>
    <row r="247" spans="1:227" x14ac:dyDescent="0.2">
      <c r="A247" t="s">
        <v>600</v>
      </c>
      <c r="B247">
        <v>3</v>
      </c>
      <c r="C247">
        <v>980013.87</v>
      </c>
      <c r="D247">
        <v>891497.117857142</v>
      </c>
      <c r="E247">
        <v>1033642.405</v>
      </c>
      <c r="F247">
        <v>1018444.39585635</v>
      </c>
      <c r="G247">
        <v>980013.87</v>
      </c>
      <c r="H247">
        <v>891497.117857142</v>
      </c>
      <c r="I247">
        <v>1033642.405</v>
      </c>
      <c r="J247">
        <v>1018444.39585635</v>
      </c>
      <c r="K247">
        <v>0</v>
      </c>
      <c r="L247">
        <v>12224.600833333299</v>
      </c>
      <c r="M247">
        <v>17477.68</v>
      </c>
      <c r="N247">
        <v>11769.266666666599</v>
      </c>
      <c r="O247">
        <v>11206.991666666599</v>
      </c>
      <c r="P247">
        <v>145352.399907407</v>
      </c>
      <c r="Q247">
        <v>116117.77559321999</v>
      </c>
      <c r="R247">
        <v>148508.44285714201</v>
      </c>
      <c r="S247">
        <v>94709.347058823507</v>
      </c>
      <c r="T247">
        <v>94360.73</v>
      </c>
      <c r="U247">
        <v>116367.215354107</v>
      </c>
      <c r="V247">
        <v>135966.600886075</v>
      </c>
      <c r="W247">
        <v>148414.343882352</v>
      </c>
      <c r="X247">
        <v>135247.79397435801</v>
      </c>
      <c r="Y247">
        <v>67382.95</v>
      </c>
      <c r="Z247">
        <v>67382.95</v>
      </c>
      <c r="AA247">
        <v>74409.95</v>
      </c>
      <c r="AB247">
        <v>25011.93</v>
      </c>
      <c r="AC247">
        <v>67382.95</v>
      </c>
      <c r="AD247">
        <v>1</v>
      </c>
      <c r="AE247">
        <v>-62392.37</v>
      </c>
      <c r="AF247">
        <v>-9348.4500000000007</v>
      </c>
      <c r="AG247">
        <v>-114485.87</v>
      </c>
      <c r="AH247">
        <v>81.263583333333301</v>
      </c>
      <c r="AI247">
        <v>62.65</v>
      </c>
      <c r="AJ247">
        <v>25.430333333333301</v>
      </c>
      <c r="AK247">
        <v>54.615945205479399</v>
      </c>
      <c r="AL247">
        <v>25.409222222222201</v>
      </c>
      <c r="AM247">
        <v>19934.82</v>
      </c>
      <c r="AN247">
        <v>762.91</v>
      </c>
      <c r="AO247">
        <v>2286.83</v>
      </c>
      <c r="AP247">
        <v>11277</v>
      </c>
      <c r="AQ247">
        <v>19934.82</v>
      </c>
      <c r="AR247">
        <v>762.91</v>
      </c>
      <c r="AS247">
        <v>2286.83</v>
      </c>
      <c r="AT247">
        <v>11277</v>
      </c>
      <c r="AU247">
        <v>0.86462141626733402</v>
      </c>
      <c r="AV247">
        <v>0.64930924548352797</v>
      </c>
      <c r="AW247">
        <v>0</v>
      </c>
      <c r="AX247">
        <v>6797</v>
      </c>
      <c r="AY247">
        <v>940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0.61243580473355397</v>
      </c>
      <c r="BV247">
        <v>0.78823475303065405</v>
      </c>
      <c r="BW247">
        <v>0.17682862333645299</v>
      </c>
      <c r="BX247">
        <v>0.78753800319229195</v>
      </c>
      <c r="BY247">
        <v>80</v>
      </c>
      <c r="BZ247">
        <v>250</v>
      </c>
      <c r="CA247">
        <v>120</v>
      </c>
      <c r="CB247">
        <v>19</v>
      </c>
      <c r="CC247">
        <v>21</v>
      </c>
      <c r="CD247">
        <v>250</v>
      </c>
      <c r="CE247">
        <v>60</v>
      </c>
      <c r="CF247">
        <v>121</v>
      </c>
      <c r="CG247">
        <v>60</v>
      </c>
      <c r="CR247">
        <v>3014.2636666666599</v>
      </c>
      <c r="CS247">
        <v>2718.7221666666601</v>
      </c>
      <c r="CT247">
        <v>2820.9396666666598</v>
      </c>
      <c r="CU247">
        <v>2632.6370410958898</v>
      </c>
      <c r="CV247">
        <v>2785.0390000000002</v>
      </c>
      <c r="CW247">
        <v>960079.05</v>
      </c>
      <c r="CX247">
        <v>67625.91</v>
      </c>
      <c r="CY247">
        <v>252583.9</v>
      </c>
      <c r="CZ247">
        <v>493759.81</v>
      </c>
      <c r="DA247">
        <v>960079.05</v>
      </c>
      <c r="DB247">
        <v>67625.91</v>
      </c>
      <c r="DC247">
        <v>252583.9</v>
      </c>
      <c r="DD247">
        <v>493759.81</v>
      </c>
      <c r="DE247">
        <v>0.98057966750036696</v>
      </c>
      <c r="DF247">
        <v>929</v>
      </c>
      <c r="DG247">
        <v>507139.02</v>
      </c>
      <c r="DH247">
        <v>2700.0240273972599</v>
      </c>
      <c r="DI247">
        <v>2.1285597E-2</v>
      </c>
      <c r="DJ247">
        <v>1081</v>
      </c>
      <c r="DK247">
        <v>1489</v>
      </c>
      <c r="DL247">
        <v>283</v>
      </c>
      <c r="DM247">
        <v>3020</v>
      </c>
      <c r="DN247">
        <v>801</v>
      </c>
      <c r="DO247">
        <v>0.29155331264582102</v>
      </c>
      <c r="DP247">
        <v>0.40882005019645501</v>
      </c>
      <c r="DQ247">
        <v>79585.98</v>
      </c>
      <c r="DR247">
        <v>0.32705605414153299</v>
      </c>
      <c r="DS247">
        <v>6.2950635455312196E-2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508.05891666666599</v>
      </c>
      <c r="EF247">
        <v>456.13238888888799</v>
      </c>
      <c r="EG247">
        <v>465.48966666666598</v>
      </c>
      <c r="EH247">
        <v>669.24471232876704</v>
      </c>
      <c r="EI247">
        <v>47.865666666666598</v>
      </c>
      <c r="EJ247">
        <v>246154.79</v>
      </c>
      <c r="EK247">
        <v>9148.7900000000009</v>
      </c>
      <c r="EL247">
        <v>9123.2800000000007</v>
      </c>
      <c r="EM247">
        <v>86319.85</v>
      </c>
      <c r="EN247">
        <v>246154.79</v>
      </c>
      <c r="EO247">
        <v>9148.7900000000009</v>
      </c>
      <c r="EP247">
        <v>9123.2800000000007</v>
      </c>
      <c r="EQ247">
        <v>86319.85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0.42532915999999998</v>
      </c>
      <c r="EX247">
        <v>0.415841375460203</v>
      </c>
      <c r="EY247">
        <v>0.40501120299276699</v>
      </c>
      <c r="EZ247">
        <v>0.89904075896303604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2506.2047499999999</v>
      </c>
      <c r="FH247">
        <v>2262.58977777777</v>
      </c>
      <c r="FI247">
        <v>2355.4499999999998</v>
      </c>
      <c r="FJ247">
        <v>1963.39232876712</v>
      </c>
      <c r="FK247">
        <v>2737.17333333333</v>
      </c>
      <c r="FL247">
        <v>713924.26</v>
      </c>
      <c r="FM247">
        <v>58477.120000000003</v>
      </c>
      <c r="FN247">
        <v>243460.62</v>
      </c>
      <c r="FO247">
        <v>407439.96</v>
      </c>
      <c r="FP247">
        <v>713924.26</v>
      </c>
      <c r="FQ247">
        <v>58477.120000000003</v>
      </c>
      <c r="FR247">
        <v>243460.62</v>
      </c>
      <c r="FS247">
        <v>407439.96</v>
      </c>
      <c r="FT247">
        <v>-2535.0538630000001</v>
      </c>
      <c r="FU247">
        <v>131</v>
      </c>
      <c r="FV247">
        <v>185</v>
      </c>
      <c r="FW247">
        <v>32</v>
      </c>
      <c r="FX247">
        <v>349</v>
      </c>
      <c r="FY247">
        <v>99</v>
      </c>
      <c r="FZ247">
        <v>0</v>
      </c>
      <c r="GA247">
        <v>59944.51</v>
      </c>
      <c r="GB247">
        <v>59944.51</v>
      </c>
      <c r="GC247">
        <v>59944.51</v>
      </c>
      <c r="GD247">
        <v>2.8156209999999999E-3</v>
      </c>
      <c r="GE247">
        <v>2.5931270000000002E-3</v>
      </c>
      <c r="GF247">
        <v>4.8185210000000001E-3</v>
      </c>
      <c r="GG247">
        <v>5</v>
      </c>
      <c r="GH247">
        <v>3095.5272500000001</v>
      </c>
      <c r="GI247">
        <v>2781.3721666666602</v>
      </c>
      <c r="GJ247">
        <v>2846.37</v>
      </c>
      <c r="GK247">
        <v>2687.2529863013601</v>
      </c>
      <c r="GL247">
        <v>2810.44822222222</v>
      </c>
      <c r="GM247">
        <v>0.129670038233165</v>
      </c>
      <c r="GN247">
        <v>0.568649509</v>
      </c>
      <c r="GO247">
        <v>0.45193102354383602</v>
      </c>
      <c r="GP247">
        <v>0.86517993465058496</v>
      </c>
      <c r="GQ247">
        <v>1.8806106999999999E-2</v>
      </c>
      <c r="GR247">
        <v>980013.87</v>
      </c>
      <c r="GS247">
        <v>68388.820000000007</v>
      </c>
      <c r="GT247">
        <v>254870.73</v>
      </c>
      <c r="GU247">
        <v>505036.81</v>
      </c>
      <c r="GV247">
        <v>81667.822499999995</v>
      </c>
      <c r="GW247">
        <v>68388.820000000007</v>
      </c>
      <c r="GX247">
        <v>84956.91</v>
      </c>
      <c r="GY247">
        <v>84172.801666666594</v>
      </c>
      <c r="GZ247">
        <v>980013.87</v>
      </c>
      <c r="HA247">
        <v>68388.820000000007</v>
      </c>
      <c r="HB247">
        <v>254870.73</v>
      </c>
      <c r="HC247">
        <v>505036.81</v>
      </c>
      <c r="HD247">
        <v>13</v>
      </c>
      <c r="HE247">
        <v>179166.32</v>
      </c>
      <c r="HF247">
        <v>42</v>
      </c>
      <c r="HG247">
        <v>7.6266299999999997E-3</v>
      </c>
      <c r="HH247">
        <v>135018.82982142799</v>
      </c>
      <c r="HI247">
        <v>1</v>
      </c>
      <c r="HJ247">
        <v>4</v>
      </c>
      <c r="HK247">
        <f t="shared" si="66"/>
        <v>60214.110004999842</v>
      </c>
      <c r="HL247">
        <f t="shared" si="67"/>
        <v>244274.31999999998</v>
      </c>
      <c r="HM247" t="b">
        <f t="shared" si="83"/>
        <v>0</v>
      </c>
      <c r="HN247">
        <f t="shared" si="69"/>
        <v>-62392.37</v>
      </c>
      <c r="HO247">
        <f t="shared" si="70"/>
        <v>82103.829999999842</v>
      </c>
      <c r="HP247">
        <f t="shared" si="71"/>
        <v>0</v>
      </c>
      <c r="HQ247">
        <f t="shared" si="72"/>
        <v>0</v>
      </c>
      <c r="HR247">
        <f t="shared" si="73"/>
        <v>82103.829999999842</v>
      </c>
      <c r="HS247" t="b">
        <f t="shared" si="74"/>
        <v>0</v>
      </c>
    </row>
    <row r="248" spans="1:227" x14ac:dyDescent="0.2">
      <c r="A248" t="s">
        <v>464</v>
      </c>
      <c r="B248">
        <v>1</v>
      </c>
      <c r="C248">
        <v>3716.83</v>
      </c>
      <c r="D248">
        <v>271.51290322580599</v>
      </c>
      <c r="E248">
        <v>601.05978260869495</v>
      </c>
      <c r="F248">
        <v>3278.5133152173898</v>
      </c>
      <c r="G248">
        <v>3716.83</v>
      </c>
      <c r="H248">
        <v>271.51290322580599</v>
      </c>
      <c r="I248">
        <v>601.05978260869495</v>
      </c>
      <c r="J248">
        <v>3278.5133152173898</v>
      </c>
      <c r="K248">
        <v>1222.5</v>
      </c>
      <c r="L248">
        <v>2466.4666666666599</v>
      </c>
      <c r="M248">
        <v>1577</v>
      </c>
      <c r="N248">
        <v>2363.36666666666</v>
      </c>
      <c r="O248">
        <v>2195.8133333333299</v>
      </c>
      <c r="P248">
        <v>374.53199999999998</v>
      </c>
      <c r="Q248">
        <v>457.50189041095803</v>
      </c>
      <c r="R248">
        <v>401.287222222222</v>
      </c>
      <c r="S248">
        <v>329.682903225806</v>
      </c>
      <c r="T248">
        <v>338.64566666666599</v>
      </c>
      <c r="U248">
        <v>457.50189041095803</v>
      </c>
      <c r="V248">
        <v>331.37717391304301</v>
      </c>
      <c r="W248">
        <v>397.15891304347798</v>
      </c>
      <c r="X248">
        <v>333.99433333333297</v>
      </c>
      <c r="Y248">
        <v>-2467.79</v>
      </c>
      <c r="Z248">
        <v>-2467.79</v>
      </c>
      <c r="AA248">
        <v>-238.57</v>
      </c>
      <c r="AB248">
        <v>-2467.79</v>
      </c>
      <c r="AC248">
        <v>-2467.79</v>
      </c>
      <c r="AD248">
        <v>1</v>
      </c>
      <c r="AE248">
        <v>179.04</v>
      </c>
      <c r="AF248">
        <v>-238.47</v>
      </c>
      <c r="AG248">
        <v>55.5</v>
      </c>
      <c r="AH248">
        <v>0.12633333333333299</v>
      </c>
      <c r="AI248">
        <v>8.4222222222222198E-2</v>
      </c>
      <c r="AJ248">
        <v>0</v>
      </c>
      <c r="AK248">
        <v>0.61846575342465704</v>
      </c>
      <c r="AL248">
        <v>0.16844444444444401</v>
      </c>
      <c r="AM248">
        <v>225.74</v>
      </c>
      <c r="AN248">
        <v>0</v>
      </c>
      <c r="AO248">
        <v>15.16</v>
      </c>
      <c r="AP248">
        <v>15.16</v>
      </c>
      <c r="AQ248">
        <v>225.74</v>
      </c>
      <c r="AR248">
        <v>0</v>
      </c>
      <c r="AS248">
        <v>15.16</v>
      </c>
      <c r="AT248">
        <v>15.16</v>
      </c>
      <c r="AU248">
        <v>0.71966048218010203</v>
      </c>
      <c r="AV248">
        <v>0.574866310160427</v>
      </c>
      <c r="AW248">
        <v>0</v>
      </c>
      <c r="AX248">
        <v>2782</v>
      </c>
      <c r="AY248">
        <v>1121</v>
      </c>
      <c r="AZ248">
        <v>0</v>
      </c>
      <c r="BA248">
        <v>12</v>
      </c>
      <c r="BB248">
        <v>845</v>
      </c>
      <c r="BC248">
        <v>1295</v>
      </c>
      <c r="BD248">
        <v>0</v>
      </c>
      <c r="BE248">
        <v>2925</v>
      </c>
      <c r="BF248">
        <v>745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20.579249999999998</v>
      </c>
      <c r="BM248">
        <v>22.402833333333302</v>
      </c>
      <c r="BN248">
        <v>25.148</v>
      </c>
      <c r="BO248">
        <v>26.977178082191699</v>
      </c>
      <c r="BP248">
        <v>20.154333333333302</v>
      </c>
      <c r="BQ248">
        <v>9846.67</v>
      </c>
      <c r="BR248">
        <v>754.44</v>
      </c>
      <c r="BS248">
        <v>2065.37</v>
      </c>
      <c r="BT248">
        <v>4283.99</v>
      </c>
      <c r="BU248">
        <v>-5.6528582759999999</v>
      </c>
      <c r="BV248">
        <v>-6.6020757120000004</v>
      </c>
      <c r="BW248">
        <v>-7.2139713470000002</v>
      </c>
      <c r="BX248">
        <v>-4.5601413639999997</v>
      </c>
      <c r="BY248">
        <v>33</v>
      </c>
      <c r="BZ248">
        <v>97</v>
      </c>
      <c r="CA248">
        <v>53</v>
      </c>
      <c r="CB248">
        <v>7</v>
      </c>
      <c r="CC248">
        <v>6</v>
      </c>
      <c r="CD248">
        <v>97</v>
      </c>
      <c r="CE248">
        <v>23</v>
      </c>
      <c r="CF248">
        <v>55</v>
      </c>
      <c r="CG248">
        <v>21</v>
      </c>
      <c r="CR248">
        <v>5.9282500000000002</v>
      </c>
      <c r="CS248">
        <v>9.0976111111111102</v>
      </c>
      <c r="CT248">
        <v>0.76866666666666605</v>
      </c>
      <c r="CU248">
        <v>9.564630137</v>
      </c>
      <c r="CV248">
        <v>0.36077777777777698</v>
      </c>
      <c r="CW248">
        <v>3491.09</v>
      </c>
      <c r="CX248">
        <v>23.06</v>
      </c>
      <c r="CY248">
        <v>136.34</v>
      </c>
      <c r="CZ248">
        <v>1637.57</v>
      </c>
      <c r="DA248">
        <v>3491.09</v>
      </c>
      <c r="DB248">
        <v>23.06</v>
      </c>
      <c r="DC248">
        <v>136.34</v>
      </c>
      <c r="DD248">
        <v>1637.57</v>
      </c>
      <c r="DE248">
        <v>0.99892163899999997</v>
      </c>
      <c r="DF248">
        <v>0.77270125547527801</v>
      </c>
      <c r="DG248">
        <v>43368.6</v>
      </c>
      <c r="DH248">
        <v>279.97786301369803</v>
      </c>
      <c r="DI248">
        <v>0.347702944548681</v>
      </c>
      <c r="DJ248">
        <v>54</v>
      </c>
      <c r="DK248">
        <v>90</v>
      </c>
      <c r="DL248">
        <v>9</v>
      </c>
      <c r="DM248">
        <v>162</v>
      </c>
      <c r="DN248">
        <v>33</v>
      </c>
      <c r="DO248">
        <v>31</v>
      </c>
      <c r="DP248">
        <v>150</v>
      </c>
      <c r="DQ248">
        <v>387.14</v>
      </c>
      <c r="DR248">
        <v>0.39719626200000002</v>
      </c>
      <c r="DS248">
        <v>0.75675217835570796</v>
      </c>
      <c r="DT248">
        <v>16</v>
      </c>
      <c r="DU248">
        <v>23</v>
      </c>
      <c r="DV248">
        <v>3</v>
      </c>
      <c r="DW248">
        <v>70</v>
      </c>
      <c r="DX248">
        <v>23</v>
      </c>
      <c r="DY248">
        <v>14</v>
      </c>
      <c r="DZ248">
        <v>16</v>
      </c>
      <c r="EA248">
        <v>23</v>
      </c>
      <c r="EB248">
        <v>3</v>
      </c>
      <c r="EC248">
        <v>70</v>
      </c>
      <c r="ED248">
        <v>14</v>
      </c>
      <c r="EE248">
        <v>-138.22266669999999</v>
      </c>
      <c r="EF248">
        <v>-111.6502778</v>
      </c>
      <c r="EG248">
        <v>-184.85599999999999</v>
      </c>
      <c r="EH248">
        <v>-152.49816440000001</v>
      </c>
      <c r="EI248">
        <v>-167.89699999999999</v>
      </c>
      <c r="EJ248">
        <v>-55661.83</v>
      </c>
      <c r="EK248">
        <v>-4980.87</v>
      </c>
      <c r="EL248">
        <v>-14899.52</v>
      </c>
      <c r="EM248">
        <v>-19535.599999999999</v>
      </c>
      <c r="EN248">
        <v>-55661.83</v>
      </c>
      <c r="EO248">
        <v>-4980.87</v>
      </c>
      <c r="EP248">
        <v>-14899.52</v>
      </c>
      <c r="EQ248">
        <v>-19535.599999999999</v>
      </c>
      <c r="ER248">
        <v>13</v>
      </c>
      <c r="ES248">
        <v>20</v>
      </c>
      <c r="ET248">
        <v>4</v>
      </c>
      <c r="EU248">
        <v>40</v>
      </c>
      <c r="EV248">
        <v>11</v>
      </c>
      <c r="EW248">
        <v>0.59389408733682603</v>
      </c>
      <c r="EX248">
        <v>0.25380287610761998</v>
      </c>
      <c r="EY248">
        <v>0.76825792652923197</v>
      </c>
      <c r="EZ248">
        <v>0.17195449218630299</v>
      </c>
      <c r="FA248">
        <v>14</v>
      </c>
      <c r="FB248">
        <v>24</v>
      </c>
      <c r="FC248">
        <v>4</v>
      </c>
      <c r="FD248">
        <v>47</v>
      </c>
      <c r="FE248">
        <v>24</v>
      </c>
      <c r="FF248">
        <v>11</v>
      </c>
      <c r="FG248">
        <v>144.15091666666601</v>
      </c>
      <c r="FH248">
        <v>120.747888888888</v>
      </c>
      <c r="FI248">
        <v>185.624666666666</v>
      </c>
      <c r="FJ248">
        <v>162.06279452054699</v>
      </c>
      <c r="FK248">
        <v>168.25777777777699</v>
      </c>
      <c r="FL248">
        <v>59152.92</v>
      </c>
      <c r="FM248">
        <v>5003.93</v>
      </c>
      <c r="FN248">
        <v>15035.86</v>
      </c>
      <c r="FO248">
        <v>21173.17</v>
      </c>
      <c r="FP248">
        <v>59152.92</v>
      </c>
      <c r="FQ248">
        <v>5003.93</v>
      </c>
      <c r="FR248">
        <v>15035.86</v>
      </c>
      <c r="FS248">
        <v>21173.17</v>
      </c>
      <c r="FT248">
        <v>-280.30569860000003</v>
      </c>
      <c r="FU248">
        <v>252</v>
      </c>
      <c r="FV248">
        <v>360</v>
      </c>
      <c r="FW248">
        <v>77</v>
      </c>
      <c r="FX248">
        <v>758</v>
      </c>
      <c r="FY248">
        <v>205</v>
      </c>
      <c r="FZ248">
        <v>0</v>
      </c>
      <c r="GA248">
        <v>342.87</v>
      </c>
      <c r="GB248">
        <v>342.87</v>
      </c>
      <c r="GC248">
        <v>342.87</v>
      </c>
      <c r="GD248">
        <v>0.82621002197265603</v>
      </c>
      <c r="GE248">
        <v>0.96148991584777799</v>
      </c>
      <c r="GF248">
        <v>0.96690613031387296</v>
      </c>
      <c r="GG248">
        <v>0</v>
      </c>
      <c r="GH248">
        <v>6.0545833333333299</v>
      </c>
      <c r="GI248">
        <v>9.18183333333333</v>
      </c>
      <c r="GJ248">
        <v>0.76866666666666605</v>
      </c>
      <c r="GK248">
        <v>10.1830958904109</v>
      </c>
      <c r="GL248">
        <v>0.52922222222222204</v>
      </c>
      <c r="GM248">
        <v>0.28220283601406898</v>
      </c>
      <c r="GN248">
        <v>0.96337971307319004</v>
      </c>
      <c r="GO248">
        <v>1.7288602654649099E-2</v>
      </c>
      <c r="GP248">
        <v>0.33929099469585</v>
      </c>
      <c r="GQ248">
        <v>-0.89908275199999999</v>
      </c>
      <c r="GR248">
        <v>3716.83</v>
      </c>
      <c r="GS248">
        <v>23.06</v>
      </c>
      <c r="GT248">
        <v>151.5</v>
      </c>
      <c r="GU248">
        <v>1652.73</v>
      </c>
      <c r="GV248">
        <v>309.73583333333301</v>
      </c>
      <c r="GW248">
        <v>23.06</v>
      </c>
      <c r="GX248">
        <v>50.5</v>
      </c>
      <c r="GY248">
        <v>275.45499999999998</v>
      </c>
      <c r="GZ248">
        <v>3716.83</v>
      </c>
      <c r="HA248">
        <v>23.06</v>
      </c>
      <c r="HB248">
        <v>151.5</v>
      </c>
      <c r="HC248">
        <v>1652.73</v>
      </c>
      <c r="HD248">
        <v>0</v>
      </c>
      <c r="HE248">
        <v>750</v>
      </c>
      <c r="HF248">
        <v>1</v>
      </c>
      <c r="HG248">
        <v>3.0551303126588998</v>
      </c>
      <c r="HH248">
        <v>244.46328130000001</v>
      </c>
      <c r="HI248">
        <v>4</v>
      </c>
      <c r="HJ248">
        <v>3</v>
      </c>
      <c r="HK248">
        <f t="shared" si="66"/>
        <v>-119.65998900023038</v>
      </c>
      <c r="HL248">
        <f t="shared" si="67"/>
        <v>-62583.500005999973</v>
      </c>
      <c r="HM248" t="b">
        <f t="shared" si="68"/>
        <v>0</v>
      </c>
      <c r="HN248">
        <f t="shared" si="69"/>
        <v>179.04</v>
      </c>
      <c r="HO248">
        <f t="shared" si="70"/>
        <v>-20097.050004000001</v>
      </c>
      <c r="HP248">
        <f t="shared" si="71"/>
        <v>1295</v>
      </c>
      <c r="HQ248">
        <f t="shared" si="72"/>
        <v>4032.5099999999943</v>
      </c>
      <c r="HR248">
        <f t="shared" si="73"/>
        <v>-22834.560003999995</v>
      </c>
      <c r="HS248" t="b">
        <f t="shared" si="74"/>
        <v>0</v>
      </c>
    </row>
    <row r="249" spans="1:227" x14ac:dyDescent="0.2">
      <c r="A249" t="s">
        <v>465</v>
      </c>
      <c r="B249">
        <v>1</v>
      </c>
      <c r="C249">
        <v>6822.96</v>
      </c>
      <c r="D249">
        <v>0</v>
      </c>
      <c r="E249">
        <v>0</v>
      </c>
      <c r="F249">
        <v>11248.211049723701</v>
      </c>
      <c r="G249">
        <v>6822.96</v>
      </c>
      <c r="H249">
        <v>0</v>
      </c>
      <c r="I249">
        <v>0</v>
      </c>
      <c r="J249">
        <v>11248.211049723701</v>
      </c>
      <c r="K249">
        <v>866.07</v>
      </c>
      <c r="L249">
        <v>2752.625</v>
      </c>
      <c r="M249">
        <v>3130.59</v>
      </c>
      <c r="N249">
        <v>2413.0700000000002</v>
      </c>
      <c r="O249">
        <v>3966.0066666666598</v>
      </c>
      <c r="P249">
        <v>2614.76641666666</v>
      </c>
      <c r="Q249">
        <v>1913.5438904109501</v>
      </c>
      <c r="R249">
        <v>2700.3012222222201</v>
      </c>
      <c r="S249">
        <v>2089.29870967741</v>
      </c>
      <c r="T249">
        <v>2907.5126666666602</v>
      </c>
      <c r="U249">
        <v>2038.8778630136901</v>
      </c>
      <c r="V249">
        <v>2495.5865217391301</v>
      </c>
      <c r="W249">
        <v>2653.0428176795499</v>
      </c>
      <c r="X249">
        <v>2690.4483333333301</v>
      </c>
      <c r="Y249">
        <v>-2510.66</v>
      </c>
      <c r="Z249">
        <v>-2510.66</v>
      </c>
      <c r="AA249">
        <v>496.2</v>
      </c>
      <c r="AB249">
        <v>-2987.71</v>
      </c>
      <c r="AC249">
        <v>-2510.66</v>
      </c>
      <c r="AD249">
        <v>1</v>
      </c>
      <c r="AE249">
        <v>-4023.48</v>
      </c>
      <c r="AF249">
        <v>-3205.38</v>
      </c>
      <c r="AG249">
        <v>-325.37</v>
      </c>
      <c r="AH249">
        <v>0</v>
      </c>
      <c r="AI249">
        <v>0</v>
      </c>
      <c r="AJ249">
        <v>0</v>
      </c>
      <c r="AK249">
        <v>0.74950684931506795</v>
      </c>
      <c r="AL249">
        <v>0</v>
      </c>
      <c r="AM249">
        <v>273.57</v>
      </c>
      <c r="AN249">
        <v>0</v>
      </c>
      <c r="AO249">
        <v>0</v>
      </c>
      <c r="AP249">
        <v>273.57</v>
      </c>
      <c r="AQ249">
        <v>273.57</v>
      </c>
      <c r="AR249">
        <v>0</v>
      </c>
      <c r="AS249">
        <v>0</v>
      </c>
      <c r="AT249">
        <v>273.57</v>
      </c>
      <c r="AU249">
        <v>0.688029053303851</v>
      </c>
      <c r="AV249">
        <v>0.56477024070021797</v>
      </c>
      <c r="AW249">
        <v>0</v>
      </c>
      <c r="AX249">
        <v>8766</v>
      </c>
      <c r="AY249">
        <v>4569</v>
      </c>
      <c r="AZ249">
        <v>0</v>
      </c>
      <c r="BA249">
        <v>4</v>
      </c>
      <c r="BB249">
        <v>0</v>
      </c>
      <c r="BC249">
        <v>3600</v>
      </c>
      <c r="BD249">
        <v>0</v>
      </c>
      <c r="BE249">
        <v>13400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80.235416666666595</v>
      </c>
      <c r="BM249">
        <v>81.735777777777699</v>
      </c>
      <c r="BN249">
        <v>109.121</v>
      </c>
      <c r="BO249">
        <v>90.6236986301369</v>
      </c>
      <c r="BP249">
        <v>73.227999999999994</v>
      </c>
      <c r="BQ249">
        <v>32562.33</v>
      </c>
      <c r="BR249">
        <v>2970.62</v>
      </c>
      <c r="BS249">
        <v>8500.19</v>
      </c>
      <c r="BT249">
        <v>16141.77</v>
      </c>
      <c r="BU249">
        <v>-0.30989305700000003</v>
      </c>
      <c r="BV249">
        <v>-0.79323508200000004</v>
      </c>
      <c r="BW249">
        <v>-0.157143546</v>
      </c>
      <c r="BX249">
        <v>-0.45009871899999998</v>
      </c>
      <c r="BY249">
        <v>22</v>
      </c>
      <c r="BZ249">
        <v>62</v>
      </c>
      <c r="CA249">
        <v>34</v>
      </c>
      <c r="CB249">
        <v>5</v>
      </c>
      <c r="CC249">
        <v>6</v>
      </c>
      <c r="CD249">
        <v>63</v>
      </c>
      <c r="CE249">
        <v>16</v>
      </c>
      <c r="CF249">
        <v>33</v>
      </c>
      <c r="CG249">
        <v>17</v>
      </c>
      <c r="CR249">
        <v>30.917750000000002</v>
      </c>
      <c r="CS249">
        <v>51.6000555555555</v>
      </c>
      <c r="CT249">
        <v>123.67100000000001</v>
      </c>
      <c r="CU249">
        <v>28.108273972602699</v>
      </c>
      <c r="CV249">
        <v>41.223666666666603</v>
      </c>
      <c r="CW249">
        <v>6549.39</v>
      </c>
      <c r="CX249">
        <v>0</v>
      </c>
      <c r="CY249">
        <v>0</v>
      </c>
      <c r="CZ249">
        <v>5304.31</v>
      </c>
      <c r="DA249">
        <v>6549.39</v>
      </c>
      <c r="DB249">
        <v>0</v>
      </c>
      <c r="DC249">
        <v>0</v>
      </c>
      <c r="DD249">
        <v>5304.31</v>
      </c>
      <c r="DE249">
        <v>0.99965776865160805</v>
      </c>
      <c r="DF249">
        <v>0.57216594612038196</v>
      </c>
      <c r="DG249">
        <v>63247.78</v>
      </c>
      <c r="DH249">
        <v>317.06583561643799</v>
      </c>
      <c r="DI249">
        <v>-0.33430741400000002</v>
      </c>
      <c r="DJ249">
        <v>28</v>
      </c>
      <c r="DK249">
        <v>41</v>
      </c>
      <c r="DL249">
        <v>8</v>
      </c>
      <c r="DM249">
        <v>76</v>
      </c>
      <c r="DN249">
        <v>23</v>
      </c>
      <c r="DO249">
        <v>153</v>
      </c>
      <c r="DP249">
        <v>3600</v>
      </c>
      <c r="DQ249">
        <v>496.2</v>
      </c>
      <c r="DR249">
        <v>0.29146703171343802</v>
      </c>
      <c r="DS249">
        <v>0.31453512848284698</v>
      </c>
      <c r="DT249">
        <v>3</v>
      </c>
      <c r="DU249">
        <v>3</v>
      </c>
      <c r="DV249">
        <v>0</v>
      </c>
      <c r="DW249">
        <v>9</v>
      </c>
      <c r="DX249">
        <v>3</v>
      </c>
      <c r="DY249">
        <v>3</v>
      </c>
      <c r="DZ249">
        <v>3</v>
      </c>
      <c r="EA249">
        <v>3</v>
      </c>
      <c r="EB249">
        <v>0</v>
      </c>
      <c r="EC249">
        <v>9</v>
      </c>
      <c r="ED249">
        <v>3</v>
      </c>
      <c r="EE249">
        <v>-8.8215833329999995</v>
      </c>
      <c r="EF249">
        <v>-4.758666667</v>
      </c>
      <c r="EG249">
        <v>-7.5423333330000002</v>
      </c>
      <c r="EH249">
        <v>-26.631123290000001</v>
      </c>
      <c r="EI249">
        <v>-37.541444439999999</v>
      </c>
      <c r="EJ249">
        <v>-10090.84</v>
      </c>
      <c r="EK249">
        <v>-2356.4</v>
      </c>
      <c r="EL249">
        <v>-1335.75</v>
      </c>
      <c r="EM249">
        <v>-7265.39</v>
      </c>
      <c r="EN249">
        <v>-10090.84</v>
      </c>
      <c r="EO249">
        <v>-2356.4</v>
      </c>
      <c r="EP249">
        <v>-1335.75</v>
      </c>
      <c r="EQ249">
        <v>-7265.39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0.64708716807664302</v>
      </c>
      <c r="EX249">
        <v>0.76567776315065195</v>
      </c>
      <c r="EY249">
        <v>0.16600620844133199</v>
      </c>
      <c r="EZ249">
        <v>9.0368174509016602E-2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39.739333333333299</v>
      </c>
      <c r="FH249">
        <v>56.358722222222198</v>
      </c>
      <c r="FI249">
        <v>131.213333333333</v>
      </c>
      <c r="FJ249">
        <v>54.739397260273897</v>
      </c>
      <c r="FK249">
        <v>78.765111111111096</v>
      </c>
      <c r="FL249">
        <v>16640.23</v>
      </c>
      <c r="FM249">
        <v>2356.4</v>
      </c>
      <c r="FN249">
        <v>1335.75</v>
      </c>
      <c r="FO249">
        <v>12569.7</v>
      </c>
      <c r="FP249">
        <v>16640.23</v>
      </c>
      <c r="FQ249">
        <v>2356.4</v>
      </c>
      <c r="FR249">
        <v>1335.75</v>
      </c>
      <c r="FS249">
        <v>12569.7</v>
      </c>
      <c r="FT249">
        <v>-313.64706849999999</v>
      </c>
      <c r="FU249">
        <v>63</v>
      </c>
      <c r="FV249">
        <v>91</v>
      </c>
      <c r="FW249">
        <v>19</v>
      </c>
      <c r="FX249">
        <v>182</v>
      </c>
      <c r="FY249">
        <v>49</v>
      </c>
      <c r="FZ249">
        <v>0</v>
      </c>
      <c r="GA249">
        <v>1785.8</v>
      </c>
      <c r="GB249">
        <v>1785.8</v>
      </c>
      <c r="GC249">
        <v>1785.8</v>
      </c>
      <c r="GD249">
        <v>3.9406177000000001E-2</v>
      </c>
      <c r="GE249">
        <v>7.7043260000000001E-3</v>
      </c>
      <c r="GF249">
        <v>0.375997424125671</v>
      </c>
      <c r="GG249">
        <v>1</v>
      </c>
      <c r="GH249">
        <v>30.917750000000002</v>
      </c>
      <c r="GI249">
        <v>51.6000555555555</v>
      </c>
      <c r="GJ249">
        <v>123.67100000000001</v>
      </c>
      <c r="GK249">
        <v>28.8577808219178</v>
      </c>
      <c r="GL249">
        <v>41.223666666666603</v>
      </c>
      <c r="GM249">
        <v>0.92622670276186703</v>
      </c>
      <c r="GN249">
        <v>6.0053792132019099E-2</v>
      </c>
      <c r="GO249">
        <v>0.42285047963966399</v>
      </c>
      <c r="GP249">
        <v>0.42693450385899401</v>
      </c>
      <c r="GQ249">
        <v>-1</v>
      </c>
      <c r="GR249">
        <v>6822.96</v>
      </c>
      <c r="GS249">
        <v>0</v>
      </c>
      <c r="GT249">
        <v>0</v>
      </c>
      <c r="GU249">
        <v>5577.88</v>
      </c>
      <c r="GV249">
        <v>568.58000000000004</v>
      </c>
      <c r="GW249">
        <v>0</v>
      </c>
      <c r="GX249">
        <v>0</v>
      </c>
      <c r="GY249">
        <v>929.64666666666596</v>
      </c>
      <c r="GZ249">
        <v>6822.96</v>
      </c>
      <c r="HA249">
        <v>0</v>
      </c>
      <c r="HB249">
        <v>0</v>
      </c>
      <c r="HC249">
        <v>5577.88</v>
      </c>
      <c r="HD249">
        <v>1</v>
      </c>
      <c r="HE249">
        <v>0</v>
      </c>
      <c r="HF249">
        <v>0</v>
      </c>
      <c r="HG249">
        <v>2.61746553005813</v>
      </c>
      <c r="HH249">
        <v>2581.2495309999999</v>
      </c>
      <c r="HI249">
        <v>3</v>
      </c>
      <c r="HJ249">
        <v>2</v>
      </c>
      <c r="HK249">
        <f t="shared" si="66"/>
        <v>1247.8499974998717</v>
      </c>
      <c r="HL249">
        <f t="shared" si="67"/>
        <v>-29398.010000849965</v>
      </c>
      <c r="HM249" t="b">
        <f t="shared" si="68"/>
        <v>0</v>
      </c>
      <c r="HN249">
        <f t="shared" si="69"/>
        <v>-4023.48</v>
      </c>
      <c r="HO249">
        <f t="shared" si="70"/>
        <v>-856.56000005999999</v>
      </c>
      <c r="HP249">
        <f t="shared" si="71"/>
        <v>3600</v>
      </c>
      <c r="HQ249">
        <f t="shared" si="72"/>
        <v>14712.439999999986</v>
      </c>
      <c r="HR249">
        <f t="shared" si="73"/>
        <v>-11969.000000059987</v>
      </c>
      <c r="HS249" t="b">
        <f t="shared" si="74"/>
        <v>0</v>
      </c>
    </row>
    <row r="250" spans="1:227" x14ac:dyDescent="0.2">
      <c r="A250" t="s">
        <v>466</v>
      </c>
      <c r="B250">
        <v>1</v>
      </c>
      <c r="C250">
        <v>48259.55</v>
      </c>
      <c r="D250">
        <v>77620.075806451598</v>
      </c>
      <c r="E250">
        <v>40866.431521739098</v>
      </c>
      <c r="F250">
        <v>57054.299447513797</v>
      </c>
      <c r="G250">
        <v>48259.55</v>
      </c>
      <c r="H250">
        <v>77620.075806451598</v>
      </c>
      <c r="I250">
        <v>40866.431521739098</v>
      </c>
      <c r="J250">
        <v>57054.299447513797</v>
      </c>
      <c r="K250">
        <v>0</v>
      </c>
      <c r="L250">
        <v>25.975833333333298</v>
      </c>
      <c r="M250">
        <v>59.57</v>
      </c>
      <c r="N250">
        <v>54.1933333333333</v>
      </c>
      <c r="O250">
        <v>35.381666666666597</v>
      </c>
      <c r="P250">
        <v>-382.5823585</v>
      </c>
      <c r="Q250">
        <v>-326.35060270000002</v>
      </c>
      <c r="R250">
        <v>-309.04253010000002</v>
      </c>
      <c r="S250">
        <v>-2179.2864519999998</v>
      </c>
      <c r="T250">
        <v>-947.921875</v>
      </c>
      <c r="U250">
        <v>-391.2632764</v>
      </c>
      <c r="V250">
        <v>-289.40815220000002</v>
      </c>
      <c r="W250">
        <v>-347.78535909999999</v>
      </c>
      <c r="X250">
        <v>-639.27684209999995</v>
      </c>
      <c r="Y250">
        <v>-5126.3100000000004</v>
      </c>
      <c r="Z250">
        <v>-6471.13</v>
      </c>
      <c r="AA250">
        <v>-5017</v>
      </c>
      <c r="AB250">
        <v>-6471.13</v>
      </c>
      <c r="AC250">
        <v>-5126.3100000000004</v>
      </c>
      <c r="AD250">
        <v>1</v>
      </c>
      <c r="AE250">
        <v>-3479.57</v>
      </c>
      <c r="AF250">
        <v>-3629</v>
      </c>
      <c r="AG250">
        <v>-5038.3999999999996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0.720385262255689</v>
      </c>
      <c r="AV250">
        <v>0.44450641383156703</v>
      </c>
      <c r="AW250">
        <v>0</v>
      </c>
      <c r="AX250">
        <v>1586</v>
      </c>
      <c r="AY250">
        <v>1792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0.31052211583190098</v>
      </c>
      <c r="BV250">
        <v>0.242676210356118</v>
      </c>
      <c r="BW250">
        <v>0.578077707029794</v>
      </c>
      <c r="BX250">
        <v>5.3118328917124598E-2</v>
      </c>
      <c r="BY250">
        <v>21</v>
      </c>
      <c r="BZ250">
        <v>66</v>
      </c>
      <c r="CA250">
        <v>34</v>
      </c>
      <c r="CB250">
        <v>5</v>
      </c>
      <c r="CC250">
        <v>5</v>
      </c>
      <c r="CD250">
        <v>66</v>
      </c>
      <c r="CE250">
        <v>17</v>
      </c>
      <c r="CF250">
        <v>35</v>
      </c>
      <c r="CG250">
        <v>14</v>
      </c>
      <c r="CR250">
        <v>99.382166666666606</v>
      </c>
      <c r="CS250">
        <v>144.37255555555501</v>
      </c>
      <c r="CT250">
        <v>54.176000000000002</v>
      </c>
      <c r="CU250">
        <v>127.048493150684</v>
      </c>
      <c r="CV250">
        <v>109.224666666666</v>
      </c>
      <c r="CW250">
        <v>48259.55</v>
      </c>
      <c r="CX250">
        <v>6592.39</v>
      </c>
      <c r="CY250">
        <v>10300.58</v>
      </c>
      <c r="CZ250">
        <v>28292.68</v>
      </c>
      <c r="DA250">
        <v>48259.55</v>
      </c>
      <c r="DB250">
        <v>6592.39</v>
      </c>
      <c r="DC250">
        <v>10300.58</v>
      </c>
      <c r="DD250">
        <v>28292.68</v>
      </c>
      <c r="DE250">
        <v>0.77427490542244604</v>
      </c>
      <c r="DF250">
        <v>0.95573048760512902</v>
      </c>
      <c r="DG250">
        <v>67621.210000000006</v>
      </c>
      <c r="DH250">
        <v>338.08460273972599</v>
      </c>
      <c r="DI250">
        <v>-0.127823718</v>
      </c>
      <c r="DJ250">
        <v>26</v>
      </c>
      <c r="DK250">
        <v>43</v>
      </c>
      <c r="DL250">
        <v>6</v>
      </c>
      <c r="DM250">
        <v>82</v>
      </c>
      <c r="DN250">
        <v>18</v>
      </c>
      <c r="DO250">
        <v>0.104076498523526</v>
      </c>
      <c r="DP250">
        <v>2.3169833466844598E-2</v>
      </c>
      <c r="DQ250">
        <v>-5017</v>
      </c>
      <c r="DR250">
        <v>0.13871374527112201</v>
      </c>
      <c r="DS250">
        <v>0.35146716893574897</v>
      </c>
      <c r="DT250">
        <v>29</v>
      </c>
      <c r="DU250">
        <v>63</v>
      </c>
      <c r="DV250">
        <v>5</v>
      </c>
      <c r="DW250">
        <v>130</v>
      </c>
      <c r="DX250">
        <v>71</v>
      </c>
      <c r="DY250">
        <v>25</v>
      </c>
      <c r="DZ250">
        <v>29</v>
      </c>
      <c r="EA250">
        <v>63</v>
      </c>
      <c r="EB250">
        <v>5</v>
      </c>
      <c r="EC250">
        <v>130</v>
      </c>
      <c r="ED250">
        <v>25</v>
      </c>
      <c r="EE250">
        <v>-254.13041670000001</v>
      </c>
      <c r="EF250">
        <v>-260.1478333</v>
      </c>
      <c r="EG250">
        <v>-160.84666669999999</v>
      </c>
      <c r="EH250">
        <v>-194.8387123</v>
      </c>
      <c r="EI250">
        <v>-223.9654444</v>
      </c>
      <c r="EJ250">
        <v>-66769.509999999995</v>
      </c>
      <c r="EK250">
        <v>-577.88</v>
      </c>
      <c r="EL250">
        <v>-25670.25</v>
      </c>
      <c r="EM250">
        <v>-41878.379999999997</v>
      </c>
      <c r="EN250">
        <v>-66769.509999999995</v>
      </c>
      <c r="EO250">
        <v>-577.88</v>
      </c>
      <c r="EP250">
        <v>-25670.25</v>
      </c>
      <c r="EQ250">
        <v>-41878.379999999997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0.20924283169803701</v>
      </c>
      <c r="EX250">
        <v>0.34537305321670297</v>
      </c>
      <c r="EY250">
        <v>0.16751856915056801</v>
      </c>
      <c r="EZ250">
        <v>0.72610343589134896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353.512583333333</v>
      </c>
      <c r="FH250">
        <v>404.52038888888802</v>
      </c>
      <c r="FI250">
        <v>215.022666666666</v>
      </c>
      <c r="FJ250">
        <v>321.88720547945201</v>
      </c>
      <c r="FK250">
        <v>333.19011111111098</v>
      </c>
      <c r="FL250">
        <v>115029.06</v>
      </c>
      <c r="FM250">
        <v>7170.27</v>
      </c>
      <c r="FN250">
        <v>35970.83</v>
      </c>
      <c r="FO250">
        <v>70171.06</v>
      </c>
      <c r="FP250">
        <v>115029.06</v>
      </c>
      <c r="FQ250">
        <v>7170.27</v>
      </c>
      <c r="FR250">
        <v>35970.83</v>
      </c>
      <c r="FS250">
        <v>70171.06</v>
      </c>
      <c r="FT250">
        <v>-345.75849319999998</v>
      </c>
      <c r="FU250">
        <v>78</v>
      </c>
      <c r="FV250">
        <v>116</v>
      </c>
      <c r="FW250">
        <v>14</v>
      </c>
      <c r="FX250">
        <v>221</v>
      </c>
      <c r="FY250">
        <v>54</v>
      </c>
      <c r="FZ250">
        <v>0</v>
      </c>
      <c r="GA250">
        <v>185.95</v>
      </c>
      <c r="GB250">
        <v>185.95</v>
      </c>
      <c r="GC250">
        <v>185.95</v>
      </c>
      <c r="GD250">
        <v>1.79864410310983E-2</v>
      </c>
      <c r="GE250">
        <v>1.0345244999999999E-2</v>
      </c>
      <c r="GF250">
        <v>6.23932965099811E-2</v>
      </c>
      <c r="GG250">
        <v>0</v>
      </c>
      <c r="GH250">
        <v>99.382166666666606</v>
      </c>
      <c r="GI250">
        <v>144.37255555555501</v>
      </c>
      <c r="GJ250">
        <v>54.176000000000002</v>
      </c>
      <c r="GK250">
        <v>127.048493150684</v>
      </c>
      <c r="GL250">
        <v>109.224666666666</v>
      </c>
      <c r="GM250">
        <v>0.56234488288678297</v>
      </c>
      <c r="GN250">
        <v>0.76723726738786002</v>
      </c>
      <c r="GO250">
        <v>1.2816443361943101E-2</v>
      </c>
      <c r="GP250">
        <v>0.52610128369478104</v>
      </c>
      <c r="GQ250">
        <v>-0.42749428900000003</v>
      </c>
      <c r="GR250">
        <v>48259.55</v>
      </c>
      <c r="GS250">
        <v>6592.39</v>
      </c>
      <c r="GT250">
        <v>10300.58</v>
      </c>
      <c r="GU250">
        <v>28292.68</v>
      </c>
      <c r="GV250">
        <v>4021.6291666666598</v>
      </c>
      <c r="GW250">
        <v>6592.39</v>
      </c>
      <c r="GX250">
        <v>3433.5266666666598</v>
      </c>
      <c r="GY250">
        <v>4715.4466666666603</v>
      </c>
      <c r="GZ250">
        <v>48259.55</v>
      </c>
      <c r="HA250">
        <v>6592.39</v>
      </c>
      <c r="HB250">
        <v>10300.58</v>
      </c>
      <c r="HC250">
        <v>28292.68</v>
      </c>
      <c r="HD250">
        <v>0</v>
      </c>
      <c r="HE250">
        <v>8709</v>
      </c>
      <c r="HF250">
        <v>1</v>
      </c>
      <c r="HG250">
        <v>0</v>
      </c>
      <c r="HH250">
        <v>-410.8459259</v>
      </c>
      <c r="HI250">
        <v>1</v>
      </c>
      <c r="HJ250">
        <v>4</v>
      </c>
      <c r="HK250">
        <f t="shared" si="66"/>
        <v>-2800.9700180000032</v>
      </c>
      <c r="HL250">
        <f t="shared" si="67"/>
        <v>-71116.129989499997</v>
      </c>
      <c r="HM250" t="b">
        <f t="shared" si="68"/>
        <v>0</v>
      </c>
      <c r="HN250">
        <f t="shared" si="69"/>
        <v>-3479.57</v>
      </c>
      <c r="HO250">
        <f t="shared" si="70"/>
        <v>-46826.609993999999</v>
      </c>
      <c r="HP250">
        <f t="shared" si="71"/>
        <v>0</v>
      </c>
      <c r="HQ250">
        <f t="shared" si="72"/>
        <v>0</v>
      </c>
      <c r="HR250">
        <f t="shared" si="73"/>
        <v>-46826.609993999999</v>
      </c>
      <c r="HS250" t="b">
        <f t="shared" si="74"/>
        <v>0</v>
      </c>
    </row>
    <row r="251" spans="1:227" x14ac:dyDescent="0.2">
      <c r="A251" t="s">
        <v>467</v>
      </c>
      <c r="B251">
        <v>3</v>
      </c>
      <c r="C251">
        <v>194229.56</v>
      </c>
      <c r="D251">
        <v>121426.787096774</v>
      </c>
      <c r="E251">
        <v>135740.92119565199</v>
      </c>
      <c r="F251">
        <v>244236.442817679</v>
      </c>
      <c r="G251">
        <v>194229.56</v>
      </c>
      <c r="H251">
        <v>121426.787096774</v>
      </c>
      <c r="I251">
        <v>135740.92119565199</v>
      </c>
      <c r="J251">
        <v>244236.442817679</v>
      </c>
      <c r="K251">
        <v>0</v>
      </c>
      <c r="L251">
        <v>4041.6941666666598</v>
      </c>
      <c r="M251">
        <v>6568.63</v>
      </c>
      <c r="N251">
        <v>5818.53</v>
      </c>
      <c r="O251">
        <v>4993.2749999999996</v>
      </c>
      <c r="P251">
        <v>71502.831166666598</v>
      </c>
      <c r="Q251">
        <v>42079.815698630096</v>
      </c>
      <c r="R251">
        <v>65747.547166666598</v>
      </c>
      <c r="S251">
        <v>74240.428387096705</v>
      </c>
      <c r="T251">
        <v>75095.429333333304</v>
      </c>
      <c r="U251">
        <v>45779.004027397197</v>
      </c>
      <c r="V251">
        <v>68509.512069999997</v>
      </c>
      <c r="W251">
        <v>57069.423314917098</v>
      </c>
      <c r="X251">
        <v>74786.1127777777</v>
      </c>
      <c r="Y251">
        <v>56899.89</v>
      </c>
      <c r="Z251">
        <v>48149.56</v>
      </c>
      <c r="AA251">
        <v>63902.07</v>
      </c>
      <c r="AB251">
        <v>-9004.58</v>
      </c>
      <c r="AC251">
        <v>62799.47</v>
      </c>
      <c r="AD251">
        <v>1</v>
      </c>
      <c r="AE251">
        <v>201506.4</v>
      </c>
      <c r="AF251">
        <v>174173.98</v>
      </c>
      <c r="AG251">
        <v>176237.27</v>
      </c>
      <c r="AH251">
        <v>18.082333333333299</v>
      </c>
      <c r="AI251">
        <v>12.054888888888801</v>
      </c>
      <c r="AJ251">
        <v>0</v>
      </c>
      <c r="AK251">
        <v>20.197150684931501</v>
      </c>
      <c r="AL251">
        <v>0</v>
      </c>
      <c r="AM251">
        <v>7371.96</v>
      </c>
      <c r="AN251">
        <v>0</v>
      </c>
      <c r="AO251">
        <v>2169.88</v>
      </c>
      <c r="AP251">
        <v>2169.88</v>
      </c>
      <c r="AQ251">
        <v>7371.96</v>
      </c>
      <c r="AR251">
        <v>0</v>
      </c>
      <c r="AS251">
        <v>2169.88</v>
      </c>
      <c r="AT251">
        <v>2169.88</v>
      </c>
      <c r="AU251">
        <v>0.78695869200000002</v>
      </c>
      <c r="AV251">
        <v>0.38356164383561597</v>
      </c>
      <c r="AW251">
        <v>0</v>
      </c>
      <c r="AX251">
        <v>719</v>
      </c>
      <c r="AY251">
        <v>875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50.6659726027397</v>
      </c>
      <c r="BP251">
        <v>0</v>
      </c>
      <c r="BQ251">
        <v>19466.400000000001</v>
      </c>
      <c r="BR251">
        <v>0</v>
      </c>
      <c r="BS251">
        <v>0</v>
      </c>
      <c r="BT251">
        <v>0</v>
      </c>
      <c r="BU251">
        <v>-5.9715478979999999</v>
      </c>
      <c r="BV251">
        <v>0.67074809000000002</v>
      </c>
      <c r="BW251">
        <v>0.45723095731428498</v>
      </c>
      <c r="BX251">
        <v>0.446983729</v>
      </c>
      <c r="BY251">
        <v>24</v>
      </c>
      <c r="BZ251">
        <v>80</v>
      </c>
      <c r="CA251">
        <v>36</v>
      </c>
      <c r="CB251">
        <v>7</v>
      </c>
      <c r="CC251">
        <v>6</v>
      </c>
      <c r="CD251">
        <v>82</v>
      </c>
      <c r="CE251">
        <v>18</v>
      </c>
      <c r="CF251">
        <v>40</v>
      </c>
      <c r="CG251">
        <v>18</v>
      </c>
      <c r="CR251">
        <v>348.640166666666</v>
      </c>
      <c r="CS251">
        <v>378.06361111111102</v>
      </c>
      <c r="CT251">
        <v>326.41833333333301</v>
      </c>
      <c r="CU251">
        <v>516.62219178082103</v>
      </c>
      <c r="CV251">
        <v>333.66055555555499</v>
      </c>
      <c r="CW251">
        <v>186857.60000000001</v>
      </c>
      <c r="CX251">
        <v>10312.959999999999</v>
      </c>
      <c r="CY251">
        <v>32044.27</v>
      </c>
      <c r="CZ251">
        <v>118944.63</v>
      </c>
      <c r="DA251">
        <v>186857.60000000001</v>
      </c>
      <c r="DB251">
        <v>10312.959999999999</v>
      </c>
      <c r="DC251">
        <v>32044.27</v>
      </c>
      <c r="DD251">
        <v>118944.63</v>
      </c>
      <c r="DE251">
        <v>0.99860917941585503</v>
      </c>
      <c r="DF251">
        <v>0.93026666312829298</v>
      </c>
      <c r="DG251">
        <v>152814.28</v>
      </c>
      <c r="DH251">
        <v>1267.5742739725999</v>
      </c>
      <c r="DI251">
        <v>-0.51504417000000002</v>
      </c>
      <c r="DJ251">
        <v>37</v>
      </c>
      <c r="DK251">
        <v>56</v>
      </c>
      <c r="DL251">
        <v>9</v>
      </c>
      <c r="DM251">
        <v>127</v>
      </c>
      <c r="DN251">
        <v>28</v>
      </c>
      <c r="DO251">
        <v>370</v>
      </c>
      <c r="DP251">
        <v>4000</v>
      </c>
      <c r="DQ251">
        <v>250960.78</v>
      </c>
      <c r="DR251">
        <v>0.29346314325452</v>
      </c>
      <c r="DS251">
        <v>0.26342925001302597</v>
      </c>
      <c r="DT251">
        <v>28</v>
      </c>
      <c r="DU251">
        <v>88</v>
      </c>
      <c r="DV251">
        <v>0</v>
      </c>
      <c r="DW251">
        <v>157</v>
      </c>
      <c r="DX251">
        <v>107</v>
      </c>
      <c r="DY251">
        <v>0</v>
      </c>
      <c r="DZ251">
        <v>0</v>
      </c>
      <c r="EA251">
        <v>0</v>
      </c>
      <c r="EB251">
        <v>0</v>
      </c>
      <c r="EC251">
        <v>45</v>
      </c>
      <c r="ED251">
        <v>0</v>
      </c>
      <c r="EE251">
        <v>286.55491666666597</v>
      </c>
      <c r="EF251">
        <v>276.569444444444</v>
      </c>
      <c r="EG251">
        <v>-255.8703333</v>
      </c>
      <c r="EH251">
        <v>-227.28356160000001</v>
      </c>
      <c r="EI251">
        <v>319.58033333333299</v>
      </c>
      <c r="EJ251">
        <v>-116244.54</v>
      </c>
      <c r="EK251">
        <v>2853.29</v>
      </c>
      <c r="EL251">
        <v>7125.38</v>
      </c>
      <c r="EM251">
        <v>-146376.07999999999</v>
      </c>
      <c r="EN251">
        <v>-116244.54</v>
      </c>
      <c r="EO251">
        <v>2853.29</v>
      </c>
      <c r="EP251">
        <v>7125.38</v>
      </c>
      <c r="EQ251">
        <v>-146376.07999999999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0.56154681294366904</v>
      </c>
      <c r="EX251">
        <v>0.164353540485628</v>
      </c>
      <c r="EY251">
        <v>0.57627793259161697</v>
      </c>
      <c r="EZ251">
        <v>0.33622947933464598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62.085250000000002</v>
      </c>
      <c r="FH251">
        <v>101.494166666666</v>
      </c>
      <c r="FI251">
        <v>582.28866666666602</v>
      </c>
      <c r="FJ251">
        <v>743.90575342465695</v>
      </c>
      <c r="FK251">
        <v>14.080222222222201</v>
      </c>
      <c r="FL251">
        <v>303102.14</v>
      </c>
      <c r="FM251">
        <v>7459.67</v>
      </c>
      <c r="FN251">
        <v>24918.89</v>
      </c>
      <c r="FO251">
        <v>265320.71000000002</v>
      </c>
      <c r="FP251">
        <v>303102.14</v>
      </c>
      <c r="FQ251">
        <v>7459.67</v>
      </c>
      <c r="FR251">
        <v>24918.89</v>
      </c>
      <c r="FS251">
        <v>265320.71000000002</v>
      </c>
      <c r="FT251">
        <v>-1059.046795</v>
      </c>
      <c r="FU251">
        <v>49</v>
      </c>
      <c r="FV251">
        <v>69</v>
      </c>
      <c r="FW251">
        <v>12</v>
      </c>
      <c r="FX251">
        <v>146</v>
      </c>
      <c r="FY251">
        <v>37</v>
      </c>
      <c r="FZ251">
        <v>0</v>
      </c>
      <c r="GA251">
        <v>31701.56</v>
      </c>
      <c r="GB251">
        <v>31701.56</v>
      </c>
      <c r="GC251">
        <v>31701.56</v>
      </c>
      <c r="GD251">
        <v>8.6479090000000005E-3</v>
      </c>
      <c r="GE251">
        <v>1.3383785E-2</v>
      </c>
      <c r="GF251">
        <v>1.0517165E-2</v>
      </c>
      <c r="GG251">
        <v>0</v>
      </c>
      <c r="GH251">
        <v>366.72250000000003</v>
      </c>
      <c r="GI251">
        <v>390.11849999999998</v>
      </c>
      <c r="GJ251">
        <v>326.41833333333301</v>
      </c>
      <c r="GK251">
        <v>536.81934246575304</v>
      </c>
      <c r="GL251">
        <v>333.66055555555499</v>
      </c>
      <c r="GM251">
        <v>0.612101839104505</v>
      </c>
      <c r="GN251">
        <v>0.72400667699999999</v>
      </c>
      <c r="GO251">
        <v>0.18264001829722201</v>
      </c>
      <c r="GP251">
        <v>0.86740318250506798</v>
      </c>
      <c r="GQ251">
        <v>-0.60628298899999999</v>
      </c>
      <c r="GR251">
        <v>194229.56</v>
      </c>
      <c r="GS251">
        <v>10312.959999999999</v>
      </c>
      <c r="GT251">
        <v>34214.15</v>
      </c>
      <c r="GU251">
        <v>121114.51</v>
      </c>
      <c r="GV251">
        <v>16185.7966666666</v>
      </c>
      <c r="GW251">
        <v>10312.959999999999</v>
      </c>
      <c r="GX251">
        <v>11404.7166666666</v>
      </c>
      <c r="GY251">
        <v>20185.751666666602</v>
      </c>
      <c r="GZ251">
        <v>194229.56</v>
      </c>
      <c r="HA251">
        <v>10312.959999999999</v>
      </c>
      <c r="HB251">
        <v>34214.15</v>
      </c>
      <c r="HC251">
        <v>121114.51</v>
      </c>
      <c r="HD251">
        <v>2</v>
      </c>
      <c r="HE251">
        <v>177556.45</v>
      </c>
      <c r="HF251">
        <v>2</v>
      </c>
      <c r="HG251" s="1">
        <v>3.3990160001788299E-5</v>
      </c>
      <c r="HH251">
        <v>75651.282340000005</v>
      </c>
      <c r="HI251">
        <v>1</v>
      </c>
      <c r="HJ251">
        <v>3</v>
      </c>
      <c r="HK251">
        <f t="shared" si="66"/>
        <v>76112.529824998986</v>
      </c>
      <c r="HL251">
        <f t="shared" si="67"/>
        <v>-101451.579984</v>
      </c>
      <c r="HM251" t="b">
        <f t="shared" ref="HM251" si="84">ABS(HK251 - HL251) &lt;= 0.2 * ABS(HL251)</f>
        <v>0</v>
      </c>
      <c r="HN251">
        <f t="shared" si="69"/>
        <v>201506.4</v>
      </c>
      <c r="HO251">
        <f t="shared" si="70"/>
        <v>49782.49999999992</v>
      </c>
      <c r="HP251">
        <f t="shared" si="71"/>
        <v>0</v>
      </c>
      <c r="HQ251">
        <f t="shared" si="72"/>
        <v>0</v>
      </c>
      <c r="HR251">
        <f t="shared" si="73"/>
        <v>49782.49999999992</v>
      </c>
      <c r="HS251" t="b">
        <f t="shared" si="74"/>
        <v>0</v>
      </c>
    </row>
    <row r="252" spans="1:227" x14ac:dyDescent="0.2">
      <c r="A252" t="s">
        <v>468</v>
      </c>
      <c r="B252">
        <v>1</v>
      </c>
      <c r="C252">
        <v>123840.06</v>
      </c>
      <c r="D252">
        <v>123947.99516129</v>
      </c>
      <c r="E252">
        <v>315515.08532608597</v>
      </c>
      <c r="F252">
        <v>229454.305801104</v>
      </c>
      <c r="G252">
        <v>123840.06</v>
      </c>
      <c r="H252">
        <v>123947.99516129</v>
      </c>
      <c r="I252">
        <v>315515.08532608597</v>
      </c>
      <c r="J252">
        <v>229454.305801104</v>
      </c>
      <c r="K252">
        <v>4052.83</v>
      </c>
      <c r="L252">
        <v>796.41499999999996</v>
      </c>
      <c r="M252">
        <v>0</v>
      </c>
      <c r="N252">
        <v>2038.9933333333299</v>
      </c>
      <c r="O252">
        <v>1102.83</v>
      </c>
      <c r="P252">
        <v>43285.433451327401</v>
      </c>
      <c r="Q252">
        <v>23099.809424657498</v>
      </c>
      <c r="R252">
        <v>41097.440404624198</v>
      </c>
      <c r="S252">
        <v>53543.9222580645</v>
      </c>
      <c r="T252">
        <v>55844.193913043397</v>
      </c>
      <c r="U252">
        <v>25971.294078212199</v>
      </c>
      <c r="V252">
        <v>40309.081086956503</v>
      </c>
      <c r="W252">
        <v>37626.86823</v>
      </c>
      <c r="X252">
        <v>45646.185903614401</v>
      </c>
      <c r="Y252">
        <v>483.92</v>
      </c>
      <c r="Z252">
        <v>483.92</v>
      </c>
      <c r="AA252">
        <v>51834.54</v>
      </c>
      <c r="AB252">
        <v>483.92</v>
      </c>
      <c r="AC252">
        <v>483.92</v>
      </c>
      <c r="AD252">
        <v>1</v>
      </c>
      <c r="AE252">
        <v>17456.509999999998</v>
      </c>
      <c r="AF252">
        <v>2410.5</v>
      </c>
      <c r="AG252">
        <v>29237.75</v>
      </c>
      <c r="AH252">
        <v>0.86824999999999997</v>
      </c>
      <c r="AI252">
        <v>0.98133333333333295</v>
      </c>
      <c r="AJ252">
        <v>0.92700000000000005</v>
      </c>
      <c r="AK252">
        <v>3.6509863013698598</v>
      </c>
      <c r="AL252">
        <v>0.652555555555555</v>
      </c>
      <c r="AM252">
        <v>1304.8</v>
      </c>
      <c r="AN252">
        <v>30.92</v>
      </c>
      <c r="AO252">
        <v>76.38</v>
      </c>
      <c r="AP252">
        <v>148.83000000000001</v>
      </c>
      <c r="AQ252">
        <v>1304.8</v>
      </c>
      <c r="AR252">
        <v>30.92</v>
      </c>
      <c r="AS252">
        <v>76.38</v>
      </c>
      <c r="AT252">
        <v>148.83000000000001</v>
      </c>
      <c r="AU252">
        <v>0.63304912683700898</v>
      </c>
      <c r="AV252">
        <v>0.61603773584905597</v>
      </c>
      <c r="AW252">
        <v>0</v>
      </c>
      <c r="AX252">
        <v>2254</v>
      </c>
      <c r="AY252">
        <v>1059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197.51675</v>
      </c>
      <c r="BM252">
        <v>191.49416666666599</v>
      </c>
      <c r="BN252">
        <v>160.00899999999999</v>
      </c>
      <c r="BO252">
        <v>193.52936986301299</v>
      </c>
      <c r="BP252">
        <v>121.639333333333</v>
      </c>
      <c r="BQ252">
        <v>72874.98</v>
      </c>
      <c r="BR252">
        <v>5383.47</v>
      </c>
      <c r="BS252">
        <v>20892.41</v>
      </c>
      <c r="BT252">
        <v>37095.18</v>
      </c>
      <c r="BU252">
        <v>0.43944368835504299</v>
      </c>
      <c r="BV252">
        <v>0.71589328072785696</v>
      </c>
      <c r="BW252">
        <v>2.3848373643825602</v>
      </c>
      <c r="BX252">
        <v>1.79196677304167</v>
      </c>
      <c r="BY252">
        <v>14</v>
      </c>
      <c r="BZ252">
        <v>78</v>
      </c>
      <c r="CA252">
        <v>20</v>
      </c>
      <c r="CB252">
        <v>4</v>
      </c>
      <c r="CC252">
        <v>5</v>
      </c>
      <c r="CD252">
        <v>75</v>
      </c>
      <c r="CE252">
        <v>10</v>
      </c>
      <c r="CF252">
        <v>25</v>
      </c>
      <c r="CG252">
        <v>13</v>
      </c>
      <c r="CR252">
        <v>503.52416666666602</v>
      </c>
      <c r="CS252">
        <v>579.724722222222</v>
      </c>
      <c r="CT252">
        <v>332.40633333333301</v>
      </c>
      <c r="CU252">
        <v>363.03410958904101</v>
      </c>
      <c r="CV252">
        <v>671.87066666666601</v>
      </c>
      <c r="CW252">
        <v>122535.26</v>
      </c>
      <c r="CX252">
        <v>10496.17</v>
      </c>
      <c r="CY252">
        <v>79450.710000000006</v>
      </c>
      <c r="CZ252">
        <v>113635.36</v>
      </c>
      <c r="DA252">
        <v>122535.26</v>
      </c>
      <c r="DB252">
        <v>10496.17</v>
      </c>
      <c r="DC252">
        <v>79450.710000000006</v>
      </c>
      <c r="DD252">
        <v>113635.36</v>
      </c>
      <c r="DE252">
        <v>0.99689440993788803</v>
      </c>
      <c r="DF252">
        <v>0.68594083046592702</v>
      </c>
      <c r="DG252">
        <v>135434.07999999999</v>
      </c>
      <c r="DH252">
        <v>625.29602739725999</v>
      </c>
      <c r="DI252">
        <v>0.49156466209344701</v>
      </c>
      <c r="DJ252">
        <v>22</v>
      </c>
      <c r="DK252">
        <v>30</v>
      </c>
      <c r="DL252">
        <v>7</v>
      </c>
      <c r="DM252">
        <v>100</v>
      </c>
      <c r="DN252">
        <v>18</v>
      </c>
      <c r="DO252">
        <v>580</v>
      </c>
      <c r="DP252">
        <v>16606</v>
      </c>
      <c r="DQ252">
        <v>56586.52</v>
      </c>
      <c r="DR252">
        <v>0.36069210292812698</v>
      </c>
      <c r="DS252">
        <v>0.93482778891724805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225.28066666666601</v>
      </c>
      <c r="EF252">
        <v>335.36694444444402</v>
      </c>
      <c r="EG252">
        <v>140.863</v>
      </c>
      <c r="EH252">
        <v>119.94972602739701</v>
      </c>
      <c r="EI252">
        <v>412.71388888888799</v>
      </c>
      <c r="EJ252">
        <v>32024.45</v>
      </c>
      <c r="EK252">
        <v>3853.99</v>
      </c>
      <c r="EL252">
        <v>49825</v>
      </c>
      <c r="EM252">
        <v>66473.33</v>
      </c>
      <c r="EN252">
        <v>32024.45</v>
      </c>
      <c r="EO252">
        <v>3853.99</v>
      </c>
      <c r="EP252">
        <v>49825</v>
      </c>
      <c r="EQ252">
        <v>66473.33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0.44801040639588302</v>
      </c>
      <c r="EX252">
        <v>0.89880617088355796</v>
      </c>
      <c r="EY252">
        <v>1.9419959371308099E-2</v>
      </c>
      <c r="EZ252">
        <v>0.67460198690123896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278.24349999999998</v>
      </c>
      <c r="FH252">
        <v>244.35777777777699</v>
      </c>
      <c r="FI252">
        <v>191.54333333333301</v>
      </c>
      <c r="FJ252">
        <v>243.08438356164299</v>
      </c>
      <c r="FK252">
        <v>259.15677777777699</v>
      </c>
      <c r="FL252">
        <v>90510.81</v>
      </c>
      <c r="FM252">
        <v>6642.18</v>
      </c>
      <c r="FN252">
        <v>29625.71</v>
      </c>
      <c r="FO252">
        <v>47162.03</v>
      </c>
      <c r="FP252">
        <v>90510.81</v>
      </c>
      <c r="FQ252">
        <v>6642.18</v>
      </c>
      <c r="FR252">
        <v>29625.71</v>
      </c>
      <c r="FS252">
        <v>47162.03</v>
      </c>
      <c r="FT252">
        <v>-516.43728769999996</v>
      </c>
      <c r="FU252">
        <v>257</v>
      </c>
      <c r="FV252">
        <v>356</v>
      </c>
      <c r="FW252">
        <v>64</v>
      </c>
      <c r="FX252">
        <v>712</v>
      </c>
      <c r="FY252">
        <v>198</v>
      </c>
      <c r="FZ252">
        <v>0</v>
      </c>
      <c r="GA252">
        <v>78394.37</v>
      </c>
      <c r="GB252">
        <v>78394.37</v>
      </c>
      <c r="GC252">
        <v>78394.37</v>
      </c>
      <c r="GD252">
        <v>7.2788410000000003E-3</v>
      </c>
      <c r="GE252">
        <v>1.2205689214169899E-2</v>
      </c>
      <c r="GF252">
        <v>2.9183500000000001E-2</v>
      </c>
      <c r="GG252">
        <v>0</v>
      </c>
      <c r="GH252">
        <v>504.39241666666601</v>
      </c>
      <c r="GI252">
        <v>580.70605555555505</v>
      </c>
      <c r="GJ252">
        <v>333.33333333333297</v>
      </c>
      <c r="GK252">
        <v>366.68509589041003</v>
      </c>
      <c r="GL252">
        <v>672.52322222222199</v>
      </c>
      <c r="GM252">
        <v>0.64412183925116995</v>
      </c>
      <c r="GN252">
        <v>0.39965373502440499</v>
      </c>
      <c r="GO252">
        <v>4.4548048758500401E-2</v>
      </c>
      <c r="GP252">
        <v>0.13527359676205</v>
      </c>
      <c r="GQ252">
        <v>1.32147759150657</v>
      </c>
      <c r="GR252">
        <v>123840.06</v>
      </c>
      <c r="GS252">
        <v>10527.09</v>
      </c>
      <c r="GT252">
        <v>79527.09</v>
      </c>
      <c r="GU252">
        <v>113784.19</v>
      </c>
      <c r="GV252">
        <v>10320.004999999999</v>
      </c>
      <c r="GW252">
        <v>10527.09</v>
      </c>
      <c r="GX252">
        <v>26509.03</v>
      </c>
      <c r="GY252">
        <v>18964.0316666666</v>
      </c>
      <c r="GZ252">
        <v>123840.06</v>
      </c>
      <c r="HA252">
        <v>10527.09</v>
      </c>
      <c r="HB252">
        <v>79527.09</v>
      </c>
      <c r="HC252">
        <v>113784.19</v>
      </c>
      <c r="HD252">
        <v>0</v>
      </c>
      <c r="HE252">
        <v>10892</v>
      </c>
      <c r="HF252">
        <v>2</v>
      </c>
      <c r="HG252">
        <v>2.4827245295616199E-2</v>
      </c>
      <c r="HH252">
        <v>45162.660508474502</v>
      </c>
      <c r="HI252">
        <v>3</v>
      </c>
      <c r="HJ252">
        <v>0</v>
      </c>
      <c r="HK252">
        <f t="shared" si="66"/>
        <v>39733.439989499915</v>
      </c>
      <c r="HL252">
        <f t="shared" si="67"/>
        <v>-26856.569999999832</v>
      </c>
      <c r="HM252" t="b">
        <f t="shared" si="68"/>
        <v>0</v>
      </c>
      <c r="HN252">
        <f t="shared" si="69"/>
        <v>17456.509999999998</v>
      </c>
      <c r="HO252">
        <f t="shared" si="70"/>
        <v>60366.049999999923</v>
      </c>
      <c r="HP252">
        <f t="shared" si="71"/>
        <v>0</v>
      </c>
      <c r="HQ252">
        <f t="shared" si="72"/>
        <v>34468.949999999881</v>
      </c>
      <c r="HR252">
        <f t="shared" si="73"/>
        <v>25897.100000000042</v>
      </c>
      <c r="HS252" t="b">
        <f t="shared" si="74"/>
        <v>0</v>
      </c>
    </row>
    <row r="253" spans="1:227" x14ac:dyDescent="0.2">
      <c r="A253" t="s">
        <v>469</v>
      </c>
      <c r="B253">
        <v>2</v>
      </c>
      <c r="C253">
        <v>70640.47</v>
      </c>
      <c r="D253">
        <v>72644.301612903204</v>
      </c>
      <c r="E253">
        <v>35606.622826086903</v>
      </c>
      <c r="F253">
        <v>69953.117127071804</v>
      </c>
      <c r="G253">
        <v>70640.47</v>
      </c>
      <c r="H253">
        <v>72644.301612903204</v>
      </c>
      <c r="I253">
        <v>35606.622826086903</v>
      </c>
      <c r="J253">
        <v>69953.117127071804</v>
      </c>
      <c r="K253">
        <v>25400</v>
      </c>
      <c r="L253">
        <v>8.25</v>
      </c>
      <c r="M253">
        <v>0</v>
      </c>
      <c r="N253">
        <v>0</v>
      </c>
      <c r="O253">
        <v>16.5</v>
      </c>
      <c r="P253">
        <v>7558.7894017094004</v>
      </c>
      <c r="Q253">
        <v>9854.7470680000006</v>
      </c>
      <c r="R253">
        <v>7760.2746327683599</v>
      </c>
      <c r="S253">
        <v>6537.3845161290301</v>
      </c>
      <c r="T253">
        <v>3278.4770370370302</v>
      </c>
      <c r="U253">
        <v>9139.7973480662895</v>
      </c>
      <c r="V253">
        <v>8751.0896739130403</v>
      </c>
      <c r="W253">
        <v>8863.7258559999991</v>
      </c>
      <c r="X253">
        <v>7121.74034482758</v>
      </c>
      <c r="Y253">
        <v>88.75</v>
      </c>
      <c r="Z253">
        <v>88.75</v>
      </c>
      <c r="AA253">
        <v>-58</v>
      </c>
      <c r="AB253">
        <v>88.75</v>
      </c>
      <c r="AC253">
        <v>88.75</v>
      </c>
      <c r="AD253">
        <v>1</v>
      </c>
      <c r="AE253">
        <v>-2826.37</v>
      </c>
      <c r="AF253">
        <v>-664.65</v>
      </c>
      <c r="AG253">
        <v>-8262.2099999999991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0.77194635428875902</v>
      </c>
      <c r="AV253">
        <v>0.68656716417910402</v>
      </c>
      <c r="AW253">
        <v>0</v>
      </c>
      <c r="AX253">
        <v>1911</v>
      </c>
      <c r="AY253">
        <v>1205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0.98637800571793099</v>
      </c>
      <c r="BV253">
        <v>0.115255295280416</v>
      </c>
      <c r="BW253">
        <v>0.41994442144426802</v>
      </c>
      <c r="BX253">
        <v>0.709217388</v>
      </c>
      <c r="BY253">
        <v>33</v>
      </c>
      <c r="BZ253">
        <v>107</v>
      </c>
      <c r="CA253">
        <v>51</v>
      </c>
      <c r="CB253">
        <v>8</v>
      </c>
      <c r="CC253">
        <v>9</v>
      </c>
      <c r="CD253">
        <v>107</v>
      </c>
      <c r="CE253">
        <v>25</v>
      </c>
      <c r="CF253">
        <v>53</v>
      </c>
      <c r="CG253">
        <v>26</v>
      </c>
      <c r="CR253">
        <v>94.0863333333333</v>
      </c>
      <c r="CS253">
        <v>102.694666666666</v>
      </c>
      <c r="CT253">
        <v>77.184666666666601</v>
      </c>
      <c r="CU253">
        <v>187.043589041095</v>
      </c>
      <c r="CV253">
        <v>112.834666666666</v>
      </c>
      <c r="CW253">
        <v>70640.47</v>
      </c>
      <c r="CX253">
        <v>6169.79</v>
      </c>
      <c r="CY253">
        <v>8974.82</v>
      </c>
      <c r="CZ253">
        <v>34689.08</v>
      </c>
      <c r="DA253">
        <v>70640.47</v>
      </c>
      <c r="DB253">
        <v>6169.79</v>
      </c>
      <c r="DC253">
        <v>8974.82</v>
      </c>
      <c r="DD253">
        <v>34689.08</v>
      </c>
      <c r="DE253">
        <v>0.99790685504971199</v>
      </c>
      <c r="DF253">
        <v>0.17951394582908001</v>
      </c>
      <c r="DG253">
        <v>115257.60000000001</v>
      </c>
      <c r="DH253">
        <v>628.88619180000001</v>
      </c>
      <c r="DI253">
        <v>-0.17774401400000001</v>
      </c>
      <c r="DJ253">
        <v>48</v>
      </c>
      <c r="DK253">
        <v>81</v>
      </c>
      <c r="DL253">
        <v>12</v>
      </c>
      <c r="DM253">
        <v>157</v>
      </c>
      <c r="DN253">
        <v>37</v>
      </c>
      <c r="DO253">
        <v>0.12784447801844401</v>
      </c>
      <c r="DP253">
        <v>0.50736316621094801</v>
      </c>
      <c r="DQ253">
        <v>4320.76</v>
      </c>
      <c r="DR253">
        <v>5.1805337519623199E-2</v>
      </c>
      <c r="DS253">
        <v>0.36387589060713998</v>
      </c>
      <c r="DT253">
        <v>2</v>
      </c>
      <c r="DU253">
        <v>2</v>
      </c>
      <c r="DV253">
        <v>2</v>
      </c>
      <c r="DW253">
        <v>2</v>
      </c>
      <c r="DX253">
        <v>0</v>
      </c>
      <c r="DY253">
        <v>2</v>
      </c>
      <c r="DZ253">
        <v>0</v>
      </c>
      <c r="EA253">
        <v>0</v>
      </c>
      <c r="EB253">
        <v>2</v>
      </c>
      <c r="EC253">
        <v>0</v>
      </c>
      <c r="ED253">
        <v>0</v>
      </c>
      <c r="EE253">
        <v>-440.0588333</v>
      </c>
      <c r="EF253">
        <v>-389.93722220000001</v>
      </c>
      <c r="EG253">
        <v>-463.90133329999998</v>
      </c>
      <c r="EH253">
        <v>-322.53479449999998</v>
      </c>
      <c r="EI253">
        <v>-446.589</v>
      </c>
      <c r="EJ253">
        <v>-117019.57</v>
      </c>
      <c r="EK253">
        <v>-12516.44</v>
      </c>
      <c r="EL253">
        <v>-40272.21</v>
      </c>
      <c r="EM253">
        <v>-65642.47</v>
      </c>
      <c r="EN253">
        <v>-117019.57</v>
      </c>
      <c r="EO253">
        <v>-12516.44</v>
      </c>
      <c r="EP253">
        <v>-40272.21</v>
      </c>
      <c r="EQ253">
        <v>-65642.47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0.95621223653399501</v>
      </c>
      <c r="EX253">
        <v>0.18469120857305099</v>
      </c>
      <c r="EY253">
        <v>0.591829787</v>
      </c>
      <c r="EZ253">
        <v>0.88993278915587204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534.145166666666</v>
      </c>
      <c r="FH253">
        <v>492.631888888888</v>
      </c>
      <c r="FI253">
        <v>541.08600000000001</v>
      </c>
      <c r="FJ253">
        <v>509.57838356164302</v>
      </c>
      <c r="FK253">
        <v>559.42366666666601</v>
      </c>
      <c r="FL253">
        <v>187660.04</v>
      </c>
      <c r="FM253">
        <v>18686.23</v>
      </c>
      <c r="FN253">
        <v>49247.03</v>
      </c>
      <c r="FO253">
        <v>100331.55</v>
      </c>
      <c r="FP253">
        <v>187660.04</v>
      </c>
      <c r="FQ253">
        <v>18686.23</v>
      </c>
      <c r="FR253">
        <v>49247.03</v>
      </c>
      <c r="FS253">
        <v>100331.55</v>
      </c>
      <c r="FT253">
        <v>-629.21126030000005</v>
      </c>
      <c r="FU253">
        <v>136</v>
      </c>
      <c r="FV253">
        <v>208</v>
      </c>
      <c r="FW253">
        <v>37</v>
      </c>
      <c r="FX253">
        <v>436</v>
      </c>
      <c r="FY253">
        <v>107</v>
      </c>
      <c r="FZ253">
        <v>0</v>
      </c>
      <c r="GA253">
        <v>5998.84</v>
      </c>
      <c r="GB253">
        <v>5998.84</v>
      </c>
      <c r="GC253">
        <v>5998.84</v>
      </c>
      <c r="GD253">
        <v>1.8367166000000001E-2</v>
      </c>
      <c r="GE253">
        <v>4.6676464378833701E-2</v>
      </c>
      <c r="GF253">
        <v>0.284149140119552</v>
      </c>
      <c r="GG253">
        <v>0</v>
      </c>
      <c r="GH253">
        <v>94.0863333333333</v>
      </c>
      <c r="GI253">
        <v>102.694666666666</v>
      </c>
      <c r="GJ253">
        <v>77.184666666666601</v>
      </c>
      <c r="GK253">
        <v>187.043589041095</v>
      </c>
      <c r="GL253">
        <v>112.834666666666</v>
      </c>
      <c r="GM253">
        <v>0.75480721212781099</v>
      </c>
      <c r="GN253">
        <v>0.20453784524141999</v>
      </c>
      <c r="GO253">
        <v>0.69061568467087997</v>
      </c>
      <c r="GP253">
        <v>0.26121827931996799</v>
      </c>
      <c r="GQ253">
        <v>-0.65097887300000001</v>
      </c>
      <c r="GR253">
        <v>70640.47</v>
      </c>
      <c r="GS253">
        <v>6169.79</v>
      </c>
      <c r="GT253">
        <v>8974.82</v>
      </c>
      <c r="GU253">
        <v>34689.08</v>
      </c>
      <c r="GV253">
        <v>5886.7058333333298</v>
      </c>
      <c r="GW253">
        <v>6169.79</v>
      </c>
      <c r="GX253">
        <v>2991.6066666666602</v>
      </c>
      <c r="GY253">
        <v>5781.5133333333297</v>
      </c>
      <c r="GZ253">
        <v>70640.47</v>
      </c>
      <c r="HA253">
        <v>6169.79</v>
      </c>
      <c r="HB253">
        <v>8974.82</v>
      </c>
      <c r="HC253">
        <v>34689.08</v>
      </c>
      <c r="HD253">
        <v>1</v>
      </c>
      <c r="HE253">
        <v>0</v>
      </c>
      <c r="HF253">
        <v>0</v>
      </c>
      <c r="HG253">
        <v>0.62693905793843896</v>
      </c>
      <c r="HH253">
        <v>7005.3104838709596</v>
      </c>
      <c r="HI253">
        <v>6</v>
      </c>
      <c r="HJ253">
        <v>4</v>
      </c>
      <c r="HK253">
        <f t="shared" si="66"/>
        <v>-118.65000250001572</v>
      </c>
      <c r="HL253">
        <f t="shared" si="67"/>
        <v>-117725.1999925</v>
      </c>
      <c r="HM253" t="b">
        <f t="shared" ref="HM253:HM263" si="85">ABS(HK253 - HL253) &lt;= 0.2 * ABS(HL253)</f>
        <v>0</v>
      </c>
      <c r="HN253">
        <f t="shared" si="69"/>
        <v>-2826.37</v>
      </c>
      <c r="HO253">
        <f t="shared" si="70"/>
        <v>-70188.699995999996</v>
      </c>
      <c r="HP253">
        <f t="shared" si="71"/>
        <v>0</v>
      </c>
      <c r="HQ253">
        <f t="shared" si="72"/>
        <v>0</v>
      </c>
      <c r="HR253">
        <f t="shared" si="73"/>
        <v>-70188.699995999996</v>
      </c>
      <c r="HS253" t="b">
        <f t="shared" si="74"/>
        <v>0</v>
      </c>
    </row>
    <row r="254" spans="1:227" x14ac:dyDescent="0.2">
      <c r="A254" t="s">
        <v>470</v>
      </c>
      <c r="B254">
        <v>1</v>
      </c>
      <c r="C254">
        <v>81670</v>
      </c>
      <c r="D254">
        <v>65811.619354838695</v>
      </c>
      <c r="E254">
        <v>90183.327173913</v>
      </c>
      <c r="F254">
        <v>84897.4875690607</v>
      </c>
      <c r="G254">
        <v>81670</v>
      </c>
      <c r="H254">
        <v>65811.619354838695</v>
      </c>
      <c r="I254">
        <v>90183.327173913</v>
      </c>
      <c r="J254">
        <v>84897.4875690607</v>
      </c>
      <c r="K254">
        <v>1604.37</v>
      </c>
      <c r="L254">
        <v>1.35083333333333</v>
      </c>
      <c r="M254">
        <v>0</v>
      </c>
      <c r="N254">
        <v>0</v>
      </c>
      <c r="O254">
        <v>0</v>
      </c>
      <c r="P254">
        <v>18207.002583333298</v>
      </c>
      <c r="Q254">
        <v>14123.4667671232</v>
      </c>
      <c r="R254">
        <v>15811.670166666599</v>
      </c>
      <c r="S254">
        <v>21634.871935483799</v>
      </c>
      <c r="T254">
        <v>23461.4066666666</v>
      </c>
      <c r="U254">
        <v>14749.3057260273</v>
      </c>
      <c r="V254">
        <v>16475.529021739101</v>
      </c>
      <c r="W254">
        <v>15381.741602209901</v>
      </c>
      <c r="X254">
        <v>20278.002333333301</v>
      </c>
      <c r="Y254">
        <v>7916.31</v>
      </c>
      <c r="Z254">
        <v>3911.64</v>
      </c>
      <c r="AA254">
        <v>22194.1</v>
      </c>
      <c r="AB254">
        <v>-215.3</v>
      </c>
      <c r="AC254">
        <v>7916.31</v>
      </c>
      <c r="AD254">
        <v>1</v>
      </c>
      <c r="AE254">
        <v>1879.09</v>
      </c>
      <c r="AF254">
        <v>-288.37</v>
      </c>
      <c r="AG254">
        <v>11573.91</v>
      </c>
      <c r="AH254">
        <v>3.4505833333333298</v>
      </c>
      <c r="AI254">
        <v>2.3302222222222202</v>
      </c>
      <c r="AJ254">
        <v>6.9080000000000004</v>
      </c>
      <c r="AK254">
        <v>5.0560821917808196</v>
      </c>
      <c r="AL254">
        <v>3.1771111111111101</v>
      </c>
      <c r="AM254">
        <v>1927.32</v>
      </c>
      <c r="AN254">
        <v>31.51</v>
      </c>
      <c r="AO254">
        <v>238.34</v>
      </c>
      <c r="AP254">
        <v>243.71</v>
      </c>
      <c r="AQ254">
        <v>1927.32</v>
      </c>
      <c r="AR254">
        <v>31.51</v>
      </c>
      <c r="AS254">
        <v>238.34</v>
      </c>
      <c r="AT254">
        <v>243.71</v>
      </c>
      <c r="AU254">
        <v>0.76410015986327595</v>
      </c>
      <c r="AV254">
        <v>0.56780333068992805</v>
      </c>
      <c r="AW254">
        <v>0</v>
      </c>
      <c r="AX254">
        <v>2512</v>
      </c>
      <c r="AY254">
        <v>1260</v>
      </c>
      <c r="AZ254">
        <v>0</v>
      </c>
      <c r="BA254">
        <v>2</v>
      </c>
      <c r="BB254">
        <v>53.88</v>
      </c>
      <c r="BC254">
        <v>53.88</v>
      </c>
      <c r="BD254">
        <v>0</v>
      </c>
      <c r="BE254">
        <v>1053.8800000000001</v>
      </c>
      <c r="BF254">
        <v>53.88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6.4105833333333297</v>
      </c>
      <c r="BM254">
        <v>4.7466111111111102</v>
      </c>
      <c r="BN254">
        <v>0</v>
      </c>
      <c r="BO254">
        <v>2.5591506849315002</v>
      </c>
      <c r="BP254">
        <v>8.5474444444444408</v>
      </c>
      <c r="BQ254">
        <v>934.09</v>
      </c>
      <c r="BR254">
        <v>769.27</v>
      </c>
      <c r="BS254">
        <v>769.27</v>
      </c>
      <c r="BT254">
        <v>912.44</v>
      </c>
      <c r="BU254">
        <v>7.2898435910886503</v>
      </c>
      <c r="BV254">
        <v>4.0886684779076203</v>
      </c>
      <c r="BW254">
        <v>16.856097339035699</v>
      </c>
      <c r="BX254">
        <v>5.0959295953706496</v>
      </c>
      <c r="BY254">
        <v>23</v>
      </c>
      <c r="BZ254">
        <v>66</v>
      </c>
      <c r="CA254">
        <v>34</v>
      </c>
      <c r="CB254">
        <v>4</v>
      </c>
      <c r="CC254">
        <v>8</v>
      </c>
      <c r="CD254">
        <v>68</v>
      </c>
      <c r="CE254">
        <v>15</v>
      </c>
      <c r="CF254">
        <v>31</v>
      </c>
      <c r="CG254">
        <v>19</v>
      </c>
      <c r="CR254">
        <v>232.96299999999999</v>
      </c>
      <c r="CS254">
        <v>232.807444444444</v>
      </c>
      <c r="CT254">
        <v>181.041666666666</v>
      </c>
      <c r="CU254">
        <v>216.51320547945201</v>
      </c>
      <c r="CV254">
        <v>251.89033333333299</v>
      </c>
      <c r="CW254">
        <v>79742.679999999993</v>
      </c>
      <c r="CX254">
        <v>5557.97</v>
      </c>
      <c r="CY254">
        <v>22492.799999999999</v>
      </c>
      <c r="CZ254">
        <v>41856.14</v>
      </c>
      <c r="DA254">
        <v>79742.679999999993</v>
      </c>
      <c r="DB254">
        <v>5557.97</v>
      </c>
      <c r="DC254">
        <v>22492.799999999999</v>
      </c>
      <c r="DD254">
        <v>41856.14</v>
      </c>
      <c r="DE254">
        <v>1</v>
      </c>
      <c r="DF254">
        <v>0.57558749340999904</v>
      </c>
      <c r="DG254">
        <v>43042.52</v>
      </c>
      <c r="DH254">
        <v>235.56794520547899</v>
      </c>
      <c r="DI254">
        <v>0.22030490264553601</v>
      </c>
      <c r="DJ254">
        <v>29</v>
      </c>
      <c r="DK254">
        <v>40</v>
      </c>
      <c r="DL254">
        <v>9</v>
      </c>
      <c r="DM254">
        <v>78</v>
      </c>
      <c r="DN254">
        <v>25</v>
      </c>
      <c r="DO254">
        <v>39</v>
      </c>
      <c r="DP254">
        <v>53.88</v>
      </c>
      <c r="DQ254">
        <v>23339.34</v>
      </c>
      <c r="DR254">
        <v>0.43113057324840698</v>
      </c>
      <c r="DS254">
        <v>0.69408120600000001</v>
      </c>
      <c r="DT254">
        <v>0</v>
      </c>
      <c r="DU254">
        <v>0</v>
      </c>
      <c r="DV254">
        <v>0</v>
      </c>
      <c r="DW254">
        <v>1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</v>
      </c>
      <c r="ED254">
        <v>0</v>
      </c>
      <c r="EE254">
        <v>110.993666666666</v>
      </c>
      <c r="EF254">
        <v>14.7223333333333</v>
      </c>
      <c r="EG254">
        <v>-8.1306666669999998</v>
      </c>
      <c r="EH254">
        <v>6.6786849315068402</v>
      </c>
      <c r="EI254">
        <v>135.50522222222199</v>
      </c>
      <c r="EJ254">
        <v>6809.37</v>
      </c>
      <c r="EK254">
        <v>3145.29</v>
      </c>
      <c r="EL254">
        <v>12966.89</v>
      </c>
      <c r="EM254">
        <v>4649.7299999999996</v>
      </c>
      <c r="EN254">
        <v>6809.37</v>
      </c>
      <c r="EO254">
        <v>3145.29</v>
      </c>
      <c r="EP254">
        <v>12966.89</v>
      </c>
      <c r="EQ254">
        <v>4649.7299999999996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9.4925665000000006E-2</v>
      </c>
      <c r="EX254">
        <v>0.91878588834904196</v>
      </c>
      <c r="EY254">
        <v>0.63352080049186998</v>
      </c>
      <c r="EZ254">
        <v>0.62297109799999995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121.969333333333</v>
      </c>
      <c r="FH254">
        <v>218.08511111111099</v>
      </c>
      <c r="FI254">
        <v>189.172333333333</v>
      </c>
      <c r="FJ254">
        <v>209.834520547945</v>
      </c>
      <c r="FK254">
        <v>116.385111111111</v>
      </c>
      <c r="FL254">
        <v>72933.31</v>
      </c>
      <c r="FM254">
        <v>2412.6799999999998</v>
      </c>
      <c r="FN254">
        <v>9525.91</v>
      </c>
      <c r="FO254">
        <v>37206.410000000003</v>
      </c>
      <c r="FP254">
        <v>72933.31</v>
      </c>
      <c r="FQ254">
        <v>2412.6799999999998</v>
      </c>
      <c r="FR254">
        <v>9525.91</v>
      </c>
      <c r="FS254">
        <v>37206.410000000003</v>
      </c>
      <c r="FT254">
        <v>-220.49498629999999</v>
      </c>
      <c r="FU254">
        <v>219</v>
      </c>
      <c r="FV254">
        <v>336</v>
      </c>
      <c r="FW254">
        <v>73</v>
      </c>
      <c r="FX254">
        <v>697</v>
      </c>
      <c r="FY254">
        <v>161</v>
      </c>
      <c r="FZ254">
        <v>0</v>
      </c>
      <c r="GA254">
        <v>16609.57</v>
      </c>
      <c r="GB254">
        <v>16609.57</v>
      </c>
      <c r="GC254">
        <v>16609.57</v>
      </c>
      <c r="GD254">
        <v>2.4072669000000001E-2</v>
      </c>
      <c r="GE254">
        <v>2.627879E-2</v>
      </c>
      <c r="GF254">
        <v>4.6638857999999998E-2</v>
      </c>
      <c r="GG254">
        <v>0</v>
      </c>
      <c r="GH254">
        <v>236.41358333333301</v>
      </c>
      <c r="GI254">
        <v>235.13766666666601</v>
      </c>
      <c r="GJ254">
        <v>187.94966666666599</v>
      </c>
      <c r="GK254">
        <v>221.56928767123199</v>
      </c>
      <c r="GL254">
        <v>255.06744444444399</v>
      </c>
      <c r="GM254">
        <v>5.3410248745855399E-2</v>
      </c>
      <c r="GN254">
        <v>0.93661783316805303</v>
      </c>
      <c r="GO254">
        <v>0.57508728672612797</v>
      </c>
      <c r="GP254">
        <v>0.58829920400000002</v>
      </c>
      <c r="GQ254">
        <v>0.17360113296135801</v>
      </c>
      <c r="GR254">
        <v>81670</v>
      </c>
      <c r="GS254">
        <v>5589.48</v>
      </c>
      <c r="GT254">
        <v>22731.14</v>
      </c>
      <c r="GU254">
        <v>42099.85</v>
      </c>
      <c r="GV254">
        <v>6805.8333333333303</v>
      </c>
      <c r="GW254">
        <v>5589.48</v>
      </c>
      <c r="GX254">
        <v>7577.0466666666598</v>
      </c>
      <c r="GY254">
        <v>7016.6416666666601</v>
      </c>
      <c r="GZ254">
        <v>81670</v>
      </c>
      <c r="HA254">
        <v>5589.48</v>
      </c>
      <c r="HB254">
        <v>22731.14</v>
      </c>
      <c r="HC254">
        <v>42099.85</v>
      </c>
      <c r="HD254">
        <v>2</v>
      </c>
      <c r="HE254">
        <v>0</v>
      </c>
      <c r="HF254">
        <v>0</v>
      </c>
      <c r="HG254">
        <v>1.6074627819814301E-2</v>
      </c>
      <c r="HH254">
        <v>20279.239529999999</v>
      </c>
      <c r="HI254">
        <v>0</v>
      </c>
      <c r="HJ254">
        <v>3</v>
      </c>
      <c r="HK254">
        <f t="shared" si="66"/>
        <v>5501.6300004998348</v>
      </c>
      <c r="HL254">
        <f t="shared" si="67"/>
        <v>2557.5099999999993</v>
      </c>
      <c r="HM254" t="b">
        <f t="shared" si="85"/>
        <v>0</v>
      </c>
      <c r="HN254">
        <f t="shared" si="69"/>
        <v>1879.09</v>
      </c>
      <c r="HO254">
        <f t="shared" si="70"/>
        <v>2650.0199999999941</v>
      </c>
      <c r="HP254">
        <f t="shared" si="71"/>
        <v>53.88</v>
      </c>
      <c r="HQ254">
        <f t="shared" si="72"/>
        <v>854.38999999999987</v>
      </c>
      <c r="HR254">
        <f t="shared" si="73"/>
        <v>1849.5099999999943</v>
      </c>
      <c r="HS254" t="b">
        <f t="shared" si="74"/>
        <v>1</v>
      </c>
    </row>
    <row r="255" spans="1:227" x14ac:dyDescent="0.2">
      <c r="A255" t="s">
        <v>439</v>
      </c>
      <c r="B255">
        <v>1</v>
      </c>
      <c r="C255">
        <v>330054.99</v>
      </c>
      <c r="D255">
        <v>300032.354838709</v>
      </c>
      <c r="E255">
        <v>334798.98749999999</v>
      </c>
      <c r="F255">
        <v>375469.87375690602</v>
      </c>
      <c r="G255">
        <v>330054.99</v>
      </c>
      <c r="H255">
        <v>300032.354838709</v>
      </c>
      <c r="I255">
        <v>334798.98749999999</v>
      </c>
      <c r="J255">
        <v>375469.87375690602</v>
      </c>
      <c r="K255">
        <v>0</v>
      </c>
      <c r="L255">
        <v>279.72500000000002</v>
      </c>
      <c r="M255">
        <v>486.94</v>
      </c>
      <c r="N255">
        <v>268.24666666666599</v>
      </c>
      <c r="O255">
        <v>134.12333333333299</v>
      </c>
      <c r="P255">
        <v>459674.89841666602</v>
      </c>
      <c r="Q255">
        <v>395002.95427397202</v>
      </c>
      <c r="R255">
        <v>438096.79572222201</v>
      </c>
      <c r="S255">
        <v>468033.02677419299</v>
      </c>
      <c r="T255">
        <v>470751.22100000002</v>
      </c>
      <c r="U255">
        <v>403227.37410000002</v>
      </c>
      <c r="V255">
        <v>457803.55239130399</v>
      </c>
      <c r="W255">
        <v>426721.48700000002</v>
      </c>
      <c r="X255">
        <v>465556.01766666601</v>
      </c>
      <c r="Y255">
        <v>431932.05</v>
      </c>
      <c r="Z255">
        <v>374165.15</v>
      </c>
      <c r="AA255">
        <v>466347.7</v>
      </c>
      <c r="AB255">
        <v>349718.08</v>
      </c>
      <c r="AC255">
        <v>448156.48</v>
      </c>
      <c r="AD255">
        <v>1</v>
      </c>
      <c r="AE255">
        <v>93275.68</v>
      </c>
      <c r="AF255">
        <v>10349.39</v>
      </c>
      <c r="AG255">
        <v>28540.61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0.835968869</v>
      </c>
      <c r="AV255">
        <v>0.65811032222829002</v>
      </c>
      <c r="AW255">
        <v>0</v>
      </c>
      <c r="AX255">
        <v>2869</v>
      </c>
      <c r="AY255">
        <v>1830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2.7777777777777701</v>
      </c>
      <c r="BN255">
        <v>0</v>
      </c>
      <c r="BO255">
        <v>1.5177534246575299</v>
      </c>
      <c r="BP255">
        <v>0</v>
      </c>
      <c r="BQ255">
        <v>553.98</v>
      </c>
      <c r="BR255">
        <v>0</v>
      </c>
      <c r="BS255">
        <v>0</v>
      </c>
      <c r="BT255">
        <v>500</v>
      </c>
      <c r="BU255">
        <v>244.52034369471801</v>
      </c>
      <c r="BV255">
        <v>0.342541172258783</v>
      </c>
      <c r="BW255">
        <v>0.67308848899999996</v>
      </c>
      <c r="BX255">
        <v>197.9607</v>
      </c>
      <c r="BY255">
        <v>75</v>
      </c>
      <c r="BZ255">
        <v>195</v>
      </c>
      <c r="CA255">
        <v>90</v>
      </c>
      <c r="CB255">
        <v>19</v>
      </c>
      <c r="CC255">
        <v>17</v>
      </c>
      <c r="CD255">
        <v>193</v>
      </c>
      <c r="CE255">
        <v>60</v>
      </c>
      <c r="CF255">
        <v>88</v>
      </c>
      <c r="CG255">
        <v>55</v>
      </c>
      <c r="CR255">
        <v>865.92691666666599</v>
      </c>
      <c r="CS255">
        <v>958.11594444444404</v>
      </c>
      <c r="CT255">
        <v>631.41600000000005</v>
      </c>
      <c r="CU255">
        <v>898.458821917808</v>
      </c>
      <c r="CV255">
        <v>839.05388888888899</v>
      </c>
      <c r="CW255">
        <v>330054.99</v>
      </c>
      <c r="CX255">
        <v>25482.2</v>
      </c>
      <c r="CY255">
        <v>84387.69</v>
      </c>
      <c r="CZ255">
        <v>186191.91</v>
      </c>
      <c r="DA255">
        <v>330054.99</v>
      </c>
      <c r="DB255">
        <v>25482.2</v>
      </c>
      <c r="DC255">
        <v>84387.69</v>
      </c>
      <c r="DD255">
        <v>186191.91</v>
      </c>
      <c r="DE255">
        <v>1</v>
      </c>
      <c r="DF255">
        <v>928</v>
      </c>
      <c r="DG255">
        <v>186191.91</v>
      </c>
      <c r="DH255">
        <v>898.458821917808</v>
      </c>
      <c r="DI255">
        <v>-0.17107866499999999</v>
      </c>
      <c r="DJ255">
        <v>110</v>
      </c>
      <c r="DK255">
        <v>131</v>
      </c>
      <c r="DL255">
        <v>24</v>
      </c>
      <c r="DM255">
        <v>288</v>
      </c>
      <c r="DN255">
        <v>82</v>
      </c>
      <c r="DO255">
        <v>0.50709059878650797</v>
      </c>
      <c r="DP255">
        <v>0.31073198492401199</v>
      </c>
      <c r="DQ255">
        <v>476697.09</v>
      </c>
      <c r="DR255">
        <v>0.70163820146392397</v>
      </c>
      <c r="DS255">
        <v>0.84108679376527795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451.44783333333299</v>
      </c>
      <c r="EF255">
        <v>563.24922222222199</v>
      </c>
      <c r="EG255">
        <v>432.459</v>
      </c>
      <c r="EH255">
        <v>372.05378082191697</v>
      </c>
      <c r="EI255">
        <v>375.194111111111</v>
      </c>
      <c r="EJ255">
        <v>135459.38</v>
      </c>
      <c r="EK255">
        <v>-540.91</v>
      </c>
      <c r="EL255">
        <v>40618.910000000003</v>
      </c>
      <c r="EM255">
        <v>98980.35</v>
      </c>
      <c r="EN255">
        <v>135459.38</v>
      </c>
      <c r="EO255">
        <v>-540.91</v>
      </c>
      <c r="EP255">
        <v>40618.910000000003</v>
      </c>
      <c r="EQ255">
        <v>98980.35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0.71805347724167001</v>
      </c>
      <c r="EX255">
        <v>0.41768692212980302</v>
      </c>
      <c r="EY255">
        <v>0.91529509028471301</v>
      </c>
      <c r="EZ255">
        <v>0.197015275656096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414.47908333333299</v>
      </c>
      <c r="FH255">
        <v>394.86672222222199</v>
      </c>
      <c r="FI255">
        <v>198.95699999999999</v>
      </c>
      <c r="FJ255">
        <v>526.40504109589006</v>
      </c>
      <c r="FK255">
        <v>463.85977777777703</v>
      </c>
      <c r="FL255">
        <v>194595.61</v>
      </c>
      <c r="FM255">
        <v>26023.11</v>
      </c>
      <c r="FN255">
        <v>43768.78</v>
      </c>
      <c r="FO255">
        <v>87211.56</v>
      </c>
      <c r="FP255">
        <v>194595.61</v>
      </c>
      <c r="FQ255">
        <v>26023.11</v>
      </c>
      <c r="FR255">
        <v>43768.78</v>
      </c>
      <c r="FS255">
        <v>87211.56</v>
      </c>
      <c r="FT255">
        <v>-559.86441100000002</v>
      </c>
      <c r="FU255">
        <v>61</v>
      </c>
      <c r="FV255">
        <v>86</v>
      </c>
      <c r="FW255">
        <v>14</v>
      </c>
      <c r="FX255">
        <v>212</v>
      </c>
      <c r="FY255">
        <v>51</v>
      </c>
      <c r="FZ255">
        <v>0</v>
      </c>
      <c r="GA255">
        <v>471771.59</v>
      </c>
      <c r="GB255">
        <v>471771.59</v>
      </c>
      <c r="GC255">
        <v>471771.59</v>
      </c>
      <c r="GD255">
        <v>2.4598979999999999E-3</v>
      </c>
      <c r="GE255">
        <v>1.686597E-3</v>
      </c>
      <c r="GF255">
        <v>5.6076670000000002E-3</v>
      </c>
      <c r="GG255">
        <v>1</v>
      </c>
      <c r="GH255">
        <v>865.92691666666599</v>
      </c>
      <c r="GI255">
        <v>958.11594444444404</v>
      </c>
      <c r="GJ255">
        <v>631.41600000000005</v>
      </c>
      <c r="GK255">
        <v>898.458821917808</v>
      </c>
      <c r="GL255">
        <v>839.05388888888899</v>
      </c>
      <c r="GM255">
        <v>0.92240519300000001</v>
      </c>
      <c r="GN255">
        <v>0.76704897432383001</v>
      </c>
      <c r="GO255">
        <v>0.95840122740789702</v>
      </c>
      <c r="GP255">
        <v>0.40461565690108803</v>
      </c>
      <c r="GQ255">
        <v>-0.17107866499999999</v>
      </c>
      <c r="GR255">
        <v>330054.99</v>
      </c>
      <c r="GS255">
        <v>25482.2</v>
      </c>
      <c r="GT255">
        <v>84387.69</v>
      </c>
      <c r="GU255">
        <v>186191.91</v>
      </c>
      <c r="GV255">
        <v>27504.5825</v>
      </c>
      <c r="GW255">
        <v>25482.2</v>
      </c>
      <c r="GX255">
        <v>28129.23</v>
      </c>
      <c r="GY255">
        <v>31031.985000000001</v>
      </c>
      <c r="GZ255">
        <v>330054.99</v>
      </c>
      <c r="HA255">
        <v>25482.2</v>
      </c>
      <c r="HB255">
        <v>84387.69</v>
      </c>
      <c r="HC255">
        <v>186191.91</v>
      </c>
      <c r="HD255">
        <v>1</v>
      </c>
      <c r="HE255">
        <v>11084.35</v>
      </c>
      <c r="HF255">
        <v>23</v>
      </c>
      <c r="HG255">
        <v>1.7513699999999999E-3</v>
      </c>
      <c r="HH255">
        <v>465959.28080000001</v>
      </c>
      <c r="HI255">
        <v>3</v>
      </c>
      <c r="HJ255">
        <v>5</v>
      </c>
      <c r="HK255">
        <f t="shared" si="66"/>
        <v>123586.95998499991</v>
      </c>
      <c r="HL255">
        <f t="shared" si="67"/>
        <v>135245.64999999967</v>
      </c>
      <c r="HM255" t="b">
        <f t="shared" si="85"/>
        <v>1</v>
      </c>
      <c r="HN255">
        <f t="shared" si="69"/>
        <v>93275.68</v>
      </c>
      <c r="HO255">
        <f t="shared" si="70"/>
        <v>101384.85999999996</v>
      </c>
      <c r="HP255">
        <f t="shared" si="71"/>
        <v>0</v>
      </c>
      <c r="HQ255">
        <f t="shared" si="72"/>
        <v>499.99999999999864</v>
      </c>
      <c r="HR255">
        <f t="shared" si="73"/>
        <v>100884.85999999996</v>
      </c>
      <c r="HS255" t="b">
        <f t="shared" si="74"/>
        <v>1</v>
      </c>
    </row>
    <row r="256" spans="1:227" x14ac:dyDescent="0.2">
      <c r="A256" t="s">
        <v>472</v>
      </c>
      <c r="B256">
        <v>2</v>
      </c>
      <c r="C256">
        <v>216271.92</v>
      </c>
      <c r="D256">
        <v>126933.930645161</v>
      </c>
      <c r="E256">
        <v>118972.305434782</v>
      </c>
      <c r="F256">
        <v>154973.44565217299</v>
      </c>
      <c r="G256">
        <v>216271.92</v>
      </c>
      <c r="H256">
        <v>126933.930645161</v>
      </c>
      <c r="I256">
        <v>118972.305434782</v>
      </c>
      <c r="J256">
        <v>154973.44565217299</v>
      </c>
      <c r="K256">
        <v>20</v>
      </c>
      <c r="L256">
        <v>2021.4175</v>
      </c>
      <c r="M256">
        <v>760.56</v>
      </c>
      <c r="N256">
        <v>1315.43</v>
      </c>
      <c r="O256">
        <v>1582.63333333333</v>
      </c>
      <c r="P256">
        <v>2798.2392500000001</v>
      </c>
      <c r="Q256">
        <v>57412.9316712328</v>
      </c>
      <c r="R256">
        <v>3611.1061666666601</v>
      </c>
      <c r="S256">
        <v>1353.5406451612901</v>
      </c>
      <c r="T256">
        <v>1356.058</v>
      </c>
      <c r="U256">
        <v>57412.9316712328</v>
      </c>
      <c r="V256">
        <v>3073.3023913043398</v>
      </c>
      <c r="W256">
        <v>3663.33853260869</v>
      </c>
      <c r="X256">
        <v>3110.2453333333301</v>
      </c>
      <c r="Y256">
        <v>-292.97000000000003</v>
      </c>
      <c r="Z256">
        <v>-292.97000000000003</v>
      </c>
      <c r="AA256">
        <v>276.58</v>
      </c>
      <c r="AB256">
        <v>-292.97000000000003</v>
      </c>
      <c r="AC256">
        <v>276.58</v>
      </c>
      <c r="AD256">
        <v>1</v>
      </c>
      <c r="AE256">
        <v>-4581.18</v>
      </c>
      <c r="AF256">
        <v>54.74</v>
      </c>
      <c r="AG256">
        <v>-2768.06</v>
      </c>
      <c r="AH256">
        <v>17.909749999999999</v>
      </c>
      <c r="AI256">
        <v>26.641666666666602</v>
      </c>
      <c r="AJ256">
        <v>15.7623333333333</v>
      </c>
      <c r="AK256">
        <v>38.482575342465701</v>
      </c>
      <c r="AL256">
        <v>23.259444444444402</v>
      </c>
      <c r="AM256">
        <v>14046.14</v>
      </c>
      <c r="AN256">
        <v>472.87</v>
      </c>
      <c r="AO256">
        <v>2093.35</v>
      </c>
      <c r="AP256">
        <v>4795.5</v>
      </c>
      <c r="AQ256">
        <v>14046.14</v>
      </c>
      <c r="AR256">
        <v>472.87</v>
      </c>
      <c r="AS256">
        <v>2093.35</v>
      </c>
      <c r="AT256">
        <v>4795.5</v>
      </c>
      <c r="AU256">
        <v>0.75663858613720203</v>
      </c>
      <c r="AV256">
        <v>0.994191674733785</v>
      </c>
      <c r="AW256">
        <v>0</v>
      </c>
      <c r="AX256">
        <v>9040</v>
      </c>
      <c r="AY256">
        <v>1032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46.394166666666599</v>
      </c>
      <c r="BM256">
        <v>33.908333333333303</v>
      </c>
      <c r="BN256">
        <v>14.902666666666599</v>
      </c>
      <c r="BO256">
        <v>21.1290410958904</v>
      </c>
      <c r="BP256">
        <v>57.238333333333301</v>
      </c>
      <c r="BQ256">
        <v>7712.1</v>
      </c>
      <c r="BR256">
        <v>447.08</v>
      </c>
      <c r="BS256">
        <v>5151.45</v>
      </c>
      <c r="BT256">
        <v>6103.5</v>
      </c>
      <c r="BU256">
        <v>-4.4327900309999997</v>
      </c>
      <c r="BV256">
        <v>-7.9215129280000003</v>
      </c>
      <c r="BW256">
        <v>-2.6266721020000001</v>
      </c>
      <c r="BX256">
        <v>-5.8313459490000001</v>
      </c>
      <c r="BY256">
        <v>66</v>
      </c>
      <c r="BZ256">
        <v>205</v>
      </c>
      <c r="CA256">
        <v>105</v>
      </c>
      <c r="CB256">
        <v>17</v>
      </c>
      <c r="CC256">
        <v>16</v>
      </c>
      <c r="CD256">
        <v>205</v>
      </c>
      <c r="CE256">
        <v>50</v>
      </c>
      <c r="CF256">
        <v>107</v>
      </c>
      <c r="CG256">
        <v>49</v>
      </c>
      <c r="CR256">
        <v>267.75016666666602</v>
      </c>
      <c r="CS256">
        <v>407.37833333333299</v>
      </c>
      <c r="CT256">
        <v>343.59399999999999</v>
      </c>
      <c r="CU256">
        <v>554.04323287671195</v>
      </c>
      <c r="CV256">
        <v>304.37988888888799</v>
      </c>
      <c r="CW256">
        <v>202225.78</v>
      </c>
      <c r="CX256">
        <v>10307.82</v>
      </c>
      <c r="CY256">
        <v>27894.19</v>
      </c>
      <c r="CZ256">
        <v>73328.100000000006</v>
      </c>
      <c r="DA256">
        <v>202225.78</v>
      </c>
      <c r="DB256">
        <v>10307.82</v>
      </c>
      <c r="DC256">
        <v>27894.19</v>
      </c>
      <c r="DD256">
        <v>73328.100000000006</v>
      </c>
      <c r="DE256">
        <v>1</v>
      </c>
      <c r="DF256">
        <v>0.87780983786122702</v>
      </c>
      <c r="DG256">
        <v>126539.47</v>
      </c>
      <c r="DH256">
        <v>922.43367123287601</v>
      </c>
      <c r="DI256">
        <v>-0.29667934499999998</v>
      </c>
      <c r="DJ256">
        <v>140</v>
      </c>
      <c r="DK256">
        <v>191</v>
      </c>
      <c r="DL256">
        <v>29</v>
      </c>
      <c r="DM256">
        <v>404</v>
      </c>
      <c r="DN256">
        <v>80</v>
      </c>
      <c r="DO256">
        <v>674</v>
      </c>
      <c r="DP256">
        <v>1260</v>
      </c>
      <c r="DQ256">
        <v>1146.77</v>
      </c>
      <c r="DR256">
        <v>0.59115044247787596</v>
      </c>
      <c r="DS256">
        <v>0.93593638672352397</v>
      </c>
      <c r="DT256">
        <v>5</v>
      </c>
      <c r="DU256">
        <v>5</v>
      </c>
      <c r="DV256">
        <v>3</v>
      </c>
      <c r="DW256">
        <v>5</v>
      </c>
      <c r="DX256">
        <v>5</v>
      </c>
      <c r="DY256">
        <v>4</v>
      </c>
      <c r="DZ256">
        <v>1</v>
      </c>
      <c r="EA256">
        <v>1</v>
      </c>
      <c r="EB256">
        <v>0</v>
      </c>
      <c r="EC256">
        <v>1</v>
      </c>
      <c r="ED256">
        <v>0</v>
      </c>
      <c r="EE256">
        <v>-154.15558329999999</v>
      </c>
      <c r="EF256">
        <v>-175.0300556</v>
      </c>
      <c r="EG256">
        <v>-109.0583333</v>
      </c>
      <c r="EH256">
        <v>-93.660602740000002</v>
      </c>
      <c r="EI256">
        <v>-154.3451111</v>
      </c>
      <c r="EJ256">
        <v>-34186.120000000003</v>
      </c>
      <c r="EK256">
        <v>-3541.55</v>
      </c>
      <c r="EL256">
        <v>-13531.17</v>
      </c>
      <c r="EM256">
        <v>-35591.620000000003</v>
      </c>
      <c r="EN256">
        <v>-34186.120000000003</v>
      </c>
      <c r="EO256">
        <v>-3541.55</v>
      </c>
      <c r="EP256">
        <v>-13531.17</v>
      </c>
      <c r="EQ256">
        <v>-35591.620000000003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0.20335255916164599</v>
      </c>
      <c r="EX256">
        <v>0.14620062599073</v>
      </c>
      <c r="EY256">
        <v>0.353747458963029</v>
      </c>
      <c r="EZ256">
        <v>0.231524008721499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421.90575000000001</v>
      </c>
      <c r="FH256">
        <v>582.408388888888</v>
      </c>
      <c r="FI256">
        <v>452.65233333333299</v>
      </c>
      <c r="FJ256">
        <v>647.70383561643803</v>
      </c>
      <c r="FK256">
        <v>458.72500000000002</v>
      </c>
      <c r="FL256">
        <v>236411.9</v>
      </c>
      <c r="FM256">
        <v>13849.37</v>
      </c>
      <c r="FN256">
        <v>41425.360000000001</v>
      </c>
      <c r="FO256">
        <v>108919.72</v>
      </c>
      <c r="FP256">
        <v>236411.9</v>
      </c>
      <c r="FQ256">
        <v>13849.37</v>
      </c>
      <c r="FR256">
        <v>41425.360000000001</v>
      </c>
      <c r="FS256">
        <v>108919.72</v>
      </c>
      <c r="FT256">
        <v>-1173.8147120000001</v>
      </c>
      <c r="FU256">
        <v>849</v>
      </c>
      <c r="FV256">
        <v>1344</v>
      </c>
      <c r="FW256">
        <v>173</v>
      </c>
      <c r="FX256">
        <v>2759</v>
      </c>
      <c r="FY256">
        <v>652</v>
      </c>
      <c r="FZ256">
        <v>0</v>
      </c>
      <c r="GA256">
        <v>1988.64</v>
      </c>
      <c r="GB256">
        <v>1988.64</v>
      </c>
      <c r="GC256">
        <v>1988.64</v>
      </c>
      <c r="GD256">
        <v>4.6802978962659801E-2</v>
      </c>
      <c r="GE256">
        <v>6.5912799999999997E-3</v>
      </c>
      <c r="GF256">
        <v>0.13108599200000001</v>
      </c>
      <c r="GG256">
        <v>0</v>
      </c>
      <c r="GH256">
        <v>285.65991666666599</v>
      </c>
      <c r="GI256">
        <v>434.02</v>
      </c>
      <c r="GJ256">
        <v>359.356333333333</v>
      </c>
      <c r="GK256">
        <v>592.52580821917797</v>
      </c>
      <c r="GL256">
        <v>327.63933333333301</v>
      </c>
      <c r="GM256">
        <v>0.44887997405112401</v>
      </c>
      <c r="GN256">
        <v>0.39363282662886601</v>
      </c>
      <c r="GO256">
        <v>0.41222001465178099</v>
      </c>
      <c r="GP256">
        <v>0.76060236599999997</v>
      </c>
      <c r="GQ256">
        <v>-0.37702545700000001</v>
      </c>
      <c r="GR256">
        <v>216271.92</v>
      </c>
      <c r="GS256">
        <v>10780.69</v>
      </c>
      <c r="GT256">
        <v>29987.54</v>
      </c>
      <c r="GU256">
        <v>78123.600000000006</v>
      </c>
      <c r="GV256">
        <v>18022.66</v>
      </c>
      <c r="GW256">
        <v>10780.69</v>
      </c>
      <c r="GX256">
        <v>9995.8466666666609</v>
      </c>
      <c r="GY256">
        <v>13020.6</v>
      </c>
      <c r="GZ256">
        <v>216271.92</v>
      </c>
      <c r="HA256">
        <v>10780.69</v>
      </c>
      <c r="HB256">
        <v>29987.54</v>
      </c>
      <c r="HC256">
        <v>78123.600000000006</v>
      </c>
      <c r="HD256">
        <v>19</v>
      </c>
      <c r="HE256">
        <v>36600.559999999998</v>
      </c>
      <c r="HF256">
        <v>21</v>
      </c>
      <c r="HG256">
        <v>0.422274236988324</v>
      </c>
      <c r="HH256">
        <v>3127.5785940000001</v>
      </c>
      <c r="HI256">
        <v>3</v>
      </c>
      <c r="HJ256">
        <v>2</v>
      </c>
      <c r="HK256">
        <f t="shared" si="66"/>
        <v>-91754.079880000296</v>
      </c>
      <c r="HL256">
        <f t="shared" si="67"/>
        <v>-41898.220000100002</v>
      </c>
      <c r="HM256" t="b">
        <f t="shared" si="85"/>
        <v>0</v>
      </c>
      <c r="HN256">
        <f t="shared" si="69"/>
        <v>-4581.18</v>
      </c>
      <c r="HO256">
        <f t="shared" si="70"/>
        <v>-31505.410007999999</v>
      </c>
      <c r="HP256">
        <f t="shared" si="71"/>
        <v>0</v>
      </c>
      <c r="HQ256">
        <f t="shared" si="72"/>
        <v>6103.4999999999945</v>
      </c>
      <c r="HR256">
        <f t="shared" si="73"/>
        <v>-37608.910007999992</v>
      </c>
      <c r="HS256" t="b">
        <f t="shared" si="74"/>
        <v>0</v>
      </c>
    </row>
    <row r="257" spans="1:227" x14ac:dyDescent="0.2">
      <c r="A257" t="s">
        <v>473</v>
      </c>
      <c r="B257">
        <v>1</v>
      </c>
      <c r="C257">
        <v>372332.62</v>
      </c>
      <c r="D257">
        <v>345446.24354838702</v>
      </c>
      <c r="E257">
        <v>308551.20271739102</v>
      </c>
      <c r="F257">
        <v>321161.60441988899</v>
      </c>
      <c r="G257">
        <v>372332.62</v>
      </c>
      <c r="H257">
        <v>345446.24354838702</v>
      </c>
      <c r="I257">
        <v>308551.20271739102</v>
      </c>
      <c r="J257">
        <v>321161.60441988899</v>
      </c>
      <c r="K257">
        <v>0</v>
      </c>
      <c r="L257">
        <v>2648.38916666666</v>
      </c>
      <c r="M257">
        <v>1807.4</v>
      </c>
      <c r="N257">
        <v>2037.45333333333</v>
      </c>
      <c r="O257">
        <v>2276.0616666666601</v>
      </c>
      <c r="P257">
        <v>79488.239416666605</v>
      </c>
      <c r="Q257">
        <v>88660.5110410958</v>
      </c>
      <c r="R257">
        <v>80291.900944444395</v>
      </c>
      <c r="S257">
        <v>84495.090967741897</v>
      </c>
      <c r="T257">
        <v>80911.826000000001</v>
      </c>
      <c r="U257">
        <v>88806.218082191699</v>
      </c>
      <c r="V257">
        <v>79203.786195652094</v>
      </c>
      <c r="W257">
        <v>85845.634972375599</v>
      </c>
      <c r="X257">
        <v>81027.432888888798</v>
      </c>
      <c r="Y257">
        <v>57401.74</v>
      </c>
      <c r="Z257">
        <v>57401.74</v>
      </c>
      <c r="AA257">
        <v>70104.47</v>
      </c>
      <c r="AB257">
        <v>57401.74</v>
      </c>
      <c r="AC257">
        <v>70104.47</v>
      </c>
      <c r="AD257">
        <v>1</v>
      </c>
      <c r="AE257">
        <v>-14968.23</v>
      </c>
      <c r="AF257">
        <v>14380.7</v>
      </c>
      <c r="AG257">
        <v>17960.07</v>
      </c>
      <c r="AH257">
        <v>0.28958333333333303</v>
      </c>
      <c r="AI257">
        <v>0.19305555555555501</v>
      </c>
      <c r="AJ257">
        <v>0</v>
      </c>
      <c r="AK257">
        <v>0.32983561643835602</v>
      </c>
      <c r="AL257">
        <v>0.12822222222222199</v>
      </c>
      <c r="AM257">
        <v>120.39</v>
      </c>
      <c r="AN257">
        <v>0</v>
      </c>
      <c r="AO257">
        <v>34.75</v>
      </c>
      <c r="AP257">
        <v>46.49</v>
      </c>
      <c r="AQ257">
        <v>120.39</v>
      </c>
      <c r="AR257">
        <v>0</v>
      </c>
      <c r="AS257">
        <v>34.75</v>
      </c>
      <c r="AT257">
        <v>46.49</v>
      </c>
      <c r="AU257">
        <v>0.90373935664447702</v>
      </c>
      <c r="AV257">
        <v>0.60558804418453505</v>
      </c>
      <c r="AW257">
        <v>0</v>
      </c>
      <c r="AX257">
        <v>3096</v>
      </c>
      <c r="AY257">
        <v>1538</v>
      </c>
      <c r="AZ257">
        <v>0</v>
      </c>
      <c r="BA257">
        <v>3</v>
      </c>
      <c r="BB257">
        <v>1618.75</v>
      </c>
      <c r="BC257">
        <v>1618.75</v>
      </c>
      <c r="BD257">
        <v>1618.75</v>
      </c>
      <c r="BE257">
        <v>1951.51</v>
      </c>
      <c r="BF257">
        <v>1618.75</v>
      </c>
      <c r="BG257">
        <v>1</v>
      </c>
      <c r="BH257">
        <v>1</v>
      </c>
      <c r="BI257">
        <v>1</v>
      </c>
      <c r="BJ257">
        <v>2</v>
      </c>
      <c r="BK257">
        <v>1</v>
      </c>
      <c r="BL257">
        <v>4.5008333333333299</v>
      </c>
      <c r="BM257">
        <v>3.0005555555555499</v>
      </c>
      <c r="BN257">
        <v>0</v>
      </c>
      <c r="BO257">
        <v>1.4797260273972599</v>
      </c>
      <c r="BP257">
        <v>0</v>
      </c>
      <c r="BQ257">
        <v>540.1</v>
      </c>
      <c r="BR257">
        <v>0</v>
      </c>
      <c r="BS257">
        <v>540.1</v>
      </c>
      <c r="BT257">
        <v>540.1</v>
      </c>
      <c r="BU257">
        <v>62.891705239770403</v>
      </c>
      <c r="BV257">
        <v>0.87133432504096897</v>
      </c>
      <c r="BW257">
        <v>-11.44271431</v>
      </c>
      <c r="BX257">
        <v>-40.890131459999999</v>
      </c>
      <c r="BY257">
        <v>78</v>
      </c>
      <c r="BZ257">
        <v>174</v>
      </c>
      <c r="CA257">
        <v>109</v>
      </c>
      <c r="CB257">
        <v>18</v>
      </c>
      <c r="CC257">
        <v>21</v>
      </c>
      <c r="CD257">
        <v>184</v>
      </c>
      <c r="CE257">
        <v>59</v>
      </c>
      <c r="CF257">
        <v>106</v>
      </c>
      <c r="CG257">
        <v>58</v>
      </c>
      <c r="CR257">
        <v>916.47583333333296</v>
      </c>
      <c r="CS257">
        <v>932.49261111111105</v>
      </c>
      <c r="CT257">
        <v>1131.33466666666</v>
      </c>
      <c r="CU257">
        <v>1017.80758904109</v>
      </c>
      <c r="CV257">
        <v>978.55122222222201</v>
      </c>
      <c r="CW257">
        <v>372212.23</v>
      </c>
      <c r="CX257">
        <v>29339.27</v>
      </c>
      <c r="CY257">
        <v>77737.06</v>
      </c>
      <c r="CZ257">
        <v>159214.47</v>
      </c>
      <c r="DA257">
        <v>372212.23</v>
      </c>
      <c r="DB257">
        <v>29339.27</v>
      </c>
      <c r="DC257">
        <v>77737.06</v>
      </c>
      <c r="DD257">
        <v>159214.47</v>
      </c>
      <c r="DE257">
        <v>1</v>
      </c>
      <c r="DF257">
        <v>601</v>
      </c>
      <c r="DG257">
        <v>196653.84</v>
      </c>
      <c r="DH257">
        <v>1188.43164383561</v>
      </c>
      <c r="DI257">
        <v>2.6898839366688101E-2</v>
      </c>
      <c r="DJ257">
        <v>170</v>
      </c>
      <c r="DK257">
        <v>229</v>
      </c>
      <c r="DL257">
        <v>45</v>
      </c>
      <c r="DM257">
        <v>390</v>
      </c>
      <c r="DN257">
        <v>132</v>
      </c>
      <c r="DO257">
        <v>9</v>
      </c>
      <c r="DP257">
        <v>600</v>
      </c>
      <c r="DQ257">
        <v>93807.83</v>
      </c>
      <c r="DR257">
        <v>0.438307493540051</v>
      </c>
      <c r="DS257">
        <v>0.15470562644494201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130.14574999999999</v>
      </c>
      <c r="EF257">
        <v>-44.296500000000002</v>
      </c>
      <c r="EG257">
        <v>534.50733333333301</v>
      </c>
      <c r="EH257">
        <v>106.37901369863</v>
      </c>
      <c r="EI257">
        <v>256.27066666666599</v>
      </c>
      <c r="EJ257">
        <v>33967.81</v>
      </c>
      <c r="EK257">
        <v>3861.84</v>
      </c>
      <c r="EL257">
        <v>-6180.21</v>
      </c>
      <c r="EM257">
        <v>-22084.76</v>
      </c>
      <c r="EN257">
        <v>33967.81</v>
      </c>
      <c r="EO257">
        <v>3861.84</v>
      </c>
      <c r="EP257">
        <v>-6180.21</v>
      </c>
      <c r="EQ257">
        <v>-22084.76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0.87257317899999998</v>
      </c>
      <c r="EX257">
        <v>0.44728806940692101</v>
      </c>
      <c r="EY257">
        <v>0.37532090706949101</v>
      </c>
      <c r="EZ257">
        <v>0.60164216800000003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786.33008333333305</v>
      </c>
      <c r="FH257">
        <v>976.78911111111097</v>
      </c>
      <c r="FI257">
        <v>596.82733333333294</v>
      </c>
      <c r="FJ257">
        <v>911.42857534246502</v>
      </c>
      <c r="FK257">
        <v>722.280555555555</v>
      </c>
      <c r="FL257">
        <v>338244.42</v>
      </c>
      <c r="FM257">
        <v>25477.43</v>
      </c>
      <c r="FN257">
        <v>83917.27</v>
      </c>
      <c r="FO257">
        <v>181299.23</v>
      </c>
      <c r="FP257">
        <v>338244.42</v>
      </c>
      <c r="FQ257">
        <v>25477.43</v>
      </c>
      <c r="FR257">
        <v>83917.27</v>
      </c>
      <c r="FS257">
        <v>181299.23</v>
      </c>
      <c r="FT257">
        <v>-1140.076</v>
      </c>
      <c r="FU257">
        <v>165</v>
      </c>
      <c r="FV257">
        <v>234</v>
      </c>
      <c r="FW257">
        <v>38</v>
      </c>
      <c r="FX257">
        <v>434</v>
      </c>
      <c r="FY257">
        <v>120</v>
      </c>
      <c r="FZ257">
        <v>0</v>
      </c>
      <c r="GA257">
        <v>92159.34</v>
      </c>
      <c r="GB257">
        <v>92159.34</v>
      </c>
      <c r="GC257">
        <v>92159.34</v>
      </c>
      <c r="GD257">
        <v>3.6025810000000001E-3</v>
      </c>
      <c r="GE257">
        <v>3.2133470000000001E-3</v>
      </c>
      <c r="GF257">
        <v>1.0313404724001799E-2</v>
      </c>
      <c r="GG257">
        <v>0</v>
      </c>
      <c r="GH257">
        <v>916.76541666666606</v>
      </c>
      <c r="GI257">
        <v>932.68566666666595</v>
      </c>
      <c r="GJ257">
        <v>1131.33466666666</v>
      </c>
      <c r="GK257">
        <v>1018.13742465753</v>
      </c>
      <c r="GL257">
        <v>978.67944444444402</v>
      </c>
      <c r="GM257">
        <v>0.70245881257954501</v>
      </c>
      <c r="GN257">
        <v>0.85439207158205599</v>
      </c>
      <c r="GO257">
        <v>0.16970383822957499</v>
      </c>
      <c r="GP257">
        <v>0.57800501819767702</v>
      </c>
      <c r="GQ257">
        <v>-4.5617606999999998E-2</v>
      </c>
      <c r="GR257">
        <v>372332.62</v>
      </c>
      <c r="GS257">
        <v>29339.27</v>
      </c>
      <c r="GT257">
        <v>77771.81</v>
      </c>
      <c r="GU257">
        <v>159260.96</v>
      </c>
      <c r="GV257">
        <v>31027.718333333301</v>
      </c>
      <c r="GW257">
        <v>29339.27</v>
      </c>
      <c r="GX257">
        <v>25923.936666666599</v>
      </c>
      <c r="GY257">
        <v>26543.493333333299</v>
      </c>
      <c r="GZ257">
        <v>372332.62</v>
      </c>
      <c r="HA257">
        <v>29339.27</v>
      </c>
      <c r="HB257">
        <v>77771.81</v>
      </c>
      <c r="HC257">
        <v>159260.96</v>
      </c>
      <c r="HD257">
        <v>2</v>
      </c>
      <c r="HE257">
        <v>39260.94</v>
      </c>
      <c r="HF257">
        <v>26</v>
      </c>
      <c r="HG257">
        <v>0</v>
      </c>
      <c r="HH257">
        <v>81324.816560000007</v>
      </c>
      <c r="HI257">
        <v>1</v>
      </c>
      <c r="HJ257">
        <v>3</v>
      </c>
      <c r="HK257">
        <f t="shared" si="66"/>
        <v>17649.809999997633</v>
      </c>
      <c r="HL257">
        <f t="shared" si="67"/>
        <v>40239.749999999956</v>
      </c>
      <c r="HM257" t="b">
        <f t="shared" si="85"/>
        <v>0</v>
      </c>
      <c r="HN257">
        <f t="shared" si="69"/>
        <v>-14968.23</v>
      </c>
      <c r="HO257">
        <f t="shared" si="70"/>
        <v>-7973.37</v>
      </c>
      <c r="HP257">
        <f t="shared" si="71"/>
        <v>1618.75</v>
      </c>
      <c r="HQ257">
        <f t="shared" si="72"/>
        <v>540.099999999999</v>
      </c>
      <c r="HR257">
        <f t="shared" si="73"/>
        <v>-6894.7199999999993</v>
      </c>
      <c r="HS257" t="b">
        <f t="shared" si="74"/>
        <v>0</v>
      </c>
    </row>
    <row r="258" spans="1:227" x14ac:dyDescent="0.2">
      <c r="A258" t="s">
        <v>474</v>
      </c>
      <c r="B258">
        <v>3</v>
      </c>
      <c r="C258">
        <v>172645.88</v>
      </c>
      <c r="D258">
        <v>437.76451612903202</v>
      </c>
      <c r="E258">
        <v>71228.321739130406</v>
      </c>
      <c r="F258">
        <v>144007.16016483499</v>
      </c>
      <c r="G258">
        <v>172645.88</v>
      </c>
      <c r="H258">
        <v>437.76451612903202</v>
      </c>
      <c r="I258">
        <v>71228.321739130406</v>
      </c>
      <c r="J258">
        <v>144007.16016483499</v>
      </c>
      <c r="K258">
        <v>0</v>
      </c>
      <c r="L258">
        <v>9411.4191666666593</v>
      </c>
      <c r="M258">
        <v>7513.65</v>
      </c>
      <c r="N258">
        <v>11197.563333333301</v>
      </c>
      <c r="O258">
        <v>10367.605</v>
      </c>
      <c r="P258">
        <v>82721.212916666598</v>
      </c>
      <c r="Q258">
        <v>91924.030082191704</v>
      </c>
      <c r="R258">
        <v>84231.5147222222</v>
      </c>
      <c r="S258">
        <v>66492.53645</v>
      </c>
      <c r="T258">
        <v>66343.361000000004</v>
      </c>
      <c r="U258">
        <v>91849.271859999993</v>
      </c>
      <c r="V258">
        <v>78693.180760869494</v>
      </c>
      <c r="W258">
        <v>85595.965599999996</v>
      </c>
      <c r="X258">
        <v>75646.520444444395</v>
      </c>
      <c r="Y258">
        <v>61476.63</v>
      </c>
      <c r="Z258">
        <v>61476.63</v>
      </c>
      <c r="AA258">
        <v>63121.8</v>
      </c>
      <c r="AB258">
        <v>61476.63</v>
      </c>
      <c r="AC258">
        <v>61476.63</v>
      </c>
      <c r="AD258">
        <v>1</v>
      </c>
      <c r="AE258">
        <v>-45816.78</v>
      </c>
      <c r="AF258">
        <v>-2610.2399999999998</v>
      </c>
      <c r="AG258">
        <v>-48730.71</v>
      </c>
      <c r="AH258">
        <v>0</v>
      </c>
      <c r="AI258">
        <v>0</v>
      </c>
      <c r="AJ258">
        <v>0</v>
      </c>
      <c r="AK258">
        <v>8.6520547945205397</v>
      </c>
      <c r="AL258">
        <v>0</v>
      </c>
      <c r="AM258">
        <v>3158</v>
      </c>
      <c r="AN258">
        <v>0</v>
      </c>
      <c r="AO258">
        <v>0</v>
      </c>
      <c r="AP258">
        <v>0</v>
      </c>
      <c r="AQ258">
        <v>3158</v>
      </c>
      <c r="AR258">
        <v>0</v>
      </c>
      <c r="AS258">
        <v>0</v>
      </c>
      <c r="AT258">
        <v>0</v>
      </c>
      <c r="AU258">
        <v>0.75212291614306503</v>
      </c>
      <c r="AV258">
        <v>0.44759206798866802</v>
      </c>
      <c r="AW258">
        <v>0</v>
      </c>
      <c r="AX258">
        <v>699</v>
      </c>
      <c r="AY258">
        <v>705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85.743666666666599</v>
      </c>
      <c r="BM258">
        <v>85.743666666666599</v>
      </c>
      <c r="BN258">
        <v>85.743666666666599</v>
      </c>
      <c r="BO258">
        <v>84.263972602739699</v>
      </c>
      <c r="BP258">
        <v>85.743666666666599</v>
      </c>
      <c r="BQ258">
        <v>30644.98</v>
      </c>
      <c r="BR258">
        <v>2572.31</v>
      </c>
      <c r="BS258">
        <v>7716.93</v>
      </c>
      <c r="BT258">
        <v>15433.86</v>
      </c>
      <c r="BU258">
        <v>5.1115350703443099</v>
      </c>
      <c r="BV258">
        <v>-1.373823528</v>
      </c>
      <c r="BW258">
        <v>1.89998613438245</v>
      </c>
      <c r="BX258">
        <v>0.46120866717723202</v>
      </c>
      <c r="BY258">
        <v>46</v>
      </c>
      <c r="BZ258">
        <v>112</v>
      </c>
      <c r="CA258">
        <v>67</v>
      </c>
      <c r="CB258">
        <v>9</v>
      </c>
      <c r="CC258">
        <v>8</v>
      </c>
      <c r="CD258">
        <v>113</v>
      </c>
      <c r="CE258">
        <v>32</v>
      </c>
      <c r="CF258">
        <v>67</v>
      </c>
      <c r="CG258">
        <v>31</v>
      </c>
      <c r="CR258">
        <v>361.08524999999997</v>
      </c>
      <c r="CS258">
        <v>355.18455555555499</v>
      </c>
      <c r="CT258">
        <v>6.4560000000000004</v>
      </c>
      <c r="CU258">
        <v>464.88098630136898</v>
      </c>
      <c r="CV258">
        <v>189.97111111111099</v>
      </c>
      <c r="CW258">
        <v>169487.88</v>
      </c>
      <c r="CX258">
        <v>37.18</v>
      </c>
      <c r="CY258">
        <v>17953.439999999999</v>
      </c>
      <c r="CZ258">
        <v>71806.31</v>
      </c>
      <c r="DA258">
        <v>169487.88</v>
      </c>
      <c r="DB258">
        <v>37.18</v>
      </c>
      <c r="DC258">
        <v>17953.439999999999</v>
      </c>
      <c r="DD258">
        <v>71806.31</v>
      </c>
      <c r="DE258">
        <v>1</v>
      </c>
      <c r="DF258">
        <v>0.24463291790311201</v>
      </c>
      <c r="DG258">
        <v>299165.5</v>
      </c>
      <c r="DH258">
        <v>1775.90410958904</v>
      </c>
      <c r="DI258">
        <v>-0.20304972600000001</v>
      </c>
      <c r="DJ258">
        <v>82</v>
      </c>
      <c r="DK258">
        <v>112</v>
      </c>
      <c r="DL258">
        <v>10</v>
      </c>
      <c r="DM258">
        <v>170</v>
      </c>
      <c r="DN258">
        <v>49</v>
      </c>
      <c r="DO258">
        <v>6.6978398187257995E-2</v>
      </c>
      <c r="DP258">
        <v>0.39046264673800801</v>
      </c>
      <c r="DQ258">
        <v>64174.17</v>
      </c>
      <c r="DR258">
        <v>0.31616595135908399</v>
      </c>
      <c r="DS258">
        <v>0.87413178700000005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249.07833333333301</v>
      </c>
      <c r="EF258">
        <v>2.7997222222222198</v>
      </c>
      <c r="EG258">
        <v>-143.96433329999999</v>
      </c>
      <c r="EH258">
        <v>428.14126027397202</v>
      </c>
      <c r="EI258">
        <v>139.01366666666601</v>
      </c>
      <c r="EJ258">
        <v>156642.89000000001</v>
      </c>
      <c r="EK258">
        <v>-3533.9</v>
      </c>
      <c r="EL258">
        <v>14662.06</v>
      </c>
      <c r="EM258">
        <v>7118.23</v>
      </c>
      <c r="EN258">
        <v>156642.89000000001</v>
      </c>
      <c r="EO258">
        <v>-3533.9</v>
      </c>
      <c r="EP258">
        <v>14662.06</v>
      </c>
      <c r="EQ258">
        <v>7118.23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5.7728643191820798E-2</v>
      </c>
      <c r="EX258">
        <v>0.80910075702656703</v>
      </c>
      <c r="EY258">
        <v>0.37859163030146598</v>
      </c>
      <c r="EZ258">
        <v>0.82913562820905495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112.006916666666</v>
      </c>
      <c r="FH258">
        <v>352.38483333333301</v>
      </c>
      <c r="FI258">
        <v>150.42033333333299</v>
      </c>
      <c r="FJ258">
        <v>36.739726027397197</v>
      </c>
      <c r="FK258">
        <v>50.957444444444398</v>
      </c>
      <c r="FL258">
        <v>12844.99</v>
      </c>
      <c r="FM258">
        <v>3571.08</v>
      </c>
      <c r="FN258">
        <v>3291.38</v>
      </c>
      <c r="FO258">
        <v>64688.08</v>
      </c>
      <c r="FP258">
        <v>12844.99</v>
      </c>
      <c r="FQ258">
        <v>3571.08</v>
      </c>
      <c r="FR258">
        <v>3291.38</v>
      </c>
      <c r="FS258">
        <v>64688.08</v>
      </c>
      <c r="FT258">
        <v>-1793.383671</v>
      </c>
      <c r="FU258">
        <v>110</v>
      </c>
      <c r="FV258">
        <v>158</v>
      </c>
      <c r="FW258">
        <v>23</v>
      </c>
      <c r="FX258">
        <v>268</v>
      </c>
      <c r="FY258">
        <v>80</v>
      </c>
      <c r="FZ258">
        <v>0</v>
      </c>
      <c r="GA258">
        <v>33258.080000000002</v>
      </c>
      <c r="GB258">
        <v>33258.080000000002</v>
      </c>
      <c r="GC258">
        <v>33258.080000000002</v>
      </c>
      <c r="GD258">
        <v>1.1090208000000001E-2</v>
      </c>
      <c r="GE258">
        <v>1.1550259E-2</v>
      </c>
      <c r="GF258">
        <v>1.4880842E-2</v>
      </c>
      <c r="GG258">
        <v>0</v>
      </c>
      <c r="GH258">
        <v>361.08524999999997</v>
      </c>
      <c r="GI258">
        <v>355.18455555555499</v>
      </c>
      <c r="GJ258">
        <v>6.4560000000000004</v>
      </c>
      <c r="GK258">
        <v>473.53304109588998</v>
      </c>
      <c r="GL258">
        <v>189.97111111111099</v>
      </c>
      <c r="GM258">
        <v>0.42011914099999997</v>
      </c>
      <c r="GN258">
        <v>0.92148677932100898</v>
      </c>
      <c r="GO258">
        <v>0.91153418888618098</v>
      </c>
      <c r="GP258">
        <v>0.689449391316166</v>
      </c>
      <c r="GQ258">
        <v>-0.666620553</v>
      </c>
      <c r="GR258">
        <v>172645.88</v>
      </c>
      <c r="GS258">
        <v>37.18</v>
      </c>
      <c r="GT258">
        <v>17953.439999999999</v>
      </c>
      <c r="GU258">
        <v>71806.31</v>
      </c>
      <c r="GV258">
        <v>14387.1566666666</v>
      </c>
      <c r="GW258">
        <v>37.18</v>
      </c>
      <c r="GX258">
        <v>5984.48</v>
      </c>
      <c r="GY258">
        <v>11967.7183333333</v>
      </c>
      <c r="GZ258">
        <v>172645.88</v>
      </c>
      <c r="HA258">
        <v>37.18</v>
      </c>
      <c r="HB258">
        <v>17953.439999999999</v>
      </c>
      <c r="HC258">
        <v>71806.31</v>
      </c>
      <c r="HD258">
        <v>3</v>
      </c>
      <c r="HE258">
        <v>36143.25</v>
      </c>
      <c r="HF258">
        <v>2</v>
      </c>
      <c r="HG258">
        <v>0.75214262290415401</v>
      </c>
      <c r="HH258">
        <v>75697.638909999994</v>
      </c>
      <c r="HI258">
        <v>2</v>
      </c>
      <c r="HJ258">
        <v>0</v>
      </c>
      <c r="HK258">
        <f t="shared" si="66"/>
        <v>-6380.0399150004214</v>
      </c>
      <c r="HL258">
        <f t="shared" si="67"/>
        <v>125515.2099999998</v>
      </c>
      <c r="HM258" t="b">
        <f t="shared" si="85"/>
        <v>0</v>
      </c>
      <c r="HN258">
        <f t="shared" si="69"/>
        <v>-45816.78</v>
      </c>
      <c r="HO258">
        <f t="shared" si="70"/>
        <v>503.94999999999953</v>
      </c>
      <c r="HP258">
        <f t="shared" si="71"/>
        <v>0</v>
      </c>
      <c r="HQ258">
        <f t="shared" si="72"/>
        <v>15433.859999999988</v>
      </c>
      <c r="HR258">
        <f t="shared" si="73"/>
        <v>-14929.909999999989</v>
      </c>
      <c r="HS258" t="b">
        <f t="shared" si="74"/>
        <v>0</v>
      </c>
    </row>
    <row r="259" spans="1:227" x14ac:dyDescent="0.2">
      <c r="A259" t="s">
        <v>475</v>
      </c>
      <c r="B259">
        <v>5</v>
      </c>
      <c r="C259">
        <v>287443.05</v>
      </c>
      <c r="D259">
        <v>116810.59677419301</v>
      </c>
      <c r="E259">
        <v>121228.32282608601</v>
      </c>
      <c r="F259">
        <v>284893.81298342498</v>
      </c>
      <c r="G259">
        <v>287443.05</v>
      </c>
      <c r="H259">
        <v>116810.59677419301</v>
      </c>
      <c r="I259">
        <v>121228.32282608601</v>
      </c>
      <c r="J259">
        <v>284893.81298342498</v>
      </c>
      <c r="K259">
        <v>0</v>
      </c>
      <c r="L259">
        <v>26256.787499999999</v>
      </c>
      <c r="M259">
        <v>17474.22</v>
      </c>
      <c r="N259">
        <v>18568.52</v>
      </c>
      <c r="O259">
        <v>22684.02</v>
      </c>
      <c r="P259">
        <v>7166.3067826086899</v>
      </c>
      <c r="Q259">
        <v>-6236.729644</v>
      </c>
      <c r="R259">
        <v>4395.4075428571396</v>
      </c>
      <c r="S259">
        <v>20406.588064516101</v>
      </c>
      <c r="T259">
        <v>27167.605200000002</v>
      </c>
      <c r="U259">
        <v>-4671.8682220000001</v>
      </c>
      <c r="V259">
        <v>1907.8972826086899</v>
      </c>
      <c r="W259">
        <v>-4142.6908839999996</v>
      </c>
      <c r="X259">
        <v>16029.363529411699</v>
      </c>
      <c r="Y259">
        <v>-45647.42</v>
      </c>
      <c r="Z259">
        <v>-54701.5</v>
      </c>
      <c r="AA259">
        <v>-1622.22</v>
      </c>
      <c r="AB259">
        <v>-74931.210000000006</v>
      </c>
      <c r="AC259">
        <v>-18173.8</v>
      </c>
      <c r="AD259">
        <v>1</v>
      </c>
      <c r="AE259">
        <v>53079.29</v>
      </c>
      <c r="AF259">
        <v>-11120.91</v>
      </c>
      <c r="AG259">
        <v>10679.88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0.77007048701132896</v>
      </c>
      <c r="AV259">
        <v>0.49972175848636602</v>
      </c>
      <c r="AW259">
        <v>0</v>
      </c>
      <c r="AX259">
        <v>3544</v>
      </c>
      <c r="AY259">
        <v>1796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0.49609946680175299</v>
      </c>
      <c r="BV259">
        <v>0.56828966814465398</v>
      </c>
      <c r="BW259">
        <v>0.134730055608555</v>
      </c>
      <c r="BX259">
        <v>0.239288705639849</v>
      </c>
      <c r="BY259">
        <v>44</v>
      </c>
      <c r="BZ259">
        <v>144</v>
      </c>
      <c r="CA259">
        <v>68</v>
      </c>
      <c r="CB259">
        <v>9</v>
      </c>
      <c r="CC259">
        <v>14</v>
      </c>
      <c r="CD259">
        <v>146</v>
      </c>
      <c r="CE259">
        <v>31</v>
      </c>
      <c r="CF259">
        <v>68</v>
      </c>
      <c r="CG259">
        <v>34</v>
      </c>
      <c r="CR259">
        <v>928.75075000000004</v>
      </c>
      <c r="CS259">
        <v>1178.6784444444399</v>
      </c>
      <c r="CT259">
        <v>2696.4636666666602</v>
      </c>
      <c r="CU259">
        <v>982.27515068493096</v>
      </c>
      <c r="CV259">
        <v>1116.69677777777</v>
      </c>
      <c r="CW259">
        <v>287443.05</v>
      </c>
      <c r="CX259">
        <v>9920.9</v>
      </c>
      <c r="CY259">
        <v>30556.18</v>
      </c>
      <c r="CZ259">
        <v>141276.10999999999</v>
      </c>
      <c r="DA259">
        <v>287443.05</v>
      </c>
      <c r="DB259">
        <v>9920.9</v>
      </c>
      <c r="DC259">
        <v>30556.18</v>
      </c>
      <c r="DD259">
        <v>141276.10999999999</v>
      </c>
      <c r="DE259">
        <v>0.80050790067720001</v>
      </c>
      <c r="DF259">
        <v>0.99541368731130997</v>
      </c>
      <c r="DG259">
        <v>606224.74</v>
      </c>
      <c r="DH259">
        <v>3725.8945479452</v>
      </c>
      <c r="DI259">
        <v>-0.34989017500000003</v>
      </c>
      <c r="DJ259">
        <v>105</v>
      </c>
      <c r="DK259">
        <v>159</v>
      </c>
      <c r="DL259">
        <v>33</v>
      </c>
      <c r="DM259">
        <v>350</v>
      </c>
      <c r="DN259">
        <v>83</v>
      </c>
      <c r="DO259">
        <v>0.52583127203966296</v>
      </c>
      <c r="DP259">
        <v>0.80813415190835203</v>
      </c>
      <c r="DQ259">
        <v>23377.79</v>
      </c>
      <c r="DR259">
        <v>7.0541760722347593E-2</v>
      </c>
      <c r="DS259">
        <v>0.96734386047252197</v>
      </c>
      <c r="DT259">
        <v>198</v>
      </c>
      <c r="DU259">
        <v>299</v>
      </c>
      <c r="DV259">
        <v>36</v>
      </c>
      <c r="DW259">
        <v>631</v>
      </c>
      <c r="DX259">
        <v>315</v>
      </c>
      <c r="DY259">
        <v>124</v>
      </c>
      <c r="DZ259">
        <v>44</v>
      </c>
      <c r="EA259">
        <v>82</v>
      </c>
      <c r="EB259">
        <v>2</v>
      </c>
      <c r="EC259">
        <v>202</v>
      </c>
      <c r="ED259">
        <v>17</v>
      </c>
      <c r="EE259">
        <v>19.172499999999999</v>
      </c>
      <c r="EF259">
        <v>362.11377777777699</v>
      </c>
      <c r="EG259">
        <v>1117.7456666666601</v>
      </c>
      <c r="EH259">
        <v>-306.67397260000001</v>
      </c>
      <c r="EI259">
        <v>284.48388888888798</v>
      </c>
      <c r="EJ259">
        <v>-148910.48000000001</v>
      </c>
      <c r="EK259">
        <v>-7550.41</v>
      </c>
      <c r="EL259">
        <v>-31434.67</v>
      </c>
      <c r="EM259">
        <v>-2905.84</v>
      </c>
      <c r="EN259">
        <v>-148910.48000000001</v>
      </c>
      <c r="EO259">
        <v>-7550.41</v>
      </c>
      <c r="EP259">
        <v>-31434.67</v>
      </c>
      <c r="EQ259">
        <v>-2905.84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1.9055856204459001E-2</v>
      </c>
      <c r="EX259">
        <v>0.105322566508692</v>
      </c>
      <c r="EY259">
        <v>0.42321703255031501</v>
      </c>
      <c r="EZ259">
        <v>0.658699553682908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909.57825000000003</v>
      </c>
      <c r="FH259">
        <v>816.56466666666597</v>
      </c>
      <c r="FI259">
        <v>1578.7180000000001</v>
      </c>
      <c r="FJ259">
        <v>1288.9491232876701</v>
      </c>
      <c r="FK259">
        <v>832.21288888888796</v>
      </c>
      <c r="FL259">
        <v>436353.53</v>
      </c>
      <c r="FM259">
        <v>17471.310000000001</v>
      </c>
      <c r="FN259">
        <v>61990.85</v>
      </c>
      <c r="FO259">
        <v>144181.95000000001</v>
      </c>
      <c r="FP259">
        <v>436353.53</v>
      </c>
      <c r="FQ259">
        <v>17471.310000000001</v>
      </c>
      <c r="FR259">
        <v>61990.85</v>
      </c>
      <c r="FS259">
        <v>144181.95000000001</v>
      </c>
      <c r="FT259">
        <v>-4024.6402739999999</v>
      </c>
      <c r="FU259">
        <v>77</v>
      </c>
      <c r="FV259">
        <v>112</v>
      </c>
      <c r="FW259">
        <v>23</v>
      </c>
      <c r="FX259">
        <v>270</v>
      </c>
      <c r="FY259">
        <v>56</v>
      </c>
      <c r="FZ259">
        <v>0</v>
      </c>
      <c r="GA259">
        <v>16186.89</v>
      </c>
      <c r="GB259">
        <v>16186.89</v>
      </c>
      <c r="GC259">
        <v>16186.89</v>
      </c>
      <c r="GD259">
        <v>9.2620819999999996E-3</v>
      </c>
      <c r="GE259">
        <v>8.7430240000000003E-3</v>
      </c>
      <c r="GF259">
        <v>5.13454154133796E-2</v>
      </c>
      <c r="GG259">
        <v>0</v>
      </c>
      <c r="GH259">
        <v>928.75075000000004</v>
      </c>
      <c r="GI259">
        <v>1178.6784444444399</v>
      </c>
      <c r="GJ259">
        <v>2696.4636666666602</v>
      </c>
      <c r="GK259">
        <v>982.27515068493096</v>
      </c>
      <c r="GL259">
        <v>1116.69677777777</v>
      </c>
      <c r="GM259">
        <v>0.67746480322732505</v>
      </c>
      <c r="GN259">
        <v>0.27073467775533</v>
      </c>
      <c r="GO259">
        <v>0.10978322576013801</v>
      </c>
      <c r="GP259">
        <v>0.61384848139489401</v>
      </c>
      <c r="GQ259">
        <v>-0.72402276600000004</v>
      </c>
      <c r="GR259">
        <v>287443.05</v>
      </c>
      <c r="GS259">
        <v>9920.9</v>
      </c>
      <c r="GT259">
        <v>30556.18</v>
      </c>
      <c r="GU259">
        <v>141276.10999999999</v>
      </c>
      <c r="GV259">
        <v>23953.587500000001</v>
      </c>
      <c r="GW259">
        <v>9920.9</v>
      </c>
      <c r="GX259">
        <v>10185.393333333301</v>
      </c>
      <c r="GY259">
        <v>23546.018333333301</v>
      </c>
      <c r="GZ259">
        <v>287443.05</v>
      </c>
      <c r="HA259">
        <v>9920.9</v>
      </c>
      <c r="HB259">
        <v>30556.18</v>
      </c>
      <c r="HC259">
        <v>141276.10999999999</v>
      </c>
      <c r="HD259">
        <v>0</v>
      </c>
      <c r="HE259">
        <v>20473.240000000002</v>
      </c>
      <c r="HF259">
        <v>8</v>
      </c>
      <c r="HG259">
        <v>9.2733662999999994E-2</v>
      </c>
      <c r="HH259">
        <v>15687.4160655737</v>
      </c>
      <c r="HI259">
        <v>3</v>
      </c>
      <c r="HJ259">
        <v>2</v>
      </c>
      <c r="HK259">
        <f t="shared" ref="HK259:HK322" si="86">(DH259+FT259)*365</f>
        <v>-109042.19001000196</v>
      </c>
      <c r="HL259">
        <f t="shared" ref="HL259:HL322" si="87">EH259*365+BE259-BO259*365</f>
        <v>-111935.99999900001</v>
      </c>
      <c r="HM259" t="b">
        <f t="shared" si="85"/>
        <v>1</v>
      </c>
      <c r="HN259">
        <f t="shared" ref="HN259:HN322" si="88">AE259</f>
        <v>53079.29</v>
      </c>
      <c r="HO259">
        <f t="shared" ref="HO259:HO322" si="89">EF259*180</f>
        <v>65180.479999999858</v>
      </c>
      <c r="HP259">
        <f t="shared" ref="HP259:HP322" si="90">BC259</f>
        <v>0</v>
      </c>
      <c r="HQ259">
        <f t="shared" ref="HQ259:HQ322" si="91">BM259*180</f>
        <v>0</v>
      </c>
      <c r="HR259">
        <f t="shared" ref="HR259:HR322" si="92">HO259+HP259-HQ259</f>
        <v>65180.479999999858</v>
      </c>
      <c r="HS259" t="b">
        <f t="shared" ref="HS259:HS322" si="93">ABS(HN259 - HR259) &lt;= 0.2 * ABS(HR259)</f>
        <v>1</v>
      </c>
    </row>
    <row r="260" spans="1:227" x14ac:dyDescent="0.2">
      <c r="A260" t="s">
        <v>476</v>
      </c>
      <c r="B260">
        <v>2</v>
      </c>
      <c r="C260">
        <v>196175.09</v>
      </c>
      <c r="D260">
        <v>65496.0709677419</v>
      </c>
      <c r="E260">
        <v>83798.247282608601</v>
      </c>
      <c r="F260">
        <v>130144.379834254</v>
      </c>
      <c r="G260">
        <v>196175.09</v>
      </c>
      <c r="H260">
        <v>65496.0709677419</v>
      </c>
      <c r="I260">
        <v>83798.247282608601</v>
      </c>
      <c r="J260">
        <v>130144.379834254</v>
      </c>
      <c r="K260">
        <v>3800</v>
      </c>
      <c r="L260">
        <v>4419.3625000000002</v>
      </c>
      <c r="M260">
        <v>4100.41</v>
      </c>
      <c r="N260">
        <v>5163.2433333333302</v>
      </c>
      <c r="O260">
        <v>5322.05</v>
      </c>
      <c r="P260">
        <v>66005.771416666597</v>
      </c>
      <c r="Q260">
        <v>102499.116410958</v>
      </c>
      <c r="R260">
        <v>74104.4577222222</v>
      </c>
      <c r="S260">
        <v>66264.935161290297</v>
      </c>
      <c r="T260">
        <v>55573.697666666601</v>
      </c>
      <c r="U260">
        <v>96125.400630136894</v>
      </c>
      <c r="V260">
        <v>69258.206630434695</v>
      </c>
      <c r="W260">
        <v>81802.113038673997</v>
      </c>
      <c r="X260">
        <v>64828.044111111099</v>
      </c>
      <c r="Y260">
        <v>37495.160000000003</v>
      </c>
      <c r="Z260">
        <v>37495.160000000003</v>
      </c>
      <c r="AA260">
        <v>37495.160000000003</v>
      </c>
      <c r="AB260">
        <v>37495.160000000003</v>
      </c>
      <c r="AC260">
        <v>37495.160000000003</v>
      </c>
      <c r="AD260">
        <v>1</v>
      </c>
      <c r="AE260">
        <v>-38205.72</v>
      </c>
      <c r="AF260">
        <v>8311.18</v>
      </c>
      <c r="AG260">
        <v>-9869.23</v>
      </c>
      <c r="AH260">
        <v>1</v>
      </c>
      <c r="AI260">
        <v>1</v>
      </c>
      <c r="AJ260">
        <v>1</v>
      </c>
      <c r="AK260">
        <v>82</v>
      </c>
      <c r="AL260">
        <v>1</v>
      </c>
      <c r="AM260">
        <v>29900</v>
      </c>
      <c r="AN260">
        <v>30</v>
      </c>
      <c r="AO260">
        <v>90</v>
      </c>
      <c r="AP260">
        <v>150</v>
      </c>
      <c r="AQ260">
        <v>29900</v>
      </c>
      <c r="AR260">
        <v>30</v>
      </c>
      <c r="AS260">
        <v>90</v>
      </c>
      <c r="AT260">
        <v>150</v>
      </c>
      <c r="AU260">
        <v>0.77068076500000005</v>
      </c>
      <c r="AV260">
        <v>0.49085280045032298</v>
      </c>
      <c r="AW260">
        <v>0</v>
      </c>
      <c r="AX260">
        <v>3565</v>
      </c>
      <c r="AY260">
        <v>3552</v>
      </c>
      <c r="AZ260">
        <v>0</v>
      </c>
      <c r="BA260">
        <v>1</v>
      </c>
      <c r="BB260">
        <v>0</v>
      </c>
      <c r="BC260">
        <v>0</v>
      </c>
      <c r="BD260">
        <v>0</v>
      </c>
      <c r="BE260">
        <v>8345.8700000000008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91.9463333333333</v>
      </c>
      <c r="BM260">
        <v>215.23438888888799</v>
      </c>
      <c r="BN260">
        <v>87.474333333333306</v>
      </c>
      <c r="BO260">
        <v>155.528465753424</v>
      </c>
      <c r="BP260">
        <v>87.474333333333306</v>
      </c>
      <c r="BQ260">
        <v>56718.76</v>
      </c>
      <c r="BR260">
        <v>2624.23</v>
      </c>
      <c r="BS260">
        <v>8409.33</v>
      </c>
      <c r="BT260">
        <v>41268.160000000003</v>
      </c>
      <c r="BU260">
        <v>-0.96451879399999996</v>
      </c>
      <c r="BV260">
        <v>-8.2020630810000004</v>
      </c>
      <c r="BW260">
        <v>-3.2690297560000001</v>
      </c>
      <c r="BX260">
        <v>-0.73951564599999997</v>
      </c>
      <c r="BY260">
        <v>26</v>
      </c>
      <c r="BZ260">
        <v>84</v>
      </c>
      <c r="CA260">
        <v>41</v>
      </c>
      <c r="CB260">
        <v>6</v>
      </c>
      <c r="CC260">
        <v>7</v>
      </c>
      <c r="CD260">
        <v>83</v>
      </c>
      <c r="CE260">
        <v>19</v>
      </c>
      <c r="CF260">
        <v>41</v>
      </c>
      <c r="CG260">
        <v>20</v>
      </c>
      <c r="CR260">
        <v>421.37033333333301</v>
      </c>
      <c r="CS260">
        <v>444.71122222222198</v>
      </c>
      <c r="CT260">
        <v>984.423</v>
      </c>
      <c r="CU260">
        <v>499.53265753424603</v>
      </c>
      <c r="CV260">
        <v>481.99322222222202</v>
      </c>
      <c r="CW260">
        <v>166275.09</v>
      </c>
      <c r="CX260">
        <v>5532.68</v>
      </c>
      <c r="CY260">
        <v>21031.75</v>
      </c>
      <c r="CZ260">
        <v>64387.35</v>
      </c>
      <c r="DA260">
        <v>166275.09</v>
      </c>
      <c r="DB260">
        <v>5532.68</v>
      </c>
      <c r="DC260">
        <v>21031.75</v>
      </c>
      <c r="DD260">
        <v>64387.35</v>
      </c>
      <c r="DE260">
        <v>1</v>
      </c>
      <c r="DF260">
        <v>0.448531212432079</v>
      </c>
      <c r="DG260">
        <v>109420.36</v>
      </c>
      <c r="DH260">
        <v>775.29106849314996</v>
      </c>
      <c r="DI260">
        <v>-0.24264380499999999</v>
      </c>
      <c r="DJ260">
        <v>31</v>
      </c>
      <c r="DK260">
        <v>47</v>
      </c>
      <c r="DL260">
        <v>8</v>
      </c>
      <c r="DM260">
        <v>97</v>
      </c>
      <c r="DN260">
        <v>21</v>
      </c>
      <c r="DO260">
        <v>220</v>
      </c>
      <c r="DP260">
        <v>8345.8700000000008</v>
      </c>
      <c r="DQ260">
        <v>65074.93</v>
      </c>
      <c r="DR260">
        <v>0.21879382889200499</v>
      </c>
      <c r="DS260">
        <v>7.99689302981577E-2</v>
      </c>
      <c r="DT260">
        <v>0</v>
      </c>
      <c r="DU260">
        <v>0</v>
      </c>
      <c r="DV260">
        <v>0</v>
      </c>
      <c r="DW260">
        <v>15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-51.391583330000003</v>
      </c>
      <c r="EF260">
        <v>-51.238944439999997</v>
      </c>
      <c r="EG260">
        <v>672.11199999999997</v>
      </c>
      <c r="EH260">
        <v>-115.55432879999999</v>
      </c>
      <c r="EI260">
        <v>-5.5708888889999999</v>
      </c>
      <c r="EJ260">
        <v>-54706.31</v>
      </c>
      <c r="EK260">
        <v>-21524.1</v>
      </c>
      <c r="EL260">
        <v>-27490.35</v>
      </c>
      <c r="EM260">
        <v>-30518.45</v>
      </c>
      <c r="EN260">
        <v>-54706.31</v>
      </c>
      <c r="EO260">
        <v>-21524.1</v>
      </c>
      <c r="EP260">
        <v>-27490.35</v>
      </c>
      <c r="EQ260">
        <v>-30518.45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0.74832980718890396</v>
      </c>
      <c r="EX260">
        <v>0.93150466012966704</v>
      </c>
      <c r="EY260">
        <v>0.22021334882420401</v>
      </c>
      <c r="EZ260">
        <v>0.96211703284421002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472.76191666666602</v>
      </c>
      <c r="FH260">
        <v>495.95016666666601</v>
      </c>
      <c r="FI260">
        <v>312.31099999999998</v>
      </c>
      <c r="FJ260">
        <v>615.08698630136905</v>
      </c>
      <c r="FK260">
        <v>487.564111111111</v>
      </c>
      <c r="FL260">
        <v>220981.4</v>
      </c>
      <c r="FM260">
        <v>27056.78</v>
      </c>
      <c r="FN260">
        <v>48522.1</v>
      </c>
      <c r="FO260">
        <v>94905.8</v>
      </c>
      <c r="FP260">
        <v>220981.4</v>
      </c>
      <c r="FQ260">
        <v>27056.78</v>
      </c>
      <c r="FR260">
        <v>48522.1</v>
      </c>
      <c r="FS260">
        <v>94905.8</v>
      </c>
      <c r="FT260">
        <v>-1001.55011</v>
      </c>
      <c r="FU260">
        <v>89</v>
      </c>
      <c r="FV260">
        <v>127</v>
      </c>
      <c r="FW260">
        <v>24</v>
      </c>
      <c r="FX260">
        <v>252</v>
      </c>
      <c r="FY260">
        <v>64</v>
      </c>
      <c r="FZ260">
        <v>0</v>
      </c>
      <c r="GA260">
        <v>60249.84</v>
      </c>
      <c r="GB260">
        <v>60249.84</v>
      </c>
      <c r="GC260">
        <v>60249.84</v>
      </c>
      <c r="GD260">
        <v>5.9971599999999996E-3</v>
      </c>
      <c r="GE260">
        <v>5.3885319999999997E-3</v>
      </c>
      <c r="GF260">
        <v>3.0368114000000002E-2</v>
      </c>
      <c r="GG260">
        <v>2</v>
      </c>
      <c r="GH260">
        <v>422.37033333333301</v>
      </c>
      <c r="GI260">
        <v>445.71122222222198</v>
      </c>
      <c r="GJ260">
        <v>985.423</v>
      </c>
      <c r="GK260">
        <v>581.53265753424603</v>
      </c>
      <c r="GL260">
        <v>482.99322222222202</v>
      </c>
      <c r="GM260">
        <v>0.891762244388007</v>
      </c>
      <c r="GN260">
        <v>0.72993786637801705</v>
      </c>
      <c r="GO260">
        <v>0.73124345464977403</v>
      </c>
      <c r="GP260">
        <v>0.60480353912150497</v>
      </c>
      <c r="GQ260">
        <v>-0.51349860400000003</v>
      </c>
      <c r="GR260">
        <v>196175.09</v>
      </c>
      <c r="GS260">
        <v>5562.68</v>
      </c>
      <c r="GT260">
        <v>21121.75</v>
      </c>
      <c r="GU260">
        <v>64537.35</v>
      </c>
      <c r="GV260">
        <v>16347.9241666666</v>
      </c>
      <c r="GW260">
        <v>5562.68</v>
      </c>
      <c r="GX260">
        <v>7040.5833333333303</v>
      </c>
      <c r="GY260">
        <v>10756.225</v>
      </c>
      <c r="GZ260">
        <v>196175.09</v>
      </c>
      <c r="HA260">
        <v>5562.68</v>
      </c>
      <c r="HB260">
        <v>21121.75</v>
      </c>
      <c r="HC260">
        <v>64537.35</v>
      </c>
      <c r="HD260">
        <v>0</v>
      </c>
      <c r="HE260">
        <v>20476</v>
      </c>
      <c r="HF260">
        <v>1</v>
      </c>
      <c r="HG260">
        <v>9.5168638451947105E-2</v>
      </c>
      <c r="HH260">
        <v>65264.065779999997</v>
      </c>
      <c r="HI260">
        <v>1</v>
      </c>
      <c r="HJ260">
        <v>3</v>
      </c>
      <c r="HK260">
        <f t="shared" si="86"/>
        <v>-82584.550150000272</v>
      </c>
      <c r="HL260">
        <f t="shared" si="87"/>
        <v>-90599.350011999748</v>
      </c>
      <c r="HM260" t="b">
        <f t="shared" si="85"/>
        <v>1</v>
      </c>
      <c r="HN260">
        <f t="shared" si="88"/>
        <v>-38205.72</v>
      </c>
      <c r="HO260">
        <f t="shared" si="89"/>
        <v>-9223.0099991999996</v>
      </c>
      <c r="HP260">
        <f t="shared" si="90"/>
        <v>0</v>
      </c>
      <c r="HQ260">
        <f t="shared" si="91"/>
        <v>38742.189999999835</v>
      </c>
      <c r="HR260">
        <f t="shared" si="92"/>
        <v>-47965.199999199831</v>
      </c>
      <c r="HS260" t="b">
        <f t="shared" si="93"/>
        <v>0</v>
      </c>
    </row>
    <row r="261" spans="1:227" x14ac:dyDescent="0.2">
      <c r="A261" t="s">
        <v>477</v>
      </c>
      <c r="B261">
        <v>6</v>
      </c>
      <c r="C261">
        <v>177069.11</v>
      </c>
      <c r="D261">
        <v>170562.49838709601</v>
      </c>
      <c r="E261">
        <v>148814.50706521701</v>
      </c>
      <c r="F261">
        <v>195500.816022099</v>
      </c>
      <c r="G261">
        <v>177069.11</v>
      </c>
      <c r="H261">
        <v>170562.49838709601</v>
      </c>
      <c r="I261">
        <v>148814.50706521701</v>
      </c>
      <c r="J261">
        <v>195500.816022099</v>
      </c>
      <c r="K261">
        <v>8500</v>
      </c>
      <c r="L261">
        <v>6321.92583333333</v>
      </c>
      <c r="M261">
        <v>4280</v>
      </c>
      <c r="N261">
        <v>2948.3333333333298</v>
      </c>
      <c r="O261">
        <v>5898.3333333333303</v>
      </c>
      <c r="P261">
        <v>20497.804250000001</v>
      </c>
      <c r="Q261">
        <v>84411.124821917794</v>
      </c>
      <c r="R261">
        <v>27411.1392777777</v>
      </c>
      <c r="S261">
        <v>23063.644838709599</v>
      </c>
      <c r="T261">
        <v>18044.817999999999</v>
      </c>
      <c r="U261">
        <v>75825.500712328707</v>
      </c>
      <c r="V261">
        <v>20892.2610869565</v>
      </c>
      <c r="W261">
        <v>45720.169723756902</v>
      </c>
      <c r="X261">
        <v>21000.051777777699</v>
      </c>
      <c r="Y261">
        <v>14933.88</v>
      </c>
      <c r="Z261">
        <v>14933.88</v>
      </c>
      <c r="AA261">
        <v>15406.47</v>
      </c>
      <c r="AB261">
        <v>14933.88</v>
      </c>
      <c r="AC261">
        <v>16411.66</v>
      </c>
      <c r="AD261">
        <v>1</v>
      </c>
      <c r="AE261">
        <v>-83178.77</v>
      </c>
      <c r="AF261">
        <v>-9203.2900000000009</v>
      </c>
      <c r="AG261">
        <v>-3728.22</v>
      </c>
      <c r="AH261">
        <v>4.1666666666666599</v>
      </c>
      <c r="AI261">
        <v>2.7777777777777701</v>
      </c>
      <c r="AJ261">
        <v>0</v>
      </c>
      <c r="AK261">
        <v>1.3698630140000001</v>
      </c>
      <c r="AL261">
        <v>5.55555555555555</v>
      </c>
      <c r="AM261">
        <v>500</v>
      </c>
      <c r="AN261">
        <v>0</v>
      </c>
      <c r="AO261">
        <v>500</v>
      </c>
      <c r="AP261">
        <v>500</v>
      </c>
      <c r="AQ261">
        <v>500</v>
      </c>
      <c r="AR261">
        <v>0</v>
      </c>
      <c r="AS261">
        <v>500</v>
      </c>
      <c r="AT261">
        <v>500</v>
      </c>
      <c r="AU261">
        <v>0.805313150245903</v>
      </c>
      <c r="AV261">
        <v>0.40086830680173602</v>
      </c>
      <c r="AW261">
        <v>0</v>
      </c>
      <c r="AX261">
        <v>1272</v>
      </c>
      <c r="AY261">
        <v>1381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78.680250000000001</v>
      </c>
      <c r="BM261">
        <v>107.503888888888</v>
      </c>
      <c r="BN261">
        <v>65.785333333333298</v>
      </c>
      <c r="BO261">
        <v>133.43235616438301</v>
      </c>
      <c r="BP261">
        <v>66.018111111111097</v>
      </c>
      <c r="BQ261">
        <v>50642.33</v>
      </c>
      <c r="BR261">
        <v>1982.99</v>
      </c>
      <c r="BS261">
        <v>9453.51</v>
      </c>
      <c r="BT261">
        <v>28706.43</v>
      </c>
      <c r="BU261">
        <v>0.78209809856694901</v>
      </c>
      <c r="BV261">
        <v>4.2770916646074797</v>
      </c>
      <c r="BW261">
        <v>2.2239908774624402</v>
      </c>
      <c r="BX261">
        <v>0.76540168875056902</v>
      </c>
      <c r="BY261">
        <v>38</v>
      </c>
      <c r="BZ261">
        <v>113</v>
      </c>
      <c r="CA261">
        <v>57</v>
      </c>
      <c r="CB261">
        <v>10</v>
      </c>
      <c r="CC261">
        <v>9</v>
      </c>
      <c r="CD261">
        <v>114</v>
      </c>
      <c r="CE261">
        <v>30</v>
      </c>
      <c r="CF261">
        <v>57</v>
      </c>
      <c r="CG261">
        <v>26</v>
      </c>
      <c r="CR261">
        <v>392.92258333333302</v>
      </c>
      <c r="CS261">
        <v>357.77594444444401</v>
      </c>
      <c r="CT261">
        <v>338.04333333333301</v>
      </c>
      <c r="CU261">
        <v>478.94030140000001</v>
      </c>
      <c r="CV261">
        <v>370.81711111111099</v>
      </c>
      <c r="CW261">
        <v>176569.11</v>
      </c>
      <c r="CX261">
        <v>14486.13</v>
      </c>
      <c r="CY261">
        <v>37009.410000000003</v>
      </c>
      <c r="CZ261">
        <v>96446.98</v>
      </c>
      <c r="DA261">
        <v>176569.11</v>
      </c>
      <c r="DB261">
        <v>14486.13</v>
      </c>
      <c r="DC261">
        <v>37009.410000000003</v>
      </c>
      <c r="DD261">
        <v>96446.98</v>
      </c>
      <c r="DE261">
        <v>0.99842767295597401</v>
      </c>
      <c r="DF261">
        <v>754</v>
      </c>
      <c r="DG261">
        <v>130822.01</v>
      </c>
      <c r="DH261">
        <v>651.84427397260197</v>
      </c>
      <c r="DI261">
        <v>-0.39157392899999999</v>
      </c>
      <c r="DJ261">
        <v>61</v>
      </c>
      <c r="DK261">
        <v>87</v>
      </c>
      <c r="DL261">
        <v>12</v>
      </c>
      <c r="DM261">
        <v>184</v>
      </c>
      <c r="DN261">
        <v>43</v>
      </c>
      <c r="DO261">
        <v>425</v>
      </c>
      <c r="DP261">
        <v>2000</v>
      </c>
      <c r="DQ261">
        <v>20065.02</v>
      </c>
      <c r="DR261">
        <v>0.12421383647798701</v>
      </c>
      <c r="DS261">
        <v>0.30463381298136799</v>
      </c>
      <c r="DT261">
        <v>0</v>
      </c>
      <c r="DU261">
        <v>10</v>
      </c>
      <c r="DV261">
        <v>0</v>
      </c>
      <c r="DW261">
        <v>13</v>
      </c>
      <c r="DX261">
        <v>11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116.76866666666599</v>
      </c>
      <c r="EF261">
        <v>47.5803333333333</v>
      </c>
      <c r="EG261">
        <v>-236.369</v>
      </c>
      <c r="EH261">
        <v>88.459315068493098</v>
      </c>
      <c r="EI261">
        <v>40.617777777777697</v>
      </c>
      <c r="EJ261">
        <v>39607.269999999997</v>
      </c>
      <c r="EK261">
        <v>8481.43</v>
      </c>
      <c r="EL261">
        <v>21024.52</v>
      </c>
      <c r="EM261">
        <v>21971.95</v>
      </c>
      <c r="EN261">
        <v>39607.269999999997</v>
      </c>
      <c r="EO261">
        <v>8481.43</v>
      </c>
      <c r="EP261">
        <v>21024.52</v>
      </c>
      <c r="EQ261">
        <v>21971.95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0.55303590766125399</v>
      </c>
      <c r="EX261">
        <v>0.169931432381426</v>
      </c>
      <c r="EY261">
        <v>3.84966147022196E-2</v>
      </c>
      <c r="EZ261">
        <v>0.73733696690433004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276.15391666666602</v>
      </c>
      <c r="FH261">
        <v>310.19561111111102</v>
      </c>
      <c r="FI261">
        <v>574.41233333333298</v>
      </c>
      <c r="FJ261">
        <v>390.480986301369</v>
      </c>
      <c r="FK261">
        <v>330.19933333333302</v>
      </c>
      <c r="FL261">
        <v>136961.84</v>
      </c>
      <c r="FM261">
        <v>6004.7</v>
      </c>
      <c r="FN261">
        <v>15984.89</v>
      </c>
      <c r="FO261">
        <v>74475.03</v>
      </c>
      <c r="FP261">
        <v>136961.84</v>
      </c>
      <c r="FQ261">
        <v>6004.7</v>
      </c>
      <c r="FR261">
        <v>15984.89</v>
      </c>
      <c r="FS261">
        <v>74475.03</v>
      </c>
      <c r="FT261">
        <v>-939.77515070000004</v>
      </c>
      <c r="FU261">
        <v>120</v>
      </c>
      <c r="FV261">
        <v>174</v>
      </c>
      <c r="FW261">
        <v>34</v>
      </c>
      <c r="FX261">
        <v>339</v>
      </c>
      <c r="FY261">
        <v>95</v>
      </c>
      <c r="FZ261">
        <v>0</v>
      </c>
      <c r="GA261">
        <v>3562.97</v>
      </c>
      <c r="GB261">
        <v>3562.97</v>
      </c>
      <c r="GC261">
        <v>3562.97</v>
      </c>
      <c r="GD261">
        <v>1.5574425458908E-2</v>
      </c>
      <c r="GE261">
        <v>2.17283200472593E-2</v>
      </c>
      <c r="GF261">
        <v>3.3746365457773202E-2</v>
      </c>
      <c r="GG261">
        <v>0</v>
      </c>
      <c r="GH261">
        <v>397.08924999999999</v>
      </c>
      <c r="GI261">
        <v>360.55372222222201</v>
      </c>
      <c r="GJ261">
        <v>338.04333333333301</v>
      </c>
      <c r="GK261">
        <v>480.31016438356102</v>
      </c>
      <c r="GL261">
        <v>376.37266666666602</v>
      </c>
      <c r="GM261">
        <v>6.2764868927795703E-2</v>
      </c>
      <c r="GN261">
        <v>0.94197285435260902</v>
      </c>
      <c r="GO261">
        <v>0.83240330250164096</v>
      </c>
      <c r="GP261">
        <v>0.72528773971572102</v>
      </c>
      <c r="GQ261">
        <v>-0.36892759899999999</v>
      </c>
      <c r="GR261">
        <v>177069.11</v>
      </c>
      <c r="GS261">
        <v>14486.13</v>
      </c>
      <c r="GT261">
        <v>37509.410000000003</v>
      </c>
      <c r="GU261">
        <v>96946.98</v>
      </c>
      <c r="GV261">
        <v>14755.759166666599</v>
      </c>
      <c r="GW261">
        <v>14486.13</v>
      </c>
      <c r="GX261">
        <v>12503.1366666666</v>
      </c>
      <c r="GY261">
        <v>16157.83</v>
      </c>
      <c r="GZ261">
        <v>177069.11</v>
      </c>
      <c r="HA261">
        <v>14486.13</v>
      </c>
      <c r="HB261">
        <v>37509.410000000003</v>
      </c>
      <c r="HC261">
        <v>96946.98</v>
      </c>
      <c r="HD261">
        <v>3</v>
      </c>
      <c r="HE261">
        <v>1634</v>
      </c>
      <c r="HF261">
        <v>2</v>
      </c>
      <c r="HG261">
        <v>0.53171121560092305</v>
      </c>
      <c r="HH261">
        <v>20870.234380000002</v>
      </c>
      <c r="HI261">
        <v>1</v>
      </c>
      <c r="HJ261">
        <v>2</v>
      </c>
      <c r="HK261">
        <f t="shared" si="86"/>
        <v>-105094.77000550029</v>
      </c>
      <c r="HL261">
        <f t="shared" si="87"/>
        <v>-16415.159999999822</v>
      </c>
      <c r="HM261" t="b">
        <f t="shared" si="85"/>
        <v>0</v>
      </c>
      <c r="HN261">
        <f t="shared" si="88"/>
        <v>-83178.77</v>
      </c>
      <c r="HO261">
        <f t="shared" si="89"/>
        <v>8564.4599999999937</v>
      </c>
      <c r="HP261">
        <f t="shared" si="90"/>
        <v>0</v>
      </c>
      <c r="HQ261">
        <f t="shared" si="91"/>
        <v>19350.699999999841</v>
      </c>
      <c r="HR261">
        <f t="shared" si="92"/>
        <v>-10786.239999999847</v>
      </c>
      <c r="HS261" t="b">
        <f t="shared" si="93"/>
        <v>0</v>
      </c>
    </row>
    <row r="262" spans="1:227" x14ac:dyDescent="0.2">
      <c r="A262" t="s">
        <v>478</v>
      </c>
      <c r="B262">
        <v>19</v>
      </c>
      <c r="C262">
        <v>111954.21</v>
      </c>
      <c r="D262">
        <v>100364.28548387</v>
      </c>
      <c r="E262">
        <v>55361.335326086897</v>
      </c>
      <c r="F262">
        <v>80122.198618784503</v>
      </c>
      <c r="G262">
        <v>111954.21</v>
      </c>
      <c r="H262">
        <v>100364.28548387</v>
      </c>
      <c r="I262">
        <v>55361.335326086897</v>
      </c>
      <c r="J262">
        <v>80122.198618784503</v>
      </c>
      <c r="K262">
        <v>7308.45</v>
      </c>
      <c r="L262">
        <v>1.6666666666666601</v>
      </c>
      <c r="M262">
        <v>0</v>
      </c>
      <c r="N262">
        <v>0</v>
      </c>
      <c r="O262">
        <v>0</v>
      </c>
      <c r="P262">
        <v>40475.905043478197</v>
      </c>
      <c r="Q262">
        <v>114381.36808219099</v>
      </c>
      <c r="R262">
        <v>42104.332742857099</v>
      </c>
      <c r="S262">
        <v>39091.376774193501</v>
      </c>
      <c r="T262">
        <v>10497.3084</v>
      </c>
      <c r="U262">
        <v>107003.53866666601</v>
      </c>
      <c r="V262">
        <v>40195.333695652102</v>
      </c>
      <c r="W262">
        <v>42633.572320441897</v>
      </c>
      <c r="X262">
        <v>39828.728235294097</v>
      </c>
      <c r="Y262">
        <v>38362.620000000003</v>
      </c>
      <c r="Z262">
        <v>38362.620000000003</v>
      </c>
      <c r="AA262">
        <v>7760.21</v>
      </c>
      <c r="AB262">
        <v>99720.36</v>
      </c>
      <c r="AC262">
        <v>38362.620000000003</v>
      </c>
      <c r="AD262">
        <v>1</v>
      </c>
      <c r="AE262">
        <v>-2676.07</v>
      </c>
      <c r="AF262">
        <v>3246.61</v>
      </c>
      <c r="AG262">
        <v>2872.48</v>
      </c>
      <c r="AH262">
        <v>1.6083333333333301</v>
      </c>
      <c r="AI262">
        <v>1.5611666666666599</v>
      </c>
      <c r="AJ262">
        <v>5.1333333333333302</v>
      </c>
      <c r="AK262">
        <v>4.3716164383561598</v>
      </c>
      <c r="AL262">
        <v>2.0805555555555499</v>
      </c>
      <c r="AM262">
        <v>1441.64</v>
      </c>
      <c r="AN262">
        <v>3.13</v>
      </c>
      <c r="AO262">
        <v>39</v>
      </c>
      <c r="AP262">
        <v>127.01</v>
      </c>
      <c r="AQ262">
        <v>1441.64</v>
      </c>
      <c r="AR262">
        <v>3.13</v>
      </c>
      <c r="AS262">
        <v>39</v>
      </c>
      <c r="AT262">
        <v>127.01</v>
      </c>
      <c r="AU262">
        <v>0.79301936500478998</v>
      </c>
      <c r="AV262">
        <v>0.72199885123492202</v>
      </c>
      <c r="AW262">
        <v>0</v>
      </c>
      <c r="AX262">
        <v>6144</v>
      </c>
      <c r="AY262">
        <v>1740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6.6666666666666599</v>
      </c>
      <c r="BM262">
        <v>6.6666666666666599</v>
      </c>
      <c r="BN262">
        <v>6.6666666666666599</v>
      </c>
      <c r="BO262">
        <v>6.7671232876712297</v>
      </c>
      <c r="BP262">
        <v>6.6666666666666599</v>
      </c>
      <c r="BQ262">
        <v>2470</v>
      </c>
      <c r="BR262">
        <v>200</v>
      </c>
      <c r="BS262">
        <v>600</v>
      </c>
      <c r="BT262">
        <v>1200</v>
      </c>
      <c r="BU262">
        <v>-23.78986235</v>
      </c>
      <c r="BV262">
        <v>35.234400000000001</v>
      </c>
      <c r="BW262">
        <v>11.715400000000001</v>
      </c>
      <c r="BX262">
        <v>10.8484083333333</v>
      </c>
      <c r="BY262">
        <v>60</v>
      </c>
      <c r="BZ262">
        <v>179</v>
      </c>
      <c r="CA262">
        <v>87</v>
      </c>
      <c r="CB262">
        <v>13</v>
      </c>
      <c r="CC262">
        <v>16</v>
      </c>
      <c r="CD262">
        <v>181</v>
      </c>
      <c r="CE262">
        <v>45</v>
      </c>
      <c r="CF262">
        <v>90</v>
      </c>
      <c r="CG262">
        <v>43</v>
      </c>
      <c r="CR262">
        <v>392.83600000000001</v>
      </c>
      <c r="CS262">
        <v>324.532222222222</v>
      </c>
      <c r="CT262">
        <v>1130.8409999999999</v>
      </c>
      <c r="CU262">
        <v>254.62410958904101</v>
      </c>
      <c r="CV262">
        <v>498.40077777777702</v>
      </c>
      <c r="CW262">
        <v>110512.57</v>
      </c>
      <c r="CX262">
        <v>8520.9599999999991</v>
      </c>
      <c r="CY262">
        <v>13915.09</v>
      </c>
      <c r="CZ262">
        <v>39604.82</v>
      </c>
      <c r="DA262">
        <v>110512.57</v>
      </c>
      <c r="DB262">
        <v>8520.9599999999991</v>
      </c>
      <c r="DC262">
        <v>13915.09</v>
      </c>
      <c r="DD262">
        <v>39604.82</v>
      </c>
      <c r="DE262">
        <v>0.99348958333333304</v>
      </c>
      <c r="DF262">
        <v>0.80289851905528697</v>
      </c>
      <c r="DG262">
        <v>57957.440000000002</v>
      </c>
      <c r="DH262">
        <v>373.15490410958898</v>
      </c>
      <c r="DI262">
        <v>-0.30652097099999998</v>
      </c>
      <c r="DJ262">
        <v>136</v>
      </c>
      <c r="DK262">
        <v>200</v>
      </c>
      <c r="DL262">
        <v>32</v>
      </c>
      <c r="DM262">
        <v>425</v>
      </c>
      <c r="DN262">
        <v>106</v>
      </c>
      <c r="DO262">
        <v>424</v>
      </c>
      <c r="DP262">
        <v>271.11</v>
      </c>
      <c r="DQ262">
        <v>102936.35</v>
      </c>
      <c r="DR262">
        <v>0.18994140600000001</v>
      </c>
      <c r="DS262">
        <v>0.17503380908347299</v>
      </c>
      <c r="DT262">
        <v>0</v>
      </c>
      <c r="DU262">
        <v>6</v>
      </c>
      <c r="DV262">
        <v>0</v>
      </c>
      <c r="DW262">
        <v>9</v>
      </c>
      <c r="DX262">
        <v>7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319.27591666666598</v>
      </c>
      <c r="EF262">
        <v>231.453611111111</v>
      </c>
      <c r="EG262">
        <v>1041.49833333333</v>
      </c>
      <c r="EH262">
        <v>121.52983561643801</v>
      </c>
      <c r="EI262">
        <v>455.529</v>
      </c>
      <c r="EJ262">
        <v>-58760.959999999999</v>
      </c>
      <c r="EK262">
        <v>7046.88</v>
      </c>
      <c r="EL262">
        <v>7029.24</v>
      </c>
      <c r="EM262">
        <v>13018.09</v>
      </c>
      <c r="EN262">
        <v>-58760.959999999999</v>
      </c>
      <c r="EO262">
        <v>7046.88</v>
      </c>
      <c r="EP262">
        <v>7029.24</v>
      </c>
      <c r="EQ262">
        <v>13018.09</v>
      </c>
      <c r="ER262">
        <v>0</v>
      </c>
      <c r="ES262">
        <v>0</v>
      </c>
      <c r="ET262">
        <v>0</v>
      </c>
      <c r="EU262">
        <v>1</v>
      </c>
      <c r="EV262">
        <v>0</v>
      </c>
      <c r="EW262">
        <v>0.59412123254198701</v>
      </c>
      <c r="EX262">
        <v>0.89593846338543703</v>
      </c>
      <c r="EY262">
        <v>0.12727061221071201</v>
      </c>
      <c r="EZ262">
        <v>0.50408562253640898</v>
      </c>
      <c r="FA262">
        <v>0</v>
      </c>
      <c r="FB262">
        <v>0</v>
      </c>
      <c r="FC262">
        <v>0</v>
      </c>
      <c r="FD262">
        <v>1</v>
      </c>
      <c r="FE262">
        <v>1</v>
      </c>
      <c r="FF262">
        <v>0</v>
      </c>
      <c r="FG262">
        <v>73.560083333333296</v>
      </c>
      <c r="FH262">
        <v>93.078611111111101</v>
      </c>
      <c r="FI262">
        <v>89.342666666666602</v>
      </c>
      <c r="FJ262">
        <v>133.094273972602</v>
      </c>
      <c r="FK262">
        <v>42.871777777777702</v>
      </c>
      <c r="FL262">
        <v>169273.53</v>
      </c>
      <c r="FM262">
        <v>1474.08</v>
      </c>
      <c r="FN262">
        <v>6885.85</v>
      </c>
      <c r="FO262">
        <v>26586.73</v>
      </c>
      <c r="FP262">
        <v>169273.53</v>
      </c>
      <c r="FQ262">
        <v>1474.08</v>
      </c>
      <c r="FR262">
        <v>6885.85</v>
      </c>
      <c r="FS262">
        <v>26586.73</v>
      </c>
      <c r="FT262">
        <v>-326.41197260000001</v>
      </c>
      <c r="FU262">
        <v>222</v>
      </c>
      <c r="FV262">
        <v>309</v>
      </c>
      <c r="FW262">
        <v>59</v>
      </c>
      <c r="FX262">
        <v>672</v>
      </c>
      <c r="FY262">
        <v>163</v>
      </c>
      <c r="FZ262">
        <v>0</v>
      </c>
      <c r="GA262">
        <v>5914.47</v>
      </c>
      <c r="GB262">
        <v>5914.47</v>
      </c>
      <c r="GC262">
        <v>5914.47</v>
      </c>
      <c r="GD262">
        <v>2.9715811833739201E-2</v>
      </c>
      <c r="GE262">
        <v>0.13432918488979301</v>
      </c>
      <c r="GF262">
        <v>0.129002749919891</v>
      </c>
      <c r="GG262">
        <v>0</v>
      </c>
      <c r="GH262">
        <v>394.44433333333302</v>
      </c>
      <c r="GI262">
        <v>326.093388888888</v>
      </c>
      <c r="GJ262">
        <v>1135.9743333333299</v>
      </c>
      <c r="GK262">
        <v>258.99572602739698</v>
      </c>
      <c r="GL262">
        <v>500.481333333333</v>
      </c>
      <c r="GM262">
        <v>0.137022835086754</v>
      </c>
      <c r="GN262">
        <v>0.42315441498289003</v>
      </c>
      <c r="GO262">
        <v>0.76870008450834404</v>
      </c>
      <c r="GP262">
        <v>0.18010201339864901</v>
      </c>
      <c r="GQ262">
        <v>-0.45867675000000002</v>
      </c>
      <c r="GR262">
        <v>111954.21</v>
      </c>
      <c r="GS262">
        <v>8524.09</v>
      </c>
      <c r="GT262">
        <v>13954.09</v>
      </c>
      <c r="GU262">
        <v>39731.83</v>
      </c>
      <c r="GV262">
        <v>9329.5174999999999</v>
      </c>
      <c r="GW262">
        <v>8524.09</v>
      </c>
      <c r="GX262">
        <v>4651.36333333333</v>
      </c>
      <c r="GY262">
        <v>6621.97166666666</v>
      </c>
      <c r="GZ262">
        <v>111954.21</v>
      </c>
      <c r="HA262">
        <v>8524.09</v>
      </c>
      <c r="HB262">
        <v>13954.09</v>
      </c>
      <c r="HC262">
        <v>39731.83</v>
      </c>
      <c r="HD262">
        <v>3</v>
      </c>
      <c r="HE262">
        <v>1770.87</v>
      </c>
      <c r="HF262">
        <v>13</v>
      </c>
      <c r="HG262">
        <v>0.26020115210025102</v>
      </c>
      <c r="HH262">
        <v>39868.098032786802</v>
      </c>
      <c r="HI262">
        <v>0</v>
      </c>
      <c r="HJ262">
        <v>5</v>
      </c>
      <c r="HK262">
        <f t="shared" si="86"/>
        <v>17061.170000999973</v>
      </c>
      <c r="HL262">
        <f t="shared" si="87"/>
        <v>41888.389999999876</v>
      </c>
      <c r="HM262" t="b">
        <f t="shared" si="85"/>
        <v>0</v>
      </c>
      <c r="HN262">
        <f t="shared" si="88"/>
        <v>-2676.07</v>
      </c>
      <c r="HO262">
        <f t="shared" si="89"/>
        <v>41661.64999999998</v>
      </c>
      <c r="HP262">
        <f t="shared" si="90"/>
        <v>0</v>
      </c>
      <c r="HQ262">
        <f t="shared" si="91"/>
        <v>1199.9999999999989</v>
      </c>
      <c r="HR262">
        <f t="shared" si="92"/>
        <v>40461.64999999998</v>
      </c>
      <c r="HS262" t="b">
        <f t="shared" si="93"/>
        <v>0</v>
      </c>
    </row>
    <row r="263" spans="1:227" x14ac:dyDescent="0.2">
      <c r="A263" t="s">
        <v>479</v>
      </c>
      <c r="B263">
        <v>5</v>
      </c>
      <c r="C263">
        <v>350384.28</v>
      </c>
      <c r="D263">
        <v>343064.79516128998</v>
      </c>
      <c r="E263">
        <v>309258.191847826</v>
      </c>
      <c r="F263">
        <v>389276.5735</v>
      </c>
      <c r="G263">
        <v>350384.28</v>
      </c>
      <c r="H263">
        <v>343064.79516128998</v>
      </c>
      <c r="I263">
        <v>309258.191847826</v>
      </c>
      <c r="J263">
        <v>389276.5735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3518.2739830508399</v>
      </c>
      <c r="Q263">
        <v>-2047.4209040000001</v>
      </c>
      <c r="R263">
        <v>1631.1323595505601</v>
      </c>
      <c r="S263">
        <v>4915.9112903225796</v>
      </c>
      <c r="T263">
        <v>1279.2378571428501</v>
      </c>
      <c r="U263">
        <v>687.51710743801596</v>
      </c>
      <c r="V263">
        <v>4168.7670652173902</v>
      </c>
      <c r="W263">
        <v>1710.8850276242999</v>
      </c>
      <c r="X263">
        <v>4011.5149999999999</v>
      </c>
      <c r="Y263">
        <v>75</v>
      </c>
      <c r="Z263">
        <v>-35600</v>
      </c>
      <c r="AA263">
        <v>75</v>
      </c>
      <c r="AB263">
        <v>-35600</v>
      </c>
      <c r="AC263">
        <v>75</v>
      </c>
      <c r="AD263">
        <v>1</v>
      </c>
      <c r="AE263">
        <v>-417.48</v>
      </c>
      <c r="AF263">
        <v>-6938.3</v>
      </c>
      <c r="AG263">
        <v>-1275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0.75715021617857103</v>
      </c>
      <c r="AV263">
        <v>0.45339652448657097</v>
      </c>
      <c r="AW263">
        <v>0</v>
      </c>
      <c r="AX263">
        <v>2924</v>
      </c>
      <c r="AY263">
        <v>1898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0.27979417073179502</v>
      </c>
      <c r="BV263">
        <v>0.58889013899999998</v>
      </c>
      <c r="BW263">
        <v>0.176838454208608</v>
      </c>
      <c r="BX263">
        <v>0.88562677979095195</v>
      </c>
      <c r="BY263">
        <v>10</v>
      </c>
      <c r="BZ263">
        <v>40</v>
      </c>
      <c r="CA263">
        <v>19</v>
      </c>
      <c r="CB263">
        <v>4</v>
      </c>
      <c r="CC263">
        <v>1</v>
      </c>
      <c r="CD263">
        <v>38</v>
      </c>
      <c r="CE263">
        <v>9</v>
      </c>
      <c r="CF263">
        <v>24</v>
      </c>
      <c r="CG263">
        <v>7</v>
      </c>
      <c r="CR263">
        <v>746.10583333333295</v>
      </c>
      <c r="CS263">
        <v>1002.87261111111</v>
      </c>
      <c r="CT263">
        <v>386.08966666666601</v>
      </c>
      <c r="CU263">
        <v>880.36156164383499</v>
      </c>
      <c r="CV263">
        <v>889.25222222222203</v>
      </c>
      <c r="CW263">
        <v>350384.28</v>
      </c>
      <c r="CX263">
        <v>29137.01</v>
      </c>
      <c r="CY263">
        <v>77950.009999999995</v>
      </c>
      <c r="CZ263">
        <v>193038.52</v>
      </c>
      <c r="DA263">
        <v>350384.28</v>
      </c>
      <c r="DB263">
        <v>29137.01</v>
      </c>
      <c r="DC263">
        <v>77950.009999999995</v>
      </c>
      <c r="DD263">
        <v>193038.52</v>
      </c>
      <c r="DE263">
        <v>0.80232558139534804</v>
      </c>
      <c r="DF263">
        <v>0.59958903117512097</v>
      </c>
      <c r="DG263">
        <v>193043.52</v>
      </c>
      <c r="DH263">
        <v>880.90413698630095</v>
      </c>
      <c r="DI263">
        <v>-0.32272453899999998</v>
      </c>
      <c r="DJ263">
        <v>10</v>
      </c>
      <c r="DK263">
        <v>19</v>
      </c>
      <c r="DL263">
        <v>1</v>
      </c>
      <c r="DM263">
        <v>42</v>
      </c>
      <c r="DN263">
        <v>7</v>
      </c>
      <c r="DO263">
        <v>0.31223995147892802</v>
      </c>
      <c r="DP263">
        <v>0.84297177410237001</v>
      </c>
      <c r="DQ263">
        <v>14178</v>
      </c>
      <c r="DR263">
        <v>7.8659369999999999E-3</v>
      </c>
      <c r="DS263">
        <v>0.82959215043622903</v>
      </c>
      <c r="DT263">
        <v>0</v>
      </c>
      <c r="DU263">
        <v>17</v>
      </c>
      <c r="DV263">
        <v>0</v>
      </c>
      <c r="DW263">
        <v>46</v>
      </c>
      <c r="DX263">
        <v>21</v>
      </c>
      <c r="DY263">
        <v>0</v>
      </c>
      <c r="DZ263">
        <v>0</v>
      </c>
      <c r="EA263">
        <v>17</v>
      </c>
      <c r="EB263">
        <v>0</v>
      </c>
      <c r="EC263">
        <v>46</v>
      </c>
      <c r="ED263">
        <v>0</v>
      </c>
      <c r="EE263">
        <v>-32.020000000000003</v>
      </c>
      <c r="EF263">
        <v>60.534500000000001</v>
      </c>
      <c r="EG263">
        <v>-5.1146666669999998</v>
      </c>
      <c r="EH263">
        <v>-33.799342469999999</v>
      </c>
      <c r="EI263">
        <v>169.21700000000001</v>
      </c>
      <c r="EJ263">
        <v>-25463.35</v>
      </c>
      <c r="EK263">
        <v>5304.7</v>
      </c>
      <c r="EL263">
        <v>-3688.96</v>
      </c>
      <c r="EM263">
        <v>14033.14</v>
      </c>
      <c r="EN263">
        <v>-25463.35</v>
      </c>
      <c r="EO263">
        <v>5304.7</v>
      </c>
      <c r="EP263">
        <v>-3688.96</v>
      </c>
      <c r="EQ263">
        <v>14033.14</v>
      </c>
      <c r="ER263">
        <v>0</v>
      </c>
      <c r="ES263">
        <v>0</v>
      </c>
      <c r="ET263">
        <v>0</v>
      </c>
      <c r="EU263">
        <v>1</v>
      </c>
      <c r="EV263">
        <v>0</v>
      </c>
      <c r="EW263">
        <v>0.88853436408940101</v>
      </c>
      <c r="EX263">
        <v>0.75764896282896299</v>
      </c>
      <c r="EY263">
        <v>0.106967476598555</v>
      </c>
      <c r="EZ263">
        <v>0.44821678549060001</v>
      </c>
      <c r="FA263">
        <v>0</v>
      </c>
      <c r="FB263">
        <v>0</v>
      </c>
      <c r="FC263">
        <v>0</v>
      </c>
      <c r="FD263">
        <v>1</v>
      </c>
      <c r="FE263">
        <v>0</v>
      </c>
      <c r="FF263">
        <v>0</v>
      </c>
      <c r="FG263">
        <v>778.12583333333305</v>
      </c>
      <c r="FH263">
        <v>942.33811111111095</v>
      </c>
      <c r="FI263">
        <v>391.20433333333301</v>
      </c>
      <c r="FJ263">
        <v>914.16090410958896</v>
      </c>
      <c r="FK263">
        <v>720.03522222222205</v>
      </c>
      <c r="FL263">
        <v>375847.63</v>
      </c>
      <c r="FM263">
        <v>23832.31</v>
      </c>
      <c r="FN263">
        <v>81638.97</v>
      </c>
      <c r="FO263">
        <v>179005.38</v>
      </c>
      <c r="FP263">
        <v>375847.63</v>
      </c>
      <c r="FQ263">
        <v>23832.31</v>
      </c>
      <c r="FR263">
        <v>81638.97</v>
      </c>
      <c r="FS263">
        <v>179005.38</v>
      </c>
      <c r="FT263">
        <v>-914.25679449999996</v>
      </c>
      <c r="FU263">
        <v>70</v>
      </c>
      <c r="FV263">
        <v>113</v>
      </c>
      <c r="FW263">
        <v>14</v>
      </c>
      <c r="FX263">
        <v>250</v>
      </c>
      <c r="FY263">
        <v>45</v>
      </c>
      <c r="FZ263">
        <v>0</v>
      </c>
      <c r="GA263">
        <v>1970.42</v>
      </c>
      <c r="GB263">
        <v>1970.42</v>
      </c>
      <c r="GC263">
        <v>1970.42</v>
      </c>
      <c r="GD263">
        <v>5.5042341351508997E-2</v>
      </c>
      <c r="GE263">
        <v>2.4579665000000001E-2</v>
      </c>
      <c r="GF263">
        <v>7.4303857982158605E-2</v>
      </c>
      <c r="GG263">
        <v>0</v>
      </c>
      <c r="GH263">
        <v>746.10583333333295</v>
      </c>
      <c r="GI263">
        <v>1002.87261111111</v>
      </c>
      <c r="GJ263">
        <v>386.08966666666601</v>
      </c>
      <c r="GK263">
        <v>880.36156164383499</v>
      </c>
      <c r="GL263">
        <v>889.25222222222203</v>
      </c>
      <c r="GM263">
        <v>0.21091690041601399</v>
      </c>
      <c r="GN263">
        <v>0.680879675418812</v>
      </c>
      <c r="GO263">
        <v>0.71835646327332503</v>
      </c>
      <c r="GP263">
        <v>0.35542982550772301</v>
      </c>
      <c r="GQ263">
        <v>-0.32269511499999998</v>
      </c>
      <c r="GR263">
        <v>350384.28</v>
      </c>
      <c r="GS263">
        <v>29137.01</v>
      </c>
      <c r="GT263">
        <v>77950.009999999995</v>
      </c>
      <c r="GU263">
        <v>193038.52</v>
      </c>
      <c r="GV263">
        <v>29198.69</v>
      </c>
      <c r="GW263">
        <v>29137.01</v>
      </c>
      <c r="GX263">
        <v>25983.336666666601</v>
      </c>
      <c r="GY263">
        <v>32173.086666666601</v>
      </c>
      <c r="GZ263">
        <v>350384.28</v>
      </c>
      <c r="HA263">
        <v>29137.01</v>
      </c>
      <c r="HB263">
        <v>77950.009999999995</v>
      </c>
      <c r="HC263">
        <v>193038.52</v>
      </c>
      <c r="HD263">
        <v>0</v>
      </c>
      <c r="HE263">
        <v>0</v>
      </c>
      <c r="HF263">
        <v>0</v>
      </c>
      <c r="HG263">
        <v>0</v>
      </c>
      <c r="HH263">
        <v>3921.4809677419298</v>
      </c>
      <c r="HI263">
        <v>3</v>
      </c>
      <c r="HJ263">
        <v>2</v>
      </c>
      <c r="HK263">
        <f t="shared" si="86"/>
        <v>-12173.719992500135</v>
      </c>
      <c r="HL263">
        <f t="shared" si="87"/>
        <v>-12336.760001549999</v>
      </c>
      <c r="HM263" t="b">
        <f t="shared" si="85"/>
        <v>1</v>
      </c>
      <c r="HN263">
        <f t="shared" si="88"/>
        <v>-417.48</v>
      </c>
      <c r="HO263">
        <f t="shared" si="89"/>
        <v>10896.210000000001</v>
      </c>
      <c r="HP263">
        <f t="shared" si="90"/>
        <v>0</v>
      </c>
      <c r="HQ263">
        <f t="shared" si="91"/>
        <v>0</v>
      </c>
      <c r="HR263">
        <f t="shared" si="92"/>
        <v>10896.210000000001</v>
      </c>
      <c r="HS263" t="b">
        <f t="shared" si="93"/>
        <v>0</v>
      </c>
    </row>
    <row r="264" spans="1:227" x14ac:dyDescent="0.2">
      <c r="A264" t="s">
        <v>480</v>
      </c>
      <c r="B264">
        <v>1</v>
      </c>
      <c r="C264">
        <v>16500</v>
      </c>
      <c r="D264">
        <v>0</v>
      </c>
      <c r="E264">
        <v>0</v>
      </c>
      <c r="F264">
        <v>0</v>
      </c>
      <c r="G264">
        <v>16500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24892.688679245199</v>
      </c>
      <c r="Q264">
        <v>20387.042027397201</v>
      </c>
      <c r="R264">
        <v>31110.391566265</v>
      </c>
      <c r="S264">
        <v>19120.967741935401</v>
      </c>
      <c r="T264">
        <v>12726.5625</v>
      </c>
      <c r="U264">
        <v>22325.498461538398</v>
      </c>
      <c r="V264">
        <v>21661.956521739099</v>
      </c>
      <c r="W264">
        <v>26540.331491712699</v>
      </c>
      <c r="X264">
        <v>19117.434210526299</v>
      </c>
      <c r="Y264">
        <v>-20000</v>
      </c>
      <c r="Z264">
        <v>-20000</v>
      </c>
      <c r="AA264">
        <v>8900</v>
      </c>
      <c r="AB264">
        <v>-34979.120000000003</v>
      </c>
      <c r="AC264">
        <v>-20000</v>
      </c>
      <c r="AD264">
        <v>1</v>
      </c>
      <c r="AE264">
        <v>25</v>
      </c>
      <c r="AF264">
        <v>1525</v>
      </c>
      <c r="AG264">
        <v>125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0.66412593446368795</v>
      </c>
      <c r="AV264">
        <v>0.24707412200000001</v>
      </c>
      <c r="AW264">
        <v>0</v>
      </c>
      <c r="AX264">
        <v>720</v>
      </c>
      <c r="AY264">
        <v>2306</v>
      </c>
      <c r="AZ264">
        <v>0</v>
      </c>
      <c r="BA264">
        <v>6</v>
      </c>
      <c r="BB264">
        <v>107500</v>
      </c>
      <c r="BC264">
        <v>107500</v>
      </c>
      <c r="BD264">
        <v>20000</v>
      </c>
      <c r="BE264">
        <v>142500</v>
      </c>
      <c r="BF264">
        <v>107500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0.31325627007051998</v>
      </c>
      <c r="BV264">
        <v>0.50195599289918602</v>
      </c>
      <c r="BW264">
        <v>0.96552994960244498</v>
      </c>
      <c r="BX264">
        <v>0.31538562146865401</v>
      </c>
      <c r="BY264">
        <v>18</v>
      </c>
      <c r="BZ264">
        <v>52</v>
      </c>
      <c r="CA264">
        <v>25</v>
      </c>
      <c r="CB264">
        <v>7</v>
      </c>
      <c r="CC264">
        <v>4</v>
      </c>
      <c r="CD264">
        <v>52</v>
      </c>
      <c r="CE264">
        <v>15</v>
      </c>
      <c r="CF264">
        <v>29</v>
      </c>
      <c r="CG264">
        <v>15</v>
      </c>
      <c r="CR264">
        <v>0</v>
      </c>
      <c r="CS264">
        <v>0</v>
      </c>
      <c r="CT264">
        <v>0</v>
      </c>
      <c r="CU264">
        <v>45.205479452054803</v>
      </c>
      <c r="CV264">
        <v>0</v>
      </c>
      <c r="CW264">
        <v>16500</v>
      </c>
      <c r="CX264">
        <v>0</v>
      </c>
      <c r="CY264">
        <v>0</v>
      </c>
      <c r="CZ264">
        <v>0</v>
      </c>
      <c r="DA264">
        <v>16500</v>
      </c>
      <c r="DB264">
        <v>0</v>
      </c>
      <c r="DC264">
        <v>0</v>
      </c>
      <c r="DD264">
        <v>0</v>
      </c>
      <c r="DE264">
        <v>0.64166666666666605</v>
      </c>
      <c r="DF264">
        <v>0.989903246006965</v>
      </c>
      <c r="DG264">
        <v>807300</v>
      </c>
      <c r="DH264">
        <v>4043.2876712328698</v>
      </c>
      <c r="DI264">
        <v>0.10343929129755</v>
      </c>
      <c r="DJ264">
        <v>23</v>
      </c>
      <c r="DK264">
        <v>31</v>
      </c>
      <c r="DL264">
        <v>6</v>
      </c>
      <c r="DM264">
        <v>59</v>
      </c>
      <c r="DN264">
        <v>18</v>
      </c>
      <c r="DO264">
        <v>19</v>
      </c>
      <c r="DP264">
        <v>20000</v>
      </c>
      <c r="DQ264">
        <v>12525</v>
      </c>
      <c r="DR264">
        <v>1.3888889999999999E-3</v>
      </c>
      <c r="DS264">
        <v>0.166318511605584</v>
      </c>
      <c r="DT264">
        <v>13</v>
      </c>
      <c r="DU264">
        <v>13</v>
      </c>
      <c r="DV264">
        <v>0</v>
      </c>
      <c r="DW264">
        <v>79</v>
      </c>
      <c r="DX264">
        <v>33</v>
      </c>
      <c r="DY264">
        <v>5</v>
      </c>
      <c r="DZ264">
        <v>13</v>
      </c>
      <c r="EA264">
        <v>13</v>
      </c>
      <c r="EB264">
        <v>0</v>
      </c>
      <c r="EC264">
        <v>79</v>
      </c>
      <c r="ED264">
        <v>5</v>
      </c>
      <c r="EE264">
        <v>-1889.5288330000001</v>
      </c>
      <c r="EF264">
        <v>-1536.770389</v>
      </c>
      <c r="EG264">
        <v>-1580.8230000000001</v>
      </c>
      <c r="EH264">
        <v>-1463.1284109999999</v>
      </c>
      <c r="EI264">
        <v>-1820.0408890000001</v>
      </c>
      <c r="EJ264">
        <v>-584041.87</v>
      </c>
      <c r="EK264">
        <v>-38924.69</v>
      </c>
      <c r="EL264">
        <v>-179303.67999999999</v>
      </c>
      <c r="EM264">
        <v>-292834.42</v>
      </c>
      <c r="EN264">
        <v>-584041.87</v>
      </c>
      <c r="EO264">
        <v>-38924.69</v>
      </c>
      <c r="EP264">
        <v>-179303.67999999999</v>
      </c>
      <c r="EQ264">
        <v>-292834.42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0.83619994775697704</v>
      </c>
      <c r="EX264">
        <v>0.93387383648556599</v>
      </c>
      <c r="EY264">
        <v>0.81324289447950004</v>
      </c>
      <c r="EZ264">
        <v>0.162645885304601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1889.5288333333301</v>
      </c>
      <c r="FH264">
        <v>1536.77038888888</v>
      </c>
      <c r="FI264">
        <v>1580.8230000000001</v>
      </c>
      <c r="FJ264">
        <v>1508.3338904109501</v>
      </c>
      <c r="FK264">
        <v>1820.0408888888801</v>
      </c>
      <c r="FL264">
        <v>600541.87</v>
      </c>
      <c r="FM264">
        <v>38924.69</v>
      </c>
      <c r="FN264">
        <v>179303.67999999999</v>
      </c>
      <c r="FO264">
        <v>292834.42</v>
      </c>
      <c r="FP264">
        <v>600541.87</v>
      </c>
      <c r="FQ264">
        <v>38924.69</v>
      </c>
      <c r="FR264">
        <v>179303.67999999999</v>
      </c>
      <c r="FS264">
        <v>292834.42</v>
      </c>
      <c r="FT264">
        <v>-6913.4332329999997</v>
      </c>
      <c r="FU264">
        <v>21</v>
      </c>
      <c r="FV264">
        <v>29</v>
      </c>
      <c r="FW264">
        <v>6</v>
      </c>
      <c r="FX264">
        <v>61</v>
      </c>
      <c r="FY264">
        <v>17</v>
      </c>
      <c r="FZ264">
        <v>0</v>
      </c>
      <c r="GA264">
        <v>17424.22</v>
      </c>
      <c r="GB264">
        <v>17424.22</v>
      </c>
      <c r="GC264">
        <v>17424.22</v>
      </c>
      <c r="GD264">
        <v>2.35199406743049E-2</v>
      </c>
      <c r="GE264">
        <v>7.6853670000000002E-3</v>
      </c>
      <c r="GF264">
        <v>5.1145177334547001E-2</v>
      </c>
      <c r="GG264">
        <v>0</v>
      </c>
      <c r="GH264">
        <v>0</v>
      </c>
      <c r="GI264">
        <v>0</v>
      </c>
      <c r="GJ264">
        <v>0</v>
      </c>
      <c r="GK264">
        <v>45.205479452054803</v>
      </c>
      <c r="GL264">
        <v>0</v>
      </c>
      <c r="GM264">
        <v>0.48221085800144398</v>
      </c>
      <c r="GN264">
        <v>0.43691436904557801</v>
      </c>
      <c r="GO264">
        <v>0.61665956107401299</v>
      </c>
      <c r="GP264">
        <v>0.48337365253081199</v>
      </c>
      <c r="GQ264">
        <v>0.72849871200000005</v>
      </c>
      <c r="GR264">
        <v>16500</v>
      </c>
      <c r="GS264">
        <v>0</v>
      </c>
      <c r="GT264">
        <v>0</v>
      </c>
      <c r="GU264">
        <v>0</v>
      </c>
      <c r="GV264">
        <v>1375</v>
      </c>
      <c r="GW264">
        <v>0</v>
      </c>
      <c r="GX264">
        <v>0</v>
      </c>
      <c r="GY264">
        <v>0</v>
      </c>
      <c r="GZ264">
        <v>16500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150.00878787878699</v>
      </c>
      <c r="HH264">
        <v>19696.759259259201</v>
      </c>
      <c r="HI264">
        <v>0</v>
      </c>
      <c r="HJ264">
        <v>3</v>
      </c>
      <c r="HK264">
        <f t="shared" si="86"/>
        <v>-1047603.1300450024</v>
      </c>
      <c r="HL264">
        <f t="shared" si="87"/>
        <v>-391541.87001499999</v>
      </c>
      <c r="HM264" t="b">
        <f t="shared" ref="HM259:HM322" si="94">ABS(HK264 - HL264) &lt;= 0.1 * ABS(HL264)</f>
        <v>0</v>
      </c>
      <c r="HN264">
        <f t="shared" si="88"/>
        <v>25</v>
      </c>
      <c r="HO264">
        <f t="shared" si="89"/>
        <v>-276618.67002000002</v>
      </c>
      <c r="HP264">
        <f t="shared" si="90"/>
        <v>107500</v>
      </c>
      <c r="HQ264">
        <f t="shared" si="91"/>
        <v>0</v>
      </c>
      <c r="HR264">
        <f t="shared" si="92"/>
        <v>-169118.67002000002</v>
      </c>
      <c r="HS264" t="b">
        <f t="shared" si="93"/>
        <v>0</v>
      </c>
    </row>
    <row r="265" spans="1:227" x14ac:dyDescent="0.2">
      <c r="A265" t="s">
        <v>933</v>
      </c>
      <c r="B265">
        <v>3</v>
      </c>
      <c r="C265">
        <v>35804.550000000003</v>
      </c>
      <c r="D265">
        <v>29788.709677419301</v>
      </c>
      <c r="E265">
        <v>35385.956521739099</v>
      </c>
      <c r="F265">
        <v>33888.939226519302</v>
      </c>
      <c r="G265">
        <v>35804.550000000003</v>
      </c>
      <c r="H265">
        <v>29788.709677419301</v>
      </c>
      <c r="I265">
        <v>35385.956521739099</v>
      </c>
      <c r="J265">
        <v>33888.939226519302</v>
      </c>
      <c r="K265">
        <v>0</v>
      </c>
      <c r="L265">
        <v>368.18416666666599</v>
      </c>
      <c r="M265">
        <v>459.82</v>
      </c>
      <c r="N265">
        <v>344.29333333333301</v>
      </c>
      <c r="O265">
        <v>251.678333333333</v>
      </c>
      <c r="P265">
        <v>16005.2644915254</v>
      </c>
      <c r="Q265">
        <v>9001.9778904109608</v>
      </c>
      <c r="R265">
        <v>12482.630730336999</v>
      </c>
      <c r="S265">
        <v>16502.178064516102</v>
      </c>
      <c r="T265">
        <v>13530.793571428499</v>
      </c>
      <c r="U265">
        <v>9626.0771900826403</v>
      </c>
      <c r="V265">
        <v>15901.9479347826</v>
      </c>
      <c r="W265">
        <v>10729.519889502701</v>
      </c>
      <c r="X265">
        <v>16271.7893181818</v>
      </c>
      <c r="Y265">
        <v>6560.03</v>
      </c>
      <c r="Z265">
        <v>4895.79</v>
      </c>
      <c r="AA265">
        <v>12636.9</v>
      </c>
      <c r="AB265">
        <v>4427.2700000000004</v>
      </c>
      <c r="AC265">
        <v>14750.27</v>
      </c>
      <c r="AD265">
        <v>1</v>
      </c>
      <c r="AE265">
        <v>10461.84</v>
      </c>
      <c r="AF265">
        <v>-212.78</v>
      </c>
      <c r="AG265">
        <v>-999.7</v>
      </c>
      <c r="AH265">
        <v>1.19258333333333</v>
      </c>
      <c r="AI265">
        <v>0.79505555555555496</v>
      </c>
      <c r="AJ265">
        <v>0</v>
      </c>
      <c r="AK265">
        <v>0.39208219178082099</v>
      </c>
      <c r="AL265">
        <v>1.5901111111111099</v>
      </c>
      <c r="AM265">
        <v>143.11000000000001</v>
      </c>
      <c r="AN265">
        <v>143.11000000000001</v>
      </c>
      <c r="AO265">
        <v>143.11000000000001</v>
      </c>
      <c r="AP265">
        <v>143.11000000000001</v>
      </c>
      <c r="AQ265">
        <v>143.11000000000001</v>
      </c>
      <c r="AR265">
        <v>143.11000000000001</v>
      </c>
      <c r="AS265">
        <v>143.11000000000001</v>
      </c>
      <c r="AT265">
        <v>143.11000000000001</v>
      </c>
      <c r="AU265">
        <v>0.912952058977757</v>
      </c>
      <c r="AV265">
        <v>0.53623188405797095</v>
      </c>
      <c r="AW265">
        <v>0</v>
      </c>
      <c r="AX265">
        <v>2249</v>
      </c>
      <c r="AY265">
        <v>1310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18.66375</v>
      </c>
      <c r="BM265">
        <v>16.611499999999999</v>
      </c>
      <c r="BN265">
        <v>12.507</v>
      </c>
      <c r="BO265">
        <v>14.359808219177999</v>
      </c>
      <c r="BP265">
        <v>19.491333333333301</v>
      </c>
      <c r="BQ265">
        <v>5241.33</v>
      </c>
      <c r="BR265">
        <v>584.74</v>
      </c>
      <c r="BS265">
        <v>1864.44</v>
      </c>
      <c r="BT265">
        <v>2990.07</v>
      </c>
      <c r="BU265">
        <v>3.5566678686516502</v>
      </c>
      <c r="BV265">
        <v>0.24506618326093599</v>
      </c>
      <c r="BW265">
        <v>2.6544699748986198</v>
      </c>
      <c r="BX265">
        <v>5.3414368225492996</v>
      </c>
      <c r="BY265">
        <v>23</v>
      </c>
      <c r="BZ265">
        <v>73</v>
      </c>
      <c r="CA265">
        <v>36</v>
      </c>
      <c r="CB265">
        <v>6</v>
      </c>
      <c r="CC265">
        <v>5</v>
      </c>
      <c r="CD265">
        <v>73</v>
      </c>
      <c r="CE265">
        <v>19</v>
      </c>
      <c r="CF265">
        <v>37</v>
      </c>
      <c r="CG265">
        <v>17</v>
      </c>
      <c r="CR265">
        <v>96.467416666666594</v>
      </c>
      <c r="CS265">
        <v>98.200500000000005</v>
      </c>
      <c r="CT265">
        <v>120</v>
      </c>
      <c r="CU265">
        <v>98.802493150684896</v>
      </c>
      <c r="CV265">
        <v>103.074</v>
      </c>
      <c r="CW265">
        <v>35661.440000000002</v>
      </c>
      <c r="CX265">
        <v>2386.89</v>
      </c>
      <c r="CY265">
        <v>8776.09</v>
      </c>
      <c r="CZ265">
        <v>16662.09</v>
      </c>
      <c r="DA265">
        <v>35661.440000000002</v>
      </c>
      <c r="DB265">
        <v>2386.89</v>
      </c>
      <c r="DC265">
        <v>8776.09</v>
      </c>
      <c r="DD265">
        <v>16662.09</v>
      </c>
      <c r="DE265">
        <v>0.99822143174744304</v>
      </c>
      <c r="DF265">
        <v>928</v>
      </c>
      <c r="DG265">
        <v>26805.69</v>
      </c>
      <c r="DH265">
        <v>126.59441095890401</v>
      </c>
      <c r="DI265">
        <v>1.3990887810766699</v>
      </c>
      <c r="DJ265">
        <v>23</v>
      </c>
      <c r="DK265">
        <v>36</v>
      </c>
      <c r="DL265">
        <v>5</v>
      </c>
      <c r="DM265">
        <v>75</v>
      </c>
      <c r="DN265">
        <v>17</v>
      </c>
      <c r="DO265">
        <v>1155</v>
      </c>
      <c r="DP265">
        <v>12735.63</v>
      </c>
      <c r="DQ265">
        <v>48970.09</v>
      </c>
      <c r="DR265">
        <v>0.277901289461983</v>
      </c>
      <c r="DS265">
        <v>0.51797313002988299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84.990750000000006</v>
      </c>
      <c r="EF265">
        <v>88.035222222222203</v>
      </c>
      <c r="EG265">
        <v>24.565000000000001</v>
      </c>
      <c r="EH265">
        <v>50.378684931506797</v>
      </c>
      <c r="EI265">
        <v>23.483222222222199</v>
      </c>
      <c r="EJ265">
        <v>18641.669999999998</v>
      </c>
      <c r="EK265">
        <v>143.30000000000001</v>
      </c>
      <c r="EL265">
        <v>4949.1000000000004</v>
      </c>
      <c r="EM265">
        <v>15971.27</v>
      </c>
      <c r="EN265">
        <v>18641.669999999998</v>
      </c>
      <c r="EO265">
        <v>143.30000000000001</v>
      </c>
      <c r="EP265">
        <v>4949.1000000000004</v>
      </c>
      <c r="EQ265">
        <v>15971.27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0.88272743545217003</v>
      </c>
      <c r="EX265">
        <v>0.36968576437892098</v>
      </c>
      <c r="EY265">
        <v>0.423519358609382</v>
      </c>
      <c r="EZ265">
        <v>0.94466793852593001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11.476666666666601</v>
      </c>
      <c r="FH265">
        <v>10.1652777777777</v>
      </c>
      <c r="FI265">
        <v>95.435000000000002</v>
      </c>
      <c r="FJ265">
        <v>48.423808219177999</v>
      </c>
      <c r="FK265">
        <v>79.590777777777703</v>
      </c>
      <c r="FL265">
        <v>17019.77</v>
      </c>
      <c r="FM265">
        <v>2243.59</v>
      </c>
      <c r="FN265">
        <v>3826.99</v>
      </c>
      <c r="FO265">
        <v>690.82</v>
      </c>
      <c r="FP265">
        <v>17019.77</v>
      </c>
      <c r="FQ265">
        <v>2243.59</v>
      </c>
      <c r="FR265">
        <v>3826.99</v>
      </c>
      <c r="FS265">
        <v>690.82</v>
      </c>
      <c r="FT265">
        <v>-104.749863</v>
      </c>
      <c r="FU265">
        <v>76</v>
      </c>
      <c r="FV265">
        <v>110</v>
      </c>
      <c r="FW265">
        <v>16</v>
      </c>
      <c r="FX265">
        <v>224</v>
      </c>
      <c r="FY265">
        <v>59</v>
      </c>
      <c r="FZ265">
        <v>0</v>
      </c>
      <c r="GA265">
        <v>16617.27</v>
      </c>
      <c r="GB265">
        <v>16617.27</v>
      </c>
      <c r="GC265">
        <v>16617.27</v>
      </c>
      <c r="GD265">
        <v>1.142145E-2</v>
      </c>
      <c r="GE265">
        <v>1.332649E-2</v>
      </c>
      <c r="GF265">
        <v>0.12706175446510301</v>
      </c>
      <c r="GG265">
        <v>1</v>
      </c>
      <c r="GH265">
        <v>97.66</v>
      </c>
      <c r="GI265">
        <v>98.995555555555498</v>
      </c>
      <c r="GJ265">
        <v>120</v>
      </c>
      <c r="GK265">
        <v>99.194575342465697</v>
      </c>
      <c r="GL265">
        <v>104.664111111111</v>
      </c>
      <c r="GM265">
        <v>0.15412320215390901</v>
      </c>
      <c r="GN265">
        <v>0.50609868702845495</v>
      </c>
      <c r="GO265">
        <v>0.79004248924512299</v>
      </c>
      <c r="GP265">
        <v>0.26386002907175099</v>
      </c>
      <c r="GQ265">
        <v>0.131016992137966</v>
      </c>
      <c r="GR265">
        <v>35804.550000000003</v>
      </c>
      <c r="GS265">
        <v>2530</v>
      </c>
      <c r="GT265">
        <v>8919.2000000000007</v>
      </c>
      <c r="GU265">
        <v>16805.2</v>
      </c>
      <c r="GV265">
        <v>2983.7125000000001</v>
      </c>
      <c r="GW265">
        <v>2530</v>
      </c>
      <c r="GX265">
        <v>2973.0666666666598</v>
      </c>
      <c r="GY265">
        <v>2800.86666666666</v>
      </c>
      <c r="GZ265">
        <v>35804.550000000003</v>
      </c>
      <c r="HA265">
        <v>2530</v>
      </c>
      <c r="HB265">
        <v>8919.2000000000007</v>
      </c>
      <c r="HC265">
        <v>16805.2</v>
      </c>
      <c r="HD265">
        <v>0</v>
      </c>
      <c r="HE265">
        <v>0</v>
      </c>
      <c r="HF265">
        <v>0</v>
      </c>
      <c r="HG265">
        <v>0.142894192733694</v>
      </c>
      <c r="HH265">
        <v>16308.2806451612</v>
      </c>
      <c r="HI265">
        <v>1</v>
      </c>
      <c r="HJ265">
        <v>4</v>
      </c>
      <c r="HK265">
        <f t="shared" si="86"/>
        <v>7973.260004999961</v>
      </c>
      <c r="HL265">
        <f t="shared" si="87"/>
        <v>13146.89000000001</v>
      </c>
      <c r="HM265" t="b">
        <f t="shared" ref="HM265:HM269" si="95">ABS(HK265 - HL265) &lt;= 0.2 * ABS(HL265)</f>
        <v>0</v>
      </c>
      <c r="HN265">
        <f t="shared" si="88"/>
        <v>10461.84</v>
      </c>
      <c r="HO265">
        <f t="shared" si="89"/>
        <v>15846.339999999997</v>
      </c>
      <c r="HP265">
        <f t="shared" si="90"/>
        <v>0</v>
      </c>
      <c r="HQ265">
        <f t="shared" si="91"/>
        <v>2990.0699999999997</v>
      </c>
      <c r="HR265">
        <f t="shared" si="92"/>
        <v>12856.269999999997</v>
      </c>
      <c r="HS265" t="b">
        <f t="shared" si="93"/>
        <v>1</v>
      </c>
    </row>
    <row r="266" spans="1:227" x14ac:dyDescent="0.2">
      <c r="A266" t="s">
        <v>993</v>
      </c>
      <c r="B266">
        <v>8</v>
      </c>
      <c r="C266">
        <v>1576831.21</v>
      </c>
      <c r="D266">
        <v>1575903.9838709601</v>
      </c>
      <c r="E266">
        <v>1253224.96086956</v>
      </c>
      <c r="F266">
        <v>1318953.0096684999</v>
      </c>
      <c r="G266">
        <v>1576831.21</v>
      </c>
      <c r="H266">
        <v>1575903.9838709601</v>
      </c>
      <c r="I266">
        <v>1253224.96086956</v>
      </c>
      <c r="J266">
        <v>1318953.0096684999</v>
      </c>
      <c r="K266">
        <v>11600</v>
      </c>
      <c r="L266">
        <v>33207.290833333303</v>
      </c>
      <c r="M266">
        <v>26258.61</v>
      </c>
      <c r="N266">
        <v>42996.533333333296</v>
      </c>
      <c r="O266">
        <v>29721.803333333301</v>
      </c>
      <c r="P266">
        <v>522240.529583333</v>
      </c>
      <c r="Q266">
        <v>487501.56901369803</v>
      </c>
      <c r="R266">
        <v>550050.152166666</v>
      </c>
      <c r="S266">
        <v>500767.14322580601</v>
      </c>
      <c r="T266">
        <v>89119.260999999999</v>
      </c>
      <c r="U266">
        <v>500273.7426</v>
      </c>
      <c r="V266">
        <v>516897.59220000001</v>
      </c>
      <c r="W266">
        <v>558555.82281767903</v>
      </c>
      <c r="X266">
        <v>521359.23566666601</v>
      </c>
      <c r="Y266">
        <v>468776.99</v>
      </c>
      <c r="Z266">
        <v>468776.99</v>
      </c>
      <c r="AA266">
        <v>62419.17</v>
      </c>
      <c r="AB266">
        <v>345005.28</v>
      </c>
      <c r="AC266">
        <v>468776.99</v>
      </c>
      <c r="AD266">
        <v>1</v>
      </c>
      <c r="AE266">
        <v>24821.52</v>
      </c>
      <c r="AF266">
        <v>56961.95</v>
      </c>
      <c r="AG266">
        <v>18282.41</v>
      </c>
      <c r="AH266">
        <v>18.504833333333298</v>
      </c>
      <c r="AI266">
        <v>16.5601666666666</v>
      </c>
      <c r="AJ266">
        <v>0.83333333333333304</v>
      </c>
      <c r="AK266">
        <v>27.689205479451999</v>
      </c>
      <c r="AL266">
        <v>15.2726666666666</v>
      </c>
      <c r="AM266">
        <v>14245.54</v>
      </c>
      <c r="AN266">
        <v>640.29</v>
      </c>
      <c r="AO266">
        <v>2195.58</v>
      </c>
      <c r="AP266">
        <v>6003.61</v>
      </c>
      <c r="AQ266">
        <v>14245.54</v>
      </c>
      <c r="AR266">
        <v>640.29</v>
      </c>
      <c r="AS266">
        <v>2195.58</v>
      </c>
      <c r="AT266">
        <v>6003.61</v>
      </c>
      <c r="AU266">
        <v>0.82014548445527402</v>
      </c>
      <c r="AV266">
        <v>0.93377120963327798</v>
      </c>
      <c r="AW266">
        <v>0</v>
      </c>
      <c r="AX266">
        <v>8664</v>
      </c>
      <c r="AY266">
        <v>1826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10.112916666666599</v>
      </c>
      <c r="BM266">
        <v>7.36283333333333</v>
      </c>
      <c r="BN266">
        <v>4.2046666666666601</v>
      </c>
      <c r="BO266">
        <v>6.2318356164383504</v>
      </c>
      <c r="BP266">
        <v>7.8864444444444404</v>
      </c>
      <c r="BQ266">
        <v>2148.48</v>
      </c>
      <c r="BR266">
        <v>126.72</v>
      </c>
      <c r="BS266">
        <v>1087.4100000000001</v>
      </c>
      <c r="BT266">
        <v>1302.68</v>
      </c>
      <c r="BU266">
        <v>81.737833258861997</v>
      </c>
      <c r="BV266">
        <v>403.90427714646398</v>
      </c>
      <c r="BW266">
        <v>22.920627914034199</v>
      </c>
      <c r="BX266">
        <v>64.831562624742801</v>
      </c>
      <c r="BY266">
        <v>41</v>
      </c>
      <c r="BZ266">
        <v>128</v>
      </c>
      <c r="CA266">
        <v>61</v>
      </c>
      <c r="CB266">
        <v>12</v>
      </c>
      <c r="CC266">
        <v>10</v>
      </c>
      <c r="CD266">
        <v>128</v>
      </c>
      <c r="CE266">
        <v>32</v>
      </c>
      <c r="CF266">
        <v>65</v>
      </c>
      <c r="CG266">
        <v>34</v>
      </c>
      <c r="CR266">
        <v>3772.1268333333301</v>
      </c>
      <c r="CS266">
        <v>3435.5298888888801</v>
      </c>
      <c r="CT266">
        <v>4632.3146666666598</v>
      </c>
      <c r="CU266">
        <v>4166.1374520547897</v>
      </c>
      <c r="CV266">
        <v>4340.5633333333299</v>
      </c>
      <c r="CW266">
        <v>1562585.67</v>
      </c>
      <c r="CX266">
        <v>133203.60999999999</v>
      </c>
      <c r="CY266">
        <v>313685.78000000003</v>
      </c>
      <c r="CZ266">
        <v>648052.54</v>
      </c>
      <c r="DA266">
        <v>1562585.67</v>
      </c>
      <c r="DB266">
        <v>133203.60999999999</v>
      </c>
      <c r="DC266">
        <v>313685.78000000003</v>
      </c>
      <c r="DD266">
        <v>648052.54</v>
      </c>
      <c r="DE266">
        <v>0.99769159741458902</v>
      </c>
      <c r="DF266">
        <v>928</v>
      </c>
      <c r="DG266">
        <v>861625.38</v>
      </c>
      <c r="DH266">
        <v>5505.8409863013603</v>
      </c>
      <c r="DI266">
        <v>2.9543115391179001E-2</v>
      </c>
      <c r="DJ266">
        <v>59</v>
      </c>
      <c r="DK266">
        <v>88</v>
      </c>
      <c r="DL266">
        <v>11</v>
      </c>
      <c r="DM266">
        <v>190</v>
      </c>
      <c r="DN266">
        <v>46</v>
      </c>
      <c r="DO266">
        <v>1185</v>
      </c>
      <c r="DP266">
        <v>49900</v>
      </c>
      <c r="DQ266">
        <v>586261.89</v>
      </c>
      <c r="DR266">
        <v>0.44482917820867901</v>
      </c>
      <c r="DS266">
        <v>0.50006842243903404</v>
      </c>
      <c r="DT266">
        <v>0</v>
      </c>
      <c r="DU266">
        <v>6</v>
      </c>
      <c r="DV266">
        <v>0</v>
      </c>
      <c r="DW266">
        <v>85</v>
      </c>
      <c r="DX266">
        <v>16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940.87358333333304</v>
      </c>
      <c r="EF266">
        <v>476.08322222222199</v>
      </c>
      <c r="EG266">
        <v>2295.9416666666598</v>
      </c>
      <c r="EH266">
        <v>573.76739726027301</v>
      </c>
      <c r="EI266">
        <v>1351.2698888888799</v>
      </c>
      <c r="EJ266">
        <v>175612.1</v>
      </c>
      <c r="EK266">
        <v>51182.75</v>
      </c>
      <c r="EL266">
        <v>24924.12</v>
      </c>
      <c r="EM266">
        <v>84454.78</v>
      </c>
      <c r="EN266">
        <v>175612.1</v>
      </c>
      <c r="EO266">
        <v>51182.75</v>
      </c>
      <c r="EP266">
        <v>24924.12</v>
      </c>
      <c r="EQ266">
        <v>84454.78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0.82093923107502798</v>
      </c>
      <c r="EX266">
        <v>0.40761783599200402</v>
      </c>
      <c r="EY266">
        <v>0.15936956150936099</v>
      </c>
      <c r="EZ266">
        <v>0.47682348817117798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2831.2532500000002</v>
      </c>
      <c r="FH266">
        <v>2959.4466666666599</v>
      </c>
      <c r="FI266">
        <v>2336.373</v>
      </c>
      <c r="FJ266">
        <v>3592.37005479452</v>
      </c>
      <c r="FK266">
        <v>2989.29344444444</v>
      </c>
      <c r="FL266">
        <v>1386973.57</v>
      </c>
      <c r="FM266">
        <v>82020.86</v>
      </c>
      <c r="FN266">
        <v>288761.65999999997</v>
      </c>
      <c r="FO266">
        <v>563597.76</v>
      </c>
      <c r="FP266">
        <v>1386973.57</v>
      </c>
      <c r="FQ266">
        <v>82020.86</v>
      </c>
      <c r="FR266">
        <v>288761.65999999997</v>
      </c>
      <c r="FS266">
        <v>563597.76</v>
      </c>
      <c r="FT266">
        <v>-6159.1371509999999</v>
      </c>
      <c r="FU266">
        <v>453</v>
      </c>
      <c r="FV266">
        <v>748</v>
      </c>
      <c r="FW266">
        <v>86</v>
      </c>
      <c r="FX266">
        <v>1811</v>
      </c>
      <c r="FY266">
        <v>333</v>
      </c>
      <c r="FZ266">
        <v>0</v>
      </c>
      <c r="GA266">
        <v>65457.74</v>
      </c>
      <c r="GB266">
        <v>65457.74</v>
      </c>
      <c r="GC266">
        <v>65457.74</v>
      </c>
      <c r="GD266">
        <v>6.2440519999999999E-3</v>
      </c>
      <c r="GE266">
        <v>1.3476414000000001E-2</v>
      </c>
      <c r="GF266">
        <v>1.3916708999999999E-2</v>
      </c>
      <c r="GG266">
        <v>0</v>
      </c>
      <c r="GH266">
        <v>3790.6316666666598</v>
      </c>
      <c r="GI266">
        <v>3452.09005555555</v>
      </c>
      <c r="GJ266">
        <v>4633.1480000000001</v>
      </c>
      <c r="GK266">
        <v>4193.8266575342404</v>
      </c>
      <c r="GL266">
        <v>4355.8360000000002</v>
      </c>
      <c r="GM266">
        <v>0.50607111801954396</v>
      </c>
      <c r="GN266">
        <v>0.90105565900525797</v>
      </c>
      <c r="GO266">
        <v>0.28026805099769803</v>
      </c>
      <c r="GP266">
        <v>9.7472649999999994E-2</v>
      </c>
      <c r="GQ266">
        <v>-6.5922803000000002E-2</v>
      </c>
      <c r="GR266">
        <v>1576831.21</v>
      </c>
      <c r="GS266">
        <v>133843.9</v>
      </c>
      <c r="GT266">
        <v>315881.36</v>
      </c>
      <c r="GU266">
        <v>654056.15</v>
      </c>
      <c r="GV266">
        <v>131402.60083333301</v>
      </c>
      <c r="GW266">
        <v>133843.9</v>
      </c>
      <c r="GX266">
        <v>105293.786666666</v>
      </c>
      <c r="GY266">
        <v>109009.358333333</v>
      </c>
      <c r="GZ266">
        <v>1576831.21</v>
      </c>
      <c r="HA266">
        <v>133843.9</v>
      </c>
      <c r="HB266">
        <v>315881.36</v>
      </c>
      <c r="HC266">
        <v>654056.15</v>
      </c>
      <c r="HD266">
        <v>3</v>
      </c>
      <c r="HE266">
        <v>87139.01</v>
      </c>
      <c r="HF266">
        <v>30</v>
      </c>
      <c r="HG266">
        <v>3.2338909520322798E-2</v>
      </c>
      <c r="HH266">
        <v>521055.02730000002</v>
      </c>
      <c r="HI266">
        <v>2</v>
      </c>
      <c r="HJ266">
        <v>1</v>
      </c>
      <c r="HK266">
        <f t="shared" si="86"/>
        <v>-238453.10011500344</v>
      </c>
      <c r="HL266">
        <f t="shared" si="87"/>
        <v>207150.47999999966</v>
      </c>
      <c r="HM266" t="b">
        <f t="shared" si="95"/>
        <v>0</v>
      </c>
      <c r="HN266">
        <f t="shared" si="88"/>
        <v>24821.52</v>
      </c>
      <c r="HO266">
        <f t="shared" si="89"/>
        <v>85694.979999999952</v>
      </c>
      <c r="HP266">
        <f t="shared" si="90"/>
        <v>0</v>
      </c>
      <c r="HQ266">
        <f t="shared" si="91"/>
        <v>1325.3099999999995</v>
      </c>
      <c r="HR266">
        <f t="shared" si="92"/>
        <v>84369.669999999955</v>
      </c>
      <c r="HS266" t="b">
        <f t="shared" si="93"/>
        <v>0</v>
      </c>
    </row>
    <row r="267" spans="1:227" x14ac:dyDescent="0.2">
      <c r="A267" t="s">
        <v>483</v>
      </c>
      <c r="B267">
        <v>2</v>
      </c>
      <c r="C267">
        <v>156219.46</v>
      </c>
      <c r="D267">
        <v>0</v>
      </c>
      <c r="E267">
        <v>0</v>
      </c>
      <c r="F267">
        <v>141561.418508287</v>
      </c>
      <c r="G267">
        <v>156219.46</v>
      </c>
      <c r="H267">
        <v>0</v>
      </c>
      <c r="I267">
        <v>0</v>
      </c>
      <c r="J267">
        <v>141561.418508287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56602.702280701698</v>
      </c>
      <c r="Q267">
        <v>36590.0748767123</v>
      </c>
      <c r="R267">
        <v>51970.030919540201</v>
      </c>
      <c r="S267">
        <v>46939.165806451601</v>
      </c>
      <c r="T267">
        <v>47995.249166666603</v>
      </c>
      <c r="U267">
        <v>38720.982005571001</v>
      </c>
      <c r="V267">
        <v>58595.6255434782</v>
      </c>
      <c r="W267">
        <v>49157.697734806599</v>
      </c>
      <c r="X267">
        <v>51605.138452380903</v>
      </c>
      <c r="Y267">
        <v>32428.82</v>
      </c>
      <c r="Z267">
        <v>16046.54</v>
      </c>
      <c r="AA267">
        <v>32308.13</v>
      </c>
      <c r="AB267">
        <v>6090.08</v>
      </c>
      <c r="AC267">
        <v>32428.82</v>
      </c>
      <c r="AD267">
        <v>1</v>
      </c>
      <c r="AE267">
        <v>54530.69</v>
      </c>
      <c r="AF267">
        <v>34181.64</v>
      </c>
      <c r="AG267">
        <v>13745.67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0.92160511031130599</v>
      </c>
      <c r="AV267">
        <v>0.33950120675784301</v>
      </c>
      <c r="AW267">
        <v>0</v>
      </c>
      <c r="AX267">
        <v>723</v>
      </c>
      <c r="AY267">
        <v>1242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0.91365225831292796</v>
      </c>
      <c r="BV267">
        <v>0.60230733382095802</v>
      </c>
      <c r="BW267">
        <v>0.12774171582573501</v>
      </c>
      <c r="BX267">
        <v>0.42542156407355203</v>
      </c>
      <c r="BY267">
        <v>4</v>
      </c>
      <c r="BZ267">
        <v>28</v>
      </c>
      <c r="CA267">
        <v>10</v>
      </c>
      <c r="CB267">
        <v>1</v>
      </c>
      <c r="CC267">
        <v>2</v>
      </c>
      <c r="CD267">
        <v>27</v>
      </c>
      <c r="CE267">
        <v>3</v>
      </c>
      <c r="CF267">
        <v>10</v>
      </c>
      <c r="CG267">
        <v>4</v>
      </c>
      <c r="CR267">
        <v>416.666666666666</v>
      </c>
      <c r="CS267">
        <v>667.77194444444399</v>
      </c>
      <c r="CT267">
        <v>1666.6666666666599</v>
      </c>
      <c r="CU267">
        <v>542.63767123287596</v>
      </c>
      <c r="CV267">
        <v>555.55555555555497</v>
      </c>
      <c r="CW267">
        <v>156219.46</v>
      </c>
      <c r="CX267">
        <v>0</v>
      </c>
      <c r="CY267">
        <v>0</v>
      </c>
      <c r="CZ267">
        <v>70198.95</v>
      </c>
      <c r="DA267">
        <v>156219.46</v>
      </c>
      <c r="DB267">
        <v>0</v>
      </c>
      <c r="DC267">
        <v>0</v>
      </c>
      <c r="DD267">
        <v>70198.95</v>
      </c>
      <c r="DE267">
        <v>0.99723374827109201</v>
      </c>
      <c r="DF267">
        <v>223</v>
      </c>
      <c r="DG267">
        <v>70224.87</v>
      </c>
      <c r="DH267">
        <v>542.73032876712296</v>
      </c>
      <c r="DI267">
        <v>-0.99979476</v>
      </c>
      <c r="DJ267">
        <v>6</v>
      </c>
      <c r="DK267">
        <v>13</v>
      </c>
      <c r="DL267">
        <v>3</v>
      </c>
      <c r="DM267">
        <v>39</v>
      </c>
      <c r="DN267">
        <v>6</v>
      </c>
      <c r="DO267">
        <v>0.54381769132296798</v>
      </c>
      <c r="DP267">
        <v>0.38332900055369001</v>
      </c>
      <c r="DQ267">
        <v>80620.77</v>
      </c>
      <c r="DR267">
        <v>0.146611341632088</v>
      </c>
      <c r="DS267">
        <v>0.99453063778242301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28.6025833333333</v>
      </c>
      <c r="EF267">
        <v>326.49855555555501</v>
      </c>
      <c r="EG267">
        <v>1291.9253333333299</v>
      </c>
      <c r="EH267">
        <v>193.64912328767099</v>
      </c>
      <c r="EI267">
        <v>167.21922222222199</v>
      </c>
      <c r="EJ267">
        <v>30990.63</v>
      </c>
      <c r="EK267">
        <v>-10701.12</v>
      </c>
      <c r="EL267">
        <v>-35335.449999999997</v>
      </c>
      <c r="EM267">
        <v>4460.59</v>
      </c>
      <c r="EN267">
        <v>30990.63</v>
      </c>
      <c r="EO267">
        <v>-10701.12</v>
      </c>
      <c r="EP267">
        <v>-35335.449999999997</v>
      </c>
      <c r="EQ267">
        <v>4460.59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0.47313606075196102</v>
      </c>
      <c r="EX267">
        <v>0.57728095861120698</v>
      </c>
      <c r="EY267">
        <v>0.763033621014646</v>
      </c>
      <c r="EZ267">
        <v>0.75306384100000001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388.06408333333297</v>
      </c>
      <c r="FH267">
        <v>341.27338888888801</v>
      </c>
      <c r="FI267">
        <v>374.74133333333299</v>
      </c>
      <c r="FJ267">
        <v>348.98854794520503</v>
      </c>
      <c r="FK267">
        <v>388.33633333333302</v>
      </c>
      <c r="FL267">
        <v>125228.83</v>
      </c>
      <c r="FM267">
        <v>10701.12</v>
      </c>
      <c r="FN267">
        <v>35335.449999999997</v>
      </c>
      <c r="FO267">
        <v>65738.36</v>
      </c>
      <c r="FP267">
        <v>125228.83</v>
      </c>
      <c r="FQ267">
        <v>10701.12</v>
      </c>
      <c r="FR267">
        <v>35335.449999999997</v>
      </c>
      <c r="FS267">
        <v>65738.36</v>
      </c>
      <c r="FT267">
        <v>-380.49095890000001</v>
      </c>
      <c r="FU267">
        <v>58</v>
      </c>
      <c r="FV267">
        <v>84</v>
      </c>
      <c r="FW267">
        <v>14</v>
      </c>
      <c r="FX267">
        <v>171</v>
      </c>
      <c r="FY267">
        <v>44</v>
      </c>
      <c r="FZ267">
        <v>0</v>
      </c>
      <c r="GA267">
        <v>30887.37</v>
      </c>
      <c r="GB267">
        <v>30887.37</v>
      </c>
      <c r="GC267">
        <v>30887.37</v>
      </c>
      <c r="GD267">
        <v>4.7681420000000004E-3</v>
      </c>
      <c r="GE267">
        <v>4.9658059999999997E-3</v>
      </c>
      <c r="GF267">
        <v>1.0292759E-2</v>
      </c>
      <c r="GG267">
        <v>0</v>
      </c>
      <c r="GH267">
        <v>416.666666666666</v>
      </c>
      <c r="GI267">
        <v>667.77194444444399</v>
      </c>
      <c r="GJ267">
        <v>1666.6666666666599</v>
      </c>
      <c r="GK267">
        <v>542.63767123287596</v>
      </c>
      <c r="GL267">
        <v>555.55555555555497</v>
      </c>
      <c r="GM267">
        <v>0.88602292000000005</v>
      </c>
      <c r="GN267">
        <v>0.237514172677326</v>
      </c>
      <c r="GO267">
        <v>0.29758258198007298</v>
      </c>
      <c r="GP267">
        <v>0.39123169375515898</v>
      </c>
      <c r="GQ267">
        <v>-1</v>
      </c>
      <c r="GR267">
        <v>156219.46</v>
      </c>
      <c r="GS267">
        <v>0</v>
      </c>
      <c r="GT267">
        <v>0</v>
      </c>
      <c r="GU267">
        <v>70198.95</v>
      </c>
      <c r="GV267">
        <v>13018.288333333299</v>
      </c>
      <c r="GW267">
        <v>0</v>
      </c>
      <c r="GX267">
        <v>0</v>
      </c>
      <c r="GY267">
        <v>11699.825000000001</v>
      </c>
      <c r="GZ267">
        <v>156219.46</v>
      </c>
      <c r="HA267">
        <v>0</v>
      </c>
      <c r="HB267">
        <v>0</v>
      </c>
      <c r="HC267">
        <v>70198.95</v>
      </c>
      <c r="HD267">
        <v>0</v>
      </c>
      <c r="HE267">
        <v>11498.38</v>
      </c>
      <c r="HF267">
        <v>17</v>
      </c>
      <c r="HG267">
        <v>0</v>
      </c>
      <c r="HH267">
        <v>51427.711833333298</v>
      </c>
      <c r="HI267">
        <v>3</v>
      </c>
      <c r="HJ267">
        <v>2</v>
      </c>
      <c r="HK267">
        <f t="shared" si="86"/>
        <v>59217.370001499876</v>
      </c>
      <c r="HL267">
        <f t="shared" si="87"/>
        <v>70681.929999999906</v>
      </c>
      <c r="HM267" t="b">
        <f t="shared" si="95"/>
        <v>1</v>
      </c>
      <c r="HN267">
        <f t="shared" si="88"/>
        <v>54530.69</v>
      </c>
      <c r="HO267">
        <f t="shared" si="89"/>
        <v>58769.739999999903</v>
      </c>
      <c r="HP267">
        <f t="shared" si="90"/>
        <v>0</v>
      </c>
      <c r="HQ267">
        <f t="shared" si="91"/>
        <v>0</v>
      </c>
      <c r="HR267">
        <f t="shared" si="92"/>
        <v>58769.739999999903</v>
      </c>
      <c r="HS267" t="b">
        <f t="shared" si="93"/>
        <v>1</v>
      </c>
    </row>
    <row r="268" spans="1:227" x14ac:dyDescent="0.2">
      <c r="A268" t="s">
        <v>484</v>
      </c>
      <c r="B268">
        <v>1</v>
      </c>
      <c r="C268">
        <v>246359.93</v>
      </c>
      <c r="D268">
        <v>37548.020967741897</v>
      </c>
      <c r="E268">
        <v>33254.713586956503</v>
      </c>
      <c r="F268">
        <v>51976.262154696102</v>
      </c>
      <c r="G268">
        <v>246359.93</v>
      </c>
      <c r="H268">
        <v>37548.020967741897</v>
      </c>
      <c r="I268">
        <v>33254.713586956503</v>
      </c>
      <c r="J268">
        <v>51976.262154696102</v>
      </c>
      <c r="K268">
        <v>0</v>
      </c>
      <c r="L268">
        <v>4186.0991666666596</v>
      </c>
      <c r="M268">
        <v>15226.82</v>
      </c>
      <c r="N268">
        <v>16744.396666666598</v>
      </c>
      <c r="O268">
        <v>8372.1983333333301</v>
      </c>
      <c r="P268">
        <v>2242.1330252100802</v>
      </c>
      <c r="Q268">
        <v>15199.191945205401</v>
      </c>
      <c r="R268">
        <v>31655.1741899441</v>
      </c>
      <c r="S268">
        <v>3227.8906449999999</v>
      </c>
      <c r="T268">
        <v>-2560.9013789999999</v>
      </c>
      <c r="U268">
        <v>15022.8662087912</v>
      </c>
      <c r="V268">
        <v>3639.5492391304301</v>
      </c>
      <c r="W268">
        <v>30594.440552486099</v>
      </c>
      <c r="X268">
        <v>1497.9501123595501</v>
      </c>
      <c r="Y268">
        <v>-27000</v>
      </c>
      <c r="Z268">
        <v>-27000</v>
      </c>
      <c r="AA268">
        <v>-26166.33</v>
      </c>
      <c r="AB268">
        <v>-43961.04</v>
      </c>
      <c r="AC268">
        <v>-27000</v>
      </c>
      <c r="AD268">
        <v>1</v>
      </c>
      <c r="AE268">
        <v>7634.36</v>
      </c>
      <c r="AF268">
        <v>-1555.81</v>
      </c>
      <c r="AG268">
        <v>493.47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0.80458001343611196</v>
      </c>
      <c r="AV268">
        <v>0.52229654403567405</v>
      </c>
      <c r="AW268">
        <v>0</v>
      </c>
      <c r="AX268">
        <v>2040</v>
      </c>
      <c r="AY268">
        <v>1793</v>
      </c>
      <c r="AZ268">
        <v>0</v>
      </c>
      <c r="BA268">
        <v>4</v>
      </c>
      <c r="BB268">
        <v>20000</v>
      </c>
      <c r="BC268">
        <v>20000</v>
      </c>
      <c r="BD268">
        <v>0</v>
      </c>
      <c r="BE268">
        <v>45000</v>
      </c>
      <c r="BF268">
        <v>20000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162.816273972602</v>
      </c>
      <c r="BP268">
        <v>0</v>
      </c>
      <c r="BQ268">
        <v>59661.15</v>
      </c>
      <c r="BR268">
        <v>0</v>
      </c>
      <c r="BS268">
        <v>0</v>
      </c>
      <c r="BT268">
        <v>15060.21</v>
      </c>
      <c r="BU268">
        <v>-11.169414270000001</v>
      </c>
      <c r="BV268">
        <v>0.51297805757411996</v>
      </c>
      <c r="BW268">
        <v>0.625423022</v>
      </c>
      <c r="BX268">
        <v>-20.71563278</v>
      </c>
      <c r="BY268">
        <v>23</v>
      </c>
      <c r="BZ268">
        <v>75</v>
      </c>
      <c r="CA268">
        <v>30</v>
      </c>
      <c r="CB268">
        <v>4</v>
      </c>
      <c r="CC268">
        <v>9</v>
      </c>
      <c r="CD268">
        <v>75</v>
      </c>
      <c r="CE268">
        <v>14</v>
      </c>
      <c r="CF268">
        <v>26</v>
      </c>
      <c r="CG268">
        <v>20</v>
      </c>
      <c r="CR268">
        <v>159.07391666666601</v>
      </c>
      <c r="CS268">
        <v>135.59927777777699</v>
      </c>
      <c r="CT268">
        <v>356.89533333333299</v>
      </c>
      <c r="CU268">
        <v>648.66791780821904</v>
      </c>
      <c r="CV268">
        <v>188.99855555555499</v>
      </c>
      <c r="CW268">
        <v>246359.93</v>
      </c>
      <c r="CX268">
        <v>3189.01</v>
      </c>
      <c r="CY268">
        <v>8382.01</v>
      </c>
      <c r="CZ268">
        <v>25774.53</v>
      </c>
      <c r="DA268">
        <v>246359.93</v>
      </c>
      <c r="DB268">
        <v>3189.01</v>
      </c>
      <c r="DC268">
        <v>8382.01</v>
      </c>
      <c r="DD268">
        <v>25774.53</v>
      </c>
      <c r="DE268">
        <v>0.73823529411764699</v>
      </c>
      <c r="DF268">
        <v>95</v>
      </c>
      <c r="DG268">
        <v>237792.53</v>
      </c>
      <c r="DH268">
        <v>1450.0268219177999</v>
      </c>
      <c r="DI268">
        <v>0.34505883146524802</v>
      </c>
      <c r="DJ268">
        <v>24</v>
      </c>
      <c r="DK268">
        <v>32</v>
      </c>
      <c r="DL268">
        <v>9</v>
      </c>
      <c r="DM268">
        <v>83</v>
      </c>
      <c r="DN268">
        <v>21</v>
      </c>
      <c r="DO268">
        <v>33</v>
      </c>
      <c r="DP268">
        <v>20000</v>
      </c>
      <c r="DQ268">
        <v>923.47</v>
      </c>
      <c r="DR268">
        <v>3.3823529411764697E-2</v>
      </c>
      <c r="DS268">
        <v>0.88097784841444504</v>
      </c>
      <c r="DT268">
        <v>30</v>
      </c>
      <c r="DU268">
        <v>35</v>
      </c>
      <c r="DV268">
        <v>17</v>
      </c>
      <c r="DW268">
        <v>103</v>
      </c>
      <c r="DX268">
        <v>26</v>
      </c>
      <c r="DY268">
        <v>29</v>
      </c>
      <c r="DZ268">
        <v>30</v>
      </c>
      <c r="EA268">
        <v>35</v>
      </c>
      <c r="EB268">
        <v>17</v>
      </c>
      <c r="EC268">
        <v>103</v>
      </c>
      <c r="ED268">
        <v>29</v>
      </c>
      <c r="EE268">
        <v>-1043.2881669999999</v>
      </c>
      <c r="EF268">
        <v>-1760.4385</v>
      </c>
      <c r="EG268">
        <v>-594.82233329999997</v>
      </c>
      <c r="EH268">
        <v>-1819.5245749999999</v>
      </c>
      <c r="EI268">
        <v>-1246.390778</v>
      </c>
      <c r="EJ268">
        <v>-666380.1</v>
      </c>
      <c r="EK268">
        <v>-28948.560000000001</v>
      </c>
      <c r="EL268">
        <v>-120799.56</v>
      </c>
      <c r="EM268">
        <v>-311981.78000000003</v>
      </c>
      <c r="EN268">
        <v>-666380.1</v>
      </c>
      <c r="EO268">
        <v>-28948.560000000001</v>
      </c>
      <c r="EP268">
        <v>-120799.56</v>
      </c>
      <c r="EQ268">
        <v>-311981.78000000003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0.31102608682191202</v>
      </c>
      <c r="EX268">
        <v>0.46049104260773799</v>
      </c>
      <c r="EY268">
        <v>0.27616964079330802</v>
      </c>
      <c r="EZ268">
        <v>0.77225312816764602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1202.36208333333</v>
      </c>
      <c r="FH268">
        <v>1896.0377777777701</v>
      </c>
      <c r="FI268">
        <v>951.71766666666599</v>
      </c>
      <c r="FJ268">
        <v>2468.1924931506801</v>
      </c>
      <c r="FK268">
        <v>1435.3893333333299</v>
      </c>
      <c r="FL268">
        <v>912740.03</v>
      </c>
      <c r="FM268">
        <v>32137.57</v>
      </c>
      <c r="FN268">
        <v>129181.57</v>
      </c>
      <c r="FO268">
        <v>337756.31</v>
      </c>
      <c r="FP268">
        <v>912740.03</v>
      </c>
      <c r="FQ268">
        <v>32137.57</v>
      </c>
      <c r="FR268">
        <v>129181.57</v>
      </c>
      <c r="FS268">
        <v>337756.31</v>
      </c>
      <c r="FT268">
        <v>-2699.6690410000001</v>
      </c>
      <c r="FU268">
        <v>91</v>
      </c>
      <c r="FV268">
        <v>122</v>
      </c>
      <c r="FW268">
        <v>25</v>
      </c>
      <c r="FX268">
        <v>269</v>
      </c>
      <c r="FY268">
        <v>75</v>
      </c>
      <c r="FZ268">
        <v>0</v>
      </c>
      <c r="GA268">
        <v>2732.1</v>
      </c>
      <c r="GB268">
        <v>2732.1</v>
      </c>
      <c r="GC268">
        <v>2732.1</v>
      </c>
      <c r="GD268">
        <v>2.2922025993466301E-2</v>
      </c>
      <c r="GE268">
        <v>1.8093755468726099E-2</v>
      </c>
      <c r="GF268">
        <v>2.9447268694639199E-2</v>
      </c>
      <c r="GG268">
        <v>2</v>
      </c>
      <c r="GH268">
        <v>159.07391666666601</v>
      </c>
      <c r="GI268">
        <v>135.59927777777699</v>
      </c>
      <c r="GJ268">
        <v>356.89533333333299</v>
      </c>
      <c r="GK268">
        <v>648.66791780821904</v>
      </c>
      <c r="GL268">
        <v>188.99855555555499</v>
      </c>
      <c r="GM268">
        <v>0.31815698149849803</v>
      </c>
      <c r="GN268">
        <v>0.41075486526184801</v>
      </c>
      <c r="GO268">
        <v>0.21063720395228799</v>
      </c>
      <c r="GP268">
        <v>0.37692826680445202</v>
      </c>
      <c r="GQ268">
        <v>-0.51806811200000003</v>
      </c>
      <c r="GR268">
        <v>246359.93</v>
      </c>
      <c r="GS268">
        <v>3189.01</v>
      </c>
      <c r="GT268">
        <v>8382.01</v>
      </c>
      <c r="GU268">
        <v>25774.53</v>
      </c>
      <c r="GV268">
        <v>20529.994166666602</v>
      </c>
      <c r="GW268">
        <v>3189.01</v>
      </c>
      <c r="GX268">
        <v>2794.0033333333299</v>
      </c>
      <c r="GY268">
        <v>4295.7550000000001</v>
      </c>
      <c r="GZ268">
        <v>246359.93</v>
      </c>
      <c r="HA268">
        <v>3189.01</v>
      </c>
      <c r="HB268">
        <v>8382.01</v>
      </c>
      <c r="HC268">
        <v>25774.53</v>
      </c>
      <c r="HD268">
        <v>3</v>
      </c>
      <c r="HE268">
        <v>25</v>
      </c>
      <c r="HF268">
        <v>1</v>
      </c>
      <c r="HG268">
        <v>0.728405302179019</v>
      </c>
      <c r="HH268">
        <v>2059.8584126984101</v>
      </c>
      <c r="HI268">
        <v>0</v>
      </c>
      <c r="HJ268">
        <v>4</v>
      </c>
      <c r="HK268">
        <f t="shared" si="86"/>
        <v>-456119.40996500308</v>
      </c>
      <c r="HL268">
        <f t="shared" si="87"/>
        <v>-678554.40987499966</v>
      </c>
      <c r="HM268" t="b">
        <f t="shared" si="95"/>
        <v>0</v>
      </c>
      <c r="HN268">
        <f t="shared" si="88"/>
        <v>7634.36</v>
      </c>
      <c r="HO268">
        <f t="shared" si="89"/>
        <v>-316878.93</v>
      </c>
      <c r="HP268">
        <f t="shared" si="90"/>
        <v>20000</v>
      </c>
      <c r="HQ268">
        <f t="shared" si="91"/>
        <v>0</v>
      </c>
      <c r="HR268">
        <f t="shared" si="92"/>
        <v>-296878.93</v>
      </c>
      <c r="HS268" t="b">
        <f t="shared" si="93"/>
        <v>0</v>
      </c>
    </row>
    <row r="269" spans="1:227" x14ac:dyDescent="0.2">
      <c r="A269" t="s">
        <v>485</v>
      </c>
      <c r="B269">
        <v>6</v>
      </c>
      <c r="C269">
        <v>345302.53</v>
      </c>
      <c r="D269">
        <v>237614.29354838701</v>
      </c>
      <c r="E269">
        <v>276561.57119565201</v>
      </c>
      <c r="F269">
        <v>348351.16022099397</v>
      </c>
      <c r="G269">
        <v>345302.53</v>
      </c>
      <c r="H269">
        <v>237614.29354838701</v>
      </c>
      <c r="I269">
        <v>276561.57119565201</v>
      </c>
      <c r="J269">
        <v>348351.16022099397</v>
      </c>
      <c r="K269">
        <v>0</v>
      </c>
      <c r="L269">
        <v>945.62750000000005</v>
      </c>
      <c r="M269">
        <v>700</v>
      </c>
      <c r="N269">
        <v>478.35333333333301</v>
      </c>
      <c r="O269">
        <v>491.255</v>
      </c>
      <c r="P269">
        <v>16930.7758333333</v>
      </c>
      <c r="Q269">
        <v>13612.310219178</v>
      </c>
      <c r="R269">
        <v>16149.447388888801</v>
      </c>
      <c r="S269">
        <v>11928.7625806451</v>
      </c>
      <c r="T269">
        <v>14361.732</v>
      </c>
      <c r="U269">
        <v>14345.047945205401</v>
      </c>
      <c r="V269">
        <v>16166.612826086901</v>
      </c>
      <c r="W269">
        <v>14961.084364640799</v>
      </c>
      <c r="X269">
        <v>12356.318555555499</v>
      </c>
      <c r="Y269">
        <v>11422.37</v>
      </c>
      <c r="Z269">
        <v>8447.9599999999991</v>
      </c>
      <c r="AA269">
        <v>11117.71</v>
      </c>
      <c r="AB269">
        <v>6783.66</v>
      </c>
      <c r="AC269">
        <v>6250.34</v>
      </c>
      <c r="AD269">
        <v>1</v>
      </c>
      <c r="AE269">
        <v>3747.21</v>
      </c>
      <c r="AF269">
        <v>-2976.26</v>
      </c>
      <c r="AG269">
        <v>5283.47</v>
      </c>
      <c r="AH269">
        <v>0.24958333333333299</v>
      </c>
      <c r="AI269">
        <v>0.27722222222222198</v>
      </c>
      <c r="AJ269">
        <v>0</v>
      </c>
      <c r="AK269">
        <v>0.136712328767123</v>
      </c>
      <c r="AL269">
        <v>0</v>
      </c>
      <c r="AM269">
        <v>49.9</v>
      </c>
      <c r="AN269">
        <v>0</v>
      </c>
      <c r="AO269">
        <v>49.9</v>
      </c>
      <c r="AP269">
        <v>49.9</v>
      </c>
      <c r="AQ269">
        <v>49.9</v>
      </c>
      <c r="AR269">
        <v>0</v>
      </c>
      <c r="AS269">
        <v>49.9</v>
      </c>
      <c r="AT269">
        <v>49.9</v>
      </c>
      <c r="AU269">
        <v>0.91067992223435201</v>
      </c>
      <c r="AV269">
        <v>0.66852589641434201</v>
      </c>
      <c r="AW269">
        <v>0</v>
      </c>
      <c r="AX269">
        <v>3701</v>
      </c>
      <c r="AY269">
        <v>1254</v>
      </c>
      <c r="AZ269">
        <v>0</v>
      </c>
      <c r="BA269">
        <v>1</v>
      </c>
      <c r="BB269">
        <v>0</v>
      </c>
      <c r="BC269">
        <v>0</v>
      </c>
      <c r="BD269">
        <v>0</v>
      </c>
      <c r="BE269">
        <v>3500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0.90388610404244996</v>
      </c>
      <c r="BV269">
        <v>0.84841666023628604</v>
      </c>
      <c r="BW269">
        <v>0.54502966648638396</v>
      </c>
      <c r="BX269">
        <v>0.64225607236571702</v>
      </c>
      <c r="BY269">
        <v>62</v>
      </c>
      <c r="BZ269">
        <v>200</v>
      </c>
      <c r="CA269">
        <v>95</v>
      </c>
      <c r="CB269">
        <v>13</v>
      </c>
      <c r="CC269">
        <v>17</v>
      </c>
      <c r="CD269">
        <v>199</v>
      </c>
      <c r="CE269">
        <v>47</v>
      </c>
      <c r="CF269">
        <v>98</v>
      </c>
      <c r="CG269">
        <v>46</v>
      </c>
      <c r="CR269">
        <v>775.23024999999996</v>
      </c>
      <c r="CS269">
        <v>850.62588888888899</v>
      </c>
      <c r="CT269">
        <v>823.03033333333303</v>
      </c>
      <c r="CU269">
        <v>933.72364383561603</v>
      </c>
      <c r="CV269">
        <v>832.87688888888795</v>
      </c>
      <c r="CW269">
        <v>345252.63</v>
      </c>
      <c r="CX269">
        <v>20180.939999999999</v>
      </c>
      <c r="CY269">
        <v>69658.77</v>
      </c>
      <c r="CZ269">
        <v>172694.1</v>
      </c>
      <c r="DA269">
        <v>345252.63</v>
      </c>
      <c r="DB269">
        <v>20180.939999999999</v>
      </c>
      <c r="DC269">
        <v>69658.77</v>
      </c>
      <c r="DD269">
        <v>172694.1</v>
      </c>
      <c r="DE269">
        <v>0.93028911105106704</v>
      </c>
      <c r="DF269">
        <v>64</v>
      </c>
      <c r="DG269">
        <v>177650.63</v>
      </c>
      <c r="DH269">
        <v>968.693369863013</v>
      </c>
      <c r="DI269">
        <v>-0.31944896299999997</v>
      </c>
      <c r="DJ269">
        <v>112</v>
      </c>
      <c r="DK269">
        <v>175</v>
      </c>
      <c r="DL269">
        <v>29</v>
      </c>
      <c r="DM269">
        <v>363</v>
      </c>
      <c r="DN269">
        <v>84</v>
      </c>
      <c r="DO269">
        <v>237</v>
      </c>
      <c r="DP269">
        <v>3500</v>
      </c>
      <c r="DQ269">
        <v>20329.34</v>
      </c>
      <c r="DR269">
        <v>3.75574169143474E-2</v>
      </c>
      <c r="DS269">
        <v>0.41540531096356897</v>
      </c>
      <c r="DT269">
        <v>0</v>
      </c>
      <c r="DU269">
        <v>0</v>
      </c>
      <c r="DV269">
        <v>0</v>
      </c>
      <c r="DW269">
        <v>2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1.1692499999999999</v>
      </c>
      <c r="EF269">
        <v>16.815555555555498</v>
      </c>
      <c r="EG269">
        <v>-91.594333329999998</v>
      </c>
      <c r="EH269">
        <v>30.832082191780799</v>
      </c>
      <c r="EI269">
        <v>69.430111111111103</v>
      </c>
      <c r="EJ269">
        <v>14707.38</v>
      </c>
      <c r="EK269">
        <v>4451.72</v>
      </c>
      <c r="EL269">
        <v>330.7</v>
      </c>
      <c r="EM269">
        <v>14035.44</v>
      </c>
      <c r="EN269">
        <v>14707.38</v>
      </c>
      <c r="EO269">
        <v>4451.72</v>
      </c>
      <c r="EP269">
        <v>330.7</v>
      </c>
      <c r="EQ269">
        <v>14035.44</v>
      </c>
      <c r="ER269">
        <v>0</v>
      </c>
      <c r="ES269">
        <v>0</v>
      </c>
      <c r="ET269">
        <v>0</v>
      </c>
      <c r="EU269">
        <v>1</v>
      </c>
      <c r="EV269">
        <v>0</v>
      </c>
      <c r="EW269">
        <v>0.44735817698429098</v>
      </c>
      <c r="EX269">
        <v>0.84261323621860895</v>
      </c>
      <c r="EY269">
        <v>2.4453779361359299E-2</v>
      </c>
      <c r="EZ269">
        <v>0.29166402520774698</v>
      </c>
      <c r="FA269">
        <v>0</v>
      </c>
      <c r="FB269">
        <v>0</v>
      </c>
      <c r="FC269">
        <v>0</v>
      </c>
      <c r="FD269">
        <v>1</v>
      </c>
      <c r="FE269">
        <v>0</v>
      </c>
      <c r="FF269">
        <v>0</v>
      </c>
      <c r="FG269">
        <v>774.06100000000004</v>
      </c>
      <c r="FH269">
        <v>833.81033333333301</v>
      </c>
      <c r="FI269">
        <v>914.62466666666603</v>
      </c>
      <c r="FJ269">
        <v>902.89156164383496</v>
      </c>
      <c r="FK269">
        <v>763.44677777777702</v>
      </c>
      <c r="FL269">
        <v>330545.25</v>
      </c>
      <c r="FM269">
        <v>15729.22</v>
      </c>
      <c r="FN269">
        <v>69328.070000000007</v>
      </c>
      <c r="FO269">
        <v>158658.66</v>
      </c>
      <c r="FP269">
        <v>330545.25</v>
      </c>
      <c r="FQ269">
        <v>15729.22</v>
      </c>
      <c r="FR269">
        <v>69328.070000000007</v>
      </c>
      <c r="FS269">
        <v>158658.66</v>
      </c>
      <c r="FT269">
        <v>-952.61863010000002</v>
      </c>
      <c r="FU269">
        <v>197</v>
      </c>
      <c r="FV269">
        <v>314</v>
      </c>
      <c r="FW269">
        <v>53</v>
      </c>
      <c r="FX269">
        <v>695</v>
      </c>
      <c r="FY269">
        <v>146</v>
      </c>
      <c r="FZ269">
        <v>0</v>
      </c>
      <c r="GA269">
        <v>3237.09</v>
      </c>
      <c r="GB269">
        <v>3237.09</v>
      </c>
      <c r="GC269">
        <v>3237.09</v>
      </c>
      <c r="GD269">
        <v>2.57453173398971E-2</v>
      </c>
      <c r="GE269">
        <v>6.1347650000000004E-3</v>
      </c>
      <c r="GF269">
        <v>6.81573450565338E-2</v>
      </c>
      <c r="GG269">
        <v>0</v>
      </c>
      <c r="GH269">
        <v>775.47983333333298</v>
      </c>
      <c r="GI269">
        <v>850.903111111111</v>
      </c>
      <c r="GJ269">
        <v>823.03033333333303</v>
      </c>
      <c r="GK269">
        <v>933.86035616438301</v>
      </c>
      <c r="GL269">
        <v>832.87688888888795</v>
      </c>
      <c r="GM269">
        <v>0.46087574324958702</v>
      </c>
      <c r="GN269">
        <v>0.315462947265227</v>
      </c>
      <c r="GO269">
        <v>0.35596436118064101</v>
      </c>
      <c r="GP269">
        <v>0.109102346988196</v>
      </c>
      <c r="GQ269">
        <v>-0.32344886</v>
      </c>
      <c r="GR269">
        <v>345302.53</v>
      </c>
      <c r="GS269">
        <v>20180.939999999999</v>
      </c>
      <c r="GT269">
        <v>69708.67</v>
      </c>
      <c r="GU269">
        <v>172744</v>
      </c>
      <c r="GV269">
        <v>28775.210833333302</v>
      </c>
      <c r="GW269">
        <v>20180.939999999999</v>
      </c>
      <c r="GX269">
        <v>23236.223333333299</v>
      </c>
      <c r="GY269">
        <v>28790.666666666599</v>
      </c>
      <c r="GZ269">
        <v>345302.53</v>
      </c>
      <c r="HA269">
        <v>20180.939999999999</v>
      </c>
      <c r="HB269">
        <v>69708.67</v>
      </c>
      <c r="HC269">
        <v>172744</v>
      </c>
      <c r="HD269">
        <v>0</v>
      </c>
      <c r="HE269">
        <v>15743.63</v>
      </c>
      <c r="HF269">
        <v>41</v>
      </c>
      <c r="HG269">
        <v>1.33697499520549E-2</v>
      </c>
      <c r="HH269">
        <v>12709.025159999999</v>
      </c>
      <c r="HI269">
        <v>0</v>
      </c>
      <c r="HJ269">
        <v>4</v>
      </c>
      <c r="HK269">
        <f t="shared" si="86"/>
        <v>5867.2800134997397</v>
      </c>
      <c r="HL269">
        <f t="shared" si="87"/>
        <v>14753.709999999992</v>
      </c>
      <c r="HM269" t="b">
        <f t="shared" si="95"/>
        <v>0</v>
      </c>
      <c r="HN269">
        <f t="shared" si="88"/>
        <v>3747.21</v>
      </c>
      <c r="HO269">
        <f t="shared" si="89"/>
        <v>3026.7999999999897</v>
      </c>
      <c r="HP269">
        <f t="shared" si="90"/>
        <v>0</v>
      </c>
      <c r="HQ269">
        <f t="shared" si="91"/>
        <v>0</v>
      </c>
      <c r="HR269">
        <f t="shared" si="92"/>
        <v>3026.7999999999897</v>
      </c>
      <c r="HS269" t="b">
        <f t="shared" si="93"/>
        <v>0</v>
      </c>
    </row>
    <row r="270" spans="1:227" x14ac:dyDescent="0.2">
      <c r="A270" t="s">
        <v>486</v>
      </c>
      <c r="B270">
        <v>5</v>
      </c>
      <c r="C270">
        <v>550.29</v>
      </c>
      <c r="D270">
        <v>0.23548387096774101</v>
      </c>
      <c r="E270">
        <v>0.238043478260869</v>
      </c>
      <c r="F270">
        <v>0.24198895027624301</v>
      </c>
      <c r="G270">
        <v>550.29</v>
      </c>
      <c r="H270">
        <v>0.23548387096774101</v>
      </c>
      <c r="I270">
        <v>0.238043478260869</v>
      </c>
      <c r="J270">
        <v>0.24198895027624301</v>
      </c>
      <c r="K270">
        <v>1000</v>
      </c>
      <c r="L270">
        <v>15.7291666666666</v>
      </c>
      <c r="M270">
        <v>167.15</v>
      </c>
      <c r="N270">
        <v>55.716666666666598</v>
      </c>
      <c r="O270">
        <v>27.858333333333299</v>
      </c>
      <c r="P270">
        <v>842.22933333333299</v>
      </c>
      <c r="Q270">
        <v>2575.4511780821899</v>
      </c>
      <c r="R270">
        <v>1027.93777777777</v>
      </c>
      <c r="S270">
        <v>707.03064516128995</v>
      </c>
      <c r="T270">
        <v>1538.6183333333299</v>
      </c>
      <c r="U270">
        <v>2199.9072602739702</v>
      </c>
      <c r="V270">
        <v>604.24119565217302</v>
      </c>
      <c r="W270">
        <v>1135.96</v>
      </c>
      <c r="X270">
        <v>824.57333333333304</v>
      </c>
      <c r="Y270">
        <v>-467</v>
      </c>
      <c r="Z270">
        <v>-467</v>
      </c>
      <c r="AA270">
        <v>-87.76</v>
      </c>
      <c r="AB270">
        <v>-240.93</v>
      </c>
      <c r="AC270">
        <v>-467</v>
      </c>
      <c r="AD270">
        <v>1</v>
      </c>
      <c r="AE270">
        <v>400.93</v>
      </c>
      <c r="AF270">
        <v>1168.32</v>
      </c>
      <c r="AG270">
        <v>1405.17</v>
      </c>
      <c r="AH270">
        <v>4.8333333333333304</v>
      </c>
      <c r="AI270">
        <v>3.2222222222222201</v>
      </c>
      <c r="AJ270">
        <v>19.3333333333333</v>
      </c>
      <c r="AK270">
        <v>3.3168219178082099</v>
      </c>
      <c r="AL270">
        <v>6.4444444444444402</v>
      </c>
      <c r="AM270">
        <v>983.06</v>
      </c>
      <c r="AN270">
        <v>0</v>
      </c>
      <c r="AO270">
        <v>0</v>
      </c>
      <c r="AP270">
        <v>80.64</v>
      </c>
      <c r="AQ270">
        <v>983.06</v>
      </c>
      <c r="AR270">
        <v>0</v>
      </c>
      <c r="AS270">
        <v>0</v>
      </c>
      <c r="AT270">
        <v>80.64</v>
      </c>
      <c r="AU270">
        <v>0.73553560202564205</v>
      </c>
      <c r="AV270">
        <v>0.24553314121037401</v>
      </c>
      <c r="AW270">
        <v>0</v>
      </c>
      <c r="AX270">
        <v>925</v>
      </c>
      <c r="AY270">
        <v>1734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0.92070811699446697</v>
      </c>
      <c r="BV270">
        <v>0.73129426819589405</v>
      </c>
      <c r="BW270">
        <v>0.31000004373956802</v>
      </c>
      <c r="BX270">
        <v>0.32564739075597299</v>
      </c>
      <c r="BY270">
        <v>9</v>
      </c>
      <c r="BZ270">
        <v>26</v>
      </c>
      <c r="CA270">
        <v>15</v>
      </c>
      <c r="CB270">
        <v>3</v>
      </c>
      <c r="CC270">
        <v>2</v>
      </c>
      <c r="CD270">
        <v>28</v>
      </c>
      <c r="CE270">
        <v>8</v>
      </c>
      <c r="CF270">
        <v>15</v>
      </c>
      <c r="CG270">
        <v>8</v>
      </c>
      <c r="CR270">
        <v>-4.832833333</v>
      </c>
      <c r="CS270">
        <v>-3.221666667</v>
      </c>
      <c r="CT270">
        <v>-19.333333329999999</v>
      </c>
      <c r="CU270">
        <v>-1.8091780820000001</v>
      </c>
      <c r="CV270">
        <v>-6.444</v>
      </c>
      <c r="CW270">
        <v>-432.77</v>
      </c>
      <c r="CX270">
        <v>0.02</v>
      </c>
      <c r="CY270">
        <v>0.06</v>
      </c>
      <c r="CZ270">
        <v>-80.52</v>
      </c>
      <c r="DA270">
        <v>-432.77</v>
      </c>
      <c r="DB270">
        <v>0.02</v>
      </c>
      <c r="DC270">
        <v>0.06</v>
      </c>
      <c r="DD270">
        <v>-80.52</v>
      </c>
      <c r="DE270">
        <v>0.979459459459459</v>
      </c>
      <c r="DF270">
        <v>0.52234919653440304</v>
      </c>
      <c r="DG270">
        <v>2960.12</v>
      </c>
      <c r="DH270">
        <v>24.268904109588998</v>
      </c>
      <c r="DI270">
        <v>-0.44209130200000002</v>
      </c>
      <c r="DJ270">
        <v>12</v>
      </c>
      <c r="DK270">
        <v>20</v>
      </c>
      <c r="DL270">
        <v>2</v>
      </c>
      <c r="DM270">
        <v>42</v>
      </c>
      <c r="DN270">
        <v>10</v>
      </c>
      <c r="DO270">
        <v>561</v>
      </c>
      <c r="DP270">
        <v>2000</v>
      </c>
      <c r="DQ270">
        <v>5491.49</v>
      </c>
      <c r="DR270">
        <v>0.221621621621621</v>
      </c>
      <c r="DS270">
        <v>0.62842425000000002</v>
      </c>
      <c r="DT270">
        <v>19</v>
      </c>
      <c r="DU270">
        <v>19</v>
      </c>
      <c r="DV270">
        <v>1</v>
      </c>
      <c r="DW270">
        <v>19</v>
      </c>
      <c r="DX270">
        <v>18</v>
      </c>
      <c r="DY270">
        <v>19</v>
      </c>
      <c r="DZ270">
        <v>9</v>
      </c>
      <c r="EA270">
        <v>9</v>
      </c>
      <c r="EB270">
        <v>1</v>
      </c>
      <c r="EC270">
        <v>8</v>
      </c>
      <c r="ED270">
        <v>9</v>
      </c>
      <c r="EE270">
        <v>-10.87858333</v>
      </c>
      <c r="EF270">
        <v>-9.4831666670000008</v>
      </c>
      <c r="EG270">
        <v>-34.389333329999999</v>
      </c>
      <c r="EH270">
        <v>-11.639205479999999</v>
      </c>
      <c r="EI270">
        <v>-10.60411111</v>
      </c>
      <c r="EJ270">
        <v>-9322.6</v>
      </c>
      <c r="EK270">
        <v>-370.83</v>
      </c>
      <c r="EL270">
        <v>-273.75</v>
      </c>
      <c r="EM270">
        <v>-1028.57</v>
      </c>
      <c r="EN270">
        <v>-9322.6</v>
      </c>
      <c r="EO270">
        <v>-370.83</v>
      </c>
      <c r="EP270">
        <v>-273.75</v>
      </c>
      <c r="EQ270">
        <v>-1028.57</v>
      </c>
      <c r="ER270">
        <v>1</v>
      </c>
      <c r="ES270">
        <v>1</v>
      </c>
      <c r="ET270">
        <v>1</v>
      </c>
      <c r="EU270">
        <v>1</v>
      </c>
      <c r="EV270">
        <v>1</v>
      </c>
      <c r="EW270">
        <v>0.43987942329841401</v>
      </c>
      <c r="EX270">
        <v>0.566842355711909</v>
      </c>
      <c r="EY270">
        <v>0.14102068308684801</v>
      </c>
      <c r="EZ270">
        <v>0.30259251622966798</v>
      </c>
      <c r="FA270">
        <v>1</v>
      </c>
      <c r="FB270">
        <v>1</v>
      </c>
      <c r="FC270">
        <v>1</v>
      </c>
      <c r="FD270">
        <v>1</v>
      </c>
      <c r="FE270">
        <v>0</v>
      </c>
      <c r="FF270">
        <v>1</v>
      </c>
      <c r="FG270">
        <v>6.04575</v>
      </c>
      <c r="FH270">
        <v>6.2614999999999998</v>
      </c>
      <c r="FI270">
        <v>15.055999999999999</v>
      </c>
      <c r="FJ270">
        <v>9.8300273972602703</v>
      </c>
      <c r="FK270">
        <v>4.1601111111111102</v>
      </c>
      <c r="FL270">
        <v>8889.83</v>
      </c>
      <c r="FM270">
        <v>370.85</v>
      </c>
      <c r="FN270">
        <v>273.81</v>
      </c>
      <c r="FO270">
        <v>948.05</v>
      </c>
      <c r="FP270">
        <v>8889.83</v>
      </c>
      <c r="FQ270">
        <v>370.85</v>
      </c>
      <c r="FR270">
        <v>273.81</v>
      </c>
      <c r="FS270">
        <v>948.05</v>
      </c>
      <c r="FT270">
        <v>-29.842739730000002</v>
      </c>
      <c r="FU270">
        <v>26</v>
      </c>
      <c r="FV270">
        <v>35</v>
      </c>
      <c r="FW270">
        <v>7</v>
      </c>
      <c r="FX270">
        <v>64</v>
      </c>
      <c r="FY270">
        <v>19</v>
      </c>
      <c r="FZ270">
        <v>0</v>
      </c>
      <c r="GA270">
        <v>1337.59</v>
      </c>
      <c r="GB270">
        <v>1337.59</v>
      </c>
      <c r="GC270">
        <v>1337.59</v>
      </c>
      <c r="GD270">
        <v>0.15427012700000001</v>
      </c>
      <c r="GE270">
        <v>0.43348637223243702</v>
      </c>
      <c r="GF270">
        <v>0.44085350632667503</v>
      </c>
      <c r="GG270">
        <v>0</v>
      </c>
      <c r="GH270">
        <v>5.0000000000000001E-4</v>
      </c>
      <c r="GI270">
        <v>5.5555600000000002E-4</v>
      </c>
      <c r="GJ270">
        <v>0</v>
      </c>
      <c r="GK270">
        <v>1.5076438356164299</v>
      </c>
      <c r="GL270">
        <v>4.44444E-4</v>
      </c>
      <c r="GM270">
        <v>0.108923083315246</v>
      </c>
      <c r="GN270">
        <v>0.13999173948830099</v>
      </c>
      <c r="GO270">
        <v>0.89977880776230301</v>
      </c>
      <c r="GP270">
        <v>9.3788782729415501E-2</v>
      </c>
      <c r="GQ270">
        <v>0</v>
      </c>
      <c r="GR270">
        <v>550.29</v>
      </c>
      <c r="GS270">
        <v>0.02</v>
      </c>
      <c r="GT270">
        <v>0.06</v>
      </c>
      <c r="GU270">
        <v>0.12</v>
      </c>
      <c r="GV270">
        <v>45.857500000000002</v>
      </c>
      <c r="GW270">
        <v>0.02</v>
      </c>
      <c r="GX270">
        <v>0.02</v>
      </c>
      <c r="GY270">
        <v>0.02</v>
      </c>
      <c r="GZ270">
        <v>550.29</v>
      </c>
      <c r="HA270">
        <v>0.02</v>
      </c>
      <c r="HB270">
        <v>0.06</v>
      </c>
      <c r="HC270">
        <v>0.12</v>
      </c>
      <c r="HD270">
        <v>0</v>
      </c>
      <c r="HE270">
        <v>0</v>
      </c>
      <c r="HF270">
        <v>0</v>
      </c>
      <c r="HG270">
        <v>3.8161696559995599</v>
      </c>
      <c r="HH270">
        <v>770.88156249999997</v>
      </c>
      <c r="HI270">
        <v>5</v>
      </c>
      <c r="HJ270">
        <v>3</v>
      </c>
      <c r="HK270">
        <f t="shared" si="86"/>
        <v>-2034.4500014500163</v>
      </c>
      <c r="HL270">
        <f t="shared" si="87"/>
        <v>-4248.3100002000001</v>
      </c>
      <c r="HM270" t="b">
        <f t="shared" si="94"/>
        <v>0</v>
      </c>
      <c r="HN270">
        <f t="shared" si="88"/>
        <v>400.93</v>
      </c>
      <c r="HO270">
        <f t="shared" si="89"/>
        <v>-1706.9700000600001</v>
      </c>
      <c r="HP270">
        <f t="shared" si="90"/>
        <v>0</v>
      </c>
      <c r="HQ270">
        <f t="shared" si="91"/>
        <v>0</v>
      </c>
      <c r="HR270">
        <f t="shared" si="92"/>
        <v>-1706.9700000600001</v>
      </c>
      <c r="HS270" t="b">
        <f t="shared" si="93"/>
        <v>0</v>
      </c>
    </row>
    <row r="271" spans="1:227" x14ac:dyDescent="0.2">
      <c r="A271" t="s">
        <v>487</v>
      </c>
      <c r="B271">
        <v>3</v>
      </c>
      <c r="C271">
        <v>32</v>
      </c>
      <c r="D271">
        <v>0</v>
      </c>
      <c r="E271">
        <v>0</v>
      </c>
      <c r="F271">
        <v>0</v>
      </c>
      <c r="G271">
        <v>32</v>
      </c>
      <c r="H271">
        <v>0</v>
      </c>
      <c r="I271">
        <v>0</v>
      </c>
      <c r="J271">
        <v>0</v>
      </c>
      <c r="K271">
        <v>17000</v>
      </c>
      <c r="L271">
        <v>3576.1141666666599</v>
      </c>
      <c r="M271">
        <v>224.8</v>
      </c>
      <c r="N271">
        <v>1620.94333333333</v>
      </c>
      <c r="O271">
        <v>2167.7449999999999</v>
      </c>
      <c r="P271">
        <v>40333.695666666601</v>
      </c>
      <c r="Q271">
        <v>55506.402794520502</v>
      </c>
      <c r="R271">
        <v>38337.861499999999</v>
      </c>
      <c r="S271">
        <v>26726.090645161199</v>
      </c>
      <c r="T271">
        <v>26386.307000000001</v>
      </c>
      <c r="U271">
        <v>53305.995643835602</v>
      </c>
      <c r="V271">
        <v>40893.449130434703</v>
      </c>
      <c r="W271">
        <v>37104.162154696103</v>
      </c>
      <c r="X271">
        <v>40083.320444444398</v>
      </c>
      <c r="Y271">
        <v>30958.81</v>
      </c>
      <c r="Z271">
        <v>26533.200000000001</v>
      </c>
      <c r="AA271">
        <v>22523.19</v>
      </c>
      <c r="AB271">
        <v>26621.9</v>
      </c>
      <c r="AC271">
        <v>36711.83</v>
      </c>
      <c r="AD271">
        <v>1</v>
      </c>
      <c r="AE271">
        <v>10770</v>
      </c>
      <c r="AF271">
        <v>-4170.6099999999997</v>
      </c>
      <c r="AG271">
        <v>596.44000000000005</v>
      </c>
      <c r="AH271">
        <v>0</v>
      </c>
      <c r="AI271">
        <v>0</v>
      </c>
      <c r="AJ271">
        <v>0</v>
      </c>
      <c r="AK271">
        <v>0.88997260300000003</v>
      </c>
      <c r="AL271">
        <v>0</v>
      </c>
      <c r="AM271">
        <v>2927.81</v>
      </c>
      <c r="AN271">
        <v>0</v>
      </c>
      <c r="AO271">
        <v>0</v>
      </c>
      <c r="AP271">
        <v>0</v>
      </c>
      <c r="AQ271">
        <v>2927.81</v>
      </c>
      <c r="AR271">
        <v>0</v>
      </c>
      <c r="AS271">
        <v>0</v>
      </c>
      <c r="AT271">
        <v>0</v>
      </c>
      <c r="AU271">
        <v>0.73338809975214603</v>
      </c>
      <c r="AV271">
        <v>0.359929078014184</v>
      </c>
      <c r="AW271">
        <v>0</v>
      </c>
      <c r="AX271">
        <v>704</v>
      </c>
      <c r="AY271">
        <v>1127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50</v>
      </c>
      <c r="BM271">
        <v>33.3333333333333</v>
      </c>
      <c r="BN271">
        <v>200</v>
      </c>
      <c r="BO271">
        <v>446.27594520547899</v>
      </c>
      <c r="BP271">
        <v>66.6666666666666</v>
      </c>
      <c r="BQ271">
        <v>156890.72</v>
      </c>
      <c r="BR271">
        <v>0</v>
      </c>
      <c r="BS271">
        <v>0</v>
      </c>
      <c r="BT271">
        <v>5000</v>
      </c>
      <c r="BU271">
        <v>-0.90385020900000002</v>
      </c>
      <c r="BV271">
        <v>0.62908821572121199</v>
      </c>
      <c r="BW271">
        <v>0.206857103180111</v>
      </c>
      <c r="BX271">
        <v>-8.8478999999999992</v>
      </c>
      <c r="BY271">
        <v>14</v>
      </c>
      <c r="BZ271">
        <v>37</v>
      </c>
      <c r="CA271">
        <v>18</v>
      </c>
      <c r="CB271">
        <v>3</v>
      </c>
      <c r="CC271">
        <v>3</v>
      </c>
      <c r="CD271">
        <v>34</v>
      </c>
      <c r="CE271">
        <v>10</v>
      </c>
      <c r="CF271">
        <v>18</v>
      </c>
      <c r="CG271">
        <v>9</v>
      </c>
      <c r="CR271">
        <v>0</v>
      </c>
      <c r="CS271">
        <v>0</v>
      </c>
      <c r="CT271">
        <v>0</v>
      </c>
      <c r="CU271">
        <v>-0.80230137000000001</v>
      </c>
      <c r="CV271">
        <v>0</v>
      </c>
      <c r="CW271">
        <v>-2895.81</v>
      </c>
      <c r="CX271">
        <v>0</v>
      </c>
      <c r="CY271">
        <v>0</v>
      </c>
      <c r="CZ271">
        <v>0</v>
      </c>
      <c r="DA271">
        <v>-2895.81</v>
      </c>
      <c r="DB271">
        <v>0</v>
      </c>
      <c r="DC271">
        <v>0</v>
      </c>
      <c r="DD271">
        <v>0</v>
      </c>
      <c r="DE271">
        <v>0.98295454545454497</v>
      </c>
      <c r="DF271">
        <v>0.79853504661139496</v>
      </c>
      <c r="DG271">
        <v>67725.62</v>
      </c>
      <c r="DH271">
        <v>541.29523287671202</v>
      </c>
      <c r="DI271">
        <v>0.735848149597917</v>
      </c>
      <c r="DJ271">
        <v>23</v>
      </c>
      <c r="DK271">
        <v>34</v>
      </c>
      <c r="DL271">
        <v>5</v>
      </c>
      <c r="DM271">
        <v>71</v>
      </c>
      <c r="DN271">
        <v>16</v>
      </c>
      <c r="DO271">
        <v>0.346318205399331</v>
      </c>
      <c r="DP271">
        <v>0.67067440660793898</v>
      </c>
      <c r="DQ271">
        <v>37504.14</v>
      </c>
      <c r="DR271">
        <v>0.43323863636363602</v>
      </c>
      <c r="DS271">
        <v>0.91925639883406995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-310.76341669999999</v>
      </c>
      <c r="EF271">
        <v>-234.04838889999999</v>
      </c>
      <c r="EG271">
        <v>-111.0676667</v>
      </c>
      <c r="EH271">
        <v>-383.62</v>
      </c>
      <c r="EI271">
        <v>-104.17266669999999</v>
      </c>
      <c r="EJ271">
        <v>-141805.71</v>
      </c>
      <c r="EK271">
        <v>-1554.42</v>
      </c>
      <c r="EL271">
        <v>-30879.67</v>
      </c>
      <c r="EM271">
        <v>-44239.5</v>
      </c>
      <c r="EN271">
        <v>-141805.71</v>
      </c>
      <c r="EO271">
        <v>-1554.42</v>
      </c>
      <c r="EP271">
        <v>-30879.67</v>
      </c>
      <c r="EQ271">
        <v>-44239.5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0.47730841519018402</v>
      </c>
      <c r="EX271">
        <v>0.40923737240994401</v>
      </c>
      <c r="EY271">
        <v>0.63179380146963504</v>
      </c>
      <c r="EZ271">
        <v>0.78513810169554898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310.76341666666599</v>
      </c>
      <c r="FH271">
        <v>234.04838888888801</v>
      </c>
      <c r="FI271">
        <v>111.067666666666</v>
      </c>
      <c r="FJ271">
        <v>382.81769860000003</v>
      </c>
      <c r="FK271">
        <v>104.172666666666</v>
      </c>
      <c r="FL271">
        <v>138909.9</v>
      </c>
      <c r="FM271">
        <v>1554.42</v>
      </c>
      <c r="FN271">
        <v>30879.67</v>
      </c>
      <c r="FO271">
        <v>44239.5</v>
      </c>
      <c r="FP271">
        <v>138909.9</v>
      </c>
      <c r="FQ271">
        <v>1554.42</v>
      </c>
      <c r="FR271">
        <v>30879.67</v>
      </c>
      <c r="FS271">
        <v>44239.5</v>
      </c>
      <c r="FT271">
        <v>-920.96194519999995</v>
      </c>
      <c r="FU271">
        <v>46</v>
      </c>
      <c r="FV271">
        <v>70</v>
      </c>
      <c r="FW271">
        <v>12</v>
      </c>
      <c r="FX271">
        <v>167</v>
      </c>
      <c r="FY271">
        <v>33</v>
      </c>
      <c r="FZ271">
        <v>0</v>
      </c>
      <c r="GA271">
        <v>12885.14</v>
      </c>
      <c r="GB271">
        <v>12885.14</v>
      </c>
      <c r="GC271">
        <v>12885.14</v>
      </c>
      <c r="GD271">
        <v>8.6707339999999994E-3</v>
      </c>
      <c r="GE271">
        <v>1.5251921999999999E-2</v>
      </c>
      <c r="GF271">
        <v>9.9000715000000003E-2</v>
      </c>
      <c r="GG271">
        <v>0</v>
      </c>
      <c r="GH271">
        <v>0</v>
      </c>
      <c r="GI271">
        <v>0</v>
      </c>
      <c r="GJ271">
        <v>0</v>
      </c>
      <c r="GK271">
        <v>8.7671232876712302E-2</v>
      </c>
      <c r="GL271">
        <v>0</v>
      </c>
      <c r="GM271">
        <v>0.35415160444511901</v>
      </c>
      <c r="GN271">
        <v>0.99509044436303895</v>
      </c>
      <c r="GO271">
        <v>0.89890034328021196</v>
      </c>
      <c r="GP271">
        <v>0.89239028658687902</v>
      </c>
      <c r="GQ271">
        <v>0.73302507285167395</v>
      </c>
      <c r="GR271">
        <v>32</v>
      </c>
      <c r="GS271">
        <v>0</v>
      </c>
      <c r="GT271">
        <v>0</v>
      </c>
      <c r="GU271">
        <v>0</v>
      </c>
      <c r="GV271">
        <v>2.6666666666666599</v>
      </c>
      <c r="GW271">
        <v>0</v>
      </c>
      <c r="GX271">
        <v>0</v>
      </c>
      <c r="GY271">
        <v>0</v>
      </c>
      <c r="GZ271">
        <v>32</v>
      </c>
      <c r="HA271">
        <v>0</v>
      </c>
      <c r="HB271">
        <v>0</v>
      </c>
      <c r="HC271">
        <v>0</v>
      </c>
      <c r="HD271">
        <v>1</v>
      </c>
      <c r="HE271">
        <v>6358</v>
      </c>
      <c r="HF271">
        <v>2</v>
      </c>
      <c r="HG271">
        <v>54.65625</v>
      </c>
      <c r="HH271">
        <v>40075.775629999996</v>
      </c>
      <c r="HI271">
        <v>1</v>
      </c>
      <c r="HJ271">
        <v>2</v>
      </c>
      <c r="HK271">
        <f t="shared" si="86"/>
        <v>-138578.34999800011</v>
      </c>
      <c r="HL271">
        <f t="shared" si="87"/>
        <v>-302912.01999999979</v>
      </c>
      <c r="HM271" t="b">
        <f t="shared" si="94"/>
        <v>0</v>
      </c>
      <c r="HN271">
        <f t="shared" si="88"/>
        <v>10770</v>
      </c>
      <c r="HO271">
        <f t="shared" si="89"/>
        <v>-42128.710002</v>
      </c>
      <c r="HP271">
        <f t="shared" si="90"/>
        <v>0</v>
      </c>
      <c r="HQ271">
        <f t="shared" si="91"/>
        <v>5999.9999999999936</v>
      </c>
      <c r="HR271">
        <f t="shared" si="92"/>
        <v>-48128.710001999993</v>
      </c>
      <c r="HS271" t="b">
        <f t="shared" si="93"/>
        <v>0</v>
      </c>
    </row>
    <row r="272" spans="1:227" x14ac:dyDescent="0.2">
      <c r="A272" t="s">
        <v>488</v>
      </c>
      <c r="B272">
        <v>5</v>
      </c>
      <c r="C272">
        <v>61958.46</v>
      </c>
      <c r="D272">
        <v>62007.259677419301</v>
      </c>
      <c r="E272">
        <v>64569.809239130402</v>
      </c>
      <c r="F272">
        <v>58048.833701657401</v>
      </c>
      <c r="G272">
        <v>61958.46</v>
      </c>
      <c r="H272">
        <v>62007.259677419301</v>
      </c>
      <c r="I272">
        <v>64569.809239130402</v>
      </c>
      <c r="J272">
        <v>58048.833701657401</v>
      </c>
      <c r="K272">
        <v>1000</v>
      </c>
      <c r="L272">
        <v>1762.6575</v>
      </c>
      <c r="M272">
        <v>643.01</v>
      </c>
      <c r="N272">
        <v>1208.2333333333299</v>
      </c>
      <c r="O272">
        <v>1619.1766666666599</v>
      </c>
      <c r="P272">
        <v>4464.2332500000002</v>
      </c>
      <c r="Q272">
        <v>6578.7703835616403</v>
      </c>
      <c r="R272">
        <v>4423.0682222222204</v>
      </c>
      <c r="S272">
        <v>5634.5229032258003</v>
      </c>
      <c r="T272">
        <v>1525.6086666666599</v>
      </c>
      <c r="U272">
        <v>6053.2993424657498</v>
      </c>
      <c r="V272">
        <v>5447.6036956521702</v>
      </c>
      <c r="W272">
        <v>4984.042265</v>
      </c>
      <c r="X272">
        <v>4266.5330000000004</v>
      </c>
      <c r="Y272">
        <v>393.09</v>
      </c>
      <c r="Z272">
        <v>393.09</v>
      </c>
      <c r="AA272">
        <v>393.09</v>
      </c>
      <c r="AB272">
        <v>393.09</v>
      </c>
      <c r="AC272">
        <v>393.09</v>
      </c>
      <c r="AD272">
        <v>1</v>
      </c>
      <c r="AE272">
        <v>-2804.99</v>
      </c>
      <c r="AF272">
        <v>-5483.86</v>
      </c>
      <c r="AG272">
        <v>-5666.19</v>
      </c>
      <c r="AH272">
        <v>0.11475</v>
      </c>
      <c r="AI272">
        <v>7.6499999999999999E-2</v>
      </c>
      <c r="AJ272">
        <v>0</v>
      </c>
      <c r="AK272">
        <v>3.1990958904109501</v>
      </c>
      <c r="AL272">
        <v>0.153</v>
      </c>
      <c r="AM272">
        <v>1167.67</v>
      </c>
      <c r="AN272">
        <v>13.77</v>
      </c>
      <c r="AO272">
        <v>13.77</v>
      </c>
      <c r="AP272">
        <v>13.77</v>
      </c>
      <c r="AQ272">
        <v>1167.67</v>
      </c>
      <c r="AR272">
        <v>13.77</v>
      </c>
      <c r="AS272">
        <v>13.77</v>
      </c>
      <c r="AT272">
        <v>13.77</v>
      </c>
      <c r="AU272">
        <v>0.71625059406897695</v>
      </c>
      <c r="AV272">
        <v>0.66848319709355097</v>
      </c>
      <c r="AW272">
        <v>0</v>
      </c>
      <c r="AX272">
        <v>7639</v>
      </c>
      <c r="AY272">
        <v>2201</v>
      </c>
      <c r="AZ272">
        <v>0</v>
      </c>
      <c r="BA272">
        <v>3</v>
      </c>
      <c r="BB272">
        <v>180.62</v>
      </c>
      <c r="BC272">
        <v>180.62</v>
      </c>
      <c r="BD272">
        <v>180.62</v>
      </c>
      <c r="BE272">
        <v>4395.62</v>
      </c>
      <c r="BF272">
        <v>180.62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81.154750000000007</v>
      </c>
      <c r="BM272">
        <v>66.406111111111102</v>
      </c>
      <c r="BN272">
        <v>67.557000000000002</v>
      </c>
      <c r="BO272">
        <v>61.800739726027402</v>
      </c>
      <c r="BP272">
        <v>79.643888889999999</v>
      </c>
      <c r="BQ272">
        <v>20530.560000000001</v>
      </c>
      <c r="BR272">
        <v>2570.62</v>
      </c>
      <c r="BS272">
        <v>7711.86</v>
      </c>
      <c r="BT272">
        <v>13623.72</v>
      </c>
      <c r="BU272">
        <v>0.37378668677327798</v>
      </c>
      <c r="BV272">
        <v>0.37401482910737399</v>
      </c>
      <c r="BW272">
        <v>0.64463307165845796</v>
      </c>
      <c r="BX272">
        <v>0.61154295596210095</v>
      </c>
      <c r="BY272">
        <v>38</v>
      </c>
      <c r="BZ272">
        <v>158</v>
      </c>
      <c r="CA272">
        <v>62</v>
      </c>
      <c r="CB272">
        <v>11</v>
      </c>
      <c r="CC272">
        <v>4</v>
      </c>
      <c r="CD272">
        <v>150</v>
      </c>
      <c r="CE272">
        <v>34</v>
      </c>
      <c r="CF272">
        <v>72</v>
      </c>
      <c r="CG272">
        <v>26</v>
      </c>
      <c r="CR272">
        <v>137.594666666666</v>
      </c>
      <c r="CS272">
        <v>155.374333333333</v>
      </c>
      <c r="CT272">
        <v>8.3333333333333304</v>
      </c>
      <c r="CU272">
        <v>154.51063013698601</v>
      </c>
      <c r="CV272">
        <v>120.81666666666599</v>
      </c>
      <c r="CW272">
        <v>60790.79</v>
      </c>
      <c r="CX272">
        <v>5252.6</v>
      </c>
      <c r="CY272">
        <v>16261.36</v>
      </c>
      <c r="CZ272">
        <v>28772.09</v>
      </c>
      <c r="DA272">
        <v>60790.79</v>
      </c>
      <c r="DB272">
        <v>5252.6</v>
      </c>
      <c r="DC272">
        <v>16261.36</v>
      </c>
      <c r="DD272">
        <v>28772.09</v>
      </c>
      <c r="DE272">
        <v>0.99973818562639005</v>
      </c>
      <c r="DF272">
        <v>0.19662678335238501</v>
      </c>
      <c r="DG272">
        <v>42092.37</v>
      </c>
      <c r="DH272">
        <v>260.705643835616</v>
      </c>
      <c r="DI272">
        <v>-0.121692229</v>
      </c>
      <c r="DJ272">
        <v>71</v>
      </c>
      <c r="DK272">
        <v>117</v>
      </c>
      <c r="DL272">
        <v>7</v>
      </c>
      <c r="DM272">
        <v>246</v>
      </c>
      <c r="DN272">
        <v>48</v>
      </c>
      <c r="DO272">
        <v>0</v>
      </c>
      <c r="DP272">
        <v>154.22999999999999</v>
      </c>
      <c r="DQ272">
        <v>474.67</v>
      </c>
      <c r="DR272">
        <v>0.56761356198455204</v>
      </c>
      <c r="DS272">
        <v>0.357944726756938</v>
      </c>
      <c r="DT272">
        <v>0</v>
      </c>
      <c r="DU272">
        <v>1</v>
      </c>
      <c r="DV272">
        <v>0</v>
      </c>
      <c r="DW272">
        <v>2</v>
      </c>
      <c r="DX272">
        <v>1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16.323833333333301</v>
      </c>
      <c r="EF272">
        <v>30.9646111111111</v>
      </c>
      <c r="EG272">
        <v>-109.0846667</v>
      </c>
      <c r="EH272">
        <v>18.8232602739726</v>
      </c>
      <c r="EI272">
        <v>3.6467777777777699</v>
      </c>
      <c r="EJ272">
        <v>7674.05</v>
      </c>
      <c r="EK272">
        <v>961.45</v>
      </c>
      <c r="EL272">
        <v>4971.32</v>
      </c>
      <c r="EM272">
        <v>8331.49</v>
      </c>
      <c r="EN272">
        <v>7674.05</v>
      </c>
      <c r="EO272">
        <v>961.45</v>
      </c>
      <c r="EP272">
        <v>4971.32</v>
      </c>
      <c r="EQ272">
        <v>8331.49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0.81395837826200701</v>
      </c>
      <c r="EX272">
        <v>0.18985558393445301</v>
      </c>
      <c r="EY272">
        <v>0.52029336985547303</v>
      </c>
      <c r="EZ272">
        <v>0.140779597308308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121.270833333333</v>
      </c>
      <c r="FH272">
        <v>124.409722222222</v>
      </c>
      <c r="FI272">
        <v>117.41800000000001</v>
      </c>
      <c r="FJ272">
        <v>135.687369863013</v>
      </c>
      <c r="FK272">
        <v>117.169888888888</v>
      </c>
      <c r="FL272">
        <v>53116.74</v>
      </c>
      <c r="FM272">
        <v>4291.1499999999996</v>
      </c>
      <c r="FN272">
        <v>11290.04</v>
      </c>
      <c r="FO272">
        <v>20440.599999999999</v>
      </c>
      <c r="FP272">
        <v>53116.74</v>
      </c>
      <c r="FQ272">
        <v>4291.1499999999996</v>
      </c>
      <c r="FR272">
        <v>11290.04</v>
      </c>
      <c r="FS272">
        <v>20440.599999999999</v>
      </c>
      <c r="FT272">
        <v>-279.19923290000003</v>
      </c>
      <c r="FU272">
        <v>189</v>
      </c>
      <c r="FV272">
        <v>282</v>
      </c>
      <c r="FW272">
        <v>36</v>
      </c>
      <c r="FX272">
        <v>605</v>
      </c>
      <c r="FY272">
        <v>148</v>
      </c>
      <c r="FZ272">
        <v>0</v>
      </c>
      <c r="GA272">
        <v>1916.29</v>
      </c>
      <c r="GB272">
        <v>1916.29</v>
      </c>
      <c r="GC272">
        <v>1916.29</v>
      </c>
      <c r="GD272">
        <v>5.3690224885940503E-2</v>
      </c>
      <c r="GE272">
        <v>5.1581896841525997E-2</v>
      </c>
      <c r="GF272">
        <v>8.4512896835803902E-2</v>
      </c>
      <c r="GG272">
        <v>0</v>
      </c>
      <c r="GH272">
        <v>137.70941666666599</v>
      </c>
      <c r="GI272">
        <v>155.45083333333301</v>
      </c>
      <c r="GJ272">
        <v>8.3333333333333304</v>
      </c>
      <c r="GK272">
        <v>157.70972602739701</v>
      </c>
      <c r="GL272">
        <v>120.969666666666</v>
      </c>
      <c r="GM272">
        <v>0.14964269736294999</v>
      </c>
      <c r="GN272">
        <v>0.145880102372797</v>
      </c>
      <c r="GO272">
        <v>0.39618624948553299</v>
      </c>
      <c r="GP272">
        <v>0.20667166743583801</v>
      </c>
      <c r="GQ272">
        <v>0.30089371283689997</v>
      </c>
      <c r="GR272">
        <v>61958.46</v>
      </c>
      <c r="GS272">
        <v>5266.37</v>
      </c>
      <c r="GT272">
        <v>16275.13</v>
      </c>
      <c r="GU272">
        <v>28785.86</v>
      </c>
      <c r="GV272">
        <v>5163.2049999999999</v>
      </c>
      <c r="GW272">
        <v>5266.37</v>
      </c>
      <c r="GX272">
        <v>5425.0433333333303</v>
      </c>
      <c r="GY272">
        <v>4797.6433333333298</v>
      </c>
      <c r="GZ272">
        <v>61958.46</v>
      </c>
      <c r="HA272">
        <v>5266.37</v>
      </c>
      <c r="HB272">
        <v>16275.13</v>
      </c>
      <c r="HC272">
        <v>28785.86</v>
      </c>
      <c r="HD272">
        <v>6</v>
      </c>
      <c r="HE272">
        <v>0</v>
      </c>
      <c r="HF272">
        <v>0</v>
      </c>
      <c r="HG272">
        <v>7.8886040853622996E-2</v>
      </c>
      <c r="HH272">
        <v>4214.0726560000003</v>
      </c>
      <c r="HI272">
        <v>4</v>
      </c>
      <c r="HJ272">
        <v>3</v>
      </c>
      <c r="HK272">
        <f t="shared" si="86"/>
        <v>-6750.1600085001692</v>
      </c>
      <c r="HL272">
        <f t="shared" si="87"/>
        <v>-11291.160000000002</v>
      </c>
      <c r="HM272" t="b">
        <f t="shared" si="94"/>
        <v>0</v>
      </c>
      <c r="HN272">
        <f t="shared" si="88"/>
        <v>-2804.99</v>
      </c>
      <c r="HO272">
        <f t="shared" si="89"/>
        <v>5573.6299999999983</v>
      </c>
      <c r="HP272">
        <f t="shared" si="90"/>
        <v>180.62</v>
      </c>
      <c r="HQ272">
        <f t="shared" si="91"/>
        <v>11953.099999999999</v>
      </c>
      <c r="HR272">
        <f t="shared" si="92"/>
        <v>-6198.85</v>
      </c>
      <c r="HS272" t="b">
        <f t="shared" si="93"/>
        <v>0</v>
      </c>
    </row>
    <row r="273" spans="1:227" x14ac:dyDescent="0.2">
      <c r="A273" t="s">
        <v>489</v>
      </c>
      <c r="B273">
        <v>8</v>
      </c>
      <c r="C273">
        <v>39667.660000000003</v>
      </c>
      <c r="D273">
        <v>17200.212903225802</v>
      </c>
      <c r="E273">
        <v>31900.206521739099</v>
      </c>
      <c r="F273">
        <v>32221.862771739099</v>
      </c>
      <c r="G273">
        <v>39667.660000000003</v>
      </c>
      <c r="H273">
        <v>17200.212903225802</v>
      </c>
      <c r="I273">
        <v>31900.206521739099</v>
      </c>
      <c r="J273">
        <v>32221.862771739099</v>
      </c>
      <c r="K273">
        <v>0</v>
      </c>
      <c r="L273">
        <v>325.15833333333302</v>
      </c>
      <c r="M273">
        <v>170.31</v>
      </c>
      <c r="N273">
        <v>309.23333333333301</v>
      </c>
      <c r="O273">
        <v>321.20166666666597</v>
      </c>
      <c r="P273">
        <v>2819.2069166666602</v>
      </c>
      <c r="Q273">
        <v>2696.0588219177998</v>
      </c>
      <c r="R273">
        <v>2793.4038333333301</v>
      </c>
      <c r="S273">
        <v>2344.6432258064501</v>
      </c>
      <c r="T273">
        <v>2285.2666666666601</v>
      </c>
      <c r="U273">
        <v>2696.0588219177998</v>
      </c>
      <c r="V273">
        <v>2738.2163043478199</v>
      </c>
      <c r="W273">
        <v>2838.2576086956501</v>
      </c>
      <c r="X273">
        <v>2730.9071111111102</v>
      </c>
      <c r="Y273">
        <v>525.73</v>
      </c>
      <c r="Z273">
        <v>525.73</v>
      </c>
      <c r="AA273">
        <v>712.79</v>
      </c>
      <c r="AB273">
        <v>68.08</v>
      </c>
      <c r="AC273">
        <v>886.76</v>
      </c>
      <c r="AD273">
        <v>1</v>
      </c>
      <c r="AE273">
        <v>2279.27</v>
      </c>
      <c r="AF273">
        <v>1089.24</v>
      </c>
      <c r="AG273">
        <v>1390.77</v>
      </c>
      <c r="AH273">
        <v>0</v>
      </c>
      <c r="AI273">
        <v>0</v>
      </c>
      <c r="AJ273">
        <v>0</v>
      </c>
      <c r="AK273">
        <v>0.257808219178082</v>
      </c>
      <c r="AL273">
        <v>0</v>
      </c>
      <c r="AM273">
        <v>94.1</v>
      </c>
      <c r="AN273">
        <v>0</v>
      </c>
      <c r="AO273">
        <v>0</v>
      </c>
      <c r="AP273">
        <v>0</v>
      </c>
      <c r="AQ273">
        <v>94.1</v>
      </c>
      <c r="AR273">
        <v>0</v>
      </c>
      <c r="AS273">
        <v>0</v>
      </c>
      <c r="AT273">
        <v>0</v>
      </c>
      <c r="AU273">
        <v>0.73126356312103302</v>
      </c>
      <c r="AV273">
        <v>0.88955062299999998</v>
      </c>
      <c r="AW273">
        <v>0</v>
      </c>
      <c r="AX273">
        <v>8627</v>
      </c>
      <c r="AY273">
        <v>1846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66.489249999999998</v>
      </c>
      <c r="BM273">
        <v>65.381722222222194</v>
      </c>
      <c r="BN273">
        <v>78.4016666666666</v>
      </c>
      <c r="BO273">
        <v>61.777643835616402</v>
      </c>
      <c r="BP273">
        <v>82.245000000000005</v>
      </c>
      <c r="BQ273">
        <v>22548.84</v>
      </c>
      <c r="BR273">
        <v>2352.0500000000002</v>
      </c>
      <c r="BS273">
        <v>7402.05</v>
      </c>
      <c r="BT273">
        <v>13663.71</v>
      </c>
      <c r="BU273">
        <v>-1.304533626</v>
      </c>
      <c r="BV273">
        <v>-0.50537616100000005</v>
      </c>
      <c r="BW273">
        <v>-0.74083260699999998</v>
      </c>
      <c r="BX273">
        <v>-0.91034206699999998</v>
      </c>
      <c r="BY273">
        <v>82</v>
      </c>
      <c r="BZ273">
        <v>224</v>
      </c>
      <c r="CA273">
        <v>114</v>
      </c>
      <c r="CB273">
        <v>20</v>
      </c>
      <c r="CC273">
        <v>19</v>
      </c>
      <c r="CD273">
        <v>224</v>
      </c>
      <c r="CE273">
        <v>62</v>
      </c>
      <c r="CF273">
        <v>116</v>
      </c>
      <c r="CG273">
        <v>62</v>
      </c>
      <c r="CR273">
        <v>99.451999999999998</v>
      </c>
      <c r="CS273">
        <v>90.240833333333299</v>
      </c>
      <c r="CT273">
        <v>48.694666666666599</v>
      </c>
      <c r="CU273">
        <v>108.420712328767</v>
      </c>
      <c r="CV273">
        <v>89.34</v>
      </c>
      <c r="CW273">
        <v>39573.56</v>
      </c>
      <c r="CX273">
        <v>1460.84</v>
      </c>
      <c r="CY273">
        <v>8040.6</v>
      </c>
      <c r="CZ273">
        <v>16243.35</v>
      </c>
      <c r="DA273">
        <v>39573.56</v>
      </c>
      <c r="DB273">
        <v>1460.84</v>
      </c>
      <c r="DC273">
        <v>8040.6</v>
      </c>
      <c r="DD273">
        <v>16243.35</v>
      </c>
      <c r="DE273">
        <v>0.97855569722962699</v>
      </c>
      <c r="DF273">
        <v>0.56763858631610098</v>
      </c>
      <c r="DG273">
        <v>81062.600000000006</v>
      </c>
      <c r="DH273">
        <v>420.71621917808199</v>
      </c>
      <c r="DI273">
        <v>0.16993243599999999</v>
      </c>
      <c r="DJ273">
        <v>198</v>
      </c>
      <c r="DK273">
        <v>266</v>
      </c>
      <c r="DL273">
        <v>43</v>
      </c>
      <c r="DM273">
        <v>503</v>
      </c>
      <c r="DN273">
        <v>153</v>
      </c>
      <c r="DO273">
        <v>906</v>
      </c>
      <c r="DP273">
        <v>173.42</v>
      </c>
      <c r="DQ273">
        <v>5285.78</v>
      </c>
      <c r="DR273">
        <v>0.40176191028167302</v>
      </c>
      <c r="DS273">
        <v>0.255633835478003</v>
      </c>
      <c r="DT273">
        <v>71</v>
      </c>
      <c r="DU273">
        <v>87</v>
      </c>
      <c r="DV273">
        <v>21</v>
      </c>
      <c r="DW273">
        <v>127</v>
      </c>
      <c r="DX273">
        <v>91</v>
      </c>
      <c r="DY273">
        <v>56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-64.474500000000006</v>
      </c>
      <c r="EF273">
        <v>-65.394166670000004</v>
      </c>
      <c r="EG273">
        <v>-39.622333329999996</v>
      </c>
      <c r="EH273">
        <v>-80.591013700000005</v>
      </c>
      <c r="EI273">
        <v>-60.682555559999997</v>
      </c>
      <c r="EJ273">
        <v>-29415.72</v>
      </c>
      <c r="EK273">
        <v>-1188.67</v>
      </c>
      <c r="EL273">
        <v>-5483.68</v>
      </c>
      <c r="EM273">
        <v>-12438.65</v>
      </c>
      <c r="EN273">
        <v>-29415.72</v>
      </c>
      <c r="EO273">
        <v>-1188.67</v>
      </c>
      <c r="EP273">
        <v>-5483.68</v>
      </c>
      <c r="EQ273">
        <v>-12438.65</v>
      </c>
      <c r="ER273">
        <v>10</v>
      </c>
      <c r="ES273">
        <v>14</v>
      </c>
      <c r="ET273">
        <v>2</v>
      </c>
      <c r="EU273">
        <v>27</v>
      </c>
      <c r="EV273">
        <v>6</v>
      </c>
      <c r="EW273">
        <v>0.492412927</v>
      </c>
      <c r="EX273">
        <v>0.88073373492570695</v>
      </c>
      <c r="EY273">
        <v>0.19203844087837799</v>
      </c>
      <c r="EZ273">
        <v>0.16007112786309299</v>
      </c>
      <c r="FA273">
        <v>13</v>
      </c>
      <c r="FB273">
        <v>17</v>
      </c>
      <c r="FC273">
        <v>3</v>
      </c>
      <c r="FD273">
        <v>32</v>
      </c>
      <c r="FE273">
        <v>17</v>
      </c>
      <c r="FF273">
        <v>8</v>
      </c>
      <c r="FG273">
        <v>163.9265</v>
      </c>
      <c r="FH273">
        <v>155.63499999999999</v>
      </c>
      <c r="FI273">
        <v>88.316999999999993</v>
      </c>
      <c r="FJ273">
        <v>189.011726027397</v>
      </c>
      <c r="FK273">
        <v>150.02255555555499</v>
      </c>
      <c r="FL273">
        <v>68989.279999999999</v>
      </c>
      <c r="FM273">
        <v>2649.51</v>
      </c>
      <c r="FN273">
        <v>13524.28</v>
      </c>
      <c r="FO273">
        <v>28682</v>
      </c>
      <c r="FP273">
        <v>68989.279999999999</v>
      </c>
      <c r="FQ273">
        <v>2649.51</v>
      </c>
      <c r="FR273">
        <v>13524.28</v>
      </c>
      <c r="FS273">
        <v>28682</v>
      </c>
      <c r="FT273">
        <v>-417.3642466</v>
      </c>
      <c r="FU273">
        <v>568</v>
      </c>
      <c r="FV273">
        <v>819</v>
      </c>
      <c r="FW273">
        <v>135</v>
      </c>
      <c r="FX273">
        <v>1656</v>
      </c>
      <c r="FY273">
        <v>423</v>
      </c>
      <c r="FZ273">
        <v>0</v>
      </c>
      <c r="GA273">
        <v>1228.28</v>
      </c>
      <c r="GB273">
        <v>1228.28</v>
      </c>
      <c r="GC273">
        <v>1228.28</v>
      </c>
      <c r="GD273">
        <v>0.50746452808380105</v>
      </c>
      <c r="GE273">
        <v>0.75141543149948098</v>
      </c>
      <c r="GF273">
        <v>0.94832026958465498</v>
      </c>
      <c r="GG273">
        <v>0</v>
      </c>
      <c r="GH273">
        <v>99.451999999999998</v>
      </c>
      <c r="GI273">
        <v>90.240833333333299</v>
      </c>
      <c r="GJ273">
        <v>48.694666666666599</v>
      </c>
      <c r="GK273">
        <v>108.678520547945</v>
      </c>
      <c r="GL273">
        <v>89.34</v>
      </c>
      <c r="GM273">
        <v>0.47991954521401697</v>
      </c>
      <c r="GN273">
        <v>0.47123745703154701</v>
      </c>
      <c r="GO273">
        <v>0.33876413831587299</v>
      </c>
      <c r="GP273">
        <v>8.6521626174348304E-2</v>
      </c>
      <c r="GQ273">
        <v>-1.9767760999999998E-2</v>
      </c>
      <c r="GR273">
        <v>39667.660000000003</v>
      </c>
      <c r="GS273">
        <v>1460.84</v>
      </c>
      <c r="GT273">
        <v>8040.6</v>
      </c>
      <c r="GU273">
        <v>16243.35</v>
      </c>
      <c r="GV273">
        <v>3305.6383333333301</v>
      </c>
      <c r="GW273">
        <v>1460.84</v>
      </c>
      <c r="GX273">
        <v>2680.2</v>
      </c>
      <c r="GY273">
        <v>2707.2249999999999</v>
      </c>
      <c r="GZ273">
        <v>39667.660000000003</v>
      </c>
      <c r="HA273">
        <v>1460.84</v>
      </c>
      <c r="HB273">
        <v>8040.6</v>
      </c>
      <c r="HC273">
        <v>16243.35</v>
      </c>
      <c r="HD273">
        <v>6</v>
      </c>
      <c r="HE273">
        <v>1403.36</v>
      </c>
      <c r="HF273">
        <v>10</v>
      </c>
      <c r="HG273">
        <v>0.154403108224684</v>
      </c>
      <c r="HH273">
        <v>2766.7521879999999</v>
      </c>
      <c r="HI273">
        <v>2</v>
      </c>
      <c r="HJ273">
        <v>4</v>
      </c>
      <c r="HK273">
        <f t="shared" si="86"/>
        <v>1223.4699909999242</v>
      </c>
      <c r="HL273">
        <f t="shared" si="87"/>
        <v>-51964.560000499987</v>
      </c>
      <c r="HM273" t="b">
        <f t="shared" si="94"/>
        <v>0</v>
      </c>
      <c r="HN273">
        <f t="shared" si="88"/>
        <v>2279.27</v>
      </c>
      <c r="HO273">
        <f t="shared" si="89"/>
        <v>-11770.950000600002</v>
      </c>
      <c r="HP273">
        <f t="shared" si="90"/>
        <v>0</v>
      </c>
      <c r="HQ273">
        <f t="shared" si="91"/>
        <v>11768.709999999995</v>
      </c>
      <c r="HR273">
        <f t="shared" si="92"/>
        <v>-23539.660000599997</v>
      </c>
      <c r="HS273" t="b">
        <f t="shared" si="93"/>
        <v>0</v>
      </c>
    </row>
    <row r="274" spans="1:227" x14ac:dyDescent="0.2">
      <c r="A274" t="s">
        <v>490</v>
      </c>
      <c r="B274">
        <v>184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16190.1112605042</v>
      </c>
      <c r="Q274">
        <v>1486.29553424657</v>
      </c>
      <c r="R274">
        <v>17491.8426256983</v>
      </c>
      <c r="S274">
        <v>7281.7029032257997</v>
      </c>
      <c r="T274">
        <v>45445.648620689601</v>
      </c>
      <c r="U274">
        <v>3728.5685714285701</v>
      </c>
      <c r="V274">
        <v>6680.0484782608601</v>
      </c>
      <c r="W274">
        <v>10950.7062983425</v>
      </c>
      <c r="X274">
        <v>18738.558539325801</v>
      </c>
      <c r="Y274">
        <v>-11930.34</v>
      </c>
      <c r="Z274">
        <v>-51712.58</v>
      </c>
      <c r="AA274">
        <v>-1400.4</v>
      </c>
      <c r="AB274">
        <v>-124576.87</v>
      </c>
      <c r="AC274">
        <v>-11930.34</v>
      </c>
      <c r="AD274">
        <v>1</v>
      </c>
      <c r="AE274">
        <v>-56152.6</v>
      </c>
      <c r="AF274">
        <v>9104.07</v>
      </c>
      <c r="AG274">
        <v>7362.2</v>
      </c>
      <c r="AH274">
        <v>12.250916666666599</v>
      </c>
      <c r="AI274">
        <v>8.1672777777777696</v>
      </c>
      <c r="AJ274">
        <v>0</v>
      </c>
      <c r="AK274">
        <v>10.803205479452</v>
      </c>
      <c r="AL274">
        <v>16.3345555555555</v>
      </c>
      <c r="AM274">
        <v>3943.17</v>
      </c>
      <c r="AN274">
        <v>0</v>
      </c>
      <c r="AO274">
        <v>1470.11</v>
      </c>
      <c r="AP274">
        <v>2647.69</v>
      </c>
      <c r="AQ274">
        <v>3943.17</v>
      </c>
      <c r="AR274">
        <v>0</v>
      </c>
      <c r="AS274">
        <v>1470.11</v>
      </c>
      <c r="AT274">
        <v>2647.69</v>
      </c>
      <c r="AU274">
        <v>0.62348950790457003</v>
      </c>
      <c r="AV274">
        <v>0.55074257425742501</v>
      </c>
      <c r="AW274">
        <v>0</v>
      </c>
      <c r="AX274">
        <v>9356</v>
      </c>
      <c r="AY274">
        <v>1615</v>
      </c>
      <c r="AZ274">
        <v>0</v>
      </c>
      <c r="BA274">
        <v>5</v>
      </c>
      <c r="BB274">
        <v>3640</v>
      </c>
      <c r="BC274">
        <v>7889</v>
      </c>
      <c r="BD274">
        <v>690</v>
      </c>
      <c r="BE274">
        <v>8578</v>
      </c>
      <c r="BF274">
        <v>690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3.6654520547945202</v>
      </c>
      <c r="BP274">
        <v>0</v>
      </c>
      <c r="BQ274">
        <v>1337.89</v>
      </c>
      <c r="BR274">
        <v>0</v>
      </c>
      <c r="BS274">
        <v>0</v>
      </c>
      <c r="BT274">
        <v>0</v>
      </c>
      <c r="BU274">
        <v>-379.93883649999998</v>
      </c>
      <c r="BV274">
        <v>0.50296000428488896</v>
      </c>
      <c r="BW274">
        <v>0.126923889997274</v>
      </c>
      <c r="BX274">
        <v>0.68452144285482297</v>
      </c>
      <c r="BY274">
        <v>56</v>
      </c>
      <c r="BZ274">
        <v>171</v>
      </c>
      <c r="CA274">
        <v>88</v>
      </c>
      <c r="CB274">
        <v>11</v>
      </c>
      <c r="CC274">
        <v>17</v>
      </c>
      <c r="CD274">
        <v>172</v>
      </c>
      <c r="CE274">
        <v>41</v>
      </c>
      <c r="CF274">
        <v>86</v>
      </c>
      <c r="CG274">
        <v>41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-12.250916670000001</v>
      </c>
      <c r="CS274">
        <v>-8.1672777780000008</v>
      </c>
      <c r="CT274">
        <v>0</v>
      </c>
      <c r="CU274">
        <v>-10.803205480000001</v>
      </c>
      <c r="CV274">
        <v>-16.334555559999998</v>
      </c>
      <c r="CW274">
        <v>-3943.17</v>
      </c>
      <c r="CX274">
        <v>0</v>
      </c>
      <c r="CY274">
        <v>-1470.11</v>
      </c>
      <c r="CZ274">
        <v>-2647.69</v>
      </c>
      <c r="DA274">
        <v>-3943.17</v>
      </c>
      <c r="DB274">
        <v>0</v>
      </c>
      <c r="DC274">
        <v>-1470.11</v>
      </c>
      <c r="DD274">
        <v>-2647.69</v>
      </c>
      <c r="DE274">
        <v>0.71504916631038895</v>
      </c>
      <c r="DF274">
        <v>0.987704238839616</v>
      </c>
      <c r="DG274">
        <v>1170386.8899999999</v>
      </c>
      <c r="DH274">
        <v>6145.25136986301</v>
      </c>
      <c r="DI274">
        <v>0.13182496041990499</v>
      </c>
      <c r="DJ274">
        <v>329</v>
      </c>
      <c r="DK274">
        <v>615</v>
      </c>
      <c r="DL274">
        <v>34</v>
      </c>
      <c r="DM274">
        <v>1548</v>
      </c>
      <c r="DN274">
        <v>198</v>
      </c>
      <c r="DO274">
        <v>8</v>
      </c>
      <c r="DP274">
        <v>690</v>
      </c>
      <c r="DQ274">
        <v>7639.29</v>
      </c>
      <c r="DR274">
        <v>0</v>
      </c>
      <c r="DS274">
        <v>0.42389168162386898</v>
      </c>
      <c r="DT274">
        <v>119</v>
      </c>
      <c r="DU274">
        <v>183</v>
      </c>
      <c r="DV274">
        <v>15</v>
      </c>
      <c r="DW274">
        <v>39654</v>
      </c>
      <c r="DX274">
        <v>193</v>
      </c>
      <c r="DY274">
        <v>86</v>
      </c>
      <c r="DZ274">
        <v>55</v>
      </c>
      <c r="EA274">
        <v>73</v>
      </c>
      <c r="EB274">
        <v>3</v>
      </c>
      <c r="EC274">
        <v>188</v>
      </c>
      <c r="ED274">
        <v>43</v>
      </c>
      <c r="EE274">
        <v>-1316.7962500000001</v>
      </c>
      <c r="EF274">
        <v>-1409.1959999999999</v>
      </c>
      <c r="EG274">
        <v>-1552.1693330000001</v>
      </c>
      <c r="EH274">
        <v>-1307.1772329999999</v>
      </c>
      <c r="EI274">
        <v>-1356.3703330000001</v>
      </c>
      <c r="EJ274">
        <v>-508316.37</v>
      </c>
      <c r="EK274">
        <v>-61893.279999999999</v>
      </c>
      <c r="EL274">
        <v>-115184.54</v>
      </c>
      <c r="EM274">
        <v>-293138.40999999997</v>
      </c>
      <c r="EN274">
        <v>-508316.37</v>
      </c>
      <c r="EO274">
        <v>-61893.279999999999</v>
      </c>
      <c r="EP274">
        <v>-115184.54</v>
      </c>
      <c r="EQ274">
        <v>-293138.40999999997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0.80958324356001898</v>
      </c>
      <c r="EX274">
        <v>0.77549149242313198</v>
      </c>
      <c r="EY274">
        <v>0.37916526240387699</v>
      </c>
      <c r="EZ274">
        <v>0.92180177193124802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1304.5453333333301</v>
      </c>
      <c r="FH274">
        <v>1401.02872222222</v>
      </c>
      <c r="FI274">
        <v>1552.1693333333301</v>
      </c>
      <c r="FJ274">
        <v>1296.3740273972601</v>
      </c>
      <c r="FK274">
        <v>1340.0357777777699</v>
      </c>
      <c r="FL274">
        <v>504373.2</v>
      </c>
      <c r="FM274">
        <v>61893.279999999999</v>
      </c>
      <c r="FN274">
        <v>113714.43</v>
      </c>
      <c r="FO274">
        <v>290490.71999999997</v>
      </c>
      <c r="FP274">
        <v>504373.2</v>
      </c>
      <c r="FQ274">
        <v>61893.279999999999</v>
      </c>
      <c r="FR274">
        <v>113714.43</v>
      </c>
      <c r="FS274">
        <v>290490.71999999997</v>
      </c>
      <c r="FT274">
        <v>-7290.6914790000001</v>
      </c>
      <c r="FU274">
        <v>180</v>
      </c>
      <c r="FV274">
        <v>252</v>
      </c>
      <c r="FW274">
        <v>47</v>
      </c>
      <c r="FX274">
        <v>487</v>
      </c>
      <c r="FY274">
        <v>141</v>
      </c>
      <c r="FZ274">
        <v>0</v>
      </c>
      <c r="GA274">
        <v>574.89</v>
      </c>
      <c r="GB274">
        <v>574.89</v>
      </c>
      <c r="GC274">
        <v>574.89</v>
      </c>
      <c r="GD274">
        <v>3.4421250224113402E-2</v>
      </c>
      <c r="GE274">
        <v>4.1896007999999998E-2</v>
      </c>
      <c r="GF274">
        <v>4.0000613778829498E-2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3.9522782999999999E-2</v>
      </c>
      <c r="GN274">
        <v>3.5704298902798901E-2</v>
      </c>
      <c r="GO274">
        <v>0.97818702537670299</v>
      </c>
      <c r="GP274">
        <v>0.74048285899999999</v>
      </c>
      <c r="GQ274">
        <v>6.6753740000000006E-2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0.57909051956621804</v>
      </c>
      <c r="HH274">
        <v>18643.4036507936</v>
      </c>
      <c r="HI274">
        <v>2</v>
      </c>
      <c r="HJ274">
        <v>1</v>
      </c>
      <c r="HK274">
        <f t="shared" si="86"/>
        <v>-418085.63983500138</v>
      </c>
      <c r="HL274">
        <f t="shared" si="87"/>
        <v>-469879.58004499995</v>
      </c>
      <c r="HM274" t="b">
        <f t="shared" si="94"/>
        <v>0</v>
      </c>
      <c r="HN274">
        <f t="shared" si="88"/>
        <v>-56152.6</v>
      </c>
      <c r="HO274">
        <f t="shared" si="89"/>
        <v>-253655.27999999997</v>
      </c>
      <c r="HP274">
        <f t="shared" si="90"/>
        <v>7889</v>
      </c>
      <c r="HQ274">
        <f t="shared" si="91"/>
        <v>0</v>
      </c>
      <c r="HR274">
        <f t="shared" si="92"/>
        <v>-245766.27999999997</v>
      </c>
      <c r="HS274" t="b">
        <f t="shared" si="93"/>
        <v>0</v>
      </c>
    </row>
    <row r="275" spans="1:227" x14ac:dyDescent="0.2">
      <c r="A275" t="s">
        <v>491</v>
      </c>
      <c r="B275">
        <v>1</v>
      </c>
      <c r="C275">
        <v>45388.55</v>
      </c>
      <c r="D275">
        <v>37418.3871</v>
      </c>
      <c r="E275">
        <v>66501.016304347795</v>
      </c>
      <c r="F275">
        <v>46475.006353591103</v>
      </c>
      <c r="G275">
        <v>45388.55</v>
      </c>
      <c r="H275">
        <v>37418.3871</v>
      </c>
      <c r="I275">
        <v>66501.016304347795</v>
      </c>
      <c r="J275">
        <v>46475.006353591103</v>
      </c>
      <c r="K275">
        <v>385.75</v>
      </c>
      <c r="L275">
        <v>314.34916666666601</v>
      </c>
      <c r="M275">
        <v>198.36</v>
      </c>
      <c r="N275">
        <v>211.12</v>
      </c>
      <c r="O275">
        <v>360.69833333333298</v>
      </c>
      <c r="P275">
        <v>15208.471</v>
      </c>
      <c r="Q275">
        <v>6461.8906301369798</v>
      </c>
      <c r="R275">
        <v>12282.779388888801</v>
      </c>
      <c r="S275">
        <v>18724.0796774193</v>
      </c>
      <c r="T275">
        <v>19254.804333333301</v>
      </c>
      <c r="U275">
        <v>7816.0822191780799</v>
      </c>
      <c r="V275">
        <v>13760.5311956521</v>
      </c>
      <c r="W275">
        <v>9107.6771823204399</v>
      </c>
      <c r="X275">
        <v>17825.7463333333</v>
      </c>
      <c r="Y275">
        <v>3166.89</v>
      </c>
      <c r="Z275">
        <v>2581.9899999999998</v>
      </c>
      <c r="AA275">
        <v>17628.28</v>
      </c>
      <c r="AB275">
        <v>-1102.27</v>
      </c>
      <c r="AC275">
        <v>11314.52</v>
      </c>
      <c r="AD275">
        <v>1</v>
      </c>
      <c r="AE275">
        <v>14553.8</v>
      </c>
      <c r="AF275">
        <v>-2308.87</v>
      </c>
      <c r="AG275">
        <v>6467.46</v>
      </c>
      <c r="AH275">
        <v>41.4374166666666</v>
      </c>
      <c r="AI275">
        <v>38.9913888888888</v>
      </c>
      <c r="AJ275">
        <v>29.734666666666602</v>
      </c>
      <c r="AK275">
        <v>33.025589041095799</v>
      </c>
      <c r="AL275">
        <v>34.529000000000003</v>
      </c>
      <c r="AM275">
        <v>11382.62</v>
      </c>
      <c r="AN275">
        <v>1150.01</v>
      </c>
      <c r="AO275">
        <v>4080.45</v>
      </c>
      <c r="AP275">
        <v>6126.41</v>
      </c>
      <c r="AQ275">
        <v>11382.62</v>
      </c>
      <c r="AR275">
        <v>1150.01</v>
      </c>
      <c r="AS275">
        <v>4080.45</v>
      </c>
      <c r="AT275">
        <v>6126.41</v>
      </c>
      <c r="AU275">
        <v>0.70433406095910001</v>
      </c>
      <c r="AV275">
        <v>0.64215246636771295</v>
      </c>
      <c r="AW275">
        <v>0</v>
      </c>
      <c r="AX275">
        <v>5033</v>
      </c>
      <c r="AY275">
        <v>1114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69.588250000000002</v>
      </c>
      <c r="BM275">
        <v>68.307388889999999</v>
      </c>
      <c r="BN275">
        <v>90.843666666666607</v>
      </c>
      <c r="BO275">
        <v>45.278986301369798</v>
      </c>
      <c r="BP275">
        <v>44.832333333333303</v>
      </c>
      <c r="BQ275">
        <v>15086.19</v>
      </c>
      <c r="BR275">
        <v>654.79999999999995</v>
      </c>
      <c r="BS275">
        <v>5625.28</v>
      </c>
      <c r="BT275">
        <v>10224.82</v>
      </c>
      <c r="BU275">
        <v>2.0783087048486002</v>
      </c>
      <c r="BV275">
        <v>2.5373701890000002</v>
      </c>
      <c r="BW275">
        <v>1.1202926787644301</v>
      </c>
      <c r="BX275">
        <v>9.2841732177192299E-2</v>
      </c>
      <c r="BY275">
        <v>44</v>
      </c>
      <c r="BZ275">
        <v>149</v>
      </c>
      <c r="CA275">
        <v>69</v>
      </c>
      <c r="CB275">
        <v>10</v>
      </c>
      <c r="CC275">
        <v>8</v>
      </c>
      <c r="CD275">
        <v>146</v>
      </c>
      <c r="CE275">
        <v>36</v>
      </c>
      <c r="CF275">
        <v>74</v>
      </c>
      <c r="CG275">
        <v>33</v>
      </c>
      <c r="CR275">
        <v>158.45341666666599</v>
      </c>
      <c r="CS275">
        <v>120.58922222222201</v>
      </c>
      <c r="CT275">
        <v>211.09866666666599</v>
      </c>
      <c r="CU275">
        <v>103.175917808219</v>
      </c>
      <c r="CV275">
        <v>197.047888888888</v>
      </c>
      <c r="CW275">
        <v>34005.93</v>
      </c>
      <c r="CX275">
        <v>2027.99</v>
      </c>
      <c r="CY275">
        <v>12681.45</v>
      </c>
      <c r="CZ275">
        <v>16920.099999999999</v>
      </c>
      <c r="DA275">
        <v>34005.93</v>
      </c>
      <c r="DB275">
        <v>2027.99</v>
      </c>
      <c r="DC275">
        <v>12681.45</v>
      </c>
      <c r="DD275">
        <v>16920.099999999999</v>
      </c>
      <c r="DE275">
        <v>0.99900655699999996</v>
      </c>
      <c r="DF275">
        <v>1.0783260363931299E-2</v>
      </c>
      <c r="DG275">
        <v>86059.37</v>
      </c>
      <c r="DH275">
        <v>432.575917808219</v>
      </c>
      <c r="DI275">
        <v>0.379819612445502</v>
      </c>
      <c r="DJ275">
        <v>86</v>
      </c>
      <c r="DK275">
        <v>133</v>
      </c>
      <c r="DL275">
        <v>16</v>
      </c>
      <c r="DM275">
        <v>283</v>
      </c>
      <c r="DN275">
        <v>65</v>
      </c>
      <c r="DO275">
        <v>0.59227470776777402</v>
      </c>
      <c r="DP275">
        <v>0.32754438411574499</v>
      </c>
      <c r="DQ275">
        <v>17781.98</v>
      </c>
      <c r="DR275">
        <v>0.55116232863103498</v>
      </c>
      <c r="DS275">
        <v>0.23373491978830799</v>
      </c>
      <c r="DT275">
        <v>0</v>
      </c>
      <c r="DU275">
        <v>0</v>
      </c>
      <c r="DV275">
        <v>0</v>
      </c>
      <c r="DW275">
        <v>9</v>
      </c>
      <c r="DX275">
        <v>5</v>
      </c>
      <c r="DY275">
        <v>0</v>
      </c>
      <c r="DZ275">
        <v>0</v>
      </c>
      <c r="EA275">
        <v>0</v>
      </c>
      <c r="EB275">
        <v>0</v>
      </c>
      <c r="EC275">
        <v>9</v>
      </c>
      <c r="ED275">
        <v>0</v>
      </c>
      <c r="EE275">
        <v>130.00241666666599</v>
      </c>
      <c r="EF275">
        <v>61.499388888888802</v>
      </c>
      <c r="EG275">
        <v>77.386666666666599</v>
      </c>
      <c r="EH275">
        <v>93.764931506849294</v>
      </c>
      <c r="EI275">
        <v>186.38488888888801</v>
      </c>
      <c r="EJ275">
        <v>31353.759999999998</v>
      </c>
      <c r="EK275">
        <v>1661.47</v>
      </c>
      <c r="EL275">
        <v>6301.96</v>
      </c>
      <c r="EM275">
        <v>949.29</v>
      </c>
      <c r="EN275">
        <v>31353.759999999998</v>
      </c>
      <c r="EO275">
        <v>1661.47</v>
      </c>
      <c r="EP275">
        <v>6301.96</v>
      </c>
      <c r="EQ275">
        <v>949.29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0.24668455343889201</v>
      </c>
      <c r="EX275">
        <v>0.57060341729359598</v>
      </c>
      <c r="EY275">
        <v>0.367773865820191</v>
      </c>
      <c r="EZ275">
        <v>0.117298271160862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28.451000000000001</v>
      </c>
      <c r="FH275">
        <v>59.089833333333303</v>
      </c>
      <c r="FI275">
        <v>133.71199999999999</v>
      </c>
      <c r="FJ275">
        <v>9.41098630136986</v>
      </c>
      <c r="FK275">
        <v>10.663</v>
      </c>
      <c r="FL275">
        <v>2652.17</v>
      </c>
      <c r="FM275">
        <v>366.52</v>
      </c>
      <c r="FN275">
        <v>6379.49</v>
      </c>
      <c r="FO275">
        <v>15970.81</v>
      </c>
      <c r="FP275">
        <v>2652.17</v>
      </c>
      <c r="FQ275">
        <v>366.52</v>
      </c>
      <c r="FR275">
        <v>6379.49</v>
      </c>
      <c r="FS275">
        <v>15970.81</v>
      </c>
      <c r="FT275">
        <v>-402.20698629999998</v>
      </c>
      <c r="FU275">
        <v>551</v>
      </c>
      <c r="FV275">
        <v>839</v>
      </c>
      <c r="FW275">
        <v>147</v>
      </c>
      <c r="FX275">
        <v>1668</v>
      </c>
      <c r="FY275">
        <v>403</v>
      </c>
      <c r="FZ275">
        <v>0</v>
      </c>
      <c r="GA275">
        <v>18909.73</v>
      </c>
      <c r="GB275">
        <v>18909.73</v>
      </c>
      <c r="GC275">
        <v>18909.73</v>
      </c>
      <c r="GD275">
        <v>1.1346235E-2</v>
      </c>
      <c r="GE275">
        <v>1.9708618521690299E-2</v>
      </c>
      <c r="GF275">
        <v>9.75071936845779E-2</v>
      </c>
      <c r="GG275">
        <v>1</v>
      </c>
      <c r="GH275">
        <v>199.89083333333301</v>
      </c>
      <c r="GI275">
        <v>159.58061111111101</v>
      </c>
      <c r="GJ275">
        <v>240.833333333333</v>
      </c>
      <c r="GK275">
        <v>136.201506849315</v>
      </c>
      <c r="GL275">
        <v>231.57688888888799</v>
      </c>
      <c r="GM275">
        <v>0.69360902371851996</v>
      </c>
      <c r="GN275">
        <v>0.78004472837293903</v>
      </c>
      <c r="GO275">
        <v>6.6874270000000001E-3</v>
      </c>
      <c r="GP275">
        <v>0.70464396647828598</v>
      </c>
      <c r="GQ275">
        <v>1.66713447612501</v>
      </c>
      <c r="GR275">
        <v>45388.55</v>
      </c>
      <c r="GS275">
        <v>3178</v>
      </c>
      <c r="GT275">
        <v>16761.900000000001</v>
      </c>
      <c r="GU275">
        <v>23046.51</v>
      </c>
      <c r="GV275">
        <v>3782.3791666666598</v>
      </c>
      <c r="GW275">
        <v>3178</v>
      </c>
      <c r="GX275">
        <v>5587.3</v>
      </c>
      <c r="GY275">
        <v>3841.085</v>
      </c>
      <c r="GZ275">
        <v>45388.55</v>
      </c>
      <c r="HA275">
        <v>3178</v>
      </c>
      <c r="HB275">
        <v>16761.900000000001</v>
      </c>
      <c r="HC275">
        <v>23046.51</v>
      </c>
      <c r="HD275">
        <v>5</v>
      </c>
      <c r="HE275">
        <v>0</v>
      </c>
      <c r="HF275">
        <v>0</v>
      </c>
      <c r="HG275">
        <v>0.15684355673654299</v>
      </c>
      <c r="HH275">
        <v>17808.523280000001</v>
      </c>
      <c r="HI275">
        <v>4</v>
      </c>
      <c r="HJ275">
        <v>0</v>
      </c>
      <c r="HK275">
        <f t="shared" si="86"/>
        <v>11084.660000499942</v>
      </c>
      <c r="HL275">
        <f t="shared" si="87"/>
        <v>17697.370000000014</v>
      </c>
      <c r="HM275" t="b">
        <f t="shared" si="94"/>
        <v>0</v>
      </c>
      <c r="HN275">
        <f t="shared" si="88"/>
        <v>14553.8</v>
      </c>
      <c r="HO275">
        <f t="shared" si="89"/>
        <v>11069.889999999985</v>
      </c>
      <c r="HP275">
        <f t="shared" si="90"/>
        <v>0</v>
      </c>
      <c r="HQ275">
        <f t="shared" si="91"/>
        <v>12295.3300002</v>
      </c>
      <c r="HR275">
        <f t="shared" si="92"/>
        <v>-1225.4400002000148</v>
      </c>
      <c r="HS275" t="b">
        <f t="shared" si="93"/>
        <v>0</v>
      </c>
    </row>
    <row r="276" spans="1:227" x14ac:dyDescent="0.2">
      <c r="A276" t="s">
        <v>1005</v>
      </c>
      <c r="B276">
        <v>2</v>
      </c>
      <c r="C276">
        <v>189051.94</v>
      </c>
      <c r="D276">
        <v>189961.77741935401</v>
      </c>
      <c r="E276">
        <v>196724.44673913001</v>
      </c>
      <c r="F276">
        <v>196371.088950276</v>
      </c>
      <c r="G276">
        <v>189051.94</v>
      </c>
      <c r="H276">
        <v>189961.77741935401</v>
      </c>
      <c r="I276">
        <v>196724.44673913001</v>
      </c>
      <c r="J276">
        <v>196371.088950276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49033.368999999999</v>
      </c>
      <c r="Q276">
        <v>47964.045150684899</v>
      </c>
      <c r="R276">
        <v>48566.950555555501</v>
      </c>
      <c r="S276">
        <v>17293.088387096701</v>
      </c>
      <c r="T276">
        <v>25445.34</v>
      </c>
      <c r="U276">
        <v>48659.498356164302</v>
      </c>
      <c r="V276">
        <v>46620.188804347803</v>
      </c>
      <c r="W276">
        <v>47556.553756906003</v>
      </c>
      <c r="X276">
        <v>18626.776777777701</v>
      </c>
      <c r="Y276">
        <v>26560.34</v>
      </c>
      <c r="Z276">
        <v>26560.34</v>
      </c>
      <c r="AA276">
        <v>17394.14</v>
      </c>
      <c r="AB276">
        <v>26560.34</v>
      </c>
      <c r="AC276">
        <v>-4237.32</v>
      </c>
      <c r="AD276">
        <v>1</v>
      </c>
      <c r="AE276">
        <v>5662.77</v>
      </c>
      <c r="AF276">
        <v>4170.03</v>
      </c>
      <c r="AG276">
        <v>8628.94</v>
      </c>
      <c r="AH276">
        <v>2.1755833333333299</v>
      </c>
      <c r="AI276">
        <v>1.4503888888888801</v>
      </c>
      <c r="AJ276">
        <v>0</v>
      </c>
      <c r="AK276">
        <v>2.6207397260273901</v>
      </c>
      <c r="AL276">
        <v>2.9007777777777699</v>
      </c>
      <c r="AM276">
        <v>956.57</v>
      </c>
      <c r="AN276">
        <v>261.07</v>
      </c>
      <c r="AO276">
        <v>261.07</v>
      </c>
      <c r="AP276">
        <v>261.07</v>
      </c>
      <c r="AQ276">
        <v>956.57</v>
      </c>
      <c r="AR276">
        <v>261.07</v>
      </c>
      <c r="AS276">
        <v>261.07</v>
      </c>
      <c r="AT276">
        <v>261.07</v>
      </c>
      <c r="AU276">
        <v>0.86914835745161201</v>
      </c>
      <c r="AV276">
        <v>0.29454022988505701</v>
      </c>
      <c r="AW276">
        <v>0</v>
      </c>
      <c r="AX276">
        <v>588</v>
      </c>
      <c r="AY276">
        <v>1391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1.18082191780821</v>
      </c>
      <c r="BP276">
        <v>0</v>
      </c>
      <c r="BQ276">
        <v>431</v>
      </c>
      <c r="BR276">
        <v>0</v>
      </c>
      <c r="BS276">
        <v>0</v>
      </c>
      <c r="BT276">
        <v>0</v>
      </c>
      <c r="BU276">
        <v>80.216078886310896</v>
      </c>
      <c r="BV276">
        <v>0.693221157333472</v>
      </c>
      <c r="BW276">
        <v>0.91493505352489501</v>
      </c>
      <c r="BX276">
        <v>0.23457969801018999</v>
      </c>
      <c r="BY276">
        <v>12</v>
      </c>
      <c r="BZ276">
        <v>31</v>
      </c>
      <c r="CA276">
        <v>18</v>
      </c>
      <c r="CB276">
        <v>3</v>
      </c>
      <c r="CC276">
        <v>4</v>
      </c>
      <c r="CD276">
        <v>33</v>
      </c>
      <c r="CE276">
        <v>9</v>
      </c>
      <c r="CF276">
        <v>18</v>
      </c>
      <c r="CG276">
        <v>10</v>
      </c>
      <c r="CR276">
        <v>538.89058333333298</v>
      </c>
      <c r="CS276">
        <v>535.80038888888805</v>
      </c>
      <c r="CT276">
        <v>512.31133333333298</v>
      </c>
      <c r="CU276">
        <v>518.17197260273895</v>
      </c>
      <c r="CV276">
        <v>525.803</v>
      </c>
      <c r="CW276">
        <v>188095.37</v>
      </c>
      <c r="CX276">
        <v>15872.67</v>
      </c>
      <c r="CY276">
        <v>49324.27</v>
      </c>
      <c r="CZ276">
        <v>97117.47</v>
      </c>
      <c r="DA276">
        <v>188095.37</v>
      </c>
      <c r="DB276">
        <v>15872.67</v>
      </c>
      <c r="DC276">
        <v>49324.27</v>
      </c>
      <c r="DD276">
        <v>97117.47</v>
      </c>
      <c r="DE276">
        <v>0.99659863945578198</v>
      </c>
      <c r="DF276">
        <v>928</v>
      </c>
      <c r="DG276">
        <v>97986.27</v>
      </c>
      <c r="DH276">
        <v>523.02583561643803</v>
      </c>
      <c r="DI276">
        <v>4.8032463999999997E-2</v>
      </c>
      <c r="DJ276">
        <v>13</v>
      </c>
      <c r="DK276">
        <v>19</v>
      </c>
      <c r="DL276">
        <v>5</v>
      </c>
      <c r="DM276">
        <v>34</v>
      </c>
      <c r="DN276">
        <v>11</v>
      </c>
      <c r="DO276">
        <v>1391</v>
      </c>
      <c r="DP276">
        <v>100</v>
      </c>
      <c r="DQ276">
        <v>55640.87</v>
      </c>
      <c r="DR276">
        <v>0.33503401360544199</v>
      </c>
      <c r="DS276">
        <v>0.23130646533038901</v>
      </c>
      <c r="DT276">
        <v>11</v>
      </c>
      <c r="DU276">
        <v>20</v>
      </c>
      <c r="DV276">
        <v>0</v>
      </c>
      <c r="DW276">
        <v>23</v>
      </c>
      <c r="DX276">
        <v>20</v>
      </c>
      <c r="DY276">
        <v>11</v>
      </c>
      <c r="DZ276">
        <v>0</v>
      </c>
      <c r="EA276">
        <v>0</v>
      </c>
      <c r="EB276">
        <v>0</v>
      </c>
      <c r="EC276">
        <v>0</v>
      </c>
      <c r="ED276">
        <v>11</v>
      </c>
      <c r="EE276">
        <v>114.55783333333299</v>
      </c>
      <c r="EF276">
        <v>93.138277777777702</v>
      </c>
      <c r="EG276">
        <v>-44.871333329999999</v>
      </c>
      <c r="EH276">
        <v>82.778520549999996</v>
      </c>
      <c r="EI276">
        <v>70.977222222222196</v>
      </c>
      <c r="EJ276">
        <v>34573.129999999997</v>
      </c>
      <c r="EK276">
        <v>8618.86</v>
      </c>
      <c r="EL276">
        <v>15140.91</v>
      </c>
      <c r="EM276">
        <v>27971.91</v>
      </c>
      <c r="EN276">
        <v>34573.129999999997</v>
      </c>
      <c r="EO276">
        <v>8618.86</v>
      </c>
      <c r="EP276">
        <v>15140.91</v>
      </c>
      <c r="EQ276">
        <v>27971.91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0.51802650741993805</v>
      </c>
      <c r="EX276">
        <v>0.22343548359076501</v>
      </c>
      <c r="EY276">
        <v>7.1418905389740495E-2</v>
      </c>
      <c r="EZ276">
        <v>0.989620021835941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424.33274999999998</v>
      </c>
      <c r="FH276">
        <v>442.66211111111102</v>
      </c>
      <c r="FI276">
        <v>557.18266666666602</v>
      </c>
      <c r="FJ276">
        <v>435.39345205479401</v>
      </c>
      <c r="FK276">
        <v>454.82577777777698</v>
      </c>
      <c r="FL276">
        <v>153522.23999999999</v>
      </c>
      <c r="FM276">
        <v>7253.81</v>
      </c>
      <c r="FN276">
        <v>34183.360000000001</v>
      </c>
      <c r="FO276">
        <v>69145.56</v>
      </c>
      <c r="FP276">
        <v>153522.23999999999</v>
      </c>
      <c r="FQ276">
        <v>7253.81</v>
      </c>
      <c r="FR276">
        <v>34183.360000000001</v>
      </c>
      <c r="FS276">
        <v>69145.56</v>
      </c>
      <c r="FT276">
        <v>-518.17764380000006</v>
      </c>
      <c r="FU276">
        <v>66</v>
      </c>
      <c r="FV276">
        <v>112</v>
      </c>
      <c r="FW276">
        <v>18</v>
      </c>
      <c r="FX276">
        <v>228</v>
      </c>
      <c r="FY276">
        <v>47</v>
      </c>
      <c r="FZ276">
        <v>0</v>
      </c>
      <c r="GA276">
        <v>25384.17</v>
      </c>
      <c r="GB276">
        <v>25384.17</v>
      </c>
      <c r="GC276">
        <v>25384.17</v>
      </c>
      <c r="GD276">
        <v>6.4042159999999999E-3</v>
      </c>
      <c r="GE276">
        <v>9.3090399999999993E-3</v>
      </c>
      <c r="GF276">
        <v>9.0835310000000006E-3</v>
      </c>
      <c r="GG276">
        <v>0</v>
      </c>
      <c r="GH276">
        <v>541.06616666666605</v>
      </c>
      <c r="GI276">
        <v>537.25077777777699</v>
      </c>
      <c r="GJ276">
        <v>512.31133333333298</v>
      </c>
      <c r="GK276">
        <v>520.79271232876704</v>
      </c>
      <c r="GL276">
        <v>528.70377777777696</v>
      </c>
      <c r="GM276">
        <v>0.58080266349290599</v>
      </c>
      <c r="GN276">
        <v>0.201203634491564</v>
      </c>
      <c r="GO276">
        <v>0.11811610553902301</v>
      </c>
      <c r="GP276">
        <v>0.79946420062066803</v>
      </c>
      <c r="GQ276">
        <v>3.7497803034741303E-2</v>
      </c>
      <c r="GR276">
        <v>189051.94</v>
      </c>
      <c r="GS276">
        <v>16133.74</v>
      </c>
      <c r="GT276">
        <v>49585.34</v>
      </c>
      <c r="GU276">
        <v>97378.54</v>
      </c>
      <c r="GV276">
        <v>15754.3283333333</v>
      </c>
      <c r="GW276">
        <v>16133.74</v>
      </c>
      <c r="GX276">
        <v>16528.446666666601</v>
      </c>
      <c r="GY276">
        <v>16229.756666666601</v>
      </c>
      <c r="GZ276">
        <v>189051.94</v>
      </c>
      <c r="HA276">
        <v>16133.74</v>
      </c>
      <c r="HB276">
        <v>49585.34</v>
      </c>
      <c r="HC276">
        <v>97378.54</v>
      </c>
      <c r="HD276">
        <v>1</v>
      </c>
      <c r="HE276">
        <v>18032</v>
      </c>
      <c r="HF276">
        <v>9</v>
      </c>
      <c r="HG276">
        <v>5.2606842656195203E-2</v>
      </c>
      <c r="HH276">
        <v>18628.468440000001</v>
      </c>
      <c r="HI276">
        <v>4</v>
      </c>
      <c r="HJ276">
        <v>1</v>
      </c>
      <c r="HK276">
        <f t="shared" si="86"/>
        <v>1769.5900129998608</v>
      </c>
      <c r="HL276">
        <f t="shared" si="87"/>
        <v>29783.160000750002</v>
      </c>
      <c r="HM276" t="b">
        <f t="shared" ref="HM276" si="96">ABS(HK276 - HL276) &lt;= 0.2 * ABS(HL276)</f>
        <v>0</v>
      </c>
      <c r="HN276">
        <f t="shared" si="88"/>
        <v>5662.77</v>
      </c>
      <c r="HO276">
        <f t="shared" si="89"/>
        <v>16764.889999999985</v>
      </c>
      <c r="HP276">
        <f t="shared" si="90"/>
        <v>0</v>
      </c>
      <c r="HQ276">
        <f t="shared" si="91"/>
        <v>0</v>
      </c>
      <c r="HR276">
        <f t="shared" si="92"/>
        <v>16764.889999999985</v>
      </c>
      <c r="HS276" t="b">
        <f t="shared" si="93"/>
        <v>0</v>
      </c>
    </row>
    <row r="277" spans="1:227" x14ac:dyDescent="0.2">
      <c r="A277" t="s">
        <v>493</v>
      </c>
      <c r="B277">
        <v>10</v>
      </c>
      <c r="C277">
        <v>31809.71</v>
      </c>
      <c r="D277">
        <v>3391.0854838709602</v>
      </c>
      <c r="E277">
        <v>17072.517934782602</v>
      </c>
      <c r="F277">
        <v>24489.866574585601</v>
      </c>
      <c r="G277">
        <v>31809.71</v>
      </c>
      <c r="H277">
        <v>3391.0854838709602</v>
      </c>
      <c r="I277">
        <v>17072.517934782602</v>
      </c>
      <c r="J277">
        <v>24489.866574585601</v>
      </c>
      <c r="K277">
        <v>3400</v>
      </c>
      <c r="L277">
        <v>961.20333333333303</v>
      </c>
      <c r="M277">
        <v>481</v>
      </c>
      <c r="N277">
        <v>649.243333333333</v>
      </c>
      <c r="O277">
        <v>847.35500000000002</v>
      </c>
      <c r="P277">
        <v>716.46833333333302</v>
      </c>
      <c r="Q277">
        <v>694.58320547945198</v>
      </c>
      <c r="R277">
        <v>716.79455555555501</v>
      </c>
      <c r="S277">
        <v>1050.14580645161</v>
      </c>
      <c r="T277">
        <v>1337.6756666666599</v>
      </c>
      <c r="U277">
        <v>688.52827397260205</v>
      </c>
      <c r="V277">
        <v>469.85260869565201</v>
      </c>
      <c r="W277">
        <v>1030.1649171270701</v>
      </c>
      <c r="X277">
        <v>1046.3693333333299</v>
      </c>
      <c r="Y277">
        <v>-5090.4799999999996</v>
      </c>
      <c r="Z277">
        <v>-5090.4799999999996</v>
      </c>
      <c r="AA277">
        <v>-401.15</v>
      </c>
      <c r="AB277">
        <v>-5090.4799999999996</v>
      </c>
      <c r="AC277">
        <v>-5090.4799999999996</v>
      </c>
      <c r="AD277">
        <v>1</v>
      </c>
      <c r="AE277">
        <v>-1897.44</v>
      </c>
      <c r="AF277">
        <v>-3535.14</v>
      </c>
      <c r="AG277">
        <v>6992.03</v>
      </c>
      <c r="AH277">
        <v>9.5749999999999993</v>
      </c>
      <c r="AI277">
        <v>6.3833333333333302</v>
      </c>
      <c r="AJ277">
        <v>29.133333333333301</v>
      </c>
      <c r="AK277">
        <v>7.5726027397260198</v>
      </c>
      <c r="AL277">
        <v>11.9333333333333</v>
      </c>
      <c r="AM277">
        <v>2264.94</v>
      </c>
      <c r="AN277">
        <v>324</v>
      </c>
      <c r="AO277">
        <v>524</v>
      </c>
      <c r="AP277">
        <v>769</v>
      </c>
      <c r="AQ277">
        <v>2264.94</v>
      </c>
      <c r="AR277">
        <v>324</v>
      </c>
      <c r="AS277">
        <v>524</v>
      </c>
      <c r="AT277">
        <v>769</v>
      </c>
      <c r="AU277">
        <v>0.74979021783907496</v>
      </c>
      <c r="AV277">
        <v>0.87597832630945205</v>
      </c>
      <c r="AW277">
        <v>0</v>
      </c>
      <c r="AX277">
        <v>9184</v>
      </c>
      <c r="AY277">
        <v>1660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25.279250000000001</v>
      </c>
      <c r="BM277">
        <v>24.7630555555555</v>
      </c>
      <c r="BN277">
        <v>19.795666666666602</v>
      </c>
      <c r="BO277">
        <v>33.204027397260198</v>
      </c>
      <c r="BP277">
        <v>15.8971111111111</v>
      </c>
      <c r="BQ277">
        <v>14141.03</v>
      </c>
      <c r="BR277">
        <v>690.87</v>
      </c>
      <c r="BS277">
        <v>1719.64</v>
      </c>
      <c r="BT277">
        <v>5607.58</v>
      </c>
      <c r="BU277">
        <v>0.59103474075085005</v>
      </c>
      <c r="BV277">
        <v>-2.0801308500000002</v>
      </c>
      <c r="BW277">
        <v>0.75948454327649895</v>
      </c>
      <c r="BX277">
        <v>3.4776142000000003E-2</v>
      </c>
      <c r="BY277">
        <v>58</v>
      </c>
      <c r="BZ277">
        <v>197</v>
      </c>
      <c r="CA277">
        <v>93</v>
      </c>
      <c r="CB277">
        <v>15</v>
      </c>
      <c r="CC277">
        <v>18</v>
      </c>
      <c r="CD277">
        <v>192</v>
      </c>
      <c r="CE277">
        <v>42</v>
      </c>
      <c r="CF277">
        <v>102</v>
      </c>
      <c r="CG277">
        <v>44</v>
      </c>
      <c r="CR277">
        <v>49.656500000000001</v>
      </c>
      <c r="CS277">
        <v>40.145722222222197</v>
      </c>
      <c r="CT277">
        <v>72.180666666666596</v>
      </c>
      <c r="CU277">
        <v>72.185561643835598</v>
      </c>
      <c r="CV277">
        <v>64.783222222222193</v>
      </c>
      <c r="CW277">
        <v>29544.77</v>
      </c>
      <c r="CX277">
        <v>-35.99</v>
      </c>
      <c r="CY277">
        <v>3779.21</v>
      </c>
      <c r="CZ277">
        <v>11375.29</v>
      </c>
      <c r="DA277">
        <v>29544.77</v>
      </c>
      <c r="DB277">
        <v>-35.99</v>
      </c>
      <c r="DC277">
        <v>3779.21</v>
      </c>
      <c r="DD277">
        <v>11375.29</v>
      </c>
      <c r="DE277">
        <v>0.98998257839721204</v>
      </c>
      <c r="DF277">
        <v>0.32247445477747899</v>
      </c>
      <c r="DG277">
        <v>77671.95</v>
      </c>
      <c r="DH277">
        <v>371.39197260273897</v>
      </c>
      <c r="DI277">
        <v>-0.20274794300000001</v>
      </c>
      <c r="DJ277">
        <v>120</v>
      </c>
      <c r="DK277">
        <v>189</v>
      </c>
      <c r="DL277">
        <v>27</v>
      </c>
      <c r="DM277">
        <v>390</v>
      </c>
      <c r="DN277">
        <v>91</v>
      </c>
      <c r="DO277">
        <v>584</v>
      </c>
      <c r="DP277">
        <v>6000</v>
      </c>
      <c r="DQ277">
        <v>2151.56</v>
      </c>
      <c r="DR277">
        <v>0.33395034843205501</v>
      </c>
      <c r="DS277">
        <v>0.75549996707540901</v>
      </c>
      <c r="DT277">
        <v>206</v>
      </c>
      <c r="DU277">
        <v>273</v>
      </c>
      <c r="DV277">
        <v>3</v>
      </c>
      <c r="DW277">
        <v>542</v>
      </c>
      <c r="DX277">
        <v>269</v>
      </c>
      <c r="DY277">
        <v>180</v>
      </c>
      <c r="DZ277">
        <v>35</v>
      </c>
      <c r="EA277">
        <v>57</v>
      </c>
      <c r="EB277">
        <v>3</v>
      </c>
      <c r="EC277">
        <v>130</v>
      </c>
      <c r="ED277">
        <v>23</v>
      </c>
      <c r="EE277">
        <v>44.045999999999999</v>
      </c>
      <c r="EF277">
        <v>6.4860555555555504</v>
      </c>
      <c r="EG277">
        <v>-65.234333329999998</v>
      </c>
      <c r="EH277">
        <v>17.0278630136986</v>
      </c>
      <c r="EI277">
        <v>54.320888888888803</v>
      </c>
      <c r="EJ277">
        <v>8357.84</v>
      </c>
      <c r="EK277">
        <v>-1437.1</v>
      </c>
      <c r="EL277">
        <v>1306.04</v>
      </c>
      <c r="EM277">
        <v>195.01</v>
      </c>
      <c r="EN277">
        <v>8357.84</v>
      </c>
      <c r="EO277">
        <v>-1437.1</v>
      </c>
      <c r="EP277">
        <v>1306.04</v>
      </c>
      <c r="EQ277">
        <v>195.01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0.74111357617635798</v>
      </c>
      <c r="EX277">
        <v>0.95395453598484503</v>
      </c>
      <c r="EY277">
        <v>0.247001910624469</v>
      </c>
      <c r="EZ277">
        <v>8.3189184258325097E-2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5.6105</v>
      </c>
      <c r="FH277">
        <v>33.659666666666602</v>
      </c>
      <c r="FI277">
        <v>137.41499999999999</v>
      </c>
      <c r="FJ277">
        <v>55.157698630136899</v>
      </c>
      <c r="FK277">
        <v>10.4623333333333</v>
      </c>
      <c r="FL277">
        <v>21186.93</v>
      </c>
      <c r="FM277">
        <v>1401.11</v>
      </c>
      <c r="FN277">
        <v>2473.17</v>
      </c>
      <c r="FO277">
        <v>11180.28</v>
      </c>
      <c r="FP277">
        <v>21186.93</v>
      </c>
      <c r="FQ277">
        <v>1401.11</v>
      </c>
      <c r="FR277">
        <v>2473.17</v>
      </c>
      <c r="FS277">
        <v>11180.28</v>
      </c>
      <c r="FT277">
        <v>-374.89224660000002</v>
      </c>
      <c r="FU277">
        <v>417</v>
      </c>
      <c r="FV277">
        <v>621</v>
      </c>
      <c r="FW277">
        <v>117</v>
      </c>
      <c r="FX277">
        <v>1347</v>
      </c>
      <c r="FY277">
        <v>319</v>
      </c>
      <c r="FZ277">
        <v>0</v>
      </c>
      <c r="GA277">
        <v>356.71</v>
      </c>
      <c r="GB277">
        <v>356.71</v>
      </c>
      <c r="GC277">
        <v>356.71</v>
      </c>
      <c r="GD277">
        <v>7.3554329574108096E-2</v>
      </c>
      <c r="GE277">
        <v>0.103113256394863</v>
      </c>
      <c r="GF277">
        <v>0.127811104059219</v>
      </c>
      <c r="GG277">
        <v>0</v>
      </c>
      <c r="GH277">
        <v>59.231499999999997</v>
      </c>
      <c r="GI277">
        <v>46.529055555555502</v>
      </c>
      <c r="GJ277">
        <v>101.31399999999999</v>
      </c>
      <c r="GK277">
        <v>79.758164383561606</v>
      </c>
      <c r="GL277">
        <v>76.716555555555502</v>
      </c>
      <c r="GM277">
        <v>0.29021230432275802</v>
      </c>
      <c r="GN277">
        <v>0.109918594475549</v>
      </c>
      <c r="GO277">
        <v>0.263115086027636</v>
      </c>
      <c r="GP277">
        <v>9.4065503999999994E-2</v>
      </c>
      <c r="GQ277">
        <v>-0.45119677400000002</v>
      </c>
      <c r="GR277">
        <v>31809.71</v>
      </c>
      <c r="GS277">
        <v>288.01</v>
      </c>
      <c r="GT277">
        <v>4303.21</v>
      </c>
      <c r="GU277">
        <v>12144.29</v>
      </c>
      <c r="GV277">
        <v>2650.8091666666601</v>
      </c>
      <c r="GW277">
        <v>288.01</v>
      </c>
      <c r="GX277">
        <v>1434.40333333333</v>
      </c>
      <c r="GY277">
        <v>2024.04833333333</v>
      </c>
      <c r="GZ277">
        <v>31809.71</v>
      </c>
      <c r="HA277">
        <v>288.01</v>
      </c>
      <c r="HB277">
        <v>4303.21</v>
      </c>
      <c r="HC277">
        <v>12144.29</v>
      </c>
      <c r="HD277">
        <v>5</v>
      </c>
      <c r="HE277">
        <v>8376</v>
      </c>
      <c r="HF277">
        <v>2</v>
      </c>
      <c r="HG277">
        <v>0.122368887043126</v>
      </c>
      <c r="HH277">
        <v>806.10476923076897</v>
      </c>
      <c r="HI277">
        <v>5</v>
      </c>
      <c r="HJ277">
        <v>2</v>
      </c>
      <c r="HK277">
        <f t="shared" si="86"/>
        <v>-1277.6000090002822</v>
      </c>
      <c r="HL277">
        <f t="shared" si="87"/>
        <v>-5904.2999999999829</v>
      </c>
      <c r="HM277" t="b">
        <f t="shared" si="94"/>
        <v>0</v>
      </c>
      <c r="HN277">
        <f t="shared" si="88"/>
        <v>-1897.44</v>
      </c>
      <c r="HO277">
        <f t="shared" si="89"/>
        <v>1167.4899999999991</v>
      </c>
      <c r="HP277">
        <f t="shared" si="90"/>
        <v>0</v>
      </c>
      <c r="HQ277">
        <f t="shared" si="91"/>
        <v>4457.3499999999904</v>
      </c>
      <c r="HR277">
        <f t="shared" si="92"/>
        <v>-3289.8599999999915</v>
      </c>
      <c r="HS277" t="b">
        <f t="shared" si="93"/>
        <v>0</v>
      </c>
    </row>
    <row r="278" spans="1:227" x14ac:dyDescent="0.2">
      <c r="A278" t="s">
        <v>494</v>
      </c>
      <c r="B278">
        <v>1</v>
      </c>
      <c r="C278">
        <v>322339.21000000002</v>
      </c>
      <c r="D278">
        <v>351185.574193548</v>
      </c>
      <c r="E278">
        <v>322215.33478260803</v>
      </c>
      <c r="F278">
        <v>349549.42900552403</v>
      </c>
      <c r="G278">
        <v>322339.21000000002</v>
      </c>
      <c r="H278">
        <v>351185.574193548</v>
      </c>
      <c r="I278">
        <v>322215.33478260803</v>
      </c>
      <c r="J278">
        <v>349549.42900552403</v>
      </c>
      <c r="K278">
        <v>5560.38</v>
      </c>
      <c r="L278">
        <v>0</v>
      </c>
      <c r="M278">
        <v>0</v>
      </c>
      <c r="N278">
        <v>0</v>
      </c>
      <c r="O278">
        <v>0</v>
      </c>
      <c r="P278">
        <v>1068.58924369747</v>
      </c>
      <c r="Q278">
        <v>169.41764383561599</v>
      </c>
      <c r="R278">
        <v>-178.42944130000001</v>
      </c>
      <c r="S278">
        <v>1163.23451612903</v>
      </c>
      <c r="T278">
        <v>1503.4948275862</v>
      </c>
      <c r="U278">
        <v>236.30068681318599</v>
      </c>
      <c r="V278">
        <v>958.84152173913003</v>
      </c>
      <c r="W278">
        <v>-456.99867399999999</v>
      </c>
      <c r="X278">
        <v>1072.4969662921301</v>
      </c>
      <c r="Y278">
        <v>-17.989999999999998</v>
      </c>
      <c r="Z278">
        <v>-49400.38</v>
      </c>
      <c r="AA278">
        <v>521.22</v>
      </c>
      <c r="AB278">
        <v>-49400.38</v>
      </c>
      <c r="AC278">
        <v>-17.989999999999998</v>
      </c>
      <c r="AD278">
        <v>1</v>
      </c>
      <c r="AE278">
        <v>3194.28</v>
      </c>
      <c r="AF278">
        <v>1581.41</v>
      </c>
      <c r="AG278">
        <v>3305.01</v>
      </c>
      <c r="AH278">
        <v>145.74299999999999</v>
      </c>
      <c r="AI278">
        <v>160.515444444444</v>
      </c>
      <c r="AJ278">
        <v>146.02166666666599</v>
      </c>
      <c r="AK278">
        <v>140.49506849315</v>
      </c>
      <c r="AL278">
        <v>153.898</v>
      </c>
      <c r="AM278">
        <v>51160.84</v>
      </c>
      <c r="AN278">
        <v>2563.64</v>
      </c>
      <c r="AO278">
        <v>14306.44</v>
      </c>
      <c r="AP278">
        <v>25147.7</v>
      </c>
      <c r="AQ278">
        <v>51160.84</v>
      </c>
      <c r="AR278">
        <v>2563.64</v>
      </c>
      <c r="AS278">
        <v>14306.44</v>
      </c>
      <c r="AT278">
        <v>25147.7</v>
      </c>
      <c r="AU278">
        <v>0.75824989659671305</v>
      </c>
      <c r="AV278">
        <v>0.48391608391608298</v>
      </c>
      <c r="AW278">
        <v>0</v>
      </c>
      <c r="AX278">
        <v>3351</v>
      </c>
      <c r="AY278">
        <v>1429</v>
      </c>
      <c r="AZ278">
        <v>0</v>
      </c>
      <c r="BA278">
        <v>2</v>
      </c>
      <c r="BB278">
        <v>69</v>
      </c>
      <c r="BC278">
        <v>3444</v>
      </c>
      <c r="BD278">
        <v>0</v>
      </c>
      <c r="BE278">
        <v>3444</v>
      </c>
      <c r="BF278">
        <v>69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25.562083333333302</v>
      </c>
      <c r="BM278">
        <v>17.0413888888888</v>
      </c>
      <c r="BN278">
        <v>19.533333333333299</v>
      </c>
      <c r="BO278">
        <v>11.2584657534246</v>
      </c>
      <c r="BP278">
        <v>20.609444444444399</v>
      </c>
      <c r="BQ278">
        <v>3644.06</v>
      </c>
      <c r="BR278">
        <v>348</v>
      </c>
      <c r="BS278">
        <v>2481.4499999999998</v>
      </c>
      <c r="BT278">
        <v>2481.4499999999998</v>
      </c>
      <c r="BU278">
        <v>11.434323254831099</v>
      </c>
      <c r="BV278">
        <v>-38.003505750000002</v>
      </c>
      <c r="BW278">
        <v>1.3839287513348999</v>
      </c>
      <c r="BX278">
        <v>0.74553587620141404</v>
      </c>
      <c r="BY278">
        <v>47</v>
      </c>
      <c r="BZ278">
        <v>117</v>
      </c>
      <c r="CA278">
        <v>65</v>
      </c>
      <c r="CB278">
        <v>12</v>
      </c>
      <c r="CC278">
        <v>12</v>
      </c>
      <c r="CD278">
        <v>119</v>
      </c>
      <c r="CE278">
        <v>35</v>
      </c>
      <c r="CF278">
        <v>59</v>
      </c>
      <c r="CG278">
        <v>37</v>
      </c>
      <c r="CR278">
        <v>709.27716666666595</v>
      </c>
      <c r="CS278">
        <v>893.56027777777695</v>
      </c>
      <c r="CT278">
        <v>566.861666666666</v>
      </c>
      <c r="CU278">
        <v>773.68961643835598</v>
      </c>
      <c r="CV278">
        <v>839.06577777777704</v>
      </c>
      <c r="CW278">
        <v>271178.37</v>
      </c>
      <c r="CX278">
        <v>27263.08</v>
      </c>
      <c r="CY278">
        <v>66909.48</v>
      </c>
      <c r="CZ278">
        <v>148190.51</v>
      </c>
      <c r="DA278">
        <v>271178.37</v>
      </c>
      <c r="DB278">
        <v>27263.08</v>
      </c>
      <c r="DC278">
        <v>66909.48</v>
      </c>
      <c r="DD278">
        <v>148190.51</v>
      </c>
      <c r="DE278">
        <v>0.344971650253655</v>
      </c>
      <c r="DF278">
        <v>0.42059560796836898</v>
      </c>
      <c r="DG278">
        <v>177785.08</v>
      </c>
      <c r="DH278">
        <v>928.74654794520495</v>
      </c>
      <c r="DI278">
        <v>-0.152964611</v>
      </c>
      <c r="DJ278">
        <v>90</v>
      </c>
      <c r="DK278">
        <v>123</v>
      </c>
      <c r="DL278">
        <v>23</v>
      </c>
      <c r="DM278">
        <v>239</v>
      </c>
      <c r="DN278">
        <v>73</v>
      </c>
      <c r="DO278">
        <v>83</v>
      </c>
      <c r="DP278">
        <v>69</v>
      </c>
      <c r="DQ278">
        <v>3370.95</v>
      </c>
      <c r="DR278">
        <v>0.46404058490002897</v>
      </c>
      <c r="DS278">
        <v>0.37724045580883803</v>
      </c>
      <c r="DT278">
        <v>7</v>
      </c>
      <c r="DU278">
        <v>25</v>
      </c>
      <c r="DV278">
        <v>0</v>
      </c>
      <c r="DW278">
        <v>64</v>
      </c>
      <c r="DX278">
        <v>40</v>
      </c>
      <c r="DY278">
        <v>7</v>
      </c>
      <c r="DZ278">
        <v>7</v>
      </c>
      <c r="EA278">
        <v>25</v>
      </c>
      <c r="EB278">
        <v>0</v>
      </c>
      <c r="EC278">
        <v>64</v>
      </c>
      <c r="ED278">
        <v>7</v>
      </c>
      <c r="EE278">
        <v>-7.5358333330000002</v>
      </c>
      <c r="EF278">
        <v>-30.797555559999999</v>
      </c>
      <c r="EG278">
        <v>-253.58699999999999</v>
      </c>
      <c r="EH278">
        <v>99.163452054794504</v>
      </c>
      <c r="EI278">
        <v>-6.1040000000000001</v>
      </c>
      <c r="EJ278">
        <v>41667.360000000001</v>
      </c>
      <c r="EK278">
        <v>-13225.22</v>
      </c>
      <c r="EL278">
        <v>3434.15</v>
      </c>
      <c r="EM278">
        <v>1850.01</v>
      </c>
      <c r="EN278">
        <v>41667.360000000001</v>
      </c>
      <c r="EO278">
        <v>-13225.22</v>
      </c>
      <c r="EP278">
        <v>3434.15</v>
      </c>
      <c r="EQ278">
        <v>1850.01</v>
      </c>
      <c r="ER278">
        <v>0</v>
      </c>
      <c r="ES278">
        <v>0</v>
      </c>
      <c r="ET278">
        <v>0</v>
      </c>
      <c r="EU278">
        <v>1</v>
      </c>
      <c r="EV278">
        <v>0</v>
      </c>
      <c r="EW278">
        <v>0.88688831904575605</v>
      </c>
      <c r="EX278">
        <v>0.22575230608753</v>
      </c>
      <c r="EY278">
        <v>0.99035992630932201</v>
      </c>
      <c r="EZ278">
        <v>0.34426007037308198</v>
      </c>
      <c r="FA278">
        <v>0</v>
      </c>
      <c r="FB278">
        <v>0</v>
      </c>
      <c r="FC278">
        <v>0</v>
      </c>
      <c r="FD278">
        <v>1</v>
      </c>
      <c r="FE278">
        <v>1</v>
      </c>
      <c r="FF278">
        <v>0</v>
      </c>
      <c r="FG278">
        <v>716.81299999999999</v>
      </c>
      <c r="FH278">
        <v>924.35783333333302</v>
      </c>
      <c r="FI278">
        <v>820.44866666666599</v>
      </c>
      <c r="FJ278">
        <v>674.52616438356097</v>
      </c>
      <c r="FK278">
        <v>845.16977777777697</v>
      </c>
      <c r="FL278">
        <v>229511.01</v>
      </c>
      <c r="FM278">
        <v>40488.300000000003</v>
      </c>
      <c r="FN278">
        <v>63475.33</v>
      </c>
      <c r="FO278">
        <v>146340.5</v>
      </c>
      <c r="FP278">
        <v>229511.01</v>
      </c>
      <c r="FQ278">
        <v>40488.300000000003</v>
      </c>
      <c r="FR278">
        <v>63475.33</v>
      </c>
      <c r="FS278">
        <v>146340.5</v>
      </c>
      <c r="FT278">
        <v>-1021.07674</v>
      </c>
      <c r="FU278">
        <v>437</v>
      </c>
      <c r="FV278">
        <v>601</v>
      </c>
      <c r="FW278">
        <v>108</v>
      </c>
      <c r="FX278">
        <v>1299</v>
      </c>
      <c r="FY278">
        <v>353</v>
      </c>
      <c r="FZ278">
        <v>0</v>
      </c>
      <c r="GA278">
        <v>728.07</v>
      </c>
      <c r="GB278">
        <v>728.07</v>
      </c>
      <c r="GC278">
        <v>728.07</v>
      </c>
      <c r="GD278">
        <v>5.1328763365745503E-2</v>
      </c>
      <c r="GE278">
        <v>2.3544737999999999E-2</v>
      </c>
      <c r="GF278">
        <v>5.6348286999999997E-2</v>
      </c>
      <c r="GG278">
        <v>1</v>
      </c>
      <c r="GH278">
        <v>855.020166666666</v>
      </c>
      <c r="GI278">
        <v>1054.0757222222201</v>
      </c>
      <c r="GJ278">
        <v>712.88333333333298</v>
      </c>
      <c r="GK278">
        <v>914.18468493150601</v>
      </c>
      <c r="GL278">
        <v>992.96377777777695</v>
      </c>
      <c r="GM278">
        <v>0.68171181651928403</v>
      </c>
      <c r="GN278">
        <v>0.32499941854502501</v>
      </c>
      <c r="GO278">
        <v>0.89698828900000005</v>
      </c>
      <c r="GP278">
        <v>0.41915120908178499</v>
      </c>
      <c r="GQ278">
        <v>-0.118390131</v>
      </c>
      <c r="GR278">
        <v>322339.21000000002</v>
      </c>
      <c r="GS278">
        <v>29826.720000000001</v>
      </c>
      <c r="GT278">
        <v>81215.92</v>
      </c>
      <c r="GU278">
        <v>173338.21</v>
      </c>
      <c r="GV278">
        <v>26861.600833333301</v>
      </c>
      <c r="GW278">
        <v>29826.720000000001</v>
      </c>
      <c r="GX278">
        <v>27071.973333333299</v>
      </c>
      <c r="GY278">
        <v>28889.701666666599</v>
      </c>
      <c r="GZ278">
        <v>322339.21000000002</v>
      </c>
      <c r="HA278">
        <v>29826.720000000001</v>
      </c>
      <c r="HB278">
        <v>81215.92</v>
      </c>
      <c r="HC278">
        <v>173338.21</v>
      </c>
      <c r="HD278">
        <v>5</v>
      </c>
      <c r="HE278">
        <v>26416.92</v>
      </c>
      <c r="HF278">
        <v>37</v>
      </c>
      <c r="HG278">
        <v>0.12839871299648301</v>
      </c>
      <c r="HH278">
        <v>1084.20523809523</v>
      </c>
      <c r="HI278">
        <v>2</v>
      </c>
      <c r="HJ278">
        <v>3</v>
      </c>
      <c r="HK278">
        <f t="shared" si="86"/>
        <v>-33700.520100000183</v>
      </c>
      <c r="HL278">
        <f t="shared" si="87"/>
        <v>35529.320000000014</v>
      </c>
      <c r="HM278" t="b">
        <f t="shared" ref="HM278:HM281" si="97">ABS(HK278 - HL278) &lt;= 0.2 * ABS(HL278)</f>
        <v>0</v>
      </c>
      <c r="HN278">
        <f t="shared" si="88"/>
        <v>3194.28</v>
      </c>
      <c r="HO278">
        <f t="shared" si="89"/>
        <v>-5543.5600008000001</v>
      </c>
      <c r="HP278">
        <f t="shared" si="90"/>
        <v>3444</v>
      </c>
      <c r="HQ278">
        <f t="shared" si="91"/>
        <v>3067.4499999999839</v>
      </c>
      <c r="HR278">
        <f t="shared" si="92"/>
        <v>-5167.0100007999845</v>
      </c>
      <c r="HS278" t="b">
        <f t="shared" si="93"/>
        <v>0</v>
      </c>
    </row>
    <row r="279" spans="1:227" x14ac:dyDescent="0.2">
      <c r="A279" t="s">
        <v>495</v>
      </c>
      <c r="B279">
        <v>1</v>
      </c>
      <c r="C279">
        <v>86735.72</v>
      </c>
      <c r="D279">
        <v>82003.725810000004</v>
      </c>
      <c r="E279">
        <v>95204.140217391294</v>
      </c>
      <c r="F279">
        <v>93686.163259668494</v>
      </c>
      <c r="G279">
        <v>86735.72</v>
      </c>
      <c r="H279">
        <v>82003.725810000004</v>
      </c>
      <c r="I279">
        <v>95204.140217391294</v>
      </c>
      <c r="J279">
        <v>93686.163259668494</v>
      </c>
      <c r="K279">
        <v>9472.1</v>
      </c>
      <c r="L279">
        <v>2.1216666666666599</v>
      </c>
      <c r="M279">
        <v>0</v>
      </c>
      <c r="N279">
        <v>0</v>
      </c>
      <c r="O279">
        <v>0</v>
      </c>
      <c r="P279">
        <v>150.91453781512601</v>
      </c>
      <c r="Q279">
        <v>69.739260270000003</v>
      </c>
      <c r="R279">
        <v>149.60044692737401</v>
      </c>
      <c r="S279">
        <v>27.824838709677401</v>
      </c>
      <c r="T279">
        <v>466.92689655172398</v>
      </c>
      <c r="U279">
        <v>86.251318681318693</v>
      </c>
      <c r="V279">
        <v>54.907826086956497</v>
      </c>
      <c r="W279">
        <v>89.337955801104897</v>
      </c>
      <c r="X279">
        <v>162.42292134831399</v>
      </c>
      <c r="Y279">
        <v>-683.31</v>
      </c>
      <c r="Z279">
        <v>-683.31</v>
      </c>
      <c r="AA279">
        <v>-595.41</v>
      </c>
      <c r="AB279">
        <v>-1297.1600000000001</v>
      </c>
      <c r="AC279">
        <v>-683.31</v>
      </c>
      <c r="AD279">
        <v>1</v>
      </c>
      <c r="AE279">
        <v>221.9</v>
      </c>
      <c r="AF279">
        <v>-192.59</v>
      </c>
      <c r="AG279">
        <v>172.66</v>
      </c>
      <c r="AH279">
        <v>6.5983333333333301</v>
      </c>
      <c r="AI279">
        <v>7.5819444444444404</v>
      </c>
      <c r="AJ279">
        <v>10.420999999999999</v>
      </c>
      <c r="AK279">
        <v>6.4798356164383497</v>
      </c>
      <c r="AL279">
        <v>7.1675555555555501</v>
      </c>
      <c r="AM279">
        <v>2100.15</v>
      </c>
      <c r="AN279">
        <v>243.09</v>
      </c>
      <c r="AO279">
        <v>488.82</v>
      </c>
      <c r="AP279">
        <v>1156.57</v>
      </c>
      <c r="AQ279">
        <v>2100.15</v>
      </c>
      <c r="AR279">
        <v>243.09</v>
      </c>
      <c r="AS279">
        <v>488.82</v>
      </c>
      <c r="AT279">
        <v>1156.57</v>
      </c>
      <c r="AU279">
        <v>0.78288526829563498</v>
      </c>
      <c r="AV279">
        <v>0.65440356744704498</v>
      </c>
      <c r="AW279">
        <v>0</v>
      </c>
      <c r="AX279">
        <v>11818</v>
      </c>
      <c r="AY279">
        <v>1793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16.988</v>
      </c>
      <c r="BM279">
        <v>16.988</v>
      </c>
      <c r="BN279">
        <v>16.988</v>
      </c>
      <c r="BO279">
        <v>13.9627397260273</v>
      </c>
      <c r="BP279">
        <v>22.650666666666599</v>
      </c>
      <c r="BQ279">
        <v>5203.3999999999996</v>
      </c>
      <c r="BR279">
        <v>509.64</v>
      </c>
      <c r="BS279">
        <v>1528.92</v>
      </c>
      <c r="BT279">
        <v>3567.48</v>
      </c>
      <c r="BU279">
        <v>-3.8053965000000002E-2</v>
      </c>
      <c r="BV279">
        <v>8.5393611176516698E-2</v>
      </c>
      <c r="BW279">
        <v>8.2398032598173798E-2</v>
      </c>
      <c r="BX279">
        <v>0.685346519111529</v>
      </c>
      <c r="BY279">
        <v>34</v>
      </c>
      <c r="BZ279">
        <v>99</v>
      </c>
      <c r="CA279">
        <v>48</v>
      </c>
      <c r="CB279">
        <v>6</v>
      </c>
      <c r="CC279">
        <v>7</v>
      </c>
      <c r="CD279">
        <v>98</v>
      </c>
      <c r="CE279">
        <v>28</v>
      </c>
      <c r="CF279">
        <v>50</v>
      </c>
      <c r="CG279">
        <v>23</v>
      </c>
      <c r="CR279">
        <v>250.24183333333301</v>
      </c>
      <c r="CS279">
        <v>250.12172222222199</v>
      </c>
      <c r="CT279">
        <v>250.38433333333299</v>
      </c>
      <c r="CU279">
        <v>234.60816438356099</v>
      </c>
      <c r="CV279">
        <v>265.637</v>
      </c>
      <c r="CW279">
        <v>84635.57</v>
      </c>
      <c r="CX279">
        <v>6721.61</v>
      </c>
      <c r="CY279">
        <v>23507.84</v>
      </c>
      <c r="CZ279">
        <v>45301.5</v>
      </c>
      <c r="DA279">
        <v>84635.57</v>
      </c>
      <c r="DB279">
        <v>6721.61</v>
      </c>
      <c r="DC279">
        <v>23507.84</v>
      </c>
      <c r="DD279">
        <v>45301.5</v>
      </c>
      <c r="DE279">
        <v>0.61837874428837303</v>
      </c>
      <c r="DF279">
        <v>7.3099590000000004E-3</v>
      </c>
      <c r="DG279">
        <v>49702.51</v>
      </c>
      <c r="DH279">
        <v>269.70084931506801</v>
      </c>
      <c r="DI279">
        <v>0.113611737649816</v>
      </c>
      <c r="DJ279">
        <v>40</v>
      </c>
      <c r="DK279">
        <v>57</v>
      </c>
      <c r="DL279">
        <v>9</v>
      </c>
      <c r="DM279">
        <v>118</v>
      </c>
      <c r="DN279">
        <v>27</v>
      </c>
      <c r="DO279">
        <v>0.51419060896982105</v>
      </c>
      <c r="DP279">
        <v>0.78542007208346099</v>
      </c>
      <c r="DQ279">
        <v>225.41</v>
      </c>
      <c r="DR279">
        <v>0.59933998984599701</v>
      </c>
      <c r="DS279">
        <v>0.561030879759565</v>
      </c>
      <c r="DT279">
        <v>21</v>
      </c>
      <c r="DU279">
        <v>21</v>
      </c>
      <c r="DV279">
        <v>1</v>
      </c>
      <c r="DW279">
        <v>73</v>
      </c>
      <c r="DX279">
        <v>26</v>
      </c>
      <c r="DY279">
        <v>21</v>
      </c>
      <c r="DZ279">
        <v>21</v>
      </c>
      <c r="EA279">
        <v>21</v>
      </c>
      <c r="EB279">
        <v>1</v>
      </c>
      <c r="EC279">
        <v>73</v>
      </c>
      <c r="ED279">
        <v>21</v>
      </c>
      <c r="EE279">
        <v>1.48125</v>
      </c>
      <c r="EF279">
        <v>0.17944444444444399</v>
      </c>
      <c r="EG279">
        <v>12.2113333333333</v>
      </c>
      <c r="EH279">
        <v>-1.11969863</v>
      </c>
      <c r="EI279">
        <v>24.6002222222222</v>
      </c>
      <c r="EJ279">
        <v>-198.01</v>
      </c>
      <c r="EK279">
        <v>43.52</v>
      </c>
      <c r="EL279">
        <v>125.98</v>
      </c>
      <c r="EM279">
        <v>2444.96</v>
      </c>
      <c r="EN279">
        <v>-198.01</v>
      </c>
      <c r="EO279">
        <v>43.52</v>
      </c>
      <c r="EP279">
        <v>125.98</v>
      </c>
      <c r="EQ279">
        <v>2444.96</v>
      </c>
      <c r="ER279">
        <v>0</v>
      </c>
      <c r="ES279">
        <v>0</v>
      </c>
      <c r="ET279">
        <v>0</v>
      </c>
      <c r="EU279">
        <v>2</v>
      </c>
      <c r="EV279">
        <v>0</v>
      </c>
      <c r="EW279">
        <v>0.45945784638753101</v>
      </c>
      <c r="EX279">
        <v>0.42103101535107201</v>
      </c>
      <c r="EY279">
        <v>0.76278130786548903</v>
      </c>
      <c r="EZ279">
        <v>0.37980718600000002</v>
      </c>
      <c r="FA279">
        <v>0</v>
      </c>
      <c r="FB279">
        <v>0</v>
      </c>
      <c r="FC279">
        <v>0</v>
      </c>
      <c r="FD279">
        <v>3</v>
      </c>
      <c r="FE279">
        <v>0</v>
      </c>
      <c r="FF279">
        <v>0</v>
      </c>
      <c r="FG279">
        <v>248.76058333333299</v>
      </c>
      <c r="FH279">
        <v>249.94227777777701</v>
      </c>
      <c r="FI279">
        <v>238.173</v>
      </c>
      <c r="FJ279">
        <v>235.727863013698</v>
      </c>
      <c r="FK279">
        <v>241.03677777777699</v>
      </c>
      <c r="FL279">
        <v>84833.58</v>
      </c>
      <c r="FM279">
        <v>6678.09</v>
      </c>
      <c r="FN279">
        <v>23381.86</v>
      </c>
      <c r="FO279">
        <v>42856.54</v>
      </c>
      <c r="FP279">
        <v>84833.58</v>
      </c>
      <c r="FQ279">
        <v>6678.09</v>
      </c>
      <c r="FR279">
        <v>23381.86</v>
      </c>
      <c r="FS279">
        <v>42856.54</v>
      </c>
      <c r="FT279">
        <v>-271.83098630000001</v>
      </c>
      <c r="FU279">
        <v>755</v>
      </c>
      <c r="FV279">
        <v>1099</v>
      </c>
      <c r="FW279">
        <v>176</v>
      </c>
      <c r="FX279">
        <v>2081</v>
      </c>
      <c r="FY279">
        <v>566</v>
      </c>
      <c r="FZ279">
        <v>0</v>
      </c>
      <c r="GA279">
        <v>183.33</v>
      </c>
      <c r="GB279">
        <v>183.33</v>
      </c>
      <c r="GC279">
        <v>183.33</v>
      </c>
      <c r="GD279">
        <v>3.8128159940242698E-2</v>
      </c>
      <c r="GE279">
        <v>0.20285916328430101</v>
      </c>
      <c r="GF279">
        <v>0.25110206007957397</v>
      </c>
      <c r="GG279">
        <v>1</v>
      </c>
      <c r="GH279">
        <v>256.84016666666599</v>
      </c>
      <c r="GI279">
        <v>257.70366666666598</v>
      </c>
      <c r="GJ279">
        <v>260.80533333333301</v>
      </c>
      <c r="GK279">
        <v>241.08799999999999</v>
      </c>
      <c r="GL279">
        <v>272.804555555555</v>
      </c>
      <c r="GM279">
        <v>0.35632840446137998</v>
      </c>
      <c r="GN279">
        <v>2.14399754479964E-2</v>
      </c>
      <c r="GO279">
        <v>0.537491583774375</v>
      </c>
      <c r="GP279">
        <v>0.39808974866390201</v>
      </c>
      <c r="GQ279">
        <v>6.8350562141913596E-2</v>
      </c>
      <c r="GR279">
        <v>86735.72</v>
      </c>
      <c r="GS279">
        <v>6964.7</v>
      </c>
      <c r="GT279">
        <v>23996.66</v>
      </c>
      <c r="GU279">
        <v>46458.07</v>
      </c>
      <c r="GV279">
        <v>7227.9766666666601</v>
      </c>
      <c r="GW279">
        <v>6964.7</v>
      </c>
      <c r="GX279">
        <v>7998.8866666666599</v>
      </c>
      <c r="GY279">
        <v>7743.0116666666599</v>
      </c>
      <c r="GZ279">
        <v>86735.72</v>
      </c>
      <c r="HA279">
        <v>6964.7</v>
      </c>
      <c r="HB279">
        <v>23996.66</v>
      </c>
      <c r="HC279">
        <v>46458.07</v>
      </c>
      <c r="HD279">
        <v>5</v>
      </c>
      <c r="HE279">
        <v>0</v>
      </c>
      <c r="HF279">
        <v>0</v>
      </c>
      <c r="HG279">
        <v>2.5071275059911E-2</v>
      </c>
      <c r="HH279">
        <v>157.97523809523801</v>
      </c>
      <c r="HI279">
        <v>1</v>
      </c>
      <c r="HJ279">
        <v>2</v>
      </c>
      <c r="HK279">
        <f t="shared" si="86"/>
        <v>-777.49999950017786</v>
      </c>
      <c r="HL279">
        <f t="shared" si="87"/>
        <v>-5505.0899999499643</v>
      </c>
      <c r="HM279" t="b">
        <f t="shared" si="97"/>
        <v>0</v>
      </c>
      <c r="HN279">
        <f t="shared" si="88"/>
        <v>221.9</v>
      </c>
      <c r="HO279">
        <f t="shared" si="89"/>
        <v>32.299999999999919</v>
      </c>
      <c r="HP279">
        <f t="shared" si="90"/>
        <v>0</v>
      </c>
      <c r="HQ279">
        <f t="shared" si="91"/>
        <v>3057.84</v>
      </c>
      <c r="HR279">
        <f t="shared" si="92"/>
        <v>-3025.5400000000004</v>
      </c>
      <c r="HS279" t="b">
        <f t="shared" si="93"/>
        <v>0</v>
      </c>
    </row>
    <row r="280" spans="1:227" x14ac:dyDescent="0.2">
      <c r="A280" t="s">
        <v>496</v>
      </c>
      <c r="B280">
        <v>3</v>
      </c>
      <c r="C280">
        <v>560992.35</v>
      </c>
      <c r="D280">
        <v>560440.78064516105</v>
      </c>
      <c r="E280">
        <v>520157.17554347799</v>
      </c>
      <c r="F280">
        <v>570969.64119999995</v>
      </c>
      <c r="G280">
        <v>560992.35</v>
      </c>
      <c r="H280">
        <v>560440.78064516105</v>
      </c>
      <c r="I280">
        <v>520157.17554347799</v>
      </c>
      <c r="J280">
        <v>570969.64119999995</v>
      </c>
      <c r="K280">
        <v>8980.27</v>
      </c>
      <c r="L280">
        <v>75.72</v>
      </c>
      <c r="M280">
        <v>0</v>
      </c>
      <c r="N280">
        <v>0</v>
      </c>
      <c r="O280">
        <v>0</v>
      </c>
      <c r="P280">
        <v>986.126218487394</v>
      </c>
      <c r="Q280">
        <v>635.14241095890395</v>
      </c>
      <c r="R280">
        <v>840.7655307</v>
      </c>
      <c r="S280">
        <v>1558.3641935483799</v>
      </c>
      <c r="T280">
        <v>1110.15379310344</v>
      </c>
      <c r="U280">
        <v>759.74554945054899</v>
      </c>
      <c r="V280">
        <v>969.63815220000004</v>
      </c>
      <c r="W280">
        <v>941.87723756905996</v>
      </c>
      <c r="X280">
        <v>839.02337078651601</v>
      </c>
      <c r="Y280">
        <v>-933.12</v>
      </c>
      <c r="Z280">
        <v>-933.12</v>
      </c>
      <c r="AA280">
        <v>-933.12</v>
      </c>
      <c r="AB280">
        <v>-5337.19</v>
      </c>
      <c r="AC280">
        <v>-933.12</v>
      </c>
      <c r="AD280">
        <v>1</v>
      </c>
      <c r="AE280">
        <v>6908.53</v>
      </c>
      <c r="AF280">
        <v>9043.11</v>
      </c>
      <c r="AG280">
        <v>10961</v>
      </c>
      <c r="AH280">
        <v>334.52441666666601</v>
      </c>
      <c r="AI280">
        <v>381.89627777777702</v>
      </c>
      <c r="AJ280">
        <v>641.51900000000001</v>
      </c>
      <c r="AK280">
        <v>272.145671232876</v>
      </c>
      <c r="AL280">
        <v>384.39311111111101</v>
      </c>
      <c r="AM280">
        <v>85928.02</v>
      </c>
      <c r="AN280">
        <v>4962.8500000000004</v>
      </c>
      <c r="AO280">
        <v>21808.28</v>
      </c>
      <c r="AP280">
        <v>58213.25</v>
      </c>
      <c r="AQ280">
        <v>85928.02</v>
      </c>
      <c r="AR280">
        <v>4962.8500000000004</v>
      </c>
      <c r="AS280">
        <v>21808.28</v>
      </c>
      <c r="AT280">
        <v>58213.25</v>
      </c>
      <c r="AU280">
        <v>0.77955951947818702</v>
      </c>
      <c r="AV280">
        <v>0.64336917562724005</v>
      </c>
      <c r="AW280">
        <v>0</v>
      </c>
      <c r="AX280">
        <v>6900</v>
      </c>
      <c r="AY280">
        <v>1673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2.99033333333333</v>
      </c>
      <c r="BM280">
        <v>2.5112222222222198</v>
      </c>
      <c r="BN280">
        <v>1.726</v>
      </c>
      <c r="BO280">
        <v>2.22147945205479</v>
      </c>
      <c r="BP280">
        <v>1.726</v>
      </c>
      <c r="BQ280">
        <v>779.76</v>
      </c>
      <c r="BR280">
        <v>51.78</v>
      </c>
      <c r="BS280">
        <v>358.84</v>
      </c>
      <c r="BT280">
        <v>655.56</v>
      </c>
      <c r="BU280">
        <v>34.269493177387901</v>
      </c>
      <c r="BV280">
        <v>26.811123986095001</v>
      </c>
      <c r="BW280">
        <v>4.8896165421914999</v>
      </c>
      <c r="BX280">
        <v>7.5532369272072701</v>
      </c>
      <c r="BY280">
        <v>80</v>
      </c>
      <c r="BZ280">
        <v>235</v>
      </c>
      <c r="CA280">
        <v>122</v>
      </c>
      <c r="CB280">
        <v>20</v>
      </c>
      <c r="CC280">
        <v>20</v>
      </c>
      <c r="CD280">
        <v>234</v>
      </c>
      <c r="CE280">
        <v>62</v>
      </c>
      <c r="CF280">
        <v>121</v>
      </c>
      <c r="CG280">
        <v>59</v>
      </c>
      <c r="CR280">
        <v>1158.09858333333</v>
      </c>
      <c r="CS280">
        <v>1227.4594999999999</v>
      </c>
      <c r="CT280">
        <v>1006.8339999999999</v>
      </c>
      <c r="CU280">
        <v>1275.7685205479399</v>
      </c>
      <c r="CV280">
        <v>1111.52833333333</v>
      </c>
      <c r="CW280">
        <v>475064.33</v>
      </c>
      <c r="CX280">
        <v>42636.23</v>
      </c>
      <c r="CY280">
        <v>109299.83</v>
      </c>
      <c r="CZ280">
        <v>224925.12</v>
      </c>
      <c r="DA280">
        <v>475064.33</v>
      </c>
      <c r="DB280">
        <v>42636.23</v>
      </c>
      <c r="DC280">
        <v>109299.83</v>
      </c>
      <c r="DD280">
        <v>224925.12</v>
      </c>
      <c r="DE280">
        <v>0.52971014492753599</v>
      </c>
      <c r="DF280">
        <v>0.79178852706036795</v>
      </c>
      <c r="DG280">
        <v>284969.53000000003</v>
      </c>
      <c r="DH280">
        <v>1559.62545205479</v>
      </c>
      <c r="DI280">
        <v>-0.144675992</v>
      </c>
      <c r="DJ280">
        <v>146</v>
      </c>
      <c r="DK280">
        <v>229</v>
      </c>
      <c r="DL280">
        <v>40</v>
      </c>
      <c r="DM280">
        <v>532</v>
      </c>
      <c r="DN280">
        <v>107</v>
      </c>
      <c r="DO280">
        <v>1376</v>
      </c>
      <c r="DP280">
        <v>326</v>
      </c>
      <c r="DQ280">
        <v>7755.91</v>
      </c>
      <c r="DR280">
        <v>0.45768115942028897</v>
      </c>
      <c r="DS280">
        <v>0.10197664499466801</v>
      </c>
      <c r="DT280">
        <v>47</v>
      </c>
      <c r="DU280">
        <v>74</v>
      </c>
      <c r="DV280">
        <v>7</v>
      </c>
      <c r="DW280">
        <v>174</v>
      </c>
      <c r="DX280">
        <v>75</v>
      </c>
      <c r="DY280">
        <v>37</v>
      </c>
      <c r="DZ280">
        <v>47</v>
      </c>
      <c r="EA280">
        <v>74</v>
      </c>
      <c r="EB280">
        <v>7</v>
      </c>
      <c r="EC280">
        <v>174</v>
      </c>
      <c r="ED280">
        <v>37</v>
      </c>
      <c r="EE280">
        <v>20.063749999999999</v>
      </c>
      <c r="EF280">
        <v>68.703500000000005</v>
      </c>
      <c r="EG280">
        <v>12.4426666666666</v>
      </c>
      <c r="EH280">
        <v>62.421068493150599</v>
      </c>
      <c r="EI280">
        <v>-28.849555559999999</v>
      </c>
      <c r="EJ280">
        <v>26721.98</v>
      </c>
      <c r="EK280">
        <v>1388.28</v>
      </c>
      <c r="EL280">
        <v>1754.59</v>
      </c>
      <c r="EM280">
        <v>4951.6000000000004</v>
      </c>
      <c r="EN280">
        <v>26721.98</v>
      </c>
      <c r="EO280">
        <v>1388.28</v>
      </c>
      <c r="EP280">
        <v>1754.59</v>
      </c>
      <c r="EQ280">
        <v>4951.6000000000004</v>
      </c>
      <c r="ER280">
        <v>3</v>
      </c>
      <c r="ES280">
        <v>10</v>
      </c>
      <c r="ET280">
        <v>1</v>
      </c>
      <c r="EU280">
        <v>17</v>
      </c>
      <c r="EV280">
        <v>1</v>
      </c>
      <c r="EW280">
        <v>0.59508233406875499</v>
      </c>
      <c r="EX280">
        <v>0.31839149699465802</v>
      </c>
      <c r="EY280">
        <v>0.246343207518677</v>
      </c>
      <c r="EZ280">
        <v>1.01230408052585E-2</v>
      </c>
      <c r="FA280">
        <v>5</v>
      </c>
      <c r="FB280">
        <v>16</v>
      </c>
      <c r="FC280">
        <v>1</v>
      </c>
      <c r="FD280">
        <v>28</v>
      </c>
      <c r="FE280">
        <v>15</v>
      </c>
      <c r="FF280">
        <v>1</v>
      </c>
      <c r="FG280">
        <v>1138.03483333333</v>
      </c>
      <c r="FH280">
        <v>1158.7560000000001</v>
      </c>
      <c r="FI280">
        <v>994.39133333333302</v>
      </c>
      <c r="FJ280">
        <v>1213.34745205479</v>
      </c>
      <c r="FK280">
        <v>1140.3778888888801</v>
      </c>
      <c r="FL280">
        <v>448342.35</v>
      </c>
      <c r="FM280">
        <v>41247.949999999997</v>
      </c>
      <c r="FN280">
        <v>107545.24</v>
      </c>
      <c r="FO280">
        <v>219973.52</v>
      </c>
      <c r="FP280">
        <v>448342.35</v>
      </c>
      <c r="FQ280">
        <v>41247.949999999997</v>
      </c>
      <c r="FR280">
        <v>107545.24</v>
      </c>
      <c r="FS280">
        <v>219973.52</v>
      </c>
      <c r="FT280">
        <v>-1569.4909319999999</v>
      </c>
      <c r="FU280">
        <v>446</v>
      </c>
      <c r="FV280">
        <v>700</v>
      </c>
      <c r="FW280">
        <v>110</v>
      </c>
      <c r="FX280">
        <v>1307</v>
      </c>
      <c r="FY280">
        <v>329</v>
      </c>
      <c r="FZ280">
        <v>0</v>
      </c>
      <c r="GA280">
        <v>-592.5</v>
      </c>
      <c r="GB280">
        <v>-592.5</v>
      </c>
      <c r="GC280">
        <v>-592.5</v>
      </c>
      <c r="GD280">
        <v>0.267587959766387</v>
      </c>
      <c r="GE280">
        <v>0.61360973119735696</v>
      </c>
      <c r="GF280">
        <v>0.90770083665847701</v>
      </c>
      <c r="GG280">
        <v>3</v>
      </c>
      <c r="GH280">
        <v>1492.623</v>
      </c>
      <c r="GI280">
        <v>1609.3557777777701</v>
      </c>
      <c r="GJ280">
        <v>1648.3530000000001</v>
      </c>
      <c r="GK280">
        <v>1547.9141917808199</v>
      </c>
      <c r="GL280">
        <v>1495.9214444444401</v>
      </c>
      <c r="GM280">
        <v>0.34438113361256301</v>
      </c>
      <c r="GN280">
        <v>0.59364651500838095</v>
      </c>
      <c r="GO280">
        <v>0.174434565243693</v>
      </c>
      <c r="GP280">
        <v>0.95597489980830397</v>
      </c>
      <c r="GQ280">
        <v>-0.13761832700000001</v>
      </c>
      <c r="GR280">
        <v>560992.35</v>
      </c>
      <c r="GS280">
        <v>47599.08</v>
      </c>
      <c r="GT280">
        <v>131108.10999999999</v>
      </c>
      <c r="GU280">
        <v>283138.37</v>
      </c>
      <c r="GV280">
        <v>46749.362500000003</v>
      </c>
      <c r="GW280">
        <v>47599.08</v>
      </c>
      <c r="GX280">
        <v>43702.703333333302</v>
      </c>
      <c r="GY280">
        <v>47189.728333333303</v>
      </c>
      <c r="GZ280">
        <v>560992.35</v>
      </c>
      <c r="HA280">
        <v>47599.08</v>
      </c>
      <c r="HB280">
        <v>131108.10999999999</v>
      </c>
      <c r="HC280">
        <v>283138.37</v>
      </c>
      <c r="HD280">
        <v>5</v>
      </c>
      <c r="HE280">
        <v>13104.17</v>
      </c>
      <c r="HF280">
        <v>55</v>
      </c>
      <c r="HG280">
        <v>2.0817372836567202E-2</v>
      </c>
      <c r="HH280">
        <v>921.86253968253902</v>
      </c>
      <c r="HI280">
        <v>0</v>
      </c>
      <c r="HJ280">
        <v>3</v>
      </c>
      <c r="HK280">
        <f t="shared" si="86"/>
        <v>-3600.9001800016231</v>
      </c>
      <c r="HL280">
        <f t="shared" si="87"/>
        <v>21972.849999999969</v>
      </c>
      <c r="HM280" t="b">
        <f t="shared" si="97"/>
        <v>0</v>
      </c>
      <c r="HN280">
        <f t="shared" si="88"/>
        <v>6908.53</v>
      </c>
      <c r="HO280">
        <f t="shared" si="89"/>
        <v>12366.630000000001</v>
      </c>
      <c r="HP280">
        <f t="shared" si="90"/>
        <v>0</v>
      </c>
      <c r="HQ280">
        <f t="shared" si="91"/>
        <v>452.01999999999958</v>
      </c>
      <c r="HR280">
        <f t="shared" si="92"/>
        <v>11914.61</v>
      </c>
      <c r="HS280" t="b">
        <f t="shared" si="93"/>
        <v>0</v>
      </c>
    </row>
    <row r="281" spans="1:227" x14ac:dyDescent="0.2">
      <c r="A281" t="s">
        <v>528</v>
      </c>
      <c r="B281">
        <v>1</v>
      </c>
      <c r="C281">
        <v>105955.89</v>
      </c>
      <c r="D281">
        <v>80696.908064516101</v>
      </c>
      <c r="E281">
        <v>87686.5684782608</v>
      </c>
      <c r="F281">
        <v>93981.046961325905</v>
      </c>
      <c r="G281">
        <v>105955.89</v>
      </c>
      <c r="H281">
        <v>80696.908064516101</v>
      </c>
      <c r="I281">
        <v>87686.5684782608</v>
      </c>
      <c r="J281">
        <v>93981.046961325905</v>
      </c>
      <c r="K281">
        <v>0</v>
      </c>
      <c r="L281">
        <v>2531.1908333333299</v>
      </c>
      <c r="M281">
        <v>799.63</v>
      </c>
      <c r="N281">
        <v>768.34</v>
      </c>
      <c r="O281">
        <v>1469.1583333333299</v>
      </c>
      <c r="P281">
        <v>52645.69</v>
      </c>
      <c r="Q281">
        <v>87696.881671232797</v>
      </c>
      <c r="R281">
        <v>57680.721777777697</v>
      </c>
      <c r="S281">
        <v>47602.170967741898</v>
      </c>
      <c r="T281">
        <v>43178.665000000001</v>
      </c>
      <c r="U281">
        <v>79279.639095890394</v>
      </c>
      <c r="V281">
        <v>55624.199347825997</v>
      </c>
      <c r="W281">
        <v>62571.321546961299</v>
      </c>
      <c r="X281">
        <v>48848.498555555503</v>
      </c>
      <c r="Y281">
        <v>40376.949999999997</v>
      </c>
      <c r="Z281">
        <v>40376.949999999997</v>
      </c>
      <c r="AA281">
        <v>40376.949999999997</v>
      </c>
      <c r="AB281">
        <v>40376.949999999997</v>
      </c>
      <c r="AC281">
        <v>40376.949999999997</v>
      </c>
      <c r="AD281">
        <v>1</v>
      </c>
      <c r="AE281">
        <v>-30048.48</v>
      </c>
      <c r="AF281">
        <v>-2799.2</v>
      </c>
      <c r="AG281">
        <v>-20407.91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0.82195408400000003</v>
      </c>
      <c r="AV281">
        <v>0.362191780821917</v>
      </c>
      <c r="AW281">
        <v>0</v>
      </c>
      <c r="AX281">
        <v>1324</v>
      </c>
      <c r="AY281">
        <v>1824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22.358333333333299</v>
      </c>
      <c r="BM281">
        <v>14.9055555555555</v>
      </c>
      <c r="BN281">
        <v>7.4666666666666597</v>
      </c>
      <c r="BO281">
        <v>7.3506849320000001</v>
      </c>
      <c r="BP281">
        <v>29.811111111111099</v>
      </c>
      <c r="BQ281">
        <v>2459</v>
      </c>
      <c r="BR281">
        <v>224</v>
      </c>
      <c r="BS281">
        <v>2459</v>
      </c>
      <c r="BT281">
        <v>2459</v>
      </c>
      <c r="BU281">
        <v>-25.04279382</v>
      </c>
      <c r="BV281">
        <v>-0.80861607099999999</v>
      </c>
      <c r="BW281">
        <v>-2.7612037410000001</v>
      </c>
      <c r="BX281">
        <v>-1.348169988</v>
      </c>
      <c r="BY281">
        <v>29</v>
      </c>
      <c r="BZ281">
        <v>87</v>
      </c>
      <c r="CA281">
        <v>43</v>
      </c>
      <c r="CB281">
        <v>6</v>
      </c>
      <c r="CC281">
        <v>8</v>
      </c>
      <c r="CD281">
        <v>88</v>
      </c>
      <c r="CE281">
        <v>22</v>
      </c>
      <c r="CF281">
        <v>43</v>
      </c>
      <c r="CG281">
        <v>22</v>
      </c>
      <c r="CR281">
        <v>255.21983333333301</v>
      </c>
      <c r="CS281">
        <v>243.74222222222201</v>
      </c>
      <c r="CT281">
        <v>347.97033333333297</v>
      </c>
      <c r="CU281">
        <v>282.23290409999998</v>
      </c>
      <c r="CV281">
        <v>263.602888888888</v>
      </c>
      <c r="CW281">
        <v>105955.89</v>
      </c>
      <c r="CX281">
        <v>6853.71</v>
      </c>
      <c r="CY281">
        <v>22101.82</v>
      </c>
      <c r="CZ281">
        <v>46604.3</v>
      </c>
      <c r="DA281">
        <v>105955.89</v>
      </c>
      <c r="DB281">
        <v>6853.71</v>
      </c>
      <c r="DC281">
        <v>22101.82</v>
      </c>
      <c r="DD281">
        <v>46604.3</v>
      </c>
      <c r="DE281">
        <v>1</v>
      </c>
      <c r="DF281">
        <v>924</v>
      </c>
      <c r="DG281">
        <v>47379.65</v>
      </c>
      <c r="DH281">
        <v>284.35715068493101</v>
      </c>
      <c r="DI281">
        <v>-0.12561813899999999</v>
      </c>
      <c r="DJ281">
        <v>38</v>
      </c>
      <c r="DK281">
        <v>57</v>
      </c>
      <c r="DL281">
        <v>12</v>
      </c>
      <c r="DM281">
        <v>109</v>
      </c>
      <c r="DN281">
        <v>28</v>
      </c>
      <c r="DO281">
        <v>769</v>
      </c>
      <c r="DP281">
        <v>50000</v>
      </c>
      <c r="DQ281">
        <v>44359.64</v>
      </c>
      <c r="DR281">
        <v>0.52870090634441003</v>
      </c>
      <c r="DS281">
        <v>0.17852269681945199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-71.260000000000005</v>
      </c>
      <c r="EF281">
        <v>-50.488</v>
      </c>
      <c r="EG281">
        <v>5.1050000000000004</v>
      </c>
      <c r="EH281">
        <v>-168.29024659999999</v>
      </c>
      <c r="EI281">
        <v>-79.566444439999998</v>
      </c>
      <c r="EJ281">
        <v>-61580.23</v>
      </c>
      <c r="EK281">
        <v>-181.13</v>
      </c>
      <c r="EL281">
        <v>-6789.8</v>
      </c>
      <c r="EM281">
        <v>-3315.15</v>
      </c>
      <c r="EN281">
        <v>-61580.23</v>
      </c>
      <c r="EO281">
        <v>-181.13</v>
      </c>
      <c r="EP281">
        <v>-6789.8</v>
      </c>
      <c r="EQ281">
        <v>-3315.15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0.46710568800000002</v>
      </c>
      <c r="EX281">
        <v>0.27166821849877298</v>
      </c>
      <c r="EY281">
        <v>0.830532626</v>
      </c>
      <c r="EZ281">
        <v>0.67833345904487996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326.47983333333298</v>
      </c>
      <c r="FH281">
        <v>294.23022222222198</v>
      </c>
      <c r="FI281">
        <v>342.86533333333301</v>
      </c>
      <c r="FJ281">
        <v>450.52315068493101</v>
      </c>
      <c r="FK281">
        <v>343.16933333333299</v>
      </c>
      <c r="FL281">
        <v>167536.12</v>
      </c>
      <c r="FM281">
        <v>7034.84</v>
      </c>
      <c r="FN281">
        <v>28891.62</v>
      </c>
      <c r="FO281">
        <v>49919.45</v>
      </c>
      <c r="FP281">
        <v>167536.12</v>
      </c>
      <c r="FQ281">
        <v>7034.84</v>
      </c>
      <c r="FR281">
        <v>28891.62</v>
      </c>
      <c r="FS281">
        <v>49919.45</v>
      </c>
      <c r="FT281">
        <v>-577.59602740000003</v>
      </c>
      <c r="FU281">
        <v>50</v>
      </c>
      <c r="FV281">
        <v>68</v>
      </c>
      <c r="FW281">
        <v>14</v>
      </c>
      <c r="FX281">
        <v>126</v>
      </c>
      <c r="FY281">
        <v>38</v>
      </c>
      <c r="FZ281">
        <v>0</v>
      </c>
      <c r="GA281">
        <v>77566.7</v>
      </c>
      <c r="GB281">
        <v>77566.7</v>
      </c>
      <c r="GC281">
        <v>77566.7</v>
      </c>
      <c r="GD281">
        <v>1.0519984178245E-2</v>
      </c>
      <c r="GE281">
        <v>1.44411129876971E-2</v>
      </c>
      <c r="GF281">
        <v>2.03568860888481E-2</v>
      </c>
      <c r="GG281">
        <v>0</v>
      </c>
      <c r="GH281">
        <v>255.21983333333301</v>
      </c>
      <c r="GI281">
        <v>243.74222222222201</v>
      </c>
      <c r="GJ281">
        <v>347.97033333333297</v>
      </c>
      <c r="GK281">
        <v>282.23290409999998</v>
      </c>
      <c r="GL281">
        <v>263.602888888888</v>
      </c>
      <c r="GM281">
        <v>0.40733177895999301</v>
      </c>
      <c r="GN281">
        <v>0.90761780927382396</v>
      </c>
      <c r="GO281">
        <v>0.31223797341107401</v>
      </c>
      <c r="GP281">
        <v>5.1111796957860799E-2</v>
      </c>
      <c r="GQ281">
        <v>-9.7976204999999997E-2</v>
      </c>
      <c r="GR281">
        <v>105955.89</v>
      </c>
      <c r="GS281">
        <v>6853.71</v>
      </c>
      <c r="GT281">
        <v>22101.82</v>
      </c>
      <c r="GU281">
        <v>46604.3</v>
      </c>
      <c r="GV281">
        <v>8829.6574999999993</v>
      </c>
      <c r="GW281">
        <v>6853.71</v>
      </c>
      <c r="GX281">
        <v>7367.2733333333299</v>
      </c>
      <c r="GY281">
        <v>7767.3833333333296</v>
      </c>
      <c r="GZ281">
        <v>105955.89</v>
      </c>
      <c r="HA281">
        <v>6853.71</v>
      </c>
      <c r="HB281">
        <v>22101.82</v>
      </c>
      <c r="HC281">
        <v>46604.3</v>
      </c>
      <c r="HD281">
        <v>5</v>
      </c>
      <c r="HE281">
        <v>8817.7999999999993</v>
      </c>
      <c r="HF281">
        <v>12</v>
      </c>
      <c r="HG281">
        <v>0.33107262718316399</v>
      </c>
      <c r="HH281">
        <v>48845.094530000002</v>
      </c>
      <c r="HI281">
        <v>2</v>
      </c>
      <c r="HJ281">
        <v>1</v>
      </c>
      <c r="HK281">
        <f t="shared" si="86"/>
        <v>-107032.19000100018</v>
      </c>
      <c r="HL281">
        <f t="shared" si="87"/>
        <v>-64108.940009179998</v>
      </c>
      <c r="HM281" t="b">
        <f t="shared" si="97"/>
        <v>0</v>
      </c>
      <c r="HN281">
        <f t="shared" si="88"/>
        <v>-30048.48</v>
      </c>
      <c r="HO281">
        <f t="shared" si="89"/>
        <v>-9087.84</v>
      </c>
      <c r="HP281">
        <f t="shared" si="90"/>
        <v>0</v>
      </c>
      <c r="HQ281">
        <f t="shared" si="91"/>
        <v>2682.99999999999</v>
      </c>
      <c r="HR281">
        <f t="shared" si="92"/>
        <v>-11770.839999999989</v>
      </c>
      <c r="HS281" t="b">
        <f t="shared" si="93"/>
        <v>0</v>
      </c>
    </row>
    <row r="282" spans="1:227" x14ac:dyDescent="0.2">
      <c r="A282" t="s">
        <v>498</v>
      </c>
      <c r="B282">
        <v>3</v>
      </c>
      <c r="C282">
        <v>36235.17</v>
      </c>
      <c r="D282">
        <v>2063.7806451612901</v>
      </c>
      <c r="E282">
        <v>931.66250000000002</v>
      </c>
      <c r="F282">
        <v>65312.837845303802</v>
      </c>
      <c r="G282">
        <v>36235.17</v>
      </c>
      <c r="H282">
        <v>2063.7806451612901</v>
      </c>
      <c r="I282">
        <v>931.66250000000002</v>
      </c>
      <c r="J282">
        <v>65312.837845303802</v>
      </c>
      <c r="K282">
        <v>4473</v>
      </c>
      <c r="L282">
        <v>5526.7516666666597</v>
      </c>
      <c r="M282">
        <v>5730</v>
      </c>
      <c r="N282">
        <v>4414.71</v>
      </c>
      <c r="O282">
        <v>5751.22166666666</v>
      </c>
      <c r="P282">
        <v>19108.4147368421</v>
      </c>
      <c r="Q282">
        <v>18752.899860000001</v>
      </c>
      <c r="R282">
        <v>22725.572241379301</v>
      </c>
      <c r="S282">
        <v>17934.617741935399</v>
      </c>
      <c r="T282">
        <v>15723.518749999999</v>
      </c>
      <c r="U282">
        <v>18514.3820334261</v>
      </c>
      <c r="V282">
        <v>19934.889565217301</v>
      </c>
      <c r="W282">
        <v>23414.6935359116</v>
      </c>
      <c r="X282">
        <v>18219.715</v>
      </c>
      <c r="Y282">
        <v>13876.55</v>
      </c>
      <c r="Z282">
        <v>13876.55</v>
      </c>
      <c r="AA282">
        <v>13876.55</v>
      </c>
      <c r="AB282">
        <v>5732.25</v>
      </c>
      <c r="AC282">
        <v>13876.55</v>
      </c>
      <c r="AD282">
        <v>1</v>
      </c>
      <c r="AE282">
        <v>-8980.5300000000007</v>
      </c>
      <c r="AF282">
        <v>335.92</v>
      </c>
      <c r="AG282">
        <v>-2036.79</v>
      </c>
      <c r="AH282">
        <v>3.5540833333333302</v>
      </c>
      <c r="AI282">
        <v>2.3693888888888801</v>
      </c>
      <c r="AJ282">
        <v>0</v>
      </c>
      <c r="AK282">
        <v>3.2288767123287601</v>
      </c>
      <c r="AL282">
        <v>4.73877777777777</v>
      </c>
      <c r="AM282">
        <v>1178.54</v>
      </c>
      <c r="AN282">
        <v>100</v>
      </c>
      <c r="AO282">
        <v>426.49</v>
      </c>
      <c r="AP282">
        <v>626.49</v>
      </c>
      <c r="AQ282">
        <v>1178.54</v>
      </c>
      <c r="AR282">
        <v>100</v>
      </c>
      <c r="AS282">
        <v>426.49</v>
      </c>
      <c r="AT282">
        <v>626.49</v>
      </c>
      <c r="AU282">
        <v>0.60289521198800899</v>
      </c>
      <c r="AV282">
        <v>0.630903790087463</v>
      </c>
      <c r="AW282">
        <v>0</v>
      </c>
      <c r="AX282">
        <v>3481</v>
      </c>
      <c r="AY282">
        <v>1714</v>
      </c>
      <c r="AZ282">
        <v>0</v>
      </c>
      <c r="BA282">
        <v>1</v>
      </c>
      <c r="BB282">
        <v>0</v>
      </c>
      <c r="BC282">
        <v>300</v>
      </c>
      <c r="BD282">
        <v>0</v>
      </c>
      <c r="BE282">
        <v>300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27.552</v>
      </c>
      <c r="BM282">
        <v>25.701333333333299</v>
      </c>
      <c r="BN282">
        <v>30.207999999999998</v>
      </c>
      <c r="BO282">
        <v>23.5239452054794</v>
      </c>
      <c r="BP282">
        <v>27.847111111111101</v>
      </c>
      <c r="BQ282">
        <v>8340</v>
      </c>
      <c r="BR282">
        <v>800</v>
      </c>
      <c r="BS282">
        <v>2400</v>
      </c>
      <c r="BT282">
        <v>4380</v>
      </c>
      <c r="BU282">
        <v>-6.3420359709999996</v>
      </c>
      <c r="BV282">
        <v>-6.9216249999999997</v>
      </c>
      <c r="BW282">
        <v>-5.317929167</v>
      </c>
      <c r="BX282">
        <v>-2.1010776259999999</v>
      </c>
      <c r="BY282">
        <v>38</v>
      </c>
      <c r="BZ282">
        <v>113</v>
      </c>
      <c r="CA282">
        <v>60</v>
      </c>
      <c r="CB282">
        <v>9</v>
      </c>
      <c r="CC282">
        <v>13</v>
      </c>
      <c r="CD282">
        <v>118</v>
      </c>
      <c r="CE282">
        <v>26</v>
      </c>
      <c r="CF282">
        <v>59</v>
      </c>
      <c r="CG282">
        <v>31</v>
      </c>
      <c r="CR282">
        <v>21.007833333333298</v>
      </c>
      <c r="CS282">
        <v>25.2268333333333</v>
      </c>
      <c r="CT282">
        <v>90.42</v>
      </c>
      <c r="CU282">
        <v>99.518657534246501</v>
      </c>
      <c r="CV282">
        <v>28.010444444444399</v>
      </c>
      <c r="CW282">
        <v>35056.629999999997</v>
      </c>
      <c r="CX282">
        <v>75.28</v>
      </c>
      <c r="CY282">
        <v>-191.66</v>
      </c>
      <c r="CZ282">
        <v>31761.52</v>
      </c>
      <c r="DA282">
        <v>35056.629999999997</v>
      </c>
      <c r="DB282">
        <v>75.28</v>
      </c>
      <c r="DC282">
        <v>-191.66</v>
      </c>
      <c r="DD282">
        <v>31761.52</v>
      </c>
      <c r="DE282">
        <v>0.992530881930479</v>
      </c>
      <c r="DF282">
        <v>0.95795469235108799</v>
      </c>
      <c r="DG282">
        <v>103478.58</v>
      </c>
      <c r="DH282">
        <v>455.68750684931501</v>
      </c>
      <c r="DI282">
        <v>-0.70995829099999996</v>
      </c>
      <c r="DJ282">
        <v>48</v>
      </c>
      <c r="DK282">
        <v>78</v>
      </c>
      <c r="DL282">
        <v>16</v>
      </c>
      <c r="DM282">
        <v>159</v>
      </c>
      <c r="DN282">
        <v>40</v>
      </c>
      <c r="DO282">
        <v>154</v>
      </c>
      <c r="DP282">
        <v>300</v>
      </c>
      <c r="DQ282">
        <v>18298.490000000002</v>
      </c>
      <c r="DR282">
        <v>0.60902039643780503</v>
      </c>
      <c r="DS282">
        <v>0.79302015514993895</v>
      </c>
      <c r="DT282">
        <v>1</v>
      </c>
      <c r="DU282">
        <v>19</v>
      </c>
      <c r="DV282">
        <v>1</v>
      </c>
      <c r="DW282">
        <v>201</v>
      </c>
      <c r="DX282">
        <v>45</v>
      </c>
      <c r="DY282">
        <v>1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-164.60075000000001</v>
      </c>
      <c r="EF282">
        <v>-229.92250000000001</v>
      </c>
      <c r="EG282">
        <v>-235.71299999999999</v>
      </c>
      <c r="EH282">
        <v>-146.50306850000001</v>
      </c>
      <c r="EI282">
        <v>-159.1034444</v>
      </c>
      <c r="EJ282">
        <v>-52892.58</v>
      </c>
      <c r="EK282">
        <v>-5537.3</v>
      </c>
      <c r="EL282">
        <v>-12763.03</v>
      </c>
      <c r="EM282">
        <v>-9202.7199999999993</v>
      </c>
      <c r="EN282">
        <v>-52892.58</v>
      </c>
      <c r="EO282">
        <v>-5537.3</v>
      </c>
      <c r="EP282">
        <v>-12763.03</v>
      </c>
      <c r="EQ282">
        <v>-9202.7199999999993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0.13684426821408099</v>
      </c>
      <c r="EX282">
        <v>0.437536475160128</v>
      </c>
      <c r="EY282">
        <v>1.0450917215605E-2</v>
      </c>
      <c r="EZ282">
        <v>0.579238123958844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185.608583333333</v>
      </c>
      <c r="FH282">
        <v>255.149333333333</v>
      </c>
      <c r="FI282">
        <v>326.13299999999998</v>
      </c>
      <c r="FJ282">
        <v>246.02172602739699</v>
      </c>
      <c r="FK282">
        <v>187.113888888888</v>
      </c>
      <c r="FL282">
        <v>87949.21</v>
      </c>
      <c r="FM282">
        <v>5612.58</v>
      </c>
      <c r="FN282">
        <v>12571.37</v>
      </c>
      <c r="FO282">
        <v>40964.239999999998</v>
      </c>
      <c r="FP282">
        <v>87949.21</v>
      </c>
      <c r="FQ282">
        <v>5612.58</v>
      </c>
      <c r="FR282">
        <v>12571.37</v>
      </c>
      <c r="FS282">
        <v>40964.239999999998</v>
      </c>
      <c r="FT282">
        <v>-467.80479450000001</v>
      </c>
      <c r="FU282">
        <v>211</v>
      </c>
      <c r="FV282">
        <v>312</v>
      </c>
      <c r="FW282">
        <v>64</v>
      </c>
      <c r="FX282">
        <v>611</v>
      </c>
      <c r="FY282">
        <v>159</v>
      </c>
      <c r="FZ282">
        <v>0</v>
      </c>
      <c r="GA282">
        <v>9998</v>
      </c>
      <c r="GB282">
        <v>9998</v>
      </c>
      <c r="GC282">
        <v>9998</v>
      </c>
      <c r="GD282">
        <v>4.7963700999999997E-2</v>
      </c>
      <c r="GE282">
        <v>6.3813910000000001E-3</v>
      </c>
      <c r="GF282">
        <v>0.16198943555355</v>
      </c>
      <c r="GG282">
        <v>0</v>
      </c>
      <c r="GH282">
        <v>24.561916666666601</v>
      </c>
      <c r="GI282">
        <v>27.596222222222199</v>
      </c>
      <c r="GJ282">
        <v>90.42</v>
      </c>
      <c r="GK282">
        <v>102.747534246575</v>
      </c>
      <c r="GL282">
        <v>32.749222222222201</v>
      </c>
      <c r="GM282">
        <v>0.72841192537101995</v>
      </c>
      <c r="GN282">
        <v>0.36639687113499197</v>
      </c>
      <c r="GO282">
        <v>0.43730736981767498</v>
      </c>
      <c r="GP282">
        <v>0.96828565415180001</v>
      </c>
      <c r="GQ282">
        <v>-0.992696523</v>
      </c>
      <c r="GR282">
        <v>36235.17</v>
      </c>
      <c r="GS282">
        <v>175.28</v>
      </c>
      <c r="GT282">
        <v>234.83</v>
      </c>
      <c r="GU282">
        <v>32388.01</v>
      </c>
      <c r="GV282">
        <v>3019.5974999999999</v>
      </c>
      <c r="GW282">
        <v>175.28</v>
      </c>
      <c r="GX282">
        <v>78.2766666666666</v>
      </c>
      <c r="GY282">
        <v>5398.0016666666597</v>
      </c>
      <c r="GZ282">
        <v>36235.17</v>
      </c>
      <c r="HA282">
        <v>175.28</v>
      </c>
      <c r="HB282">
        <v>234.83</v>
      </c>
      <c r="HC282">
        <v>32388.01</v>
      </c>
      <c r="HD282">
        <v>1</v>
      </c>
      <c r="HE282">
        <v>8073.23</v>
      </c>
      <c r="HF282">
        <v>16</v>
      </c>
      <c r="HG282">
        <v>0.683756834480579</v>
      </c>
      <c r="HH282">
        <v>18162.933333333302</v>
      </c>
      <c r="HI282">
        <v>3</v>
      </c>
      <c r="HJ282">
        <v>1</v>
      </c>
      <c r="HK282">
        <f t="shared" si="86"/>
        <v>-4422.8099925000251</v>
      </c>
      <c r="HL282">
        <f t="shared" si="87"/>
        <v>-61759.860002499991</v>
      </c>
      <c r="HM282" t="b">
        <f t="shared" si="94"/>
        <v>0</v>
      </c>
      <c r="HN282">
        <f t="shared" si="88"/>
        <v>-8980.5300000000007</v>
      </c>
      <c r="HO282">
        <f t="shared" si="89"/>
        <v>-41386.050000000003</v>
      </c>
      <c r="HP282">
        <f t="shared" si="90"/>
        <v>300</v>
      </c>
      <c r="HQ282">
        <f t="shared" si="91"/>
        <v>4626.2399999999934</v>
      </c>
      <c r="HR282">
        <f t="shared" si="92"/>
        <v>-45712.289999999994</v>
      </c>
      <c r="HS282" t="b">
        <f t="shared" si="93"/>
        <v>0</v>
      </c>
    </row>
    <row r="283" spans="1:227" x14ac:dyDescent="0.2">
      <c r="A283" t="s">
        <v>499</v>
      </c>
      <c r="B283">
        <v>11</v>
      </c>
      <c r="C283">
        <v>56230.3</v>
      </c>
      <c r="D283">
        <v>9754.330645</v>
      </c>
      <c r="E283">
        <v>18857.764673913</v>
      </c>
      <c r="F283">
        <v>24941.256629834199</v>
      </c>
      <c r="G283">
        <v>56230.3</v>
      </c>
      <c r="H283">
        <v>9754.330645</v>
      </c>
      <c r="I283">
        <v>18857.764673913</v>
      </c>
      <c r="J283">
        <v>24941.256629834199</v>
      </c>
      <c r="K283">
        <v>0</v>
      </c>
      <c r="L283">
        <v>1664.2349999999999</v>
      </c>
      <c r="M283">
        <v>2516.37</v>
      </c>
      <c r="N283">
        <v>1449.3033333333301</v>
      </c>
      <c r="O283">
        <v>1899.91333333333</v>
      </c>
      <c r="P283">
        <v>79457.771999999997</v>
      </c>
      <c r="Q283">
        <v>110685.625561643</v>
      </c>
      <c r="R283">
        <v>95820.532944444407</v>
      </c>
      <c r="S283">
        <v>66327.023870967707</v>
      </c>
      <c r="T283">
        <v>61749.570666666601</v>
      </c>
      <c r="U283">
        <v>107362.84331506801</v>
      </c>
      <c r="V283">
        <v>86193.087391304303</v>
      </c>
      <c r="W283">
        <v>107078.67491712701</v>
      </c>
      <c r="X283">
        <v>68625.848888888795</v>
      </c>
      <c r="Y283">
        <v>54314.74</v>
      </c>
      <c r="Z283">
        <v>54314.74</v>
      </c>
      <c r="AA283">
        <v>54314.74</v>
      </c>
      <c r="AB283">
        <v>54314.74</v>
      </c>
      <c r="AC283">
        <v>54314.74</v>
      </c>
      <c r="AD283">
        <v>1</v>
      </c>
      <c r="AE283">
        <v>-74625.63</v>
      </c>
      <c r="AF283">
        <v>-8175.33</v>
      </c>
      <c r="AG283">
        <v>-46145.42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0.75989568254263495</v>
      </c>
      <c r="AV283">
        <v>0.31387608806963602</v>
      </c>
      <c r="AW283">
        <v>0</v>
      </c>
      <c r="AX283">
        <v>1827</v>
      </c>
      <c r="AY283">
        <v>1952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0.79608388572238098</v>
      </c>
      <c r="BV283">
        <v>0.41938638384239602</v>
      </c>
      <c r="BW283">
        <v>0.13745855790704001</v>
      </c>
      <c r="BX283">
        <v>0.44043787250553001</v>
      </c>
      <c r="BY283">
        <v>44</v>
      </c>
      <c r="BZ283">
        <v>100</v>
      </c>
      <c r="CA283">
        <v>63</v>
      </c>
      <c r="CB283">
        <v>7</v>
      </c>
      <c r="CC283">
        <v>10</v>
      </c>
      <c r="CD283">
        <v>105</v>
      </c>
      <c r="CE283">
        <v>35</v>
      </c>
      <c r="CF283">
        <v>59</v>
      </c>
      <c r="CG283">
        <v>30</v>
      </c>
      <c r="CR283">
        <v>54.938166666666604</v>
      </c>
      <c r="CS283">
        <v>67.638666666666595</v>
      </c>
      <c r="CT283">
        <v>62.185333333333297</v>
      </c>
      <c r="CU283">
        <v>145.376849315068</v>
      </c>
      <c r="CV283">
        <v>49.9493333333333</v>
      </c>
      <c r="CW283">
        <v>56230.3</v>
      </c>
      <c r="CX283">
        <v>828.45</v>
      </c>
      <c r="CY283">
        <v>4753.1899999999996</v>
      </c>
      <c r="CZ283">
        <v>12368.13</v>
      </c>
      <c r="DA283">
        <v>56230.3</v>
      </c>
      <c r="DB283">
        <v>828.45</v>
      </c>
      <c r="DC283">
        <v>4753.1899999999996</v>
      </c>
      <c r="DD283">
        <v>12368.13</v>
      </c>
      <c r="DE283">
        <v>0.51395730706075504</v>
      </c>
      <c r="DF283">
        <v>6.2723224999999994E-2</v>
      </c>
      <c r="DG283">
        <v>72368.34</v>
      </c>
      <c r="DH283">
        <v>309.76126027397203</v>
      </c>
      <c r="DI283">
        <v>7.5034307423404103</v>
      </c>
      <c r="DJ283">
        <v>67</v>
      </c>
      <c r="DK283">
        <v>94</v>
      </c>
      <c r="DL283">
        <v>17</v>
      </c>
      <c r="DM283">
        <v>149</v>
      </c>
      <c r="DN283">
        <v>47</v>
      </c>
      <c r="DO283">
        <v>503</v>
      </c>
      <c r="DP283">
        <v>15000</v>
      </c>
      <c r="DQ283">
        <v>111937.77</v>
      </c>
      <c r="DR283">
        <v>0.18171866447728499</v>
      </c>
      <c r="DS283">
        <v>0.37146555926026897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-149.45724999999999</v>
      </c>
      <c r="EF283">
        <v>-136.95816669999999</v>
      </c>
      <c r="EG283">
        <v>-272.68400000000003</v>
      </c>
      <c r="EH283">
        <v>3.1061095890410901</v>
      </c>
      <c r="EI283">
        <v>-180.48011109999999</v>
      </c>
      <c r="EJ283">
        <v>13005.64</v>
      </c>
      <c r="EK283">
        <v>-7042.73</v>
      </c>
      <c r="EL283">
        <v>-9828.83</v>
      </c>
      <c r="EM283">
        <v>-14881.84</v>
      </c>
      <c r="EN283">
        <v>13005.64</v>
      </c>
      <c r="EO283">
        <v>-7042.73</v>
      </c>
      <c r="EP283">
        <v>-9828.83</v>
      </c>
      <c r="EQ283">
        <v>-14881.84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0.63875140686823795</v>
      </c>
      <c r="EX283">
        <v>0.215842206973231</v>
      </c>
      <c r="EY283">
        <v>0.31027285331031901</v>
      </c>
      <c r="EZ283">
        <v>0.40262168776809298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204.39541666666599</v>
      </c>
      <c r="FH283">
        <v>204.596833333333</v>
      </c>
      <c r="FI283">
        <v>334.86933333333297</v>
      </c>
      <c r="FJ283">
        <v>142.27073972602699</v>
      </c>
      <c r="FK283">
        <v>230.42944444444399</v>
      </c>
      <c r="FL283">
        <v>43224.66</v>
      </c>
      <c r="FM283">
        <v>7871.18</v>
      </c>
      <c r="FN283">
        <v>14582.02</v>
      </c>
      <c r="FO283">
        <v>27249.97</v>
      </c>
      <c r="FP283">
        <v>43224.66</v>
      </c>
      <c r="FQ283">
        <v>7871.18</v>
      </c>
      <c r="FR283">
        <v>14582.02</v>
      </c>
      <c r="FS283">
        <v>27249.97</v>
      </c>
      <c r="FT283">
        <v>-443.64145209999998</v>
      </c>
      <c r="FU283">
        <v>58</v>
      </c>
      <c r="FV283">
        <v>82</v>
      </c>
      <c r="FW283">
        <v>11</v>
      </c>
      <c r="FX283">
        <v>130</v>
      </c>
      <c r="FY283">
        <v>40</v>
      </c>
      <c r="FZ283">
        <v>0</v>
      </c>
      <c r="GA283">
        <v>19042.080000000002</v>
      </c>
      <c r="GB283">
        <v>19042.080000000002</v>
      </c>
      <c r="GC283">
        <v>19042.080000000002</v>
      </c>
      <c r="GD283">
        <v>1.5524453000000001E-2</v>
      </c>
      <c r="GE283">
        <v>5.96513822674751E-2</v>
      </c>
      <c r="GF283">
        <v>7.9187419999999994E-3</v>
      </c>
      <c r="GG283">
        <v>0</v>
      </c>
      <c r="GH283">
        <v>54.938166666666604</v>
      </c>
      <c r="GI283">
        <v>67.638666666666595</v>
      </c>
      <c r="GJ283">
        <v>62.185333333333297</v>
      </c>
      <c r="GK283">
        <v>145.376849315068</v>
      </c>
      <c r="GL283">
        <v>49.9493333333333</v>
      </c>
      <c r="GM283">
        <v>0.88930273999999998</v>
      </c>
      <c r="GN283">
        <v>0.94486245093565502</v>
      </c>
      <c r="GO283">
        <v>0.44593078792046797</v>
      </c>
      <c r="GP283">
        <v>0.41998825204289802</v>
      </c>
      <c r="GQ283">
        <v>-0.37580729499999999</v>
      </c>
      <c r="GR283">
        <v>56230.3</v>
      </c>
      <c r="GS283">
        <v>828.45</v>
      </c>
      <c r="GT283">
        <v>4753.1899999999996</v>
      </c>
      <c r="GU283">
        <v>12368.13</v>
      </c>
      <c r="GV283">
        <v>4685.8583333333299</v>
      </c>
      <c r="GW283">
        <v>828.45</v>
      </c>
      <c r="GX283">
        <v>1584.3966666666599</v>
      </c>
      <c r="GY283">
        <v>2061.355</v>
      </c>
      <c r="GZ283">
        <v>56230.3</v>
      </c>
      <c r="HA283">
        <v>828.45</v>
      </c>
      <c r="HB283">
        <v>4753.1899999999996</v>
      </c>
      <c r="HC283">
        <v>12368.13</v>
      </c>
      <c r="HD283">
        <v>0</v>
      </c>
      <c r="HE283">
        <v>0</v>
      </c>
      <c r="HF283">
        <v>0</v>
      </c>
      <c r="HG283">
        <v>0.37691366132988302</v>
      </c>
      <c r="HH283">
        <v>68410.349059999993</v>
      </c>
      <c r="HI283">
        <v>4</v>
      </c>
      <c r="HJ283">
        <v>3</v>
      </c>
      <c r="HK283">
        <f t="shared" si="86"/>
        <v>-48866.270016500202</v>
      </c>
      <c r="HL283">
        <f t="shared" si="87"/>
        <v>1133.729999999998</v>
      </c>
      <c r="HM283" t="b">
        <f t="shared" ref="HM283" si="98">ABS(HK283 - HL283) &lt;= 0.2 * ABS(HL283)</f>
        <v>0</v>
      </c>
      <c r="HN283">
        <f t="shared" si="88"/>
        <v>-74625.63</v>
      </c>
      <c r="HO283">
        <f t="shared" si="89"/>
        <v>-24652.470006</v>
      </c>
      <c r="HP283">
        <f t="shared" si="90"/>
        <v>0</v>
      </c>
      <c r="HQ283">
        <f t="shared" si="91"/>
        <v>0</v>
      </c>
      <c r="HR283">
        <f t="shared" si="92"/>
        <v>-24652.470006</v>
      </c>
      <c r="HS283" t="b">
        <f t="shared" si="93"/>
        <v>0</v>
      </c>
    </row>
    <row r="284" spans="1:227" x14ac:dyDescent="0.2">
      <c r="A284" t="s">
        <v>500</v>
      </c>
      <c r="B284">
        <v>7</v>
      </c>
      <c r="C284">
        <v>1288606.8</v>
      </c>
      <c r="D284">
        <v>230177.24193548301</v>
      </c>
      <c r="E284">
        <v>1120317.86793478</v>
      </c>
      <c r="F284">
        <v>1010018.66325966</v>
      </c>
      <c r="G284">
        <v>1288606.8</v>
      </c>
      <c r="H284">
        <v>230177.24193548301</v>
      </c>
      <c r="I284">
        <v>1120317.86793478</v>
      </c>
      <c r="J284">
        <v>1010018.66325966</v>
      </c>
      <c r="K284">
        <v>0</v>
      </c>
      <c r="L284">
        <v>32380.517500000002</v>
      </c>
      <c r="M284">
        <v>22312.25</v>
      </c>
      <c r="N284">
        <v>28917.18</v>
      </c>
      <c r="O284">
        <v>23140.404999999999</v>
      </c>
      <c r="P284">
        <v>85730.746833333294</v>
      </c>
      <c r="Q284">
        <v>109434.821287671</v>
      </c>
      <c r="R284">
        <v>76651.309388888796</v>
      </c>
      <c r="S284">
        <v>104723.299677419</v>
      </c>
      <c r="T284">
        <v>120646.438666666</v>
      </c>
      <c r="U284">
        <v>100133.645068493</v>
      </c>
      <c r="V284">
        <v>73859.988804347799</v>
      </c>
      <c r="W284">
        <v>68923.167182320394</v>
      </c>
      <c r="X284">
        <v>98578.739444444407</v>
      </c>
      <c r="Y284">
        <v>1654.65</v>
      </c>
      <c r="Z284">
        <v>-10354.040000000001</v>
      </c>
      <c r="AA284">
        <v>18130.060000000001</v>
      </c>
      <c r="AB284">
        <v>-19900.3</v>
      </c>
      <c r="AC284">
        <v>8511.32</v>
      </c>
      <c r="AD284">
        <v>1</v>
      </c>
      <c r="AE284">
        <v>30468.93</v>
      </c>
      <c r="AF284">
        <v>48326.17</v>
      </c>
      <c r="AG284">
        <v>-13756.5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0.73716528280018501</v>
      </c>
      <c r="AV284">
        <v>0.61551724137930997</v>
      </c>
      <c r="AW284">
        <v>0</v>
      </c>
      <c r="AX284">
        <v>5446</v>
      </c>
      <c r="AY284">
        <v>2319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135.81700000000001</v>
      </c>
      <c r="BM284">
        <v>135.81700000000001</v>
      </c>
      <c r="BN284">
        <v>135.81700000000001</v>
      </c>
      <c r="BO284">
        <v>143.89528767123201</v>
      </c>
      <c r="BP284">
        <v>135.81700000000001</v>
      </c>
      <c r="BQ284">
        <v>60139.96</v>
      </c>
      <c r="BR284">
        <v>4074.51</v>
      </c>
      <c r="BS284">
        <v>12223.53</v>
      </c>
      <c r="BT284">
        <v>24698.62</v>
      </c>
      <c r="BU284">
        <v>-4.5534323600000004</v>
      </c>
      <c r="BV284">
        <v>-20.873147939999999</v>
      </c>
      <c r="BW284">
        <v>-5.8419360039999999</v>
      </c>
      <c r="BX284">
        <v>-2.011436266</v>
      </c>
      <c r="BY284">
        <v>27</v>
      </c>
      <c r="BZ284">
        <v>68</v>
      </c>
      <c r="CA284">
        <v>39</v>
      </c>
      <c r="CB284">
        <v>3</v>
      </c>
      <c r="CC284">
        <v>8</v>
      </c>
      <c r="CD284">
        <v>71</v>
      </c>
      <c r="CE284">
        <v>19</v>
      </c>
      <c r="CF284">
        <v>35</v>
      </c>
      <c r="CG284">
        <v>20</v>
      </c>
      <c r="CR284">
        <v>3362.7075</v>
      </c>
      <c r="CS284">
        <v>3198.1637777777701</v>
      </c>
      <c r="CT284">
        <v>4038.1136666666598</v>
      </c>
      <c r="CU284">
        <v>3255.4690684931502</v>
      </c>
      <c r="CV284">
        <v>3284.8714444444399</v>
      </c>
      <c r="CW284">
        <v>1288606.8</v>
      </c>
      <c r="CX284">
        <v>19549.3</v>
      </c>
      <c r="CY284">
        <v>282381.49</v>
      </c>
      <c r="CZ284">
        <v>500858.57</v>
      </c>
      <c r="DA284">
        <v>1288606.8</v>
      </c>
      <c r="DB284">
        <v>19549.3</v>
      </c>
      <c r="DC284">
        <v>282381.49</v>
      </c>
      <c r="DD284">
        <v>500858.57</v>
      </c>
      <c r="DE284">
        <v>0.66856408373117804</v>
      </c>
      <c r="DF284">
        <v>0.92558913379699803</v>
      </c>
      <c r="DG284">
        <v>668858.56999999995</v>
      </c>
      <c r="DH284">
        <v>4386.9759178082204</v>
      </c>
      <c r="DI284">
        <v>0.37624523460311499</v>
      </c>
      <c r="DJ284">
        <v>34</v>
      </c>
      <c r="DK284">
        <v>50</v>
      </c>
      <c r="DL284">
        <v>11</v>
      </c>
      <c r="DM284">
        <v>104</v>
      </c>
      <c r="DN284">
        <v>25</v>
      </c>
      <c r="DO284">
        <v>1125</v>
      </c>
      <c r="DP284">
        <v>1191</v>
      </c>
      <c r="DQ284">
        <v>111561.21</v>
      </c>
      <c r="DR284">
        <v>8.0426000734483999E-2</v>
      </c>
      <c r="DS284">
        <v>0.82248531170147898</v>
      </c>
      <c r="DT284">
        <v>23</v>
      </c>
      <c r="DU284">
        <v>24</v>
      </c>
      <c r="DV284">
        <v>3</v>
      </c>
      <c r="DW284">
        <v>81</v>
      </c>
      <c r="DX284">
        <v>21</v>
      </c>
      <c r="DY284">
        <v>17</v>
      </c>
      <c r="DZ284">
        <v>0</v>
      </c>
      <c r="EA284">
        <v>1</v>
      </c>
      <c r="EB284">
        <v>0</v>
      </c>
      <c r="EC284">
        <v>7</v>
      </c>
      <c r="ED284">
        <v>0</v>
      </c>
      <c r="EE284">
        <v>-1008.25075</v>
      </c>
      <c r="EF284">
        <v>-645.93605560000003</v>
      </c>
      <c r="EG284">
        <v>-2091.2636670000002</v>
      </c>
      <c r="EH284">
        <v>-655.69586300000003</v>
      </c>
      <c r="EI284">
        <v>-1411.8223330000001</v>
      </c>
      <c r="EJ284">
        <v>-273843.24</v>
      </c>
      <c r="EK284">
        <v>-85047.85</v>
      </c>
      <c r="EL284">
        <v>-71409.08</v>
      </c>
      <c r="EM284">
        <v>-49679.7</v>
      </c>
      <c r="EN284">
        <v>-273843.24</v>
      </c>
      <c r="EO284">
        <v>-85047.85</v>
      </c>
      <c r="EP284">
        <v>-71409.08</v>
      </c>
      <c r="EQ284">
        <v>-49679.7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1.1594940000000001E-3</v>
      </c>
      <c r="EX284">
        <v>0.822064638471113</v>
      </c>
      <c r="EY284">
        <v>0.13630915522117901</v>
      </c>
      <c r="EZ284">
        <v>0.46078355739170401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4370.9582499999997</v>
      </c>
      <c r="FH284">
        <v>3844.09983333333</v>
      </c>
      <c r="FI284">
        <v>6129.3773333333302</v>
      </c>
      <c r="FJ284">
        <v>3911.1649315068498</v>
      </c>
      <c r="FK284">
        <v>4696.6937777777703</v>
      </c>
      <c r="FL284">
        <v>1562450.04</v>
      </c>
      <c r="FM284">
        <v>104597.15</v>
      </c>
      <c r="FN284">
        <v>353790.57</v>
      </c>
      <c r="FO284">
        <v>550538.27</v>
      </c>
      <c r="FP284">
        <v>1562450.04</v>
      </c>
      <c r="FQ284">
        <v>104597.15</v>
      </c>
      <c r="FR284">
        <v>353790.57</v>
      </c>
      <c r="FS284">
        <v>550538.27</v>
      </c>
      <c r="FT284">
        <v>-5538.5115070000002</v>
      </c>
      <c r="FU284">
        <v>198</v>
      </c>
      <c r="FV284">
        <v>296</v>
      </c>
      <c r="FW284">
        <v>53</v>
      </c>
      <c r="FX284">
        <v>659</v>
      </c>
      <c r="FY284">
        <v>151</v>
      </c>
      <c r="FZ284">
        <v>0</v>
      </c>
      <c r="GA284">
        <v>8433.43</v>
      </c>
      <c r="GB284">
        <v>8433.43</v>
      </c>
      <c r="GC284">
        <v>8433.43</v>
      </c>
      <c r="GD284">
        <v>1.4543114230036701E-2</v>
      </c>
      <c r="GE284">
        <v>2.69584339112043E-2</v>
      </c>
      <c r="GF284">
        <v>0.15136329829692799</v>
      </c>
      <c r="GG284">
        <v>0</v>
      </c>
      <c r="GH284">
        <v>3362.7075</v>
      </c>
      <c r="GI284">
        <v>3198.1637777777701</v>
      </c>
      <c r="GJ284">
        <v>4038.1136666666598</v>
      </c>
      <c r="GK284">
        <v>3255.4690684931502</v>
      </c>
      <c r="GL284">
        <v>3284.8714444444399</v>
      </c>
      <c r="GM284">
        <v>0.138574827544966</v>
      </c>
      <c r="GN284">
        <v>0.388603853449977</v>
      </c>
      <c r="GO284">
        <v>0.22862950306075699</v>
      </c>
      <c r="GP284">
        <v>0.36680133171439899</v>
      </c>
      <c r="GQ284">
        <v>0.29249937796678699</v>
      </c>
      <c r="GR284">
        <v>1288606.8</v>
      </c>
      <c r="GS284">
        <v>19549.3</v>
      </c>
      <c r="GT284">
        <v>282381.49</v>
      </c>
      <c r="GU284">
        <v>500858.57</v>
      </c>
      <c r="GV284">
        <v>107383.9</v>
      </c>
      <c r="GW284">
        <v>19549.3</v>
      </c>
      <c r="GX284">
        <v>94127.163333333301</v>
      </c>
      <c r="GY284">
        <v>83476.428333333301</v>
      </c>
      <c r="GZ284">
        <v>1288606.8</v>
      </c>
      <c r="HA284">
        <v>19549.3</v>
      </c>
      <c r="HB284">
        <v>282381.49</v>
      </c>
      <c r="HC284">
        <v>500858.57</v>
      </c>
      <c r="HD284">
        <v>0</v>
      </c>
      <c r="HE284">
        <v>93459.72</v>
      </c>
      <c r="HF284">
        <v>59</v>
      </c>
      <c r="HG284">
        <v>2.9455174950652599E-2</v>
      </c>
      <c r="HH284">
        <v>96190.406409999996</v>
      </c>
      <c r="HI284">
        <v>4</v>
      </c>
      <c r="HJ284">
        <v>3</v>
      </c>
      <c r="HK284">
        <f t="shared" si="86"/>
        <v>-420310.49005499959</v>
      </c>
      <c r="HL284">
        <f t="shared" si="87"/>
        <v>-291850.76999499969</v>
      </c>
      <c r="HM284" t="b">
        <f t="shared" si="94"/>
        <v>0</v>
      </c>
      <c r="HN284">
        <f t="shared" si="88"/>
        <v>30468.93</v>
      </c>
      <c r="HO284">
        <f t="shared" si="89"/>
        <v>-116268.49000800001</v>
      </c>
      <c r="HP284">
        <f t="shared" si="90"/>
        <v>0</v>
      </c>
      <c r="HQ284">
        <f t="shared" si="91"/>
        <v>24447.06</v>
      </c>
      <c r="HR284">
        <f t="shared" si="92"/>
        <v>-140715.55000800002</v>
      </c>
      <c r="HS284" t="b">
        <f t="shared" si="93"/>
        <v>0</v>
      </c>
    </row>
    <row r="285" spans="1:227" x14ac:dyDescent="0.2">
      <c r="A285" t="s">
        <v>501</v>
      </c>
      <c r="B285">
        <v>1</v>
      </c>
      <c r="C285">
        <v>79263.740000000005</v>
      </c>
      <c r="D285">
        <v>74861.970967741901</v>
      </c>
      <c r="E285">
        <v>83910.286413043403</v>
      </c>
      <c r="F285">
        <v>82353.477900552403</v>
      </c>
      <c r="G285">
        <v>79263.740000000005</v>
      </c>
      <c r="H285">
        <v>74861.970967741901</v>
      </c>
      <c r="I285">
        <v>83910.286413043403</v>
      </c>
      <c r="J285">
        <v>82353.477900552403</v>
      </c>
      <c r="K285">
        <v>3852</v>
      </c>
      <c r="L285">
        <v>1422.22416666666</v>
      </c>
      <c r="M285">
        <v>1549.48</v>
      </c>
      <c r="N285">
        <v>1622.82666666666</v>
      </c>
      <c r="O285">
        <v>1378.01</v>
      </c>
      <c r="P285">
        <v>452.005333333333</v>
      </c>
      <c r="Q285">
        <v>326.08161643835598</v>
      </c>
      <c r="R285">
        <v>364.04322222222203</v>
      </c>
      <c r="S285">
        <v>547.32935483870904</v>
      </c>
      <c r="T285">
        <v>506.029</v>
      </c>
      <c r="U285">
        <v>334.60104109589003</v>
      </c>
      <c r="V285">
        <v>432.87771739130397</v>
      </c>
      <c r="W285">
        <v>319.67889502762398</v>
      </c>
      <c r="X285">
        <v>413.26244444444399</v>
      </c>
      <c r="Y285">
        <v>-1210.4000000000001</v>
      </c>
      <c r="Z285">
        <v>-1210.4000000000001</v>
      </c>
      <c r="AA285">
        <v>-303.77999999999997</v>
      </c>
      <c r="AB285">
        <v>-1210.4000000000001</v>
      </c>
      <c r="AC285">
        <v>-1210.4000000000001</v>
      </c>
      <c r="AD285">
        <v>1</v>
      </c>
      <c r="AE285">
        <v>272.43</v>
      </c>
      <c r="AF285">
        <v>512.5</v>
      </c>
      <c r="AG285">
        <v>178.92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0.81645729557356606</v>
      </c>
      <c r="AV285">
        <v>0.58581436077057703</v>
      </c>
      <c r="AW285">
        <v>0</v>
      </c>
      <c r="AX285">
        <v>8338</v>
      </c>
      <c r="AY285">
        <v>3425</v>
      </c>
      <c r="AZ285">
        <v>0</v>
      </c>
      <c r="BA285">
        <v>1</v>
      </c>
      <c r="BB285">
        <v>417.37</v>
      </c>
      <c r="BC285">
        <v>417.37</v>
      </c>
      <c r="BD285">
        <v>0</v>
      </c>
      <c r="BE285">
        <v>417.37</v>
      </c>
      <c r="BF285">
        <v>417.37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58.191000000000003</v>
      </c>
      <c r="BM285">
        <v>58.896500000000003</v>
      </c>
      <c r="BN285">
        <v>59.884</v>
      </c>
      <c r="BO285">
        <v>59.363205479451999</v>
      </c>
      <c r="BP285">
        <v>60.404444444444401</v>
      </c>
      <c r="BQ285">
        <v>21651.11</v>
      </c>
      <c r="BR285">
        <v>1825.7</v>
      </c>
      <c r="BS285">
        <v>5186.3999999999996</v>
      </c>
      <c r="BT285">
        <v>10601.37</v>
      </c>
      <c r="BU285">
        <v>1.1162587045190699</v>
      </c>
      <c r="BV285">
        <v>0.97292545325080804</v>
      </c>
      <c r="BW285">
        <v>1.3435542958506801</v>
      </c>
      <c r="BX285">
        <v>1.2272281789995001</v>
      </c>
      <c r="BY285">
        <v>74</v>
      </c>
      <c r="BZ285">
        <v>195</v>
      </c>
      <c r="CA285">
        <v>106</v>
      </c>
      <c r="CB285">
        <v>19</v>
      </c>
      <c r="CC285">
        <v>22</v>
      </c>
      <c r="CD285">
        <v>200</v>
      </c>
      <c r="CE285">
        <v>54</v>
      </c>
      <c r="CF285">
        <v>102</v>
      </c>
      <c r="CG285">
        <v>57</v>
      </c>
      <c r="CR285">
        <v>219.99158333333301</v>
      </c>
      <c r="CS285">
        <v>223.19116666666599</v>
      </c>
      <c r="CT285">
        <v>208.3</v>
      </c>
      <c r="CU285">
        <v>218.883369863013</v>
      </c>
      <c r="CV285">
        <v>211.280555555555</v>
      </c>
      <c r="CW285">
        <v>79263.740000000005</v>
      </c>
      <c r="CX285">
        <v>6358.14</v>
      </c>
      <c r="CY285">
        <v>21149.99</v>
      </c>
      <c r="CZ285">
        <v>40838.300000000003</v>
      </c>
      <c r="DA285">
        <v>79263.740000000005</v>
      </c>
      <c r="DB285">
        <v>6358.14</v>
      </c>
      <c r="DC285">
        <v>21149.99</v>
      </c>
      <c r="DD285">
        <v>40838.300000000003</v>
      </c>
      <c r="DE285">
        <v>0.99856080594866803</v>
      </c>
      <c r="DF285">
        <v>626</v>
      </c>
      <c r="DG285">
        <v>43674.53</v>
      </c>
      <c r="DH285">
        <v>247.63873972602701</v>
      </c>
      <c r="DI285">
        <v>6.9460219263268896E-2</v>
      </c>
      <c r="DJ285">
        <v>121</v>
      </c>
      <c r="DK285">
        <v>176</v>
      </c>
      <c r="DL285">
        <v>43</v>
      </c>
      <c r="DM285">
        <v>324</v>
      </c>
      <c r="DN285">
        <v>100</v>
      </c>
      <c r="DO285">
        <v>35</v>
      </c>
      <c r="DP285">
        <v>417.37</v>
      </c>
      <c r="DQ285">
        <v>543.02</v>
      </c>
      <c r="DR285">
        <v>0.55888702326697004</v>
      </c>
      <c r="DS285">
        <v>0.23228345483201701</v>
      </c>
      <c r="DT285">
        <v>12</v>
      </c>
      <c r="DU285">
        <v>26</v>
      </c>
      <c r="DV285">
        <v>1</v>
      </c>
      <c r="DW285">
        <v>39</v>
      </c>
      <c r="DX285">
        <v>28</v>
      </c>
      <c r="DY285">
        <v>11</v>
      </c>
      <c r="DZ285">
        <v>12</v>
      </c>
      <c r="EA285">
        <v>26</v>
      </c>
      <c r="EB285">
        <v>1</v>
      </c>
      <c r="EC285">
        <v>39</v>
      </c>
      <c r="ED285">
        <v>11</v>
      </c>
      <c r="EE285">
        <v>82.728166666666596</v>
      </c>
      <c r="EF285">
        <v>77.1002222222222</v>
      </c>
      <c r="EG285">
        <v>117.33966666666601</v>
      </c>
      <c r="EH285">
        <v>70.528712328767099</v>
      </c>
      <c r="EI285">
        <v>83.617333333333306</v>
      </c>
      <c r="EJ285">
        <v>24168.240000000002</v>
      </c>
      <c r="EK285">
        <v>1776.27</v>
      </c>
      <c r="EL285">
        <v>6968.21</v>
      </c>
      <c r="EM285">
        <v>13010.3</v>
      </c>
      <c r="EN285">
        <v>24168.240000000002</v>
      </c>
      <c r="EO285">
        <v>1776.27</v>
      </c>
      <c r="EP285">
        <v>6968.21</v>
      </c>
      <c r="EQ285">
        <v>13010.3</v>
      </c>
      <c r="ER285">
        <v>6</v>
      </c>
      <c r="ES285">
        <v>10</v>
      </c>
      <c r="ET285">
        <v>2</v>
      </c>
      <c r="EU285">
        <v>15</v>
      </c>
      <c r="EV285">
        <v>6</v>
      </c>
      <c r="EW285">
        <v>0.28258979624722502</v>
      </c>
      <c r="EX285">
        <v>0.85774149521694398</v>
      </c>
      <c r="EY285">
        <v>0.45640462907295098</v>
      </c>
      <c r="EZ285">
        <v>0.60216288131210005</v>
      </c>
      <c r="FA285">
        <v>6</v>
      </c>
      <c r="FB285">
        <v>13</v>
      </c>
      <c r="FC285">
        <v>2</v>
      </c>
      <c r="FD285">
        <v>18</v>
      </c>
      <c r="FE285">
        <v>14</v>
      </c>
      <c r="FF285">
        <v>6</v>
      </c>
      <c r="FG285">
        <v>137.26341666666599</v>
      </c>
      <c r="FH285">
        <v>146.09094444444401</v>
      </c>
      <c r="FI285">
        <v>90.960333333333296</v>
      </c>
      <c r="FJ285">
        <v>148.354657534246</v>
      </c>
      <c r="FK285">
        <v>127.663222222222</v>
      </c>
      <c r="FL285">
        <v>55095.5</v>
      </c>
      <c r="FM285">
        <v>4581.87</v>
      </c>
      <c r="FN285">
        <v>14181.78</v>
      </c>
      <c r="FO285">
        <v>27828</v>
      </c>
      <c r="FP285">
        <v>55095.5</v>
      </c>
      <c r="FQ285">
        <v>4581.87</v>
      </c>
      <c r="FR285">
        <v>14181.78</v>
      </c>
      <c r="FS285">
        <v>27828</v>
      </c>
      <c r="FT285">
        <v>-246.8804658</v>
      </c>
      <c r="FU285">
        <v>205</v>
      </c>
      <c r="FV285">
        <v>305</v>
      </c>
      <c r="FW285">
        <v>43</v>
      </c>
      <c r="FX285">
        <v>618</v>
      </c>
      <c r="FY285">
        <v>144</v>
      </c>
      <c r="FZ285">
        <v>0</v>
      </c>
      <c r="GA285">
        <v>479.15</v>
      </c>
      <c r="GB285">
        <v>479.15</v>
      </c>
      <c r="GC285">
        <v>479.15</v>
      </c>
      <c r="GD285">
        <v>0.56462746900000005</v>
      </c>
      <c r="GE285">
        <v>0.91199910640716497</v>
      </c>
      <c r="GF285">
        <v>0.96643662452697698</v>
      </c>
      <c r="GG285">
        <v>3</v>
      </c>
      <c r="GH285">
        <v>219.99158333333301</v>
      </c>
      <c r="GI285">
        <v>223.19116666666599</v>
      </c>
      <c r="GJ285">
        <v>208.3</v>
      </c>
      <c r="GK285">
        <v>218.883369863013</v>
      </c>
      <c r="GL285">
        <v>211.280555555555</v>
      </c>
      <c r="GM285">
        <v>0.43226691099020798</v>
      </c>
      <c r="GN285">
        <v>4.3139575658192097E-2</v>
      </c>
      <c r="GO285">
        <v>0.83129743028425196</v>
      </c>
      <c r="GP285">
        <v>0.163592092807928</v>
      </c>
      <c r="GQ285">
        <v>7.4241009004835795E-2</v>
      </c>
      <c r="GR285">
        <v>79263.740000000005</v>
      </c>
      <c r="GS285">
        <v>6358.14</v>
      </c>
      <c r="GT285">
        <v>21149.99</v>
      </c>
      <c r="GU285">
        <v>40838.300000000003</v>
      </c>
      <c r="GV285">
        <v>6605.3116666666601</v>
      </c>
      <c r="GW285">
        <v>6358.14</v>
      </c>
      <c r="GX285">
        <v>7049.9966666666596</v>
      </c>
      <c r="GY285">
        <v>6806.3833333333296</v>
      </c>
      <c r="GZ285">
        <v>79263.740000000005</v>
      </c>
      <c r="HA285">
        <v>6358.14</v>
      </c>
      <c r="HB285">
        <v>21149.99</v>
      </c>
      <c r="HC285">
        <v>40838.300000000003</v>
      </c>
      <c r="HD285">
        <v>0</v>
      </c>
      <c r="HE285">
        <v>40</v>
      </c>
      <c r="HF285">
        <v>1</v>
      </c>
      <c r="HG285">
        <v>7.46270954582305E-2</v>
      </c>
      <c r="HH285">
        <v>422.44875000000002</v>
      </c>
      <c r="HI285">
        <v>0</v>
      </c>
      <c r="HJ285">
        <v>3</v>
      </c>
      <c r="HK285">
        <f t="shared" si="86"/>
        <v>276.76998299986082</v>
      </c>
      <c r="HL285">
        <f t="shared" si="87"/>
        <v>4492.7800000000134</v>
      </c>
      <c r="HM285" t="b">
        <f t="shared" ref="HM285" si="99">ABS(HK285 - HL285) &lt;= 0.2 * ABS(HL285)</f>
        <v>0</v>
      </c>
      <c r="HN285">
        <f t="shared" si="88"/>
        <v>272.43</v>
      </c>
      <c r="HO285">
        <f t="shared" si="89"/>
        <v>13878.039999999995</v>
      </c>
      <c r="HP285">
        <f t="shared" si="90"/>
        <v>417.37</v>
      </c>
      <c r="HQ285">
        <f t="shared" si="91"/>
        <v>10601.37</v>
      </c>
      <c r="HR285">
        <f t="shared" si="92"/>
        <v>3694.0399999999954</v>
      </c>
      <c r="HS285" t="b">
        <f t="shared" si="93"/>
        <v>0</v>
      </c>
    </row>
    <row r="286" spans="1:227" x14ac:dyDescent="0.2">
      <c r="A286" t="s">
        <v>502</v>
      </c>
      <c r="B286">
        <v>9</v>
      </c>
      <c r="C286">
        <v>17774.2</v>
      </c>
      <c r="D286">
        <v>941.935483870967</v>
      </c>
      <c r="E286">
        <v>7745.5777173913002</v>
      </c>
      <c r="F286">
        <v>17773.765745856301</v>
      </c>
      <c r="G286">
        <v>17774.2</v>
      </c>
      <c r="H286">
        <v>941.935483870967</v>
      </c>
      <c r="I286">
        <v>7745.5777173913002</v>
      </c>
      <c r="J286">
        <v>17773.765745856301</v>
      </c>
      <c r="K286">
        <v>1042.71</v>
      </c>
      <c r="L286">
        <v>135.24</v>
      </c>
      <c r="M286">
        <v>84.74</v>
      </c>
      <c r="N286">
        <v>62.453333333333298</v>
      </c>
      <c r="O286">
        <v>50.311666666666603</v>
      </c>
      <c r="P286">
        <v>1326.89075</v>
      </c>
      <c r="Q286">
        <v>12275.481643835599</v>
      </c>
      <c r="R286">
        <v>1484.8119444444401</v>
      </c>
      <c r="S286">
        <v>1881.3603225806401</v>
      </c>
      <c r="T286">
        <v>856.76300000000003</v>
      </c>
      <c r="U286">
        <v>13298.0036712328</v>
      </c>
      <c r="V286">
        <v>1481.4471739130399</v>
      </c>
      <c r="W286">
        <v>16413.317350000001</v>
      </c>
      <c r="X286">
        <v>1571.268</v>
      </c>
      <c r="Y286">
        <v>-1327.22</v>
      </c>
      <c r="Z286">
        <v>-3087.93</v>
      </c>
      <c r="AA286">
        <v>-1327.22</v>
      </c>
      <c r="AB286">
        <v>594.19000000000005</v>
      </c>
      <c r="AC286">
        <v>-1327.22</v>
      </c>
      <c r="AD286">
        <v>1</v>
      </c>
      <c r="AE286">
        <v>-527.46</v>
      </c>
      <c r="AF286">
        <v>-392.81</v>
      </c>
      <c r="AG286">
        <v>-2236.27</v>
      </c>
      <c r="AH286">
        <v>1.87933333333333</v>
      </c>
      <c r="AI286">
        <v>5.0291666666666597</v>
      </c>
      <c r="AJ286">
        <v>0</v>
      </c>
      <c r="AK286">
        <v>7.2645205479452004</v>
      </c>
      <c r="AL286">
        <v>1.24077777777777</v>
      </c>
      <c r="AM286">
        <v>2651.55</v>
      </c>
      <c r="AN286">
        <v>0</v>
      </c>
      <c r="AO286">
        <v>225.52</v>
      </c>
      <c r="AP286">
        <v>1238.5999999999999</v>
      </c>
      <c r="AQ286">
        <v>2651.55</v>
      </c>
      <c r="AR286">
        <v>0</v>
      </c>
      <c r="AS286">
        <v>225.52</v>
      </c>
      <c r="AT286">
        <v>1238.5999999999999</v>
      </c>
      <c r="AU286">
        <v>0.709817506989742</v>
      </c>
      <c r="AV286">
        <v>0.88533134800000002</v>
      </c>
      <c r="AW286">
        <v>0</v>
      </c>
      <c r="AX286">
        <v>8078</v>
      </c>
      <c r="AY286">
        <v>1342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43.125</v>
      </c>
      <c r="BM286">
        <v>35.9722222222222</v>
      </c>
      <c r="BN286">
        <v>43.3333333333333</v>
      </c>
      <c r="BO286">
        <v>42.872438356164302</v>
      </c>
      <c r="BP286">
        <v>43.0555555555555</v>
      </c>
      <c r="BQ286">
        <v>15848.44</v>
      </c>
      <c r="BR286">
        <v>0</v>
      </c>
      <c r="BS286">
        <v>3875</v>
      </c>
      <c r="BT286">
        <v>6475</v>
      </c>
      <c r="BU286">
        <v>0.90833987446082998</v>
      </c>
      <c r="BV286">
        <v>0.94070033553592902</v>
      </c>
      <c r="BW286">
        <v>-0.73618322599999997</v>
      </c>
      <c r="BX286">
        <v>0.95718146718146702</v>
      </c>
      <c r="BY286">
        <v>86</v>
      </c>
      <c r="BZ286">
        <v>261</v>
      </c>
      <c r="CA286">
        <v>129</v>
      </c>
      <c r="CB286">
        <v>24</v>
      </c>
      <c r="CC286">
        <v>17</v>
      </c>
      <c r="CD286">
        <v>255</v>
      </c>
      <c r="CE286">
        <v>71</v>
      </c>
      <c r="CF286">
        <v>137</v>
      </c>
      <c r="CG286">
        <v>63</v>
      </c>
      <c r="CR286">
        <v>24.3519166666666</v>
      </c>
      <c r="CS286">
        <v>13.120666666666599</v>
      </c>
      <c r="CT286">
        <v>39.847999999999999</v>
      </c>
      <c r="CU286">
        <v>44.053315068493099</v>
      </c>
      <c r="CV286">
        <v>31.956444444444401</v>
      </c>
      <c r="CW286">
        <v>15122.65</v>
      </c>
      <c r="CX286">
        <v>80</v>
      </c>
      <c r="CY286">
        <v>1726.79</v>
      </c>
      <c r="CZ286">
        <v>7575.24</v>
      </c>
      <c r="DA286">
        <v>15122.65</v>
      </c>
      <c r="DB286">
        <v>80</v>
      </c>
      <c r="DC286">
        <v>1726.79</v>
      </c>
      <c r="DD286">
        <v>7575.24</v>
      </c>
      <c r="DE286">
        <v>0.98923000699999997</v>
      </c>
      <c r="DF286">
        <v>0.96444353984879905</v>
      </c>
      <c r="DG286">
        <v>84817.83</v>
      </c>
      <c r="DH286">
        <v>426.83268493150598</v>
      </c>
      <c r="DI286">
        <v>-0.42697457100000002</v>
      </c>
      <c r="DJ286">
        <v>134</v>
      </c>
      <c r="DK286">
        <v>197</v>
      </c>
      <c r="DL286">
        <v>28</v>
      </c>
      <c r="DM286">
        <v>471</v>
      </c>
      <c r="DN286">
        <v>100</v>
      </c>
      <c r="DO286">
        <v>715</v>
      </c>
      <c r="DP286">
        <v>40</v>
      </c>
      <c r="DQ286">
        <v>20357.46</v>
      </c>
      <c r="DR286">
        <v>0.410373854914582</v>
      </c>
      <c r="DS286">
        <v>0.79912929675919697</v>
      </c>
      <c r="DT286">
        <v>17</v>
      </c>
      <c r="DU286">
        <v>26</v>
      </c>
      <c r="DV286">
        <v>4</v>
      </c>
      <c r="DW286">
        <v>331</v>
      </c>
      <c r="DX286">
        <v>207</v>
      </c>
      <c r="DY286">
        <v>4</v>
      </c>
      <c r="DZ286">
        <v>9</v>
      </c>
      <c r="EA286">
        <v>11</v>
      </c>
      <c r="EB286">
        <v>3</v>
      </c>
      <c r="EC286">
        <v>0</v>
      </c>
      <c r="ED286">
        <v>3</v>
      </c>
      <c r="EE286">
        <v>-25.018750000000001</v>
      </c>
      <c r="EF286">
        <v>-7.3169444439999998</v>
      </c>
      <c r="EG286">
        <v>2.0986666666666598</v>
      </c>
      <c r="EH286">
        <v>38.232356164383503</v>
      </c>
      <c r="EI286">
        <v>-4.0983333330000002</v>
      </c>
      <c r="EJ286">
        <v>14395.77</v>
      </c>
      <c r="EK286">
        <v>-538.19000000000005</v>
      </c>
      <c r="EL286">
        <v>-2852.71</v>
      </c>
      <c r="EM286">
        <v>6197.75</v>
      </c>
      <c r="EN286">
        <v>14395.77</v>
      </c>
      <c r="EO286">
        <v>-538.19000000000005</v>
      </c>
      <c r="EP286">
        <v>-2852.71</v>
      </c>
      <c r="EQ286">
        <v>6197.75</v>
      </c>
      <c r="ER286">
        <v>0</v>
      </c>
      <c r="ES286">
        <v>0</v>
      </c>
      <c r="ET286">
        <v>0</v>
      </c>
      <c r="EU286">
        <v>1</v>
      </c>
      <c r="EV286">
        <v>0</v>
      </c>
      <c r="EW286">
        <v>0.19557328238726601</v>
      </c>
      <c r="EX286">
        <v>5.3893339716253201E-2</v>
      </c>
      <c r="EY286">
        <v>0.79265403800000001</v>
      </c>
      <c r="EZ286">
        <v>0.93240389738711804</v>
      </c>
      <c r="FA286">
        <v>0</v>
      </c>
      <c r="FB286">
        <v>0</v>
      </c>
      <c r="FC286">
        <v>0</v>
      </c>
      <c r="FD286">
        <v>1</v>
      </c>
      <c r="FE286">
        <v>0</v>
      </c>
      <c r="FF286">
        <v>0</v>
      </c>
      <c r="FG286">
        <v>49.370666666666601</v>
      </c>
      <c r="FH286">
        <v>20.437611111111099</v>
      </c>
      <c r="FI286">
        <v>37.749333333333297</v>
      </c>
      <c r="FJ286">
        <v>5.8209589041095802</v>
      </c>
      <c r="FK286">
        <v>36.054777777777701</v>
      </c>
      <c r="FL286">
        <v>726.88</v>
      </c>
      <c r="FM286">
        <v>618.19000000000005</v>
      </c>
      <c r="FN286">
        <v>4579.5</v>
      </c>
      <c r="FO286">
        <v>1377.49</v>
      </c>
      <c r="FP286">
        <v>726.88</v>
      </c>
      <c r="FQ286">
        <v>618.19000000000005</v>
      </c>
      <c r="FR286">
        <v>4579.5</v>
      </c>
      <c r="FS286">
        <v>1377.49</v>
      </c>
      <c r="FT286">
        <v>-435.20117809999999</v>
      </c>
      <c r="FU286">
        <v>410</v>
      </c>
      <c r="FV286">
        <v>618</v>
      </c>
      <c r="FW286">
        <v>92</v>
      </c>
      <c r="FX286">
        <v>1458</v>
      </c>
      <c r="FY286">
        <v>304</v>
      </c>
      <c r="FZ286">
        <v>0</v>
      </c>
      <c r="GA286">
        <v>2649.21</v>
      </c>
      <c r="GB286">
        <v>2649.21</v>
      </c>
      <c r="GC286">
        <v>2649.21</v>
      </c>
      <c r="GD286">
        <v>4.02364991605281E-2</v>
      </c>
      <c r="GE286">
        <v>8.3220861852168995E-2</v>
      </c>
      <c r="GF286">
        <v>0.47129860520362798</v>
      </c>
      <c r="GG286">
        <v>0</v>
      </c>
      <c r="GH286">
        <v>26.231249999999999</v>
      </c>
      <c r="GI286">
        <v>18.149833333333302</v>
      </c>
      <c r="GJ286">
        <v>39.847999999999999</v>
      </c>
      <c r="GK286">
        <v>51.317835616438302</v>
      </c>
      <c r="GL286">
        <v>33.197222222222202</v>
      </c>
      <c r="GM286">
        <v>0.114658512809199</v>
      </c>
      <c r="GN286">
        <v>3.3738746315909098E-2</v>
      </c>
      <c r="GO286">
        <v>0.419528123333203</v>
      </c>
      <c r="GP286">
        <v>0.29744093259395898</v>
      </c>
      <c r="GQ286">
        <v>-0.71547016500000005</v>
      </c>
      <c r="GR286">
        <v>17774.2</v>
      </c>
      <c r="GS286">
        <v>80</v>
      </c>
      <c r="GT286">
        <v>1952.31</v>
      </c>
      <c r="GU286">
        <v>8813.84</v>
      </c>
      <c r="GV286">
        <v>1481.18333333333</v>
      </c>
      <c r="GW286">
        <v>80</v>
      </c>
      <c r="GX286">
        <v>650.77</v>
      </c>
      <c r="GY286">
        <v>1468.9733333333299</v>
      </c>
      <c r="GZ286">
        <v>17774.2</v>
      </c>
      <c r="HA286">
        <v>80</v>
      </c>
      <c r="HB286">
        <v>1952.31</v>
      </c>
      <c r="HC286">
        <v>8813.84</v>
      </c>
      <c r="HD286">
        <v>6</v>
      </c>
      <c r="HE286">
        <v>1952</v>
      </c>
      <c r="HF286">
        <v>2</v>
      </c>
      <c r="HG286">
        <v>0.12753930514157999</v>
      </c>
      <c r="HH286">
        <v>1564.92</v>
      </c>
      <c r="HI286">
        <v>2</v>
      </c>
      <c r="HJ286">
        <v>1</v>
      </c>
      <c r="HK286">
        <f t="shared" si="86"/>
        <v>-3054.5000065003146</v>
      </c>
      <c r="HL286">
        <f t="shared" si="87"/>
        <v>-1693.6299999999901</v>
      </c>
      <c r="HM286" t="b">
        <f t="shared" si="94"/>
        <v>0</v>
      </c>
      <c r="HN286">
        <f t="shared" si="88"/>
        <v>-527.46</v>
      </c>
      <c r="HO286">
        <f t="shared" si="89"/>
        <v>-1317.0499999199999</v>
      </c>
      <c r="HP286">
        <f t="shared" si="90"/>
        <v>0</v>
      </c>
      <c r="HQ286">
        <f t="shared" si="91"/>
        <v>6474.9999999999964</v>
      </c>
      <c r="HR286">
        <f t="shared" si="92"/>
        <v>-7792.0499999199965</v>
      </c>
      <c r="HS286" t="b">
        <f t="shared" si="93"/>
        <v>0</v>
      </c>
    </row>
    <row r="287" spans="1:227" x14ac:dyDescent="0.2">
      <c r="A287" t="s">
        <v>503</v>
      </c>
      <c r="B287">
        <v>9</v>
      </c>
      <c r="C287">
        <v>33063.31</v>
      </c>
      <c r="D287">
        <v>25592.858064516098</v>
      </c>
      <c r="E287">
        <v>31045.630434782601</v>
      </c>
      <c r="F287">
        <v>30595.509944751298</v>
      </c>
      <c r="G287">
        <v>33063.31</v>
      </c>
      <c r="H287">
        <v>25592.858064516098</v>
      </c>
      <c r="I287">
        <v>31045.630434782601</v>
      </c>
      <c r="J287">
        <v>30595.509944751298</v>
      </c>
      <c r="K287">
        <v>16.899999999999999</v>
      </c>
      <c r="L287">
        <v>303.41750000000002</v>
      </c>
      <c r="M287">
        <v>406.94</v>
      </c>
      <c r="N287">
        <v>302.31333333333299</v>
      </c>
      <c r="O287">
        <v>199.02</v>
      </c>
      <c r="P287">
        <v>32.391525423728801</v>
      </c>
      <c r="Q287">
        <v>645.069726027397</v>
      </c>
      <c r="R287">
        <v>200.130617977528</v>
      </c>
      <c r="S287">
        <v>344.44516129032201</v>
      </c>
      <c r="T287">
        <v>-110.1389286</v>
      </c>
      <c r="U287">
        <v>444.04283746556399</v>
      </c>
      <c r="V287">
        <v>48.529239130434703</v>
      </c>
      <c r="W287">
        <v>374.02966850828699</v>
      </c>
      <c r="X287">
        <v>93.367840909090901</v>
      </c>
      <c r="Y287">
        <v>-1147.5999999999999</v>
      </c>
      <c r="Z287">
        <v>-2228.87</v>
      </c>
      <c r="AA287">
        <v>-621.19000000000005</v>
      </c>
      <c r="AB287">
        <v>-2228.87</v>
      </c>
      <c r="AC287">
        <v>-730.82</v>
      </c>
      <c r="AD287">
        <v>1</v>
      </c>
      <c r="AE287">
        <v>-1966.53</v>
      </c>
      <c r="AF287">
        <v>577.07000000000005</v>
      </c>
      <c r="AG287">
        <v>761.7</v>
      </c>
      <c r="AH287">
        <v>0.17774999999999999</v>
      </c>
      <c r="AI287">
        <v>0.51055555555555499</v>
      </c>
      <c r="AJ287">
        <v>0.71099999999999997</v>
      </c>
      <c r="AK287">
        <v>0.38575342465753398</v>
      </c>
      <c r="AL287">
        <v>0.23699999999999999</v>
      </c>
      <c r="AM287">
        <v>156.94</v>
      </c>
      <c r="AN287">
        <v>0</v>
      </c>
      <c r="AO287">
        <v>0</v>
      </c>
      <c r="AP287">
        <v>76.87</v>
      </c>
      <c r="AQ287">
        <v>156.94</v>
      </c>
      <c r="AR287">
        <v>0</v>
      </c>
      <c r="AS287">
        <v>0</v>
      </c>
      <c r="AT287">
        <v>76.87</v>
      </c>
      <c r="AU287">
        <v>0.77874358519769704</v>
      </c>
      <c r="AV287">
        <v>0.65234159779614298</v>
      </c>
      <c r="AW287">
        <v>0</v>
      </c>
      <c r="AX287">
        <v>10992</v>
      </c>
      <c r="AY287">
        <v>1814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7.2532730391304007E-2</v>
      </c>
      <c r="BV287">
        <v>0.49473734911095202</v>
      </c>
      <c r="BW287">
        <v>0.19004173043236</v>
      </c>
      <c r="BX287">
        <v>0.14131308808134799</v>
      </c>
      <c r="BY287">
        <v>72</v>
      </c>
      <c r="BZ287">
        <v>221</v>
      </c>
      <c r="CA287">
        <v>110</v>
      </c>
      <c r="CB287">
        <v>15</v>
      </c>
      <c r="CC287">
        <v>18</v>
      </c>
      <c r="CD287">
        <v>219</v>
      </c>
      <c r="CE287">
        <v>56</v>
      </c>
      <c r="CF287">
        <v>114</v>
      </c>
      <c r="CG287">
        <v>53</v>
      </c>
      <c r="CR287">
        <v>83.143500000000003</v>
      </c>
      <c r="CS287">
        <v>83.751611111111103</v>
      </c>
      <c r="CT287">
        <v>71.733999999999995</v>
      </c>
      <c r="CU287">
        <v>90.164410958904099</v>
      </c>
      <c r="CV287">
        <v>73.59711111</v>
      </c>
      <c r="CW287">
        <v>32906.370000000003</v>
      </c>
      <c r="CX287">
        <v>2173.64</v>
      </c>
      <c r="CY287">
        <v>7825.2</v>
      </c>
      <c r="CZ287">
        <v>15095.15</v>
      </c>
      <c r="DA287">
        <v>32906.370000000003</v>
      </c>
      <c r="DB287">
        <v>2173.64</v>
      </c>
      <c r="DC287">
        <v>7825.2</v>
      </c>
      <c r="DD287">
        <v>15095.15</v>
      </c>
      <c r="DE287">
        <v>0.67594614264919906</v>
      </c>
      <c r="DF287">
        <v>0.98570139465681805</v>
      </c>
      <c r="DG287">
        <v>57951.81</v>
      </c>
      <c r="DH287">
        <v>299.99378082191703</v>
      </c>
      <c r="DI287">
        <v>-0.26933114600000002</v>
      </c>
      <c r="DJ287">
        <v>197</v>
      </c>
      <c r="DK287">
        <v>310</v>
      </c>
      <c r="DL287">
        <v>42</v>
      </c>
      <c r="DM287">
        <v>628</v>
      </c>
      <c r="DN287">
        <v>144</v>
      </c>
      <c r="DO287">
        <v>0.45230508280009102</v>
      </c>
      <c r="DP287">
        <v>0.55670230137245602</v>
      </c>
      <c r="DQ287">
        <v>5905.88</v>
      </c>
      <c r="DR287">
        <v>0.28102256186317298</v>
      </c>
      <c r="DS287">
        <v>0.18392472535912399</v>
      </c>
      <c r="DT287">
        <v>308</v>
      </c>
      <c r="DU287">
        <v>509</v>
      </c>
      <c r="DV287">
        <v>40</v>
      </c>
      <c r="DW287">
        <v>1039</v>
      </c>
      <c r="DX287">
        <v>535</v>
      </c>
      <c r="DY287">
        <v>115</v>
      </c>
      <c r="DZ287">
        <v>42</v>
      </c>
      <c r="EA287">
        <v>56</v>
      </c>
      <c r="EB287">
        <v>10</v>
      </c>
      <c r="EC287">
        <v>122</v>
      </c>
      <c r="ED287">
        <v>29</v>
      </c>
      <c r="EE287">
        <v>-11.542083330000001</v>
      </c>
      <c r="EF287">
        <v>-10.661611110000001</v>
      </c>
      <c r="EG287">
        <v>17.177333333333301</v>
      </c>
      <c r="EH287">
        <v>-11.92183562</v>
      </c>
      <c r="EI287">
        <v>-11.76111111</v>
      </c>
      <c r="EJ287">
        <v>-5057.3</v>
      </c>
      <c r="EK287">
        <v>-434.62</v>
      </c>
      <c r="EL287">
        <v>-3491.4</v>
      </c>
      <c r="EM287">
        <v>-3692.64</v>
      </c>
      <c r="EN287">
        <v>-5057.3</v>
      </c>
      <c r="EO287">
        <v>-434.62</v>
      </c>
      <c r="EP287">
        <v>-3491.4</v>
      </c>
      <c r="EQ287">
        <v>-3692.64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0.86545044299999996</v>
      </c>
      <c r="EX287">
        <v>0.15728268269520199</v>
      </c>
      <c r="EY287">
        <v>0.60485219202622198</v>
      </c>
      <c r="EZ287">
        <v>0.37935246381830801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94.685583333333298</v>
      </c>
      <c r="FH287">
        <v>94.413222222222203</v>
      </c>
      <c r="FI287">
        <v>54.556666666666601</v>
      </c>
      <c r="FJ287">
        <v>102.086246575342</v>
      </c>
      <c r="FK287">
        <v>85.358222222222196</v>
      </c>
      <c r="FL287">
        <v>37963.67</v>
      </c>
      <c r="FM287">
        <v>2608.2600000000002</v>
      </c>
      <c r="FN287">
        <v>11316.6</v>
      </c>
      <c r="FO287">
        <v>18787.79</v>
      </c>
      <c r="FP287">
        <v>37963.67</v>
      </c>
      <c r="FQ287">
        <v>2608.2600000000002</v>
      </c>
      <c r="FR287">
        <v>11316.6</v>
      </c>
      <c r="FS287">
        <v>18787.79</v>
      </c>
      <c r="FT287">
        <v>-322.4229315</v>
      </c>
      <c r="FU287">
        <v>518</v>
      </c>
      <c r="FV287">
        <v>752</v>
      </c>
      <c r="FW287">
        <v>106</v>
      </c>
      <c r="FX287">
        <v>1532</v>
      </c>
      <c r="FY287">
        <v>356</v>
      </c>
      <c r="FZ287">
        <v>0</v>
      </c>
      <c r="GA287">
        <v>773.31</v>
      </c>
      <c r="GB287">
        <v>773.31</v>
      </c>
      <c r="GC287">
        <v>773.31</v>
      </c>
      <c r="GD287">
        <v>1.5615037999999999E-2</v>
      </c>
      <c r="GE287">
        <v>6.0844097286462701E-2</v>
      </c>
      <c r="GF287">
        <v>0.13260887563228599</v>
      </c>
      <c r="GG287">
        <v>1</v>
      </c>
      <c r="GH287">
        <v>83.321250000000006</v>
      </c>
      <c r="GI287">
        <v>84.262166666666602</v>
      </c>
      <c r="GJ287">
        <v>72.444999999999993</v>
      </c>
      <c r="GK287">
        <v>90.550164383561594</v>
      </c>
      <c r="GL287">
        <v>73.834111111111099</v>
      </c>
      <c r="GM287">
        <v>0.60313386381199297</v>
      </c>
      <c r="GN287">
        <v>0.70720890524371904</v>
      </c>
      <c r="GO287">
        <v>0.87975867482380599</v>
      </c>
      <c r="GP287">
        <v>0.51607547092212802</v>
      </c>
      <c r="GQ287">
        <v>6.5113886007823696E-2</v>
      </c>
      <c r="GR287">
        <v>33063.31</v>
      </c>
      <c r="GS287">
        <v>2173.64</v>
      </c>
      <c r="GT287">
        <v>7825.2</v>
      </c>
      <c r="GU287">
        <v>15172.02</v>
      </c>
      <c r="GV287">
        <v>2755.27583333333</v>
      </c>
      <c r="GW287">
        <v>2173.64</v>
      </c>
      <c r="GX287">
        <v>2608.4</v>
      </c>
      <c r="GY287">
        <v>2528.67</v>
      </c>
      <c r="GZ287">
        <v>33063.31</v>
      </c>
      <c r="HA287">
        <v>2173.64</v>
      </c>
      <c r="HB287">
        <v>7825.2</v>
      </c>
      <c r="HC287">
        <v>15172.02</v>
      </c>
      <c r="HD287">
        <v>1</v>
      </c>
      <c r="HE287">
        <v>3937</v>
      </c>
      <c r="HF287">
        <v>3</v>
      </c>
      <c r="HG287">
        <v>0.42900582466813902</v>
      </c>
      <c r="HH287">
        <v>95.121129032257997</v>
      </c>
      <c r="HI287">
        <v>3</v>
      </c>
      <c r="HJ287">
        <v>1</v>
      </c>
      <c r="HK287">
        <f t="shared" si="86"/>
        <v>-8186.639997500286</v>
      </c>
      <c r="HL287">
        <f t="shared" si="87"/>
        <v>-4351.4700013000001</v>
      </c>
      <c r="HM287" t="b">
        <f t="shared" ref="HM287:HM290" si="100">ABS(HK287 - HL287) &lt;= 0.2 * ABS(HL287)</f>
        <v>0</v>
      </c>
      <c r="HN287">
        <f t="shared" si="88"/>
        <v>-1966.53</v>
      </c>
      <c r="HO287">
        <f t="shared" si="89"/>
        <v>-1919.0899998000002</v>
      </c>
      <c r="HP287">
        <f t="shared" si="90"/>
        <v>0</v>
      </c>
      <c r="HQ287">
        <f t="shared" si="91"/>
        <v>0</v>
      </c>
      <c r="HR287">
        <f t="shared" si="92"/>
        <v>-1919.0899998000002</v>
      </c>
      <c r="HS287" t="b">
        <f t="shared" si="93"/>
        <v>1</v>
      </c>
    </row>
    <row r="288" spans="1:227" x14ac:dyDescent="0.2">
      <c r="A288" t="s">
        <v>504</v>
      </c>
      <c r="B288">
        <v>8</v>
      </c>
      <c r="C288">
        <v>1308652.97</v>
      </c>
      <c r="D288">
        <v>1172298.8758064499</v>
      </c>
      <c r="E288">
        <v>1200766.2086956501</v>
      </c>
      <c r="F288">
        <v>1182472.4919889499</v>
      </c>
      <c r="G288">
        <v>1308652.97</v>
      </c>
      <c r="H288">
        <v>1172298.8758064499</v>
      </c>
      <c r="I288">
        <v>1200766.2086956501</v>
      </c>
      <c r="J288">
        <v>1182472.4919889499</v>
      </c>
      <c r="K288">
        <v>184</v>
      </c>
      <c r="L288">
        <v>6683.7183333333296</v>
      </c>
      <c r="M288">
        <v>7231.35</v>
      </c>
      <c r="N288">
        <v>8067.2066666666597</v>
      </c>
      <c r="O288">
        <v>8020.30666666666</v>
      </c>
      <c r="P288">
        <v>15102.116833333301</v>
      </c>
      <c r="Q288">
        <v>8900.1906027397199</v>
      </c>
      <c r="R288">
        <v>15139.636833333299</v>
      </c>
      <c r="S288">
        <v>11531.115483870901</v>
      </c>
      <c r="T288">
        <v>16022.680333333299</v>
      </c>
      <c r="U288">
        <v>7333.1463835616396</v>
      </c>
      <c r="V288">
        <v>14749.139673913</v>
      </c>
      <c r="W288">
        <v>13955.6092265193</v>
      </c>
      <c r="X288">
        <v>14834.3867777777</v>
      </c>
      <c r="Y288">
        <v>876.46</v>
      </c>
      <c r="Z288">
        <v>876.46</v>
      </c>
      <c r="AA288">
        <v>5532.35</v>
      </c>
      <c r="AB288">
        <v>-14427.34</v>
      </c>
      <c r="AC288">
        <v>876.46</v>
      </c>
      <c r="AD288">
        <v>1</v>
      </c>
      <c r="AE288">
        <v>7492.19</v>
      </c>
      <c r="AF288">
        <v>17400.2</v>
      </c>
      <c r="AG288">
        <v>11812.14</v>
      </c>
      <c r="AH288">
        <v>775.16141666666601</v>
      </c>
      <c r="AI288">
        <v>693.17872222222195</v>
      </c>
      <c r="AJ288">
        <v>703.26199999999994</v>
      </c>
      <c r="AK288">
        <v>906.31230140000002</v>
      </c>
      <c r="AL288">
        <v>681.82222222222197</v>
      </c>
      <c r="AM288">
        <v>359643.25</v>
      </c>
      <c r="AN288">
        <v>14188.97</v>
      </c>
      <c r="AO288">
        <v>71921.509999999995</v>
      </c>
      <c r="AP288">
        <v>141563.62</v>
      </c>
      <c r="AQ288">
        <v>359643.25</v>
      </c>
      <c r="AR288">
        <v>14188.97</v>
      </c>
      <c r="AS288">
        <v>71921.509999999995</v>
      </c>
      <c r="AT288">
        <v>141563.62</v>
      </c>
      <c r="AU288">
        <v>0.79579920273427796</v>
      </c>
      <c r="AV288">
        <v>0.688658904700301</v>
      </c>
      <c r="AW288">
        <v>0</v>
      </c>
      <c r="AX288">
        <v>18568</v>
      </c>
      <c r="AY288">
        <v>2318</v>
      </c>
      <c r="AZ288">
        <v>0</v>
      </c>
      <c r="BA288">
        <v>7</v>
      </c>
      <c r="BB288">
        <v>0</v>
      </c>
      <c r="BC288">
        <v>0</v>
      </c>
      <c r="BD288">
        <v>0</v>
      </c>
      <c r="BE288">
        <v>9839.9500000000007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10.055999999999999</v>
      </c>
      <c r="BM288">
        <v>8.3800000000000008</v>
      </c>
      <c r="BN288">
        <v>10.055999999999999</v>
      </c>
      <c r="BO288">
        <v>22.18</v>
      </c>
      <c r="BP288">
        <v>10.055999999999999</v>
      </c>
      <c r="BQ288">
        <v>12672.23</v>
      </c>
      <c r="BR288">
        <v>301.68</v>
      </c>
      <c r="BS288">
        <v>905.04</v>
      </c>
      <c r="BT288">
        <v>1810.08</v>
      </c>
      <c r="BU288">
        <v>-7.150160627</v>
      </c>
      <c r="BV288">
        <v>3.8678069477592101</v>
      </c>
      <c r="BW288">
        <v>29.106481481481399</v>
      </c>
      <c r="BX288">
        <v>12.447604525766801</v>
      </c>
      <c r="BY288">
        <v>82</v>
      </c>
      <c r="BZ288">
        <v>249</v>
      </c>
      <c r="CA288">
        <v>124</v>
      </c>
      <c r="CB288">
        <v>20</v>
      </c>
      <c r="CC288">
        <v>22</v>
      </c>
      <c r="CD288">
        <v>249</v>
      </c>
      <c r="CE288">
        <v>62</v>
      </c>
      <c r="CF288">
        <v>124</v>
      </c>
      <c r="CG288">
        <v>62</v>
      </c>
      <c r="CR288">
        <v>2747.7690833333299</v>
      </c>
      <c r="CS288">
        <v>2730.2642777777701</v>
      </c>
      <c r="CT288">
        <v>3774.9079999999999</v>
      </c>
      <c r="CU288">
        <v>2652.65758904109</v>
      </c>
      <c r="CV288">
        <v>2976.59666666666</v>
      </c>
      <c r="CW288">
        <v>949009.72</v>
      </c>
      <c r="CX288">
        <v>85376.14</v>
      </c>
      <c r="CY288">
        <v>230737.37</v>
      </c>
      <c r="CZ288">
        <v>444813.15</v>
      </c>
      <c r="DA288">
        <v>949009.72</v>
      </c>
      <c r="DB288">
        <v>85376.14</v>
      </c>
      <c r="DC288">
        <v>230737.37</v>
      </c>
      <c r="DD288">
        <v>444813.15</v>
      </c>
      <c r="DE288">
        <v>0.66501507970702201</v>
      </c>
      <c r="DF288">
        <v>0.75520487366687095</v>
      </c>
      <c r="DG288">
        <v>752628.32</v>
      </c>
      <c r="DH288">
        <v>4762.9624383561604</v>
      </c>
      <c r="DI288">
        <v>6.2863268999999999E-2</v>
      </c>
      <c r="DJ288">
        <v>195</v>
      </c>
      <c r="DK288">
        <v>292</v>
      </c>
      <c r="DL288">
        <v>45</v>
      </c>
      <c r="DM288">
        <v>657</v>
      </c>
      <c r="DN288">
        <v>144</v>
      </c>
      <c r="DO288">
        <v>292</v>
      </c>
      <c r="DP288">
        <v>1728.64</v>
      </c>
      <c r="DQ288">
        <v>16919.490000000002</v>
      </c>
      <c r="DR288">
        <v>0.18930417923308901</v>
      </c>
      <c r="DS288">
        <v>0.93942517172439799</v>
      </c>
      <c r="DT288">
        <v>44</v>
      </c>
      <c r="DU288">
        <v>49</v>
      </c>
      <c r="DV288">
        <v>12</v>
      </c>
      <c r="DW288">
        <v>807</v>
      </c>
      <c r="DX288">
        <v>49</v>
      </c>
      <c r="DY288">
        <v>26</v>
      </c>
      <c r="DZ288">
        <v>0</v>
      </c>
      <c r="EA288">
        <v>0</v>
      </c>
      <c r="EB288">
        <v>0</v>
      </c>
      <c r="EC288">
        <v>95</v>
      </c>
      <c r="ED288">
        <v>0</v>
      </c>
      <c r="EE288">
        <v>416.44383333333298</v>
      </c>
      <c r="EF288">
        <v>307.94049999999999</v>
      </c>
      <c r="EG288">
        <v>1130.0160000000001</v>
      </c>
      <c r="EH288">
        <v>-152.10893150000001</v>
      </c>
      <c r="EI288">
        <v>494.80977777777701</v>
      </c>
      <c r="EJ288">
        <v>-90608.48</v>
      </c>
      <c r="EK288">
        <v>1166.8399999999999</v>
      </c>
      <c r="EL288">
        <v>26342.53</v>
      </c>
      <c r="EM288">
        <v>22531.16</v>
      </c>
      <c r="EN288">
        <v>-90608.48</v>
      </c>
      <c r="EO288">
        <v>1166.8399999999999</v>
      </c>
      <c r="EP288">
        <v>26342.53</v>
      </c>
      <c r="EQ288">
        <v>22531.16</v>
      </c>
      <c r="ER288">
        <v>1</v>
      </c>
      <c r="ES288">
        <v>1</v>
      </c>
      <c r="ET288">
        <v>0</v>
      </c>
      <c r="EU288">
        <v>1</v>
      </c>
      <c r="EV288">
        <v>1</v>
      </c>
      <c r="EW288">
        <v>0.367004977606815</v>
      </c>
      <c r="EX288">
        <v>4.10667450457501E-2</v>
      </c>
      <c r="EY288">
        <v>0.126606524651726</v>
      </c>
      <c r="EZ288">
        <v>0.16739738814699001</v>
      </c>
      <c r="FA288">
        <v>2</v>
      </c>
      <c r="FB288">
        <v>2</v>
      </c>
      <c r="FC288">
        <v>0</v>
      </c>
      <c r="FD288">
        <v>2</v>
      </c>
      <c r="FE288">
        <v>2</v>
      </c>
      <c r="FF288">
        <v>2</v>
      </c>
      <c r="FG288">
        <v>2331.3252499999999</v>
      </c>
      <c r="FH288">
        <v>2422.3237777777699</v>
      </c>
      <c r="FI288">
        <v>2644.8919999999998</v>
      </c>
      <c r="FJ288">
        <v>2804.7665205479402</v>
      </c>
      <c r="FK288">
        <v>2481.7868888888802</v>
      </c>
      <c r="FL288">
        <v>1039618.2</v>
      </c>
      <c r="FM288">
        <v>84209.3</v>
      </c>
      <c r="FN288">
        <v>204394.84</v>
      </c>
      <c r="FO288">
        <v>422281.99</v>
      </c>
      <c r="FP288">
        <v>1039618.2</v>
      </c>
      <c r="FQ288">
        <v>84209.3</v>
      </c>
      <c r="FR288">
        <v>204394.84</v>
      </c>
      <c r="FS288">
        <v>422281.99</v>
      </c>
      <c r="FT288">
        <v>-4965.2066580000001</v>
      </c>
      <c r="FU288">
        <v>639</v>
      </c>
      <c r="FV288">
        <v>947</v>
      </c>
      <c r="FW288">
        <v>160</v>
      </c>
      <c r="FX288">
        <v>2058</v>
      </c>
      <c r="FY288">
        <v>482</v>
      </c>
      <c r="FZ288">
        <v>0</v>
      </c>
      <c r="GA288">
        <v>1337.4</v>
      </c>
      <c r="GB288">
        <v>1337.4</v>
      </c>
      <c r="GC288">
        <v>1337.4</v>
      </c>
      <c r="GD288">
        <v>2.1958900615572902E-2</v>
      </c>
      <c r="GE288">
        <v>0.27383932471275302</v>
      </c>
      <c r="GF288">
        <v>0.20721732079982699</v>
      </c>
      <c r="GG288">
        <v>7</v>
      </c>
      <c r="GH288">
        <v>3522.9304999999999</v>
      </c>
      <c r="GI288">
        <v>3423.4430000000002</v>
      </c>
      <c r="GJ288">
        <v>4478.17</v>
      </c>
      <c r="GK288">
        <v>3558.96989041095</v>
      </c>
      <c r="GL288">
        <v>3658.4188888888798</v>
      </c>
      <c r="GM288">
        <v>0.58152950999999997</v>
      </c>
      <c r="GN288">
        <v>0.60672146993390397</v>
      </c>
      <c r="GO288">
        <v>0.70678082099999995</v>
      </c>
      <c r="GP288">
        <v>0.43681147413458798</v>
      </c>
      <c r="GQ288">
        <v>6.6759942000000003E-2</v>
      </c>
      <c r="GR288">
        <v>1308652.97</v>
      </c>
      <c r="GS288">
        <v>99565.11</v>
      </c>
      <c r="GT288">
        <v>302658.88</v>
      </c>
      <c r="GU288">
        <v>586376.77</v>
      </c>
      <c r="GV288">
        <v>109054.414166666</v>
      </c>
      <c r="GW288">
        <v>99565.11</v>
      </c>
      <c r="GX288">
        <v>100886.293333333</v>
      </c>
      <c r="GY288">
        <v>97729.461666666597</v>
      </c>
      <c r="GZ288">
        <v>1308652.97</v>
      </c>
      <c r="HA288">
        <v>99565.11</v>
      </c>
      <c r="HB288">
        <v>302658.88</v>
      </c>
      <c r="HC288">
        <v>586376.77</v>
      </c>
      <c r="HD288">
        <v>3</v>
      </c>
      <c r="HE288">
        <v>152076.70000000001</v>
      </c>
      <c r="HF288">
        <v>91</v>
      </c>
      <c r="HG288">
        <v>8.1908516841039697E-2</v>
      </c>
      <c r="HH288">
        <v>16291.558279999999</v>
      </c>
      <c r="HI288">
        <v>1</v>
      </c>
      <c r="HJ288">
        <v>4</v>
      </c>
      <c r="HK288">
        <f t="shared" si="86"/>
        <v>-73819.140170001469</v>
      </c>
      <c r="HL288">
        <f t="shared" si="87"/>
        <v>-53775.509997500005</v>
      </c>
      <c r="HM288" t="b">
        <f t="shared" si="100"/>
        <v>0</v>
      </c>
      <c r="HN288">
        <f t="shared" si="88"/>
        <v>7492.19</v>
      </c>
      <c r="HO288">
        <f t="shared" si="89"/>
        <v>55429.29</v>
      </c>
      <c r="HP288">
        <f t="shared" si="90"/>
        <v>0</v>
      </c>
      <c r="HQ288">
        <f t="shared" si="91"/>
        <v>1508.4</v>
      </c>
      <c r="HR288">
        <f t="shared" si="92"/>
        <v>53920.89</v>
      </c>
      <c r="HS288" t="b">
        <f t="shared" si="93"/>
        <v>0</v>
      </c>
    </row>
    <row r="289" spans="1:227" x14ac:dyDescent="0.2">
      <c r="A289" t="s">
        <v>505</v>
      </c>
      <c r="B289">
        <v>1</v>
      </c>
      <c r="C289">
        <v>173902.32</v>
      </c>
      <c r="D289">
        <v>42200.240322580597</v>
      </c>
      <c r="E289">
        <v>137113.281521739</v>
      </c>
      <c r="F289">
        <v>185985.28618784499</v>
      </c>
      <c r="G289">
        <v>173902.32</v>
      </c>
      <c r="H289">
        <v>42200.240322580597</v>
      </c>
      <c r="I289">
        <v>137113.281521739</v>
      </c>
      <c r="J289">
        <v>185985.28618784499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203038.93280000001</v>
      </c>
      <c r="Q289">
        <v>94868.663753424597</v>
      </c>
      <c r="R289">
        <v>164010.09255555499</v>
      </c>
      <c r="S289">
        <v>199878.445806451</v>
      </c>
      <c r="T289">
        <v>196420.64333333299</v>
      </c>
      <c r="U289">
        <v>104674.62953424601</v>
      </c>
      <c r="V289">
        <v>205757.149565217</v>
      </c>
      <c r="W289">
        <v>140843.89121546899</v>
      </c>
      <c r="X289">
        <v>201640.70433333301</v>
      </c>
      <c r="Y289">
        <v>187481.60000000001</v>
      </c>
      <c r="Z289">
        <v>-3964.53</v>
      </c>
      <c r="AA289">
        <v>193294.23</v>
      </c>
      <c r="AB289">
        <v>-7770.35</v>
      </c>
      <c r="AC289">
        <v>187481.60000000001</v>
      </c>
      <c r="AD289">
        <v>1</v>
      </c>
      <c r="AE289">
        <v>138771.84</v>
      </c>
      <c r="AF289">
        <v>-4951.22</v>
      </c>
      <c r="AG289">
        <v>-26540.95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0.75787058393719398</v>
      </c>
      <c r="AV289">
        <v>0.28488372093023201</v>
      </c>
      <c r="AW289">
        <v>0</v>
      </c>
      <c r="AX289">
        <v>320</v>
      </c>
      <c r="AY289">
        <v>859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59.976666666666603</v>
      </c>
      <c r="BM289">
        <v>41.247222222222199</v>
      </c>
      <c r="BN289">
        <v>0</v>
      </c>
      <c r="BO289">
        <v>20.963835616438299</v>
      </c>
      <c r="BP289">
        <v>77.4433333333333</v>
      </c>
      <c r="BQ289">
        <v>7651.8</v>
      </c>
      <c r="BR289">
        <v>0</v>
      </c>
      <c r="BS289">
        <v>7197.2</v>
      </c>
      <c r="BT289">
        <v>7651.8</v>
      </c>
      <c r="BU289">
        <v>-15.0125905</v>
      </c>
      <c r="BV289">
        <v>0.84901717980636904</v>
      </c>
      <c r="BW289">
        <v>-1.9940462960000001</v>
      </c>
      <c r="BX289">
        <v>-3.5788925479999998</v>
      </c>
      <c r="BY289">
        <v>23</v>
      </c>
      <c r="BZ289">
        <v>71</v>
      </c>
      <c r="CA289">
        <v>36</v>
      </c>
      <c r="CB289">
        <v>7</v>
      </c>
      <c r="CC289">
        <v>5</v>
      </c>
      <c r="CD289">
        <v>71</v>
      </c>
      <c r="CE289">
        <v>18</v>
      </c>
      <c r="CF289">
        <v>36</v>
      </c>
      <c r="CG289">
        <v>17</v>
      </c>
      <c r="CR289">
        <v>302.58850000000001</v>
      </c>
      <c r="CS289">
        <v>510.15733333333299</v>
      </c>
      <c r="CT289">
        <v>58.351999999999997</v>
      </c>
      <c r="CU289">
        <v>480.19339726027403</v>
      </c>
      <c r="CV289">
        <v>380.66733333333298</v>
      </c>
      <c r="CW289">
        <v>173902.32</v>
      </c>
      <c r="CX289">
        <v>3584.13</v>
      </c>
      <c r="CY289">
        <v>34560.06</v>
      </c>
      <c r="CZ289">
        <v>92228.32</v>
      </c>
      <c r="DA289">
        <v>173902.32</v>
      </c>
      <c r="DB289">
        <v>3584.13</v>
      </c>
      <c r="DC289">
        <v>34560.06</v>
      </c>
      <c r="DD289">
        <v>92228.32</v>
      </c>
      <c r="DE289">
        <v>1</v>
      </c>
      <c r="DF289">
        <v>0.68577047212405695</v>
      </c>
      <c r="DG289">
        <v>151800.06</v>
      </c>
      <c r="DH289">
        <v>814.06868493150603</v>
      </c>
      <c r="DI289">
        <v>-0.29449230199999998</v>
      </c>
      <c r="DJ289">
        <v>24</v>
      </c>
      <c r="DK289">
        <v>37</v>
      </c>
      <c r="DL289">
        <v>5</v>
      </c>
      <c r="DM289">
        <v>76</v>
      </c>
      <c r="DN289">
        <v>18</v>
      </c>
      <c r="DO289">
        <v>0.70761262750145704</v>
      </c>
      <c r="DP289">
        <v>0.75510101958870002</v>
      </c>
      <c r="DQ289">
        <v>197502.67</v>
      </c>
      <c r="DR289">
        <v>2.5000000000000001E-2</v>
      </c>
      <c r="DS289">
        <v>0.63151801169378596</v>
      </c>
      <c r="DT289">
        <v>0</v>
      </c>
      <c r="DU289">
        <v>6</v>
      </c>
      <c r="DV289">
        <v>0</v>
      </c>
      <c r="DW289">
        <v>19</v>
      </c>
      <c r="DX289">
        <v>6</v>
      </c>
      <c r="DY289">
        <v>0</v>
      </c>
      <c r="DZ289">
        <v>0</v>
      </c>
      <c r="EA289">
        <v>6</v>
      </c>
      <c r="EB289">
        <v>0</v>
      </c>
      <c r="EC289">
        <v>19</v>
      </c>
      <c r="ED289">
        <v>0</v>
      </c>
      <c r="EE289">
        <v>-212.64975000000001</v>
      </c>
      <c r="EF289">
        <v>-162.68666669999999</v>
      </c>
      <c r="EG289">
        <v>-372.214</v>
      </c>
      <c r="EH289">
        <v>-322.99660269999998</v>
      </c>
      <c r="EI289">
        <v>-147.3567778</v>
      </c>
      <c r="EJ289">
        <v>-114873.34</v>
      </c>
      <c r="EK289">
        <v>-16519.86</v>
      </c>
      <c r="EL289">
        <v>-14351.55</v>
      </c>
      <c r="EM289">
        <v>-27384.97</v>
      </c>
      <c r="EN289">
        <v>-114873.34</v>
      </c>
      <c r="EO289">
        <v>-16519.86</v>
      </c>
      <c r="EP289">
        <v>-14351.55</v>
      </c>
      <c r="EQ289">
        <v>-27384.97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0.25364996797288503</v>
      </c>
      <c r="EX289">
        <v>0.182521689042557</v>
      </c>
      <c r="EY289">
        <v>0.88314344031262504</v>
      </c>
      <c r="EZ289">
        <v>0.119868880020955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515.23824999999999</v>
      </c>
      <c r="FH289">
        <v>672.84400000000005</v>
      </c>
      <c r="FI289">
        <v>430.56599999999997</v>
      </c>
      <c r="FJ289">
        <v>803.19</v>
      </c>
      <c r="FK289">
        <v>528.02411111111098</v>
      </c>
      <c r="FL289">
        <v>288775.65999999997</v>
      </c>
      <c r="FM289">
        <v>20103.990000000002</v>
      </c>
      <c r="FN289">
        <v>48911.61</v>
      </c>
      <c r="FO289">
        <v>119613.29</v>
      </c>
      <c r="FP289">
        <v>288775.65999999997</v>
      </c>
      <c r="FQ289">
        <v>20103.990000000002</v>
      </c>
      <c r="FR289">
        <v>48911.61</v>
      </c>
      <c r="FS289">
        <v>119613.29</v>
      </c>
      <c r="FT289">
        <v>-988.73273970000002</v>
      </c>
      <c r="FU289">
        <v>22</v>
      </c>
      <c r="FV289">
        <v>35</v>
      </c>
      <c r="FW289">
        <v>6</v>
      </c>
      <c r="FX289">
        <v>65</v>
      </c>
      <c r="FY289">
        <v>16</v>
      </c>
      <c r="FZ289">
        <v>0</v>
      </c>
      <c r="GA289">
        <v>140895.66</v>
      </c>
      <c r="GB289">
        <v>140895.66</v>
      </c>
      <c r="GC289">
        <v>140895.66</v>
      </c>
      <c r="GD289">
        <v>3.0837109999999998E-3</v>
      </c>
      <c r="GE289">
        <v>4.0659030000000001E-3</v>
      </c>
      <c r="GF289">
        <v>8.8026549999999995E-3</v>
      </c>
      <c r="GG289">
        <v>0</v>
      </c>
      <c r="GH289">
        <v>302.58850000000001</v>
      </c>
      <c r="GI289">
        <v>510.15733333333299</v>
      </c>
      <c r="GJ289">
        <v>58.351999999999997</v>
      </c>
      <c r="GK289">
        <v>480.19339726027403</v>
      </c>
      <c r="GL289">
        <v>380.66733333333298</v>
      </c>
      <c r="GM289">
        <v>5.6569975414216003E-2</v>
      </c>
      <c r="GN289">
        <v>0.91414392938788203</v>
      </c>
      <c r="GO289">
        <v>0.56122783354834405</v>
      </c>
      <c r="GP289">
        <v>0.48717036550148202</v>
      </c>
      <c r="GQ289">
        <v>-0.40070916000000001</v>
      </c>
      <c r="GR289">
        <v>173902.32</v>
      </c>
      <c r="GS289">
        <v>3584.13</v>
      </c>
      <c r="GT289">
        <v>34560.06</v>
      </c>
      <c r="GU289">
        <v>92228.32</v>
      </c>
      <c r="GV289">
        <v>14491.86</v>
      </c>
      <c r="GW289">
        <v>3584.13</v>
      </c>
      <c r="GX289">
        <v>11520.02</v>
      </c>
      <c r="GY289">
        <v>15371.3866666666</v>
      </c>
      <c r="GZ289">
        <v>173902.32</v>
      </c>
      <c r="HA289">
        <v>3584.13</v>
      </c>
      <c r="HB289">
        <v>34560.06</v>
      </c>
      <c r="HC289">
        <v>92228.32</v>
      </c>
      <c r="HD289">
        <v>0</v>
      </c>
      <c r="HE289">
        <v>18900</v>
      </c>
      <c r="HF289">
        <v>2</v>
      </c>
      <c r="HG289">
        <v>0</v>
      </c>
      <c r="HH289">
        <v>201378.79699999999</v>
      </c>
      <c r="HI289">
        <v>3</v>
      </c>
      <c r="HJ289">
        <v>2</v>
      </c>
      <c r="HK289">
        <f t="shared" si="86"/>
        <v>-63752.379990500311</v>
      </c>
      <c r="HL289">
        <f t="shared" si="87"/>
        <v>-125545.55998549997</v>
      </c>
      <c r="HM289" t="b">
        <f t="shared" si="100"/>
        <v>0</v>
      </c>
      <c r="HN289">
        <f t="shared" si="88"/>
        <v>138771.84</v>
      </c>
      <c r="HO289">
        <f t="shared" si="89"/>
        <v>-29283.600005999997</v>
      </c>
      <c r="HP289">
        <f t="shared" si="90"/>
        <v>0</v>
      </c>
      <c r="HQ289">
        <f t="shared" si="91"/>
        <v>7424.4999999999955</v>
      </c>
      <c r="HR289">
        <f t="shared" si="92"/>
        <v>-36708.100005999993</v>
      </c>
      <c r="HS289" t="b">
        <f t="shared" si="93"/>
        <v>0</v>
      </c>
    </row>
    <row r="290" spans="1:227" x14ac:dyDescent="0.2">
      <c r="A290" t="s">
        <v>506</v>
      </c>
      <c r="B290">
        <v>1</v>
      </c>
      <c r="C290">
        <v>615404.81000000006</v>
      </c>
      <c r="D290">
        <v>498265.15</v>
      </c>
      <c r="E290">
        <v>564272.42445652105</v>
      </c>
      <c r="F290">
        <v>580613.30414364603</v>
      </c>
      <c r="G290">
        <v>615404.81000000006</v>
      </c>
      <c r="H290">
        <v>498265.15</v>
      </c>
      <c r="I290">
        <v>564272.42445652105</v>
      </c>
      <c r="J290">
        <v>580613.30414364603</v>
      </c>
      <c r="K290">
        <v>0</v>
      </c>
      <c r="L290">
        <v>15789.509166666599</v>
      </c>
      <c r="M290">
        <v>373.53</v>
      </c>
      <c r="N290">
        <v>15663.42</v>
      </c>
      <c r="O290">
        <v>17148.2633333333</v>
      </c>
      <c r="P290">
        <v>62435.074285714203</v>
      </c>
      <c r="Q290">
        <v>128450.79857534201</v>
      </c>
      <c r="R290">
        <v>78181.747262569799</v>
      </c>
      <c r="S290">
        <v>53034.208387096704</v>
      </c>
      <c r="T290">
        <v>71896.263103448204</v>
      </c>
      <c r="U290">
        <v>122830.490576923</v>
      </c>
      <c r="V290">
        <v>59801.499891304302</v>
      </c>
      <c r="W290">
        <v>96027.902762430895</v>
      </c>
      <c r="X290">
        <v>61445.223595505602</v>
      </c>
      <c r="Y290">
        <v>46711.01</v>
      </c>
      <c r="Z290">
        <v>46711.01</v>
      </c>
      <c r="AA290">
        <v>56787.41</v>
      </c>
      <c r="AB290">
        <v>46711.01</v>
      </c>
      <c r="AC290">
        <v>46711.01</v>
      </c>
      <c r="AD290">
        <v>1</v>
      </c>
      <c r="AE290">
        <v>-59016.04</v>
      </c>
      <c r="AF290">
        <v>21521.06</v>
      </c>
      <c r="AG290">
        <v>18332.95</v>
      </c>
      <c r="AH290">
        <v>16.764666666666599</v>
      </c>
      <c r="AI290">
        <v>15.498666666666599</v>
      </c>
      <c r="AJ290">
        <v>28.158666666666601</v>
      </c>
      <c r="AK290">
        <v>18.194958904109502</v>
      </c>
      <c r="AL290">
        <v>18.030666666666601</v>
      </c>
      <c r="AM290">
        <v>6185.4</v>
      </c>
      <c r="AN290">
        <v>389</v>
      </c>
      <c r="AO290">
        <v>1167</v>
      </c>
      <c r="AP290">
        <v>2334</v>
      </c>
      <c r="AQ290">
        <v>6185.4</v>
      </c>
      <c r="AR290">
        <v>389</v>
      </c>
      <c r="AS290">
        <v>1167</v>
      </c>
      <c r="AT290">
        <v>2334</v>
      </c>
      <c r="AU290">
        <v>0.79172879612037295</v>
      </c>
      <c r="AV290">
        <v>0.63677811550151897</v>
      </c>
      <c r="AW290">
        <v>0</v>
      </c>
      <c r="AX290">
        <v>5990</v>
      </c>
      <c r="AY290">
        <v>1973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88.1710833333333</v>
      </c>
      <c r="BM290">
        <v>101.44955555555499</v>
      </c>
      <c r="BN290">
        <v>13.229666666666599</v>
      </c>
      <c r="BO290">
        <v>119.899534246575</v>
      </c>
      <c r="BP290">
        <v>113.168222222222</v>
      </c>
      <c r="BQ290">
        <v>53823.15</v>
      </c>
      <c r="BR290">
        <v>3148.53</v>
      </c>
      <c r="BS290">
        <v>10183.64</v>
      </c>
      <c r="BT290">
        <v>18092.919999999998</v>
      </c>
      <c r="BU290">
        <v>7.8837451914278503E-2</v>
      </c>
      <c r="BV290">
        <v>6.4248045913489698</v>
      </c>
      <c r="BW290">
        <v>0.362611011386891</v>
      </c>
      <c r="BX290">
        <v>-4.9064645179999999</v>
      </c>
      <c r="BY290">
        <v>78</v>
      </c>
      <c r="BZ290">
        <v>244</v>
      </c>
      <c r="CA290">
        <v>120</v>
      </c>
      <c r="CB290">
        <v>16</v>
      </c>
      <c r="CC290">
        <v>22</v>
      </c>
      <c r="CD290">
        <v>244</v>
      </c>
      <c r="CE290">
        <v>58</v>
      </c>
      <c r="CF290">
        <v>120</v>
      </c>
      <c r="CG290">
        <v>57</v>
      </c>
      <c r="CR290">
        <v>1597.35058333333</v>
      </c>
      <c r="CS290">
        <v>1583.98516666666</v>
      </c>
      <c r="CT290">
        <v>1859.2159999999999</v>
      </c>
      <c r="CU290">
        <v>1633.6462191780799</v>
      </c>
      <c r="CV290">
        <v>1641.32522222222</v>
      </c>
      <c r="CW290">
        <v>609219.41</v>
      </c>
      <c r="CX290">
        <v>41929.410000000003</v>
      </c>
      <c r="CY290">
        <v>141060.57</v>
      </c>
      <c r="CZ290">
        <v>285586.57</v>
      </c>
      <c r="DA290">
        <v>609219.41</v>
      </c>
      <c r="DB290">
        <v>41929.410000000003</v>
      </c>
      <c r="DC290">
        <v>141060.57</v>
      </c>
      <c r="DD290">
        <v>285586.57</v>
      </c>
      <c r="DE290">
        <v>0.99983305509181897</v>
      </c>
      <c r="DF290">
        <v>0.11207879250602699</v>
      </c>
      <c r="DG290">
        <v>292430.78000000003</v>
      </c>
      <c r="DH290">
        <v>1666.8006575342399</v>
      </c>
      <c r="DI290">
        <v>-4.1363075999999999E-2</v>
      </c>
      <c r="DJ290">
        <v>142</v>
      </c>
      <c r="DK290">
        <v>220</v>
      </c>
      <c r="DL290">
        <v>40</v>
      </c>
      <c r="DM290">
        <v>438</v>
      </c>
      <c r="DN290">
        <v>107</v>
      </c>
      <c r="DO290">
        <v>1212</v>
      </c>
      <c r="DP290">
        <v>40000</v>
      </c>
      <c r="DQ290">
        <v>87513.01</v>
      </c>
      <c r="DR290">
        <v>0.33572621035058398</v>
      </c>
      <c r="DS290">
        <v>0.73694428493195696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216.39699999999999</v>
      </c>
      <c r="EF290">
        <v>-111.4768333</v>
      </c>
      <c r="EG290">
        <v>800.92566666666596</v>
      </c>
      <c r="EH290">
        <v>-5.1498082189999996</v>
      </c>
      <c r="EI290">
        <v>447.42433333333298</v>
      </c>
      <c r="EJ290">
        <v>4243.28</v>
      </c>
      <c r="EK290">
        <v>20228.689999999999</v>
      </c>
      <c r="EL290">
        <v>3692.7</v>
      </c>
      <c r="EM290">
        <v>-88772.27</v>
      </c>
      <c r="EN290">
        <v>4243.28</v>
      </c>
      <c r="EO290">
        <v>20228.689999999999</v>
      </c>
      <c r="EP290">
        <v>3692.7</v>
      </c>
      <c r="EQ290">
        <v>-88772.27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0.87223579948191798</v>
      </c>
      <c r="EX290">
        <v>0.64594004265017801</v>
      </c>
      <c r="EY290">
        <v>5.8011977471613602E-2</v>
      </c>
      <c r="EZ290">
        <v>0.118979556516062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1380.95358333333</v>
      </c>
      <c r="FH290">
        <v>1695.462</v>
      </c>
      <c r="FI290">
        <v>1058.29033333333</v>
      </c>
      <c r="FJ290">
        <v>1638.7960273972601</v>
      </c>
      <c r="FK290">
        <v>1193.90088888888</v>
      </c>
      <c r="FL290">
        <v>604976.13</v>
      </c>
      <c r="FM290">
        <v>21700.720000000001</v>
      </c>
      <c r="FN290">
        <v>137367.87</v>
      </c>
      <c r="FO290">
        <v>374358.84</v>
      </c>
      <c r="FP290">
        <v>604976.13</v>
      </c>
      <c r="FQ290">
        <v>21700.720000000001</v>
      </c>
      <c r="FR290">
        <v>137367.87</v>
      </c>
      <c r="FS290">
        <v>374358.84</v>
      </c>
      <c r="FT290">
        <v>-1830.977699</v>
      </c>
      <c r="FU290">
        <v>137</v>
      </c>
      <c r="FV290">
        <v>209</v>
      </c>
      <c r="FW290">
        <v>35</v>
      </c>
      <c r="FX290">
        <v>430</v>
      </c>
      <c r="FY290">
        <v>100</v>
      </c>
      <c r="FZ290">
        <v>0</v>
      </c>
      <c r="GA290">
        <v>88669.57</v>
      </c>
      <c r="GB290">
        <v>88669.57</v>
      </c>
      <c r="GC290">
        <v>88669.57</v>
      </c>
      <c r="GD290">
        <v>5.5300200000000001E-3</v>
      </c>
      <c r="GE290">
        <v>8.5455419999999997E-3</v>
      </c>
      <c r="GF290">
        <v>7.5970389999999999E-3</v>
      </c>
      <c r="GG290">
        <v>0</v>
      </c>
      <c r="GH290">
        <v>1614.1152500000001</v>
      </c>
      <c r="GI290">
        <v>1599.48383333333</v>
      </c>
      <c r="GJ290">
        <v>1887.37466666666</v>
      </c>
      <c r="GK290">
        <v>1651.84117808219</v>
      </c>
      <c r="GL290">
        <v>1659.3558888888799</v>
      </c>
      <c r="GM290">
        <v>0.87443846801950798</v>
      </c>
      <c r="GN290">
        <v>2.8576025000000001E-2</v>
      </c>
      <c r="GO290">
        <v>0.51605269221252303</v>
      </c>
      <c r="GP290">
        <v>6.29840806848114E-2</v>
      </c>
      <c r="GQ290">
        <v>-2.3785837000000001E-2</v>
      </c>
      <c r="GR290">
        <v>615404.81000000006</v>
      </c>
      <c r="GS290">
        <v>42318.41</v>
      </c>
      <c r="GT290">
        <v>142227.57</v>
      </c>
      <c r="GU290">
        <v>287920.57</v>
      </c>
      <c r="GV290">
        <v>51283.734166666603</v>
      </c>
      <c r="GW290">
        <v>42318.41</v>
      </c>
      <c r="GX290">
        <v>47409.19</v>
      </c>
      <c r="GY290">
        <v>47986.7616666666</v>
      </c>
      <c r="GZ290">
        <v>615404.81000000006</v>
      </c>
      <c r="HA290">
        <v>42318.41</v>
      </c>
      <c r="HB290">
        <v>142227.57</v>
      </c>
      <c r="HC290">
        <v>287920.57</v>
      </c>
      <c r="HD290">
        <v>0</v>
      </c>
      <c r="HE290">
        <v>17291.82</v>
      </c>
      <c r="HF290">
        <v>3</v>
      </c>
      <c r="HG290">
        <v>0</v>
      </c>
      <c r="HH290">
        <v>62030.4295238095</v>
      </c>
      <c r="HI290">
        <v>1</v>
      </c>
      <c r="HJ290">
        <v>4</v>
      </c>
      <c r="HK290">
        <f t="shared" si="86"/>
        <v>-59924.620135002442</v>
      </c>
      <c r="HL290">
        <f t="shared" si="87"/>
        <v>-45643.009999934875</v>
      </c>
      <c r="HM290" t="b">
        <f t="shared" si="100"/>
        <v>0</v>
      </c>
      <c r="HN290">
        <f t="shared" si="88"/>
        <v>-59016.04</v>
      </c>
      <c r="HO290">
        <f t="shared" si="89"/>
        <v>-20065.829994</v>
      </c>
      <c r="HP290">
        <f t="shared" si="90"/>
        <v>0</v>
      </c>
      <c r="HQ290">
        <f t="shared" si="91"/>
        <v>18260.9199999999</v>
      </c>
      <c r="HR290">
        <f t="shared" si="92"/>
        <v>-38326.749993999896</v>
      </c>
      <c r="HS290" t="b">
        <f t="shared" si="93"/>
        <v>0</v>
      </c>
    </row>
    <row r="291" spans="1:227" x14ac:dyDescent="0.2">
      <c r="A291" t="s">
        <v>507</v>
      </c>
      <c r="B291">
        <v>7</v>
      </c>
      <c r="C291">
        <v>202895.7</v>
      </c>
      <c r="D291">
        <v>161490.95322580601</v>
      </c>
      <c r="E291">
        <v>187367.35434782601</v>
      </c>
      <c r="F291">
        <v>206655.52146739099</v>
      </c>
      <c r="G291">
        <v>202895.7</v>
      </c>
      <c r="H291">
        <v>161490.95322580601</v>
      </c>
      <c r="I291">
        <v>187367.35434782601</v>
      </c>
      <c r="J291">
        <v>206655.52146739099</v>
      </c>
      <c r="K291">
        <v>165.23</v>
      </c>
      <c r="L291">
        <v>1522.3775000000001</v>
      </c>
      <c r="M291">
        <v>1749.33</v>
      </c>
      <c r="N291">
        <v>1670.5033333333299</v>
      </c>
      <c r="O291">
        <v>1619.635</v>
      </c>
      <c r="P291">
        <v>14838.0449166666</v>
      </c>
      <c r="Q291">
        <v>14547.0593424657</v>
      </c>
      <c r="R291">
        <v>17409.758166666601</v>
      </c>
      <c r="S291">
        <v>13188.3829032258</v>
      </c>
      <c r="T291">
        <v>13171.687</v>
      </c>
      <c r="U291">
        <v>14547.0593424657</v>
      </c>
      <c r="V291">
        <v>13228.8229347826</v>
      </c>
      <c r="W291">
        <v>17452.050652173901</v>
      </c>
      <c r="X291">
        <v>13151.0774444444</v>
      </c>
      <c r="Y291">
        <v>10148.77</v>
      </c>
      <c r="Z291">
        <v>10148.77</v>
      </c>
      <c r="AA291">
        <v>11241.18</v>
      </c>
      <c r="AB291">
        <v>5346.63</v>
      </c>
      <c r="AC291">
        <v>10148.77</v>
      </c>
      <c r="AD291">
        <v>1</v>
      </c>
      <c r="AE291">
        <v>-4502.16</v>
      </c>
      <c r="AF291">
        <v>1972.25</v>
      </c>
      <c r="AG291">
        <v>1828.33</v>
      </c>
      <c r="AH291">
        <v>67.975999999999999</v>
      </c>
      <c r="AI291">
        <v>54.661388888888801</v>
      </c>
      <c r="AJ291">
        <v>37.552666666666603</v>
      </c>
      <c r="AK291">
        <v>35.854630139999998</v>
      </c>
      <c r="AL291">
        <v>22.953777777777699</v>
      </c>
      <c r="AM291">
        <v>13086.94</v>
      </c>
      <c r="AN291">
        <v>1126.58</v>
      </c>
      <c r="AO291">
        <v>7066.62</v>
      </c>
      <c r="AP291">
        <v>9839.0499999999993</v>
      </c>
      <c r="AQ291">
        <v>13086.94</v>
      </c>
      <c r="AR291">
        <v>1126.58</v>
      </c>
      <c r="AS291">
        <v>7066.62</v>
      </c>
      <c r="AT291">
        <v>9839.0499999999993</v>
      </c>
      <c r="AU291">
        <v>0.69634771152239405</v>
      </c>
      <c r="AV291">
        <v>0.97166666666666601</v>
      </c>
      <c r="AW291">
        <v>0</v>
      </c>
      <c r="AX291">
        <v>8629</v>
      </c>
      <c r="AY291">
        <v>1199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138.23908333333301</v>
      </c>
      <c r="BM291">
        <v>144.56927777777699</v>
      </c>
      <c r="BN291">
        <v>130</v>
      </c>
      <c r="BO291">
        <v>145.38471232876699</v>
      </c>
      <c r="BP291">
        <v>132.652111111111</v>
      </c>
      <c r="BQ291">
        <v>53065.42</v>
      </c>
      <c r="BR291">
        <v>3900</v>
      </c>
      <c r="BS291">
        <v>11938.69</v>
      </c>
      <c r="BT291">
        <v>26222.47</v>
      </c>
      <c r="BU291">
        <v>1.8049620638072701</v>
      </c>
      <c r="BV291">
        <v>1.15641538461538</v>
      </c>
      <c r="BW291">
        <v>1.80728120086877</v>
      </c>
      <c r="BX291">
        <v>2.07120229330036</v>
      </c>
      <c r="BY291">
        <v>107</v>
      </c>
      <c r="BZ291">
        <v>332</v>
      </c>
      <c r="CA291">
        <v>164</v>
      </c>
      <c r="CB291">
        <v>26</v>
      </c>
      <c r="CC291">
        <v>25</v>
      </c>
      <c r="CD291">
        <v>332</v>
      </c>
      <c r="CE291">
        <v>80</v>
      </c>
      <c r="CF291">
        <v>168</v>
      </c>
      <c r="CG291">
        <v>78</v>
      </c>
      <c r="CR291">
        <v>467.81150000000002</v>
      </c>
      <c r="CS291">
        <v>507.08283333333299</v>
      </c>
      <c r="CT291">
        <v>419.63633333333303</v>
      </c>
      <c r="CU291">
        <v>520.024</v>
      </c>
      <c r="CV291">
        <v>468.29711111111101</v>
      </c>
      <c r="CW291">
        <v>189808.76</v>
      </c>
      <c r="CX291">
        <v>12589.09</v>
      </c>
      <c r="CY291">
        <v>40160.22</v>
      </c>
      <c r="CZ291">
        <v>94337.98</v>
      </c>
      <c r="DA291">
        <v>189808.76</v>
      </c>
      <c r="DB291">
        <v>12589.09</v>
      </c>
      <c r="DC291">
        <v>40160.22</v>
      </c>
      <c r="DD291">
        <v>94337.98</v>
      </c>
      <c r="DE291">
        <v>0.96303163750144805</v>
      </c>
      <c r="DF291">
        <v>0.35968318769974</v>
      </c>
      <c r="DG291">
        <v>156716.18</v>
      </c>
      <c r="DH291">
        <v>759.15432876712305</v>
      </c>
      <c r="DI291">
        <v>-0.30804848499999998</v>
      </c>
      <c r="DJ291">
        <v>197</v>
      </c>
      <c r="DK291">
        <v>321</v>
      </c>
      <c r="DL291">
        <v>39</v>
      </c>
      <c r="DM291">
        <v>636</v>
      </c>
      <c r="DN291">
        <v>139</v>
      </c>
      <c r="DO291">
        <v>425</v>
      </c>
      <c r="DP291">
        <v>4.8899999999999997</v>
      </c>
      <c r="DQ291">
        <v>14989.51</v>
      </c>
      <c r="DR291">
        <v>0.43261096303163699</v>
      </c>
      <c r="DS291">
        <v>0.51738264257032196</v>
      </c>
      <c r="DT291">
        <v>9</v>
      </c>
      <c r="DU291">
        <v>13</v>
      </c>
      <c r="DV291">
        <v>2</v>
      </c>
      <c r="DW291">
        <v>23</v>
      </c>
      <c r="DX291">
        <v>13</v>
      </c>
      <c r="DY291">
        <v>9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213.61199999999999</v>
      </c>
      <c r="EF291">
        <v>277.42849999999999</v>
      </c>
      <c r="EG291">
        <v>195.012333333333</v>
      </c>
      <c r="EH291">
        <v>262.413890410958</v>
      </c>
      <c r="EI291">
        <v>212.506555555555</v>
      </c>
      <c r="EJ291">
        <v>95781.07</v>
      </c>
      <c r="EK291">
        <v>4510.0200000000004</v>
      </c>
      <c r="EL291">
        <v>21576.57</v>
      </c>
      <c r="EM291">
        <v>54312.04</v>
      </c>
      <c r="EN291">
        <v>95781.07</v>
      </c>
      <c r="EO291">
        <v>4510.0200000000004</v>
      </c>
      <c r="EP291">
        <v>21576.57</v>
      </c>
      <c r="EQ291">
        <v>54312.04</v>
      </c>
      <c r="ER291">
        <v>0</v>
      </c>
      <c r="ES291">
        <v>0</v>
      </c>
      <c r="ET291">
        <v>0</v>
      </c>
      <c r="EU291">
        <v>1</v>
      </c>
      <c r="EV291">
        <v>0</v>
      </c>
      <c r="EW291">
        <v>1.09079260413172E-2</v>
      </c>
      <c r="EX291">
        <v>0.33469066741973802</v>
      </c>
      <c r="EY291">
        <v>0.25502567364236201</v>
      </c>
      <c r="EZ291">
        <v>0.103527862116967</v>
      </c>
      <c r="FA291">
        <v>0</v>
      </c>
      <c r="FB291">
        <v>0</v>
      </c>
      <c r="FC291">
        <v>0</v>
      </c>
      <c r="FD291">
        <v>1</v>
      </c>
      <c r="FE291">
        <v>0</v>
      </c>
      <c r="FF291">
        <v>0</v>
      </c>
      <c r="FG291">
        <v>254.1995</v>
      </c>
      <c r="FH291">
        <v>229.654333333333</v>
      </c>
      <c r="FI291">
        <v>224.624</v>
      </c>
      <c r="FJ291">
        <v>257.61010958904097</v>
      </c>
      <c r="FK291">
        <v>255.79055555555499</v>
      </c>
      <c r="FL291">
        <v>94027.69</v>
      </c>
      <c r="FM291">
        <v>8079.07</v>
      </c>
      <c r="FN291">
        <v>18583.650000000001</v>
      </c>
      <c r="FO291">
        <v>40025.94</v>
      </c>
      <c r="FP291">
        <v>94027.69</v>
      </c>
      <c r="FQ291">
        <v>8079.07</v>
      </c>
      <c r="FR291">
        <v>18583.650000000001</v>
      </c>
      <c r="FS291">
        <v>40025.94</v>
      </c>
      <c r="FT291">
        <v>-746.46947950000003</v>
      </c>
      <c r="FU291">
        <v>634</v>
      </c>
      <c r="FV291">
        <v>989</v>
      </c>
      <c r="FW291">
        <v>155</v>
      </c>
      <c r="FX291">
        <v>2065</v>
      </c>
      <c r="FY291">
        <v>443</v>
      </c>
      <c r="FZ291">
        <v>0</v>
      </c>
      <c r="GA291">
        <v>2687.86</v>
      </c>
      <c r="GB291">
        <v>2687.86</v>
      </c>
      <c r="GC291">
        <v>2687.86</v>
      </c>
      <c r="GD291">
        <v>1.4036557637155E-2</v>
      </c>
      <c r="GE291">
        <v>5.2943911403417497E-2</v>
      </c>
      <c r="GF291">
        <v>0.220471382141113</v>
      </c>
      <c r="GG291">
        <v>3</v>
      </c>
      <c r="GH291">
        <v>535.78750000000002</v>
      </c>
      <c r="GI291">
        <v>561.74422222222199</v>
      </c>
      <c r="GJ291">
        <v>457.18900000000002</v>
      </c>
      <c r="GK291">
        <v>555.87863013698598</v>
      </c>
      <c r="GL291">
        <v>491.25088888888803</v>
      </c>
      <c r="GM291">
        <v>0.39063063932006498</v>
      </c>
      <c r="GN291">
        <v>0.43423922996638598</v>
      </c>
      <c r="GO291">
        <v>0.29903428023429801</v>
      </c>
      <c r="GP291">
        <v>0.50703243603054704</v>
      </c>
      <c r="GQ291">
        <v>-0.17073428600000001</v>
      </c>
      <c r="GR291">
        <v>202895.7</v>
      </c>
      <c r="GS291">
        <v>13715.67</v>
      </c>
      <c r="GT291">
        <v>47226.84</v>
      </c>
      <c r="GU291">
        <v>104177.03</v>
      </c>
      <c r="GV291">
        <v>16907.974999999999</v>
      </c>
      <c r="GW291">
        <v>13715.67</v>
      </c>
      <c r="GX291">
        <v>15742.28</v>
      </c>
      <c r="GY291">
        <v>17362.8383333333</v>
      </c>
      <c r="GZ291">
        <v>202895.7</v>
      </c>
      <c r="HA291">
        <v>13715.67</v>
      </c>
      <c r="HB291">
        <v>47226.84</v>
      </c>
      <c r="HC291">
        <v>104177.03</v>
      </c>
      <c r="HD291">
        <v>8</v>
      </c>
      <c r="HE291">
        <v>3681.3</v>
      </c>
      <c r="HF291">
        <v>9</v>
      </c>
      <c r="HG291">
        <v>0.17038848038672</v>
      </c>
      <c r="HH291">
        <v>13168.80234</v>
      </c>
      <c r="HI291">
        <v>3</v>
      </c>
      <c r="HJ291">
        <v>1</v>
      </c>
      <c r="HK291">
        <f t="shared" si="86"/>
        <v>4629.9699824998997</v>
      </c>
      <c r="HL291">
        <f t="shared" si="87"/>
        <v>42715.649999999718</v>
      </c>
      <c r="HM291" t="b">
        <f t="shared" si="94"/>
        <v>0</v>
      </c>
      <c r="HN291">
        <f t="shared" si="88"/>
        <v>-4502.16</v>
      </c>
      <c r="HO291">
        <f t="shared" si="89"/>
        <v>49937.13</v>
      </c>
      <c r="HP291">
        <f t="shared" si="90"/>
        <v>0</v>
      </c>
      <c r="HQ291">
        <f t="shared" si="91"/>
        <v>26022.469999999859</v>
      </c>
      <c r="HR291">
        <f t="shared" si="92"/>
        <v>23914.660000000138</v>
      </c>
      <c r="HS291" t="b">
        <f t="shared" si="93"/>
        <v>0</v>
      </c>
    </row>
    <row r="292" spans="1:227" x14ac:dyDescent="0.2">
      <c r="A292" t="s">
        <v>508</v>
      </c>
      <c r="B292">
        <v>4</v>
      </c>
      <c r="C292">
        <v>82012.759999999995</v>
      </c>
      <c r="D292">
        <v>153064.51612903201</v>
      </c>
      <c r="E292">
        <v>99194.264673913</v>
      </c>
      <c r="F292">
        <v>86717.526795580095</v>
      </c>
      <c r="G292">
        <v>82012.759999999995</v>
      </c>
      <c r="H292">
        <v>153064.51612903201</v>
      </c>
      <c r="I292">
        <v>99194.264673913</v>
      </c>
      <c r="J292">
        <v>86717.526795580095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89370.003716814099</v>
      </c>
      <c r="Q292">
        <v>97069.448680000001</v>
      </c>
      <c r="R292">
        <v>79486.234797687794</v>
      </c>
      <c r="S292">
        <v>84834.203550000006</v>
      </c>
      <c r="T292">
        <v>82634.434347825998</v>
      </c>
      <c r="U292">
        <v>94485.985558659202</v>
      </c>
      <c r="V292">
        <v>89461.775326086907</v>
      </c>
      <c r="W292">
        <v>78995.787292817593</v>
      </c>
      <c r="X292">
        <v>75942.717951807193</v>
      </c>
      <c r="Y292">
        <v>54177.2</v>
      </c>
      <c r="Z292">
        <v>54177.2</v>
      </c>
      <c r="AA292">
        <v>57951.34</v>
      </c>
      <c r="AB292">
        <v>571.04999999999995</v>
      </c>
      <c r="AC292">
        <v>54177.2</v>
      </c>
      <c r="AD292">
        <v>1</v>
      </c>
      <c r="AE292">
        <v>85766.6</v>
      </c>
      <c r="AF292">
        <v>82171.56</v>
      </c>
      <c r="AG292">
        <v>77421.210000000006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0.66551882513456595</v>
      </c>
      <c r="AV292">
        <v>0.287128712871287</v>
      </c>
      <c r="AW292">
        <v>0</v>
      </c>
      <c r="AX292">
        <v>1079</v>
      </c>
      <c r="AY292">
        <v>1716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0.94745773801358202</v>
      </c>
      <c r="BV292">
        <v>0.88587781240903496</v>
      </c>
      <c r="BW292">
        <v>0.75450225327976705</v>
      </c>
      <c r="BX292">
        <v>0.52797461793873202</v>
      </c>
      <c r="BY292">
        <v>16</v>
      </c>
      <c r="BZ292">
        <v>48</v>
      </c>
      <c r="CA292">
        <v>23</v>
      </c>
      <c r="CB292">
        <v>4</v>
      </c>
      <c r="CC292">
        <v>4</v>
      </c>
      <c r="CD292">
        <v>48</v>
      </c>
      <c r="CE292">
        <v>12</v>
      </c>
      <c r="CF292">
        <v>22</v>
      </c>
      <c r="CG292">
        <v>12</v>
      </c>
      <c r="CR292">
        <v>625.01991666666595</v>
      </c>
      <c r="CS292">
        <v>483.34661111111097</v>
      </c>
      <c r="CT292">
        <v>1883.3333333333301</v>
      </c>
      <c r="CU292">
        <v>341.13084931506802</v>
      </c>
      <c r="CV292">
        <v>766.69322222222195</v>
      </c>
      <c r="CW292">
        <v>82012.759999999995</v>
      </c>
      <c r="CX292">
        <v>13000</v>
      </c>
      <c r="CY292">
        <v>25002.39</v>
      </c>
      <c r="CZ292">
        <v>43002.39</v>
      </c>
      <c r="DA292">
        <v>82012.759999999995</v>
      </c>
      <c r="DB292">
        <v>13000</v>
      </c>
      <c r="DC292">
        <v>25002.39</v>
      </c>
      <c r="DD292">
        <v>43002.39</v>
      </c>
      <c r="DE292">
        <v>0.99629286376274295</v>
      </c>
      <c r="DF292">
        <v>3.2641495458507898E-2</v>
      </c>
      <c r="DG292">
        <v>220213.7</v>
      </c>
      <c r="DH292">
        <v>1351.40490410958</v>
      </c>
      <c r="DI292">
        <v>0.63076929325829001</v>
      </c>
      <c r="DJ292">
        <v>34</v>
      </c>
      <c r="DK292">
        <v>51</v>
      </c>
      <c r="DL292">
        <v>10</v>
      </c>
      <c r="DM292">
        <v>105</v>
      </c>
      <c r="DN292">
        <v>26</v>
      </c>
      <c r="DO292">
        <v>0.69039477789728498</v>
      </c>
      <c r="DP292">
        <v>0.32184061036863698</v>
      </c>
      <c r="DQ292">
        <v>140122.9</v>
      </c>
      <c r="DR292">
        <v>2.8730305838739499E-2</v>
      </c>
      <c r="DS292">
        <v>0.396258813378848</v>
      </c>
      <c r="DT292">
        <v>0</v>
      </c>
      <c r="DU292">
        <v>0</v>
      </c>
      <c r="DV292">
        <v>0</v>
      </c>
      <c r="DW292">
        <v>14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424.76133333333303</v>
      </c>
      <c r="EF292">
        <v>393.343444444444</v>
      </c>
      <c r="EG292">
        <v>127.14100000000001</v>
      </c>
      <c r="EH292">
        <v>329.31158904109498</v>
      </c>
      <c r="EI292">
        <v>563.82688888888799</v>
      </c>
      <c r="EJ292">
        <v>31412.959999999999</v>
      </c>
      <c r="EK292">
        <v>-33505</v>
      </c>
      <c r="EL292">
        <v>-51714.41</v>
      </c>
      <c r="EM292">
        <v>-72508.95</v>
      </c>
      <c r="EN292">
        <v>31412.959999999999</v>
      </c>
      <c r="EO292">
        <v>-33505</v>
      </c>
      <c r="EP292">
        <v>-51714.41</v>
      </c>
      <c r="EQ292">
        <v>-72508.95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0.80201819098309601</v>
      </c>
      <c r="EX292">
        <v>0.84468544383828303</v>
      </c>
      <c r="EY292">
        <v>0.84262166186909304</v>
      </c>
      <c r="EZ292">
        <v>0.78019654271295702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200.25858333333301</v>
      </c>
      <c r="FH292">
        <v>90.003166666666601</v>
      </c>
      <c r="FI292">
        <v>1756.19233333333</v>
      </c>
      <c r="FJ292">
        <v>11.819260273972599</v>
      </c>
      <c r="FK292">
        <v>202.86633333333299</v>
      </c>
      <c r="FL292">
        <v>50599.8</v>
      </c>
      <c r="FM292">
        <v>46505</v>
      </c>
      <c r="FN292">
        <v>76716.800000000003</v>
      </c>
      <c r="FO292">
        <v>115511.34</v>
      </c>
      <c r="FP292">
        <v>50599.8</v>
      </c>
      <c r="FQ292">
        <v>46505</v>
      </c>
      <c r="FR292">
        <v>76716.800000000003</v>
      </c>
      <c r="FS292">
        <v>115511.34</v>
      </c>
      <c r="FT292">
        <v>-2422.4836439999999</v>
      </c>
      <c r="FU292">
        <v>37</v>
      </c>
      <c r="FV292">
        <v>54</v>
      </c>
      <c r="FW292">
        <v>10</v>
      </c>
      <c r="FX292">
        <v>117</v>
      </c>
      <c r="FY292">
        <v>29</v>
      </c>
      <c r="FZ292">
        <v>0</v>
      </c>
      <c r="GA292">
        <v>23386.16</v>
      </c>
      <c r="GB292">
        <v>23386.16</v>
      </c>
      <c r="GC292">
        <v>23386.16</v>
      </c>
      <c r="GD292">
        <v>1.3377026E-2</v>
      </c>
      <c r="GE292">
        <v>1.5008860000000001E-2</v>
      </c>
      <c r="GF292">
        <v>2.5005982999999999E-2</v>
      </c>
      <c r="GG292">
        <v>0</v>
      </c>
      <c r="GH292">
        <v>625.01991666666595</v>
      </c>
      <c r="GI292">
        <v>483.34661111111097</v>
      </c>
      <c r="GJ292">
        <v>1883.3333333333301</v>
      </c>
      <c r="GK292">
        <v>341.13084931506802</v>
      </c>
      <c r="GL292">
        <v>766.69322222222195</v>
      </c>
      <c r="GM292">
        <v>0.36926180277821002</v>
      </c>
      <c r="GN292">
        <v>0.46057703934128003</v>
      </c>
      <c r="GO292">
        <v>0.52447070111758798</v>
      </c>
      <c r="GP292">
        <v>0.86833447739064096</v>
      </c>
      <c r="GQ292">
        <v>0.38902166666666599</v>
      </c>
      <c r="GR292">
        <v>82012.759999999995</v>
      </c>
      <c r="GS292">
        <v>13000</v>
      </c>
      <c r="GT292">
        <v>25002.39</v>
      </c>
      <c r="GU292">
        <v>43002.39</v>
      </c>
      <c r="GV292">
        <v>6834.3966666666602</v>
      </c>
      <c r="GW292">
        <v>13000</v>
      </c>
      <c r="GX292">
        <v>8334.1299999999992</v>
      </c>
      <c r="GY292">
        <v>7167.0649999999996</v>
      </c>
      <c r="GZ292">
        <v>82012.759999999995</v>
      </c>
      <c r="HA292">
        <v>13000</v>
      </c>
      <c r="HB292">
        <v>25002.39</v>
      </c>
      <c r="HC292">
        <v>43002.39</v>
      </c>
      <c r="HD292">
        <v>0</v>
      </c>
      <c r="HE292">
        <v>6500</v>
      </c>
      <c r="HF292">
        <v>4</v>
      </c>
      <c r="HG292">
        <v>3.1821044686504401</v>
      </c>
      <c r="HH292">
        <v>78783.472030000004</v>
      </c>
      <c r="HI292">
        <v>0</v>
      </c>
      <c r="HJ292">
        <v>5</v>
      </c>
      <c r="HK292">
        <f t="shared" si="86"/>
        <v>-390943.74006000324</v>
      </c>
      <c r="HL292">
        <f t="shared" si="87"/>
        <v>120198.72999999966</v>
      </c>
      <c r="HM292" t="b">
        <f t="shared" si="94"/>
        <v>0</v>
      </c>
      <c r="HN292">
        <f t="shared" si="88"/>
        <v>85766.6</v>
      </c>
      <c r="HO292">
        <f t="shared" si="89"/>
        <v>70801.81999999992</v>
      </c>
      <c r="HP292">
        <f t="shared" si="90"/>
        <v>0</v>
      </c>
      <c r="HQ292">
        <f t="shared" si="91"/>
        <v>0</v>
      </c>
      <c r="HR292">
        <f t="shared" si="92"/>
        <v>70801.81999999992</v>
      </c>
      <c r="HS292" t="b">
        <f t="shared" si="93"/>
        <v>0</v>
      </c>
    </row>
    <row r="293" spans="1:227" x14ac:dyDescent="0.2">
      <c r="A293" t="s">
        <v>509</v>
      </c>
      <c r="B293">
        <v>2</v>
      </c>
      <c r="C293">
        <v>200118.76</v>
      </c>
      <c r="D293">
        <v>0</v>
      </c>
      <c r="E293">
        <v>247053.304891304</v>
      </c>
      <c r="F293">
        <v>242608.2</v>
      </c>
      <c r="G293">
        <v>200118.76</v>
      </c>
      <c r="H293">
        <v>0</v>
      </c>
      <c r="I293">
        <v>247053.304891304</v>
      </c>
      <c r="J293">
        <v>242608.2</v>
      </c>
      <c r="K293">
        <v>250</v>
      </c>
      <c r="L293">
        <v>0</v>
      </c>
      <c r="M293">
        <v>0</v>
      </c>
      <c r="N293">
        <v>0</v>
      </c>
      <c r="O293">
        <v>0</v>
      </c>
      <c r="P293">
        <v>11233.394833333299</v>
      </c>
      <c r="Q293">
        <v>33756.036356164303</v>
      </c>
      <c r="R293">
        <v>14282.743</v>
      </c>
      <c r="S293">
        <v>10459.2654838709</v>
      </c>
      <c r="T293">
        <v>7893.3339999999998</v>
      </c>
      <c r="U293">
        <v>29238.736246575299</v>
      </c>
      <c r="V293">
        <v>12318.630652173901</v>
      </c>
      <c r="W293">
        <v>17349.7794475138</v>
      </c>
      <c r="X293">
        <v>9611.5845555555497</v>
      </c>
      <c r="Y293">
        <v>-12772.83</v>
      </c>
      <c r="Z293">
        <v>-12772.83</v>
      </c>
      <c r="AA293">
        <v>2376.04</v>
      </c>
      <c r="AB293">
        <v>-12772.83</v>
      </c>
      <c r="AC293">
        <v>-12772.83</v>
      </c>
      <c r="AD293">
        <v>1</v>
      </c>
      <c r="AE293">
        <v>-25848.49</v>
      </c>
      <c r="AF293">
        <v>4232.1899999999996</v>
      </c>
      <c r="AG293">
        <v>-3334.64</v>
      </c>
      <c r="AH293">
        <v>5.9734166666666599</v>
      </c>
      <c r="AI293">
        <v>18.780555555555502</v>
      </c>
      <c r="AJ293">
        <v>0</v>
      </c>
      <c r="AK293">
        <v>15.9072328767123</v>
      </c>
      <c r="AL293">
        <v>0</v>
      </c>
      <c r="AM293">
        <v>6451.27</v>
      </c>
      <c r="AN293">
        <v>0</v>
      </c>
      <c r="AO293">
        <v>716.81</v>
      </c>
      <c r="AP293">
        <v>4065.95</v>
      </c>
      <c r="AQ293">
        <v>6451.27</v>
      </c>
      <c r="AR293">
        <v>0</v>
      </c>
      <c r="AS293">
        <v>716.81</v>
      </c>
      <c r="AT293">
        <v>4065.95</v>
      </c>
      <c r="AU293">
        <v>0.80860474932064696</v>
      </c>
      <c r="AV293">
        <v>0.67129951355107698</v>
      </c>
      <c r="AW293">
        <v>0</v>
      </c>
      <c r="AX293">
        <v>2364</v>
      </c>
      <c r="AY293">
        <v>1438</v>
      </c>
      <c r="AZ293">
        <v>0</v>
      </c>
      <c r="BA293">
        <v>1</v>
      </c>
      <c r="BB293">
        <v>0</v>
      </c>
      <c r="BC293">
        <v>0</v>
      </c>
      <c r="BD293">
        <v>0</v>
      </c>
      <c r="BE293">
        <v>342.36</v>
      </c>
      <c r="BF293">
        <v>0</v>
      </c>
      <c r="BG293">
        <v>0</v>
      </c>
      <c r="BH293">
        <v>0</v>
      </c>
      <c r="BI293">
        <v>0</v>
      </c>
      <c r="BJ293">
        <v>1</v>
      </c>
      <c r="BK293">
        <v>0</v>
      </c>
      <c r="BL293">
        <v>3.81083333333333</v>
      </c>
      <c r="BM293">
        <v>6.4776666666666598</v>
      </c>
      <c r="BN293">
        <v>0</v>
      </c>
      <c r="BO293">
        <v>3.1944657534246499</v>
      </c>
      <c r="BP293">
        <v>3.9964444444444398</v>
      </c>
      <c r="BQ293">
        <v>1165.98</v>
      </c>
      <c r="BR293">
        <v>359.68</v>
      </c>
      <c r="BS293">
        <v>457.3</v>
      </c>
      <c r="BT293">
        <v>1165.98</v>
      </c>
      <c r="BU293">
        <v>121.852861970188</v>
      </c>
      <c r="BV293">
        <v>-3.320229093</v>
      </c>
      <c r="BW293">
        <v>77.748283402580299</v>
      </c>
      <c r="BX293">
        <v>69.855409183690895</v>
      </c>
      <c r="BY293">
        <v>16</v>
      </c>
      <c r="BZ293">
        <v>81</v>
      </c>
      <c r="CA293">
        <v>32</v>
      </c>
      <c r="CB293">
        <v>1</v>
      </c>
      <c r="CC293">
        <v>4</v>
      </c>
      <c r="CD293">
        <v>76</v>
      </c>
      <c r="CE293">
        <v>12</v>
      </c>
      <c r="CF293">
        <v>35</v>
      </c>
      <c r="CG293">
        <v>10</v>
      </c>
      <c r="CR293">
        <v>597.08066666666605</v>
      </c>
      <c r="CS293">
        <v>536.86816666666596</v>
      </c>
      <c r="CT293">
        <v>336.517333333333</v>
      </c>
      <c r="CU293">
        <v>516.09523287671198</v>
      </c>
      <c r="CV293">
        <v>469.24511111111099</v>
      </c>
      <c r="CW293">
        <v>193667.49</v>
      </c>
      <c r="CX293">
        <v>0</v>
      </c>
      <c r="CY293">
        <v>61554.16</v>
      </c>
      <c r="CZ293">
        <v>116241.13</v>
      </c>
      <c r="DA293">
        <v>193667.49</v>
      </c>
      <c r="DB293">
        <v>0</v>
      </c>
      <c r="DC293">
        <v>61554.16</v>
      </c>
      <c r="DD293">
        <v>116241.13</v>
      </c>
      <c r="DE293">
        <v>1</v>
      </c>
      <c r="DF293">
        <v>575</v>
      </c>
      <c r="DG293">
        <v>148867.56</v>
      </c>
      <c r="DH293">
        <v>667.81054794520503</v>
      </c>
      <c r="DI293">
        <v>-6.1858037999999997E-2</v>
      </c>
      <c r="DJ293">
        <v>23</v>
      </c>
      <c r="DK293">
        <v>45</v>
      </c>
      <c r="DL293">
        <v>5</v>
      </c>
      <c r="DM293">
        <v>111</v>
      </c>
      <c r="DN293">
        <v>13</v>
      </c>
      <c r="DO293">
        <v>219</v>
      </c>
      <c r="DP293">
        <v>342.36</v>
      </c>
      <c r="DQ293">
        <v>6633.61</v>
      </c>
      <c r="DR293">
        <v>0.24450084602368799</v>
      </c>
      <c r="DS293">
        <v>0.69810799210845598</v>
      </c>
      <c r="DT293">
        <v>1</v>
      </c>
      <c r="DU293">
        <v>2</v>
      </c>
      <c r="DV293">
        <v>0</v>
      </c>
      <c r="DW293">
        <v>2</v>
      </c>
      <c r="DX293">
        <v>2</v>
      </c>
      <c r="DY293">
        <v>1</v>
      </c>
      <c r="DZ293">
        <v>1</v>
      </c>
      <c r="EA293">
        <v>1</v>
      </c>
      <c r="EB293">
        <v>0</v>
      </c>
      <c r="EC293">
        <v>1</v>
      </c>
      <c r="ED293">
        <v>1</v>
      </c>
      <c r="EE293">
        <v>377.02041666666599</v>
      </c>
      <c r="EF293">
        <v>352.86849999999998</v>
      </c>
      <c r="EG293">
        <v>322.05233333333302</v>
      </c>
      <c r="EH293">
        <v>379.97646575342401</v>
      </c>
      <c r="EI293">
        <v>434.14511111111102</v>
      </c>
      <c r="EJ293">
        <v>142078</v>
      </c>
      <c r="EK293">
        <v>-1194.22</v>
      </c>
      <c r="EL293">
        <v>35554.29</v>
      </c>
      <c r="EM293">
        <v>81450.009999999995</v>
      </c>
      <c r="EN293">
        <v>142078</v>
      </c>
      <c r="EO293">
        <v>-1194.22</v>
      </c>
      <c r="EP293">
        <v>35554.29</v>
      </c>
      <c r="EQ293">
        <v>81450.009999999995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0.49865871535752199</v>
      </c>
      <c r="EX293">
        <v>0.27854477965256003</v>
      </c>
      <c r="EY293">
        <v>0.53544040129295301</v>
      </c>
      <c r="EZ293">
        <v>0.83082920795112802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220.06025</v>
      </c>
      <c r="FH293">
        <v>183.999666666666</v>
      </c>
      <c r="FI293">
        <v>14.465</v>
      </c>
      <c r="FJ293">
        <v>136.118767123287</v>
      </c>
      <c r="FK293">
        <v>35.1</v>
      </c>
      <c r="FL293">
        <v>51589.49</v>
      </c>
      <c r="FM293">
        <v>1194.22</v>
      </c>
      <c r="FN293">
        <v>25999.87</v>
      </c>
      <c r="FO293">
        <v>34791.120000000003</v>
      </c>
      <c r="FP293">
        <v>51589.49</v>
      </c>
      <c r="FQ293">
        <v>1194.22</v>
      </c>
      <c r="FR293">
        <v>25999.87</v>
      </c>
      <c r="FS293">
        <v>34791.120000000003</v>
      </c>
      <c r="FT293">
        <v>-809.7916712</v>
      </c>
      <c r="FU293">
        <v>99</v>
      </c>
      <c r="FV293">
        <v>182</v>
      </c>
      <c r="FW293">
        <v>16</v>
      </c>
      <c r="FX293">
        <v>387</v>
      </c>
      <c r="FY293">
        <v>60</v>
      </c>
      <c r="FZ293">
        <v>0</v>
      </c>
      <c r="GA293">
        <v>7664.37</v>
      </c>
      <c r="GB293">
        <v>7664.37</v>
      </c>
      <c r="GC293">
        <v>7664.37</v>
      </c>
      <c r="GD293">
        <v>2.9147174209356301E-2</v>
      </c>
      <c r="GE293">
        <v>2.9769952999999998E-2</v>
      </c>
      <c r="GF293">
        <v>6.6687107086181599E-2</v>
      </c>
      <c r="GG293">
        <v>0</v>
      </c>
      <c r="GH293">
        <v>603.05408333333298</v>
      </c>
      <c r="GI293">
        <v>555.64872222222198</v>
      </c>
      <c r="GJ293">
        <v>336.517333333333</v>
      </c>
      <c r="GK293">
        <v>532.00246575342396</v>
      </c>
      <c r="GL293">
        <v>469.24511111111099</v>
      </c>
      <c r="GM293">
        <v>0.89426267745529997</v>
      </c>
      <c r="GN293">
        <v>0.58028096751880498</v>
      </c>
      <c r="GO293">
        <v>0.33783844400000002</v>
      </c>
      <c r="GP293">
        <v>2.98749748332106E-2</v>
      </c>
      <c r="GQ293">
        <v>7.2969397845582595E-2</v>
      </c>
      <c r="GR293">
        <v>200118.76</v>
      </c>
      <c r="GS293">
        <v>0</v>
      </c>
      <c r="GT293">
        <v>62270.97</v>
      </c>
      <c r="GU293">
        <v>120307.08</v>
      </c>
      <c r="GV293">
        <v>16676.563333333299</v>
      </c>
      <c r="GW293">
        <v>0</v>
      </c>
      <c r="GX293">
        <v>20756.990000000002</v>
      </c>
      <c r="GY293">
        <v>20051.18</v>
      </c>
      <c r="GZ293">
        <v>200118.76</v>
      </c>
      <c r="HA293">
        <v>0</v>
      </c>
      <c r="HB293">
        <v>62270.97</v>
      </c>
      <c r="HC293">
        <v>120307.08</v>
      </c>
      <c r="HD293">
        <v>2</v>
      </c>
      <c r="HE293">
        <v>33313.760000000002</v>
      </c>
      <c r="HF293">
        <v>15</v>
      </c>
      <c r="HG293">
        <v>0.85573555380575494</v>
      </c>
      <c r="HH293">
        <v>9895.4896879999997</v>
      </c>
      <c r="HI293">
        <v>4</v>
      </c>
      <c r="HJ293">
        <v>6</v>
      </c>
      <c r="HK293">
        <f t="shared" si="86"/>
        <v>-51823.109988000164</v>
      </c>
      <c r="HL293">
        <f t="shared" si="87"/>
        <v>137867.78999999975</v>
      </c>
      <c r="HM293" t="b">
        <f t="shared" ref="HM293" si="101">ABS(HK293 - HL293) &lt;= 0.2 * ABS(HL293)</f>
        <v>0</v>
      </c>
      <c r="HN293">
        <f t="shared" si="88"/>
        <v>-25848.49</v>
      </c>
      <c r="HO293">
        <f t="shared" si="89"/>
        <v>63516.329999999994</v>
      </c>
      <c r="HP293">
        <f t="shared" si="90"/>
        <v>0</v>
      </c>
      <c r="HQ293">
        <f t="shared" si="91"/>
        <v>1165.9799999999987</v>
      </c>
      <c r="HR293">
        <f t="shared" si="92"/>
        <v>62350.35</v>
      </c>
      <c r="HS293" t="b">
        <f t="shared" si="93"/>
        <v>0</v>
      </c>
    </row>
    <row r="294" spans="1:227" x14ac:dyDescent="0.2">
      <c r="A294" t="s">
        <v>510</v>
      </c>
      <c r="B294">
        <v>6</v>
      </c>
      <c r="C294">
        <v>47052.77</v>
      </c>
      <c r="D294">
        <v>5921.8306451612898</v>
      </c>
      <c r="E294">
        <v>65028.5586956521</v>
      </c>
      <c r="F294">
        <v>44045.442663043403</v>
      </c>
      <c r="G294">
        <v>47052.77</v>
      </c>
      <c r="H294">
        <v>5921.8306451612898</v>
      </c>
      <c r="I294">
        <v>65028.5586956521</v>
      </c>
      <c r="J294">
        <v>44045.442663043403</v>
      </c>
      <c r="K294">
        <v>5141</v>
      </c>
      <c r="L294">
        <v>2161.36666666666</v>
      </c>
      <c r="M294">
        <v>759.81</v>
      </c>
      <c r="N294">
        <v>4014.0633333333299</v>
      </c>
      <c r="O294">
        <v>2855.0949999999998</v>
      </c>
      <c r="P294">
        <v>21823.222083333301</v>
      </c>
      <c r="Q294">
        <v>12887.417917808199</v>
      </c>
      <c r="R294">
        <v>21317.774944444402</v>
      </c>
      <c r="S294">
        <v>963.24419354838699</v>
      </c>
      <c r="T294">
        <v>949.86366666666595</v>
      </c>
      <c r="U294">
        <v>12887.417917808199</v>
      </c>
      <c r="V294">
        <v>21998.8133695652</v>
      </c>
      <c r="W294">
        <v>21211.918315217299</v>
      </c>
      <c r="X294">
        <v>22015.991333333299</v>
      </c>
      <c r="Y294">
        <v>18154.509999999998</v>
      </c>
      <c r="Z294">
        <v>14633.56</v>
      </c>
      <c r="AA294">
        <v>-2128.9</v>
      </c>
      <c r="AB294">
        <v>45.12</v>
      </c>
      <c r="AC294">
        <v>18154.509999999998</v>
      </c>
      <c r="AD294">
        <v>1</v>
      </c>
      <c r="AE294">
        <v>6317.84</v>
      </c>
      <c r="AF294">
        <v>938.69</v>
      </c>
      <c r="AG294">
        <v>1633.52</v>
      </c>
      <c r="AH294">
        <v>0.331666666666666</v>
      </c>
      <c r="AI294">
        <v>1.3387222222222199</v>
      </c>
      <c r="AJ294">
        <v>0</v>
      </c>
      <c r="AK294">
        <v>2.1618356164383501</v>
      </c>
      <c r="AL294">
        <v>0.22</v>
      </c>
      <c r="AM294">
        <v>789.07</v>
      </c>
      <c r="AN294">
        <v>0</v>
      </c>
      <c r="AO294">
        <v>19.8</v>
      </c>
      <c r="AP294">
        <v>240.97</v>
      </c>
      <c r="AQ294">
        <v>789.07</v>
      </c>
      <c r="AR294">
        <v>0</v>
      </c>
      <c r="AS294">
        <v>19.8</v>
      </c>
      <c r="AT294">
        <v>240.97</v>
      </c>
      <c r="AU294">
        <v>0.69886084729460896</v>
      </c>
      <c r="AV294">
        <v>0.94375516956162098</v>
      </c>
      <c r="AW294">
        <v>0</v>
      </c>
      <c r="AX294">
        <v>6103</v>
      </c>
      <c r="AY294">
        <v>1208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27.4495</v>
      </c>
      <c r="BM294">
        <v>26.286777777777701</v>
      </c>
      <c r="BN294">
        <v>25.226666666666599</v>
      </c>
      <c r="BO294">
        <v>32.673123287671203</v>
      </c>
      <c r="BP294">
        <v>25.626666666666601</v>
      </c>
      <c r="BQ294">
        <v>11925.69</v>
      </c>
      <c r="BR294">
        <v>756.8</v>
      </c>
      <c r="BS294">
        <v>2306.4</v>
      </c>
      <c r="BT294">
        <v>4731.62</v>
      </c>
      <c r="BU294">
        <v>-4.5165453739999997</v>
      </c>
      <c r="BV294">
        <v>-8.3784487320000007</v>
      </c>
      <c r="BW294">
        <v>-8.2066553940000002</v>
      </c>
      <c r="BX294">
        <v>-6.9673684700000003</v>
      </c>
      <c r="BY294">
        <v>82</v>
      </c>
      <c r="BZ294">
        <v>223</v>
      </c>
      <c r="CA294">
        <v>106</v>
      </c>
      <c r="CB294">
        <v>24</v>
      </c>
      <c r="CC294">
        <v>23</v>
      </c>
      <c r="CD294">
        <v>223</v>
      </c>
      <c r="CE294">
        <v>65</v>
      </c>
      <c r="CF294">
        <v>107</v>
      </c>
      <c r="CG294">
        <v>63</v>
      </c>
      <c r="CR294">
        <v>138.42816666666599</v>
      </c>
      <c r="CS294">
        <v>121.925333333333</v>
      </c>
      <c r="CT294">
        <v>16.654</v>
      </c>
      <c r="CU294">
        <v>126.749863013698</v>
      </c>
      <c r="CV294">
        <v>181.875888888888</v>
      </c>
      <c r="CW294">
        <v>46263.7</v>
      </c>
      <c r="CX294">
        <v>502.95</v>
      </c>
      <c r="CY294">
        <v>16370.96</v>
      </c>
      <c r="CZ294">
        <v>21962.76</v>
      </c>
      <c r="DA294">
        <v>46263.7</v>
      </c>
      <c r="DB294">
        <v>502.95</v>
      </c>
      <c r="DC294">
        <v>16370.96</v>
      </c>
      <c r="DD294">
        <v>21962.76</v>
      </c>
      <c r="DE294">
        <v>1</v>
      </c>
      <c r="DF294">
        <v>0.91648730607309103</v>
      </c>
      <c r="DG294">
        <v>69218.559999999998</v>
      </c>
      <c r="DH294">
        <v>385.49695890410902</v>
      </c>
      <c r="DI294">
        <v>0.378628325578518</v>
      </c>
      <c r="DJ294">
        <v>154</v>
      </c>
      <c r="DK294">
        <v>195</v>
      </c>
      <c r="DL294">
        <v>36</v>
      </c>
      <c r="DM294">
        <v>401</v>
      </c>
      <c r="DN294">
        <v>112</v>
      </c>
      <c r="DO294">
        <v>0.45015614913090601</v>
      </c>
      <c r="DP294">
        <v>0.45612002402770102</v>
      </c>
      <c r="DQ294">
        <v>22458.36</v>
      </c>
      <c r="DR294">
        <v>0.24365066360806101</v>
      </c>
      <c r="DS294">
        <v>0.52359561939242905</v>
      </c>
      <c r="DT294">
        <v>1</v>
      </c>
      <c r="DU294">
        <v>3</v>
      </c>
      <c r="DV294">
        <v>1</v>
      </c>
      <c r="DW294">
        <v>56</v>
      </c>
      <c r="DX294">
        <v>3</v>
      </c>
      <c r="DY294">
        <v>1</v>
      </c>
      <c r="DZ294">
        <v>0</v>
      </c>
      <c r="EA294">
        <v>0</v>
      </c>
      <c r="EB294">
        <v>1</v>
      </c>
      <c r="EC294">
        <v>0</v>
      </c>
      <c r="ED294">
        <v>0</v>
      </c>
      <c r="EE294">
        <v>-207.9738333</v>
      </c>
      <c r="EF294">
        <v>-179.06288889999999</v>
      </c>
      <c r="EG294">
        <v>-192.27133330000001</v>
      </c>
      <c r="EH294">
        <v>-147.56964379999999</v>
      </c>
      <c r="EI294">
        <v>-204.37766669999999</v>
      </c>
      <c r="EJ294">
        <v>-53862.92</v>
      </c>
      <c r="EK294">
        <v>-6340.81</v>
      </c>
      <c r="EL294">
        <v>-18927.830000000002</v>
      </c>
      <c r="EM294">
        <v>-32966.94</v>
      </c>
      <c r="EN294">
        <v>-53862.92</v>
      </c>
      <c r="EO294">
        <v>-6340.81</v>
      </c>
      <c r="EP294">
        <v>-18927.830000000002</v>
      </c>
      <c r="EQ294">
        <v>-32966.94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0.56272134427104104</v>
      </c>
      <c r="EX294">
        <v>5.5930444000000003E-2</v>
      </c>
      <c r="EY294">
        <v>0.71158209499450598</v>
      </c>
      <c r="EZ294">
        <v>0.79911970965683299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346.40199999999999</v>
      </c>
      <c r="FH294">
        <v>300.98822222222202</v>
      </c>
      <c r="FI294">
        <v>208.92533333333299</v>
      </c>
      <c r="FJ294">
        <v>274.31950684931502</v>
      </c>
      <c r="FK294">
        <v>386.25355555555501</v>
      </c>
      <c r="FL294">
        <v>100126.62</v>
      </c>
      <c r="FM294">
        <v>6843.76</v>
      </c>
      <c r="FN294">
        <v>35298.79</v>
      </c>
      <c r="FO294">
        <v>54929.7</v>
      </c>
      <c r="FP294">
        <v>100126.62</v>
      </c>
      <c r="FQ294">
        <v>6843.76</v>
      </c>
      <c r="FR294">
        <v>35298.79</v>
      </c>
      <c r="FS294">
        <v>54929.7</v>
      </c>
      <c r="FT294">
        <v>-331.67972600000002</v>
      </c>
      <c r="FU294">
        <v>520</v>
      </c>
      <c r="FV294">
        <v>736</v>
      </c>
      <c r="FW294">
        <v>126</v>
      </c>
      <c r="FX294">
        <v>1535</v>
      </c>
      <c r="FY294">
        <v>381</v>
      </c>
      <c r="FZ294">
        <v>0</v>
      </c>
      <c r="GA294">
        <v>3585.46</v>
      </c>
      <c r="GB294">
        <v>3585.46</v>
      </c>
      <c r="GC294">
        <v>3585.46</v>
      </c>
      <c r="GD294">
        <v>2.6482482000000002E-2</v>
      </c>
      <c r="GE294">
        <v>1.58614683896303E-2</v>
      </c>
      <c r="GF294">
        <v>0.12575073540210699</v>
      </c>
      <c r="GG294">
        <v>0</v>
      </c>
      <c r="GH294">
        <v>138.75983333333301</v>
      </c>
      <c r="GI294">
        <v>123.264055555555</v>
      </c>
      <c r="GJ294">
        <v>16.654</v>
      </c>
      <c r="GK294">
        <v>128.91169863013599</v>
      </c>
      <c r="GL294">
        <v>182.095888888888</v>
      </c>
      <c r="GM294">
        <v>0.208850405215248</v>
      </c>
      <c r="GN294">
        <v>0.80542106129775104</v>
      </c>
      <c r="GO294">
        <v>9.5791880000000006E-3</v>
      </c>
      <c r="GP294">
        <v>0.68035866328434003</v>
      </c>
      <c r="GQ294">
        <v>1.8196876983710499</v>
      </c>
      <c r="GR294">
        <v>47052.77</v>
      </c>
      <c r="GS294">
        <v>502.95</v>
      </c>
      <c r="GT294">
        <v>16390.759999999998</v>
      </c>
      <c r="GU294">
        <v>22203.73</v>
      </c>
      <c r="GV294">
        <v>3921.0641666666602</v>
      </c>
      <c r="GW294">
        <v>502.95</v>
      </c>
      <c r="GX294">
        <v>5463.5866666666598</v>
      </c>
      <c r="GY294">
        <v>3700.6216666666601</v>
      </c>
      <c r="GZ294">
        <v>47052.77</v>
      </c>
      <c r="HA294">
        <v>502.95</v>
      </c>
      <c r="HB294">
        <v>16390.759999999998</v>
      </c>
      <c r="HC294">
        <v>22203.73</v>
      </c>
      <c r="HD294">
        <v>5</v>
      </c>
      <c r="HE294">
        <v>0</v>
      </c>
      <c r="HF294">
        <v>0</v>
      </c>
      <c r="HG294">
        <v>0</v>
      </c>
      <c r="HH294">
        <v>22068.403910000001</v>
      </c>
      <c r="HI294">
        <v>1</v>
      </c>
      <c r="HJ294">
        <v>4</v>
      </c>
      <c r="HK294">
        <f t="shared" si="86"/>
        <v>19643.290009999786</v>
      </c>
      <c r="HL294">
        <f t="shared" si="87"/>
        <v>-65788.609986999989</v>
      </c>
      <c r="HM294" t="b">
        <f t="shared" si="94"/>
        <v>0</v>
      </c>
      <c r="HN294">
        <f t="shared" si="88"/>
        <v>6317.84</v>
      </c>
      <c r="HO294">
        <f t="shared" si="89"/>
        <v>-32231.320001999997</v>
      </c>
      <c r="HP294">
        <f t="shared" si="90"/>
        <v>0</v>
      </c>
      <c r="HQ294">
        <f t="shared" si="91"/>
        <v>4731.6199999999862</v>
      </c>
      <c r="HR294">
        <f t="shared" si="92"/>
        <v>-36962.940001999981</v>
      </c>
      <c r="HS294" t="b">
        <f t="shared" si="93"/>
        <v>0</v>
      </c>
    </row>
    <row r="295" spans="1:227" x14ac:dyDescent="0.2">
      <c r="A295" t="s">
        <v>1068</v>
      </c>
      <c r="B295">
        <v>4</v>
      </c>
      <c r="C295">
        <v>165865.45000000001</v>
      </c>
      <c r="D295">
        <v>72960.823333333305</v>
      </c>
      <c r="E295">
        <v>194437.55056179699</v>
      </c>
      <c r="F295">
        <v>156423.633701657</v>
      </c>
      <c r="G295">
        <v>165865.45000000001</v>
      </c>
      <c r="H295">
        <v>72960.823333333305</v>
      </c>
      <c r="I295">
        <v>194437.55056179699</v>
      </c>
      <c r="J295">
        <v>156423.633701657</v>
      </c>
      <c r="K295">
        <v>0</v>
      </c>
      <c r="L295">
        <v>92.810833333333306</v>
      </c>
      <c r="M295">
        <v>0</v>
      </c>
      <c r="N295">
        <v>0</v>
      </c>
      <c r="O295">
        <v>35.621666666666599</v>
      </c>
      <c r="P295">
        <v>38710.006083333297</v>
      </c>
      <c r="Q295">
        <v>47085.606191780797</v>
      </c>
      <c r="R295">
        <v>42164.146999999997</v>
      </c>
      <c r="S295">
        <v>39744.341999999997</v>
      </c>
      <c r="T295">
        <v>34966.9056666666</v>
      </c>
      <c r="U295">
        <v>45597.676328767098</v>
      </c>
      <c r="V295">
        <v>38107.769325842601</v>
      </c>
      <c r="W295">
        <v>43935.156298342503</v>
      </c>
      <c r="X295">
        <v>36604.576000000001</v>
      </c>
      <c r="Y295">
        <v>29188.32</v>
      </c>
      <c r="Z295">
        <v>29188.32</v>
      </c>
      <c r="AA295">
        <v>31799.71</v>
      </c>
      <c r="AB295">
        <v>29188.32</v>
      </c>
      <c r="AC295">
        <v>29188.32</v>
      </c>
      <c r="AD295">
        <v>1</v>
      </c>
      <c r="AE295">
        <v>-16213.43</v>
      </c>
      <c r="AF295">
        <v>-6588.35</v>
      </c>
      <c r="AG295">
        <v>-4613.38</v>
      </c>
      <c r="AH295">
        <v>0</v>
      </c>
      <c r="AI295">
        <v>0</v>
      </c>
      <c r="AJ295">
        <v>0</v>
      </c>
      <c r="AK295">
        <v>1.22060273972602</v>
      </c>
      <c r="AL295">
        <v>0</v>
      </c>
      <c r="AM295">
        <v>445.52</v>
      </c>
      <c r="AN295">
        <v>0</v>
      </c>
      <c r="AO295">
        <v>0</v>
      </c>
      <c r="AP295">
        <v>71.02</v>
      </c>
      <c r="AQ295">
        <v>445.52</v>
      </c>
      <c r="AR295">
        <v>0</v>
      </c>
      <c r="AS295">
        <v>0</v>
      </c>
      <c r="AT295">
        <v>71.02</v>
      </c>
      <c r="AU295">
        <v>0.83699018711616002</v>
      </c>
      <c r="AV295">
        <v>0.93348623853210999</v>
      </c>
      <c r="AW295">
        <v>0</v>
      </c>
      <c r="AX295">
        <v>7626</v>
      </c>
      <c r="AY295">
        <v>1743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87.774249999999995</v>
      </c>
      <c r="BM295">
        <v>88.200833333333307</v>
      </c>
      <c r="BN295">
        <v>83.935000000000002</v>
      </c>
      <c r="BO295">
        <v>68.478986301369801</v>
      </c>
      <c r="BP295">
        <v>87.347666666666598</v>
      </c>
      <c r="BQ295">
        <v>23996.560000000001</v>
      </c>
      <c r="BR295">
        <v>2671.62</v>
      </c>
      <c r="BS295">
        <v>8014.86</v>
      </c>
      <c r="BT295">
        <v>14877.88</v>
      </c>
      <c r="BU295">
        <v>-0.43709598399999999</v>
      </c>
      <c r="BV295">
        <v>-1.946964763</v>
      </c>
      <c r="BW295">
        <v>-0.78746852700000003</v>
      </c>
      <c r="BX295">
        <v>-0.245035583</v>
      </c>
      <c r="BY295">
        <v>68</v>
      </c>
      <c r="BZ295">
        <v>186</v>
      </c>
      <c r="CA295">
        <v>96</v>
      </c>
      <c r="CB295">
        <v>13</v>
      </c>
      <c r="CC295">
        <v>21</v>
      </c>
      <c r="CD295">
        <v>193</v>
      </c>
      <c r="CE295">
        <v>46</v>
      </c>
      <c r="CF295">
        <v>96</v>
      </c>
      <c r="CG295">
        <v>51</v>
      </c>
      <c r="CR295">
        <v>487.15199999999999</v>
      </c>
      <c r="CS295">
        <v>430.21827777777702</v>
      </c>
      <c r="CT295">
        <v>145.83000000000001</v>
      </c>
      <c r="CU295">
        <v>448.63484931506798</v>
      </c>
      <c r="CV295">
        <v>523.81066666666595</v>
      </c>
      <c r="CW295">
        <v>165419.93</v>
      </c>
      <c r="CX295">
        <v>5996.78</v>
      </c>
      <c r="CY295">
        <v>47410.8</v>
      </c>
      <c r="CZ295">
        <v>77497.960000000006</v>
      </c>
      <c r="DA295">
        <v>165419.93</v>
      </c>
      <c r="DB295">
        <v>5996.78</v>
      </c>
      <c r="DC295">
        <v>47410.8</v>
      </c>
      <c r="DD295">
        <v>77497.960000000006</v>
      </c>
      <c r="DE295">
        <v>0.93863099921321802</v>
      </c>
      <c r="DF295">
        <v>922</v>
      </c>
      <c r="DG295">
        <v>88228.43</v>
      </c>
      <c r="DH295">
        <v>507.898520547945</v>
      </c>
      <c r="DI295">
        <v>0.42360495332904802</v>
      </c>
      <c r="DJ295">
        <v>114</v>
      </c>
      <c r="DK295">
        <v>166</v>
      </c>
      <c r="DL295">
        <v>43</v>
      </c>
      <c r="DM295">
        <v>339</v>
      </c>
      <c r="DN295">
        <v>83</v>
      </c>
      <c r="DO295">
        <v>0.43694382099434198</v>
      </c>
      <c r="DP295">
        <v>7.2203397000000002E-2</v>
      </c>
      <c r="DQ295">
        <v>33202.83</v>
      </c>
      <c r="DR295">
        <v>0.39916076580120602</v>
      </c>
      <c r="DS295">
        <v>0.92935512981899004</v>
      </c>
      <c r="DT295">
        <v>16</v>
      </c>
      <c r="DU295">
        <v>16</v>
      </c>
      <c r="DV295">
        <v>0</v>
      </c>
      <c r="DW295">
        <v>16</v>
      </c>
      <c r="DX295">
        <v>16</v>
      </c>
      <c r="DY295">
        <v>16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-45.158250000000002</v>
      </c>
      <c r="EF295">
        <v>-17.385833330000001</v>
      </c>
      <c r="EG295">
        <v>-193.96600000000001</v>
      </c>
      <c r="EH295">
        <v>-9.9249863010000006</v>
      </c>
      <c r="EI295">
        <v>15.023</v>
      </c>
      <c r="EJ295">
        <v>-10488.8</v>
      </c>
      <c r="EK295">
        <v>-5201.55</v>
      </c>
      <c r="EL295">
        <v>-6311.45</v>
      </c>
      <c r="EM295">
        <v>-3645.61</v>
      </c>
      <c r="EN295">
        <v>-10488.8</v>
      </c>
      <c r="EO295">
        <v>-5201.55</v>
      </c>
      <c r="EP295">
        <v>-6311.45</v>
      </c>
      <c r="EQ295">
        <v>-3645.61</v>
      </c>
      <c r="ER295">
        <v>45</v>
      </c>
      <c r="ES295">
        <v>62</v>
      </c>
      <c r="ET295">
        <v>17</v>
      </c>
      <c r="EU295">
        <v>111</v>
      </c>
      <c r="EV295">
        <v>33</v>
      </c>
      <c r="EW295">
        <v>0.70956416300000003</v>
      </c>
      <c r="EX295">
        <v>0.52183721994333099</v>
      </c>
      <c r="EY295">
        <v>0.28082831785402002</v>
      </c>
      <c r="EZ295">
        <v>0.75151337321315204</v>
      </c>
      <c r="FA295">
        <v>68</v>
      </c>
      <c r="FB295">
        <v>93</v>
      </c>
      <c r="FC295">
        <v>31</v>
      </c>
      <c r="FD295">
        <v>166</v>
      </c>
      <c r="FE295">
        <v>97</v>
      </c>
      <c r="FF295">
        <v>48</v>
      </c>
      <c r="FG295">
        <v>532.31025</v>
      </c>
      <c r="FH295">
        <v>447.60411111111102</v>
      </c>
      <c r="FI295">
        <v>339.79599999999999</v>
      </c>
      <c r="FJ295">
        <v>458.55983561643802</v>
      </c>
      <c r="FK295">
        <v>508.78766666666598</v>
      </c>
      <c r="FL295">
        <v>175908.73</v>
      </c>
      <c r="FM295">
        <v>11198.33</v>
      </c>
      <c r="FN295">
        <v>53722.25</v>
      </c>
      <c r="FO295">
        <v>81143.570000000007</v>
      </c>
      <c r="FP295">
        <v>175908.73</v>
      </c>
      <c r="FQ295">
        <v>11198.33</v>
      </c>
      <c r="FR295">
        <v>53722.25</v>
      </c>
      <c r="FS295">
        <v>81143.570000000007</v>
      </c>
      <c r="FT295">
        <v>-585.71630140000002</v>
      </c>
      <c r="FU295">
        <v>701</v>
      </c>
      <c r="FV295">
        <v>1000</v>
      </c>
      <c r="FW295">
        <v>194</v>
      </c>
      <c r="FX295">
        <v>1920</v>
      </c>
      <c r="FY295">
        <v>511</v>
      </c>
      <c r="FZ295">
        <v>0</v>
      </c>
      <c r="GA295">
        <v>9693.5499999999993</v>
      </c>
      <c r="GB295">
        <v>9693.5499999999993</v>
      </c>
      <c r="GC295">
        <v>9693.5499999999993</v>
      </c>
      <c r="GD295">
        <v>0.86114394699999997</v>
      </c>
      <c r="GE295">
        <v>0.94830989837646396</v>
      </c>
      <c r="GF295">
        <v>0.960743308067321</v>
      </c>
      <c r="GG295">
        <v>0</v>
      </c>
      <c r="GH295">
        <v>487.15199999999999</v>
      </c>
      <c r="GI295">
        <v>430.21827777777702</v>
      </c>
      <c r="GJ295">
        <v>145.83000000000001</v>
      </c>
      <c r="GK295">
        <v>449.855452054794</v>
      </c>
      <c r="GL295">
        <v>523.81066666666595</v>
      </c>
      <c r="GM295">
        <v>3.11924700562736E-2</v>
      </c>
      <c r="GN295">
        <v>0.50273458825033301</v>
      </c>
      <c r="GO295">
        <v>0.16178998961134999</v>
      </c>
      <c r="GP295">
        <v>0.463123436400384</v>
      </c>
      <c r="GQ295">
        <v>0.57207099367402103</v>
      </c>
      <c r="GR295">
        <v>165865.45000000001</v>
      </c>
      <c r="GS295">
        <v>5996.78</v>
      </c>
      <c r="GT295">
        <v>47410.8</v>
      </c>
      <c r="GU295">
        <v>77568.98</v>
      </c>
      <c r="GV295">
        <v>13822.1208333333</v>
      </c>
      <c r="GW295">
        <v>5996.78</v>
      </c>
      <c r="GX295">
        <v>15803.6</v>
      </c>
      <c r="GY295">
        <v>12928.163333333299</v>
      </c>
      <c r="GZ295">
        <v>165865.45000000001</v>
      </c>
      <c r="HA295">
        <v>5996.78</v>
      </c>
      <c r="HB295">
        <v>47410.8</v>
      </c>
      <c r="HC295">
        <v>77568.98</v>
      </c>
      <c r="HD295">
        <v>4</v>
      </c>
      <c r="HE295">
        <v>0</v>
      </c>
      <c r="HF295">
        <v>0</v>
      </c>
      <c r="HG295">
        <v>1.848265E-3</v>
      </c>
      <c r="HH295">
        <v>36370.074153846101</v>
      </c>
      <c r="HI295">
        <v>6</v>
      </c>
      <c r="HJ295">
        <v>2</v>
      </c>
      <c r="HK295">
        <f t="shared" si="86"/>
        <v>-28403.490011000082</v>
      </c>
      <c r="HL295">
        <f t="shared" si="87"/>
        <v>-28617.449999864977</v>
      </c>
      <c r="HM295" t="b">
        <f t="shared" ref="HM295" si="102">ABS(HK295 - HL295) &lt;= 0.2 * ABS(HL295)</f>
        <v>1</v>
      </c>
      <c r="HN295">
        <f t="shared" si="88"/>
        <v>-16213.43</v>
      </c>
      <c r="HO295">
        <f t="shared" si="89"/>
        <v>-3129.4499994000003</v>
      </c>
      <c r="HP295">
        <f t="shared" si="90"/>
        <v>0</v>
      </c>
      <c r="HQ295">
        <f t="shared" si="91"/>
        <v>15876.149999999996</v>
      </c>
      <c r="HR295">
        <f t="shared" si="92"/>
        <v>-19005.599999399998</v>
      </c>
      <c r="HS295" t="b">
        <f t="shared" si="93"/>
        <v>1</v>
      </c>
    </row>
    <row r="296" spans="1:227" x14ac:dyDescent="0.2">
      <c r="A296" t="s">
        <v>512</v>
      </c>
      <c r="B296">
        <v>1</v>
      </c>
      <c r="C296">
        <v>28685.07</v>
      </c>
      <c r="D296">
        <v>54074.161290322503</v>
      </c>
      <c r="E296">
        <v>18737.036956521701</v>
      </c>
      <c r="F296">
        <v>15105.857734806599</v>
      </c>
      <c r="G296">
        <v>28685.07</v>
      </c>
      <c r="H296">
        <v>54074.161290322503</v>
      </c>
      <c r="I296">
        <v>18737.036956521701</v>
      </c>
      <c r="J296">
        <v>15105.857734806599</v>
      </c>
      <c r="K296">
        <v>2758</v>
      </c>
      <c r="L296">
        <v>1284.4808333333301</v>
      </c>
      <c r="M296">
        <v>5825.53</v>
      </c>
      <c r="N296">
        <v>2597.2566666666598</v>
      </c>
      <c r="O296">
        <v>2115.8200000000002</v>
      </c>
      <c r="P296">
        <v>2117.82733333333</v>
      </c>
      <c r="Q296">
        <v>2297.3041095890399</v>
      </c>
      <c r="R296">
        <v>2263.0176666666598</v>
      </c>
      <c r="S296">
        <v>3026.1187096774102</v>
      </c>
      <c r="T296">
        <v>1918.4673333333301</v>
      </c>
      <c r="U296">
        <v>2339.46693150684</v>
      </c>
      <c r="V296">
        <v>2170.4365217391301</v>
      </c>
      <c r="W296">
        <v>2379.0413259668499</v>
      </c>
      <c r="X296">
        <v>2283.2080000000001</v>
      </c>
      <c r="Y296">
        <v>-616.37</v>
      </c>
      <c r="Z296">
        <v>-616.37</v>
      </c>
      <c r="AA296">
        <v>1336.85</v>
      </c>
      <c r="AB296">
        <v>-616.37</v>
      </c>
      <c r="AC296">
        <v>811.13</v>
      </c>
      <c r="AD296">
        <v>1</v>
      </c>
      <c r="AE296">
        <v>400.42</v>
      </c>
      <c r="AF296">
        <v>-127.8</v>
      </c>
      <c r="AG296">
        <v>1068.29</v>
      </c>
      <c r="AH296">
        <v>0.79166666666666596</v>
      </c>
      <c r="AI296">
        <v>0.52777777777777701</v>
      </c>
      <c r="AJ296">
        <v>0</v>
      </c>
      <c r="AK296">
        <v>1.20093150684931</v>
      </c>
      <c r="AL296">
        <v>1.05555555555555</v>
      </c>
      <c r="AM296">
        <v>672.32</v>
      </c>
      <c r="AN296">
        <v>0</v>
      </c>
      <c r="AO296">
        <v>95</v>
      </c>
      <c r="AP296">
        <v>95</v>
      </c>
      <c r="AQ296">
        <v>672.32</v>
      </c>
      <c r="AR296">
        <v>0</v>
      </c>
      <c r="AS296">
        <v>95</v>
      </c>
      <c r="AT296">
        <v>95</v>
      </c>
      <c r="AU296">
        <v>0.70851972478480896</v>
      </c>
      <c r="AV296">
        <v>0.557215128884606</v>
      </c>
      <c r="AW296">
        <v>0</v>
      </c>
      <c r="AX296">
        <v>13310</v>
      </c>
      <c r="AY296">
        <v>4150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12.7864166666666</v>
      </c>
      <c r="BM296">
        <v>17.249055555555501</v>
      </c>
      <c r="BN296">
        <v>17.576333333333299</v>
      </c>
      <c r="BO296">
        <v>12.7721643835616</v>
      </c>
      <c r="BP296">
        <v>12.585000000000001</v>
      </c>
      <c r="BQ296">
        <v>4556.72</v>
      </c>
      <c r="BR296">
        <v>354.27</v>
      </c>
      <c r="BS296">
        <v>1154.82</v>
      </c>
      <c r="BT296">
        <v>3011.13</v>
      </c>
      <c r="BU296">
        <v>-5.8377714669999996</v>
      </c>
      <c r="BV296">
        <v>-9.8533039769999995</v>
      </c>
      <c r="BW296">
        <v>-4.3529034830000004</v>
      </c>
      <c r="BX296">
        <v>-4.6990033640000002</v>
      </c>
      <c r="BY296">
        <v>40</v>
      </c>
      <c r="BZ296">
        <v>114</v>
      </c>
      <c r="CA296">
        <v>61</v>
      </c>
      <c r="CB296">
        <v>11</v>
      </c>
      <c r="CC296">
        <v>10</v>
      </c>
      <c r="CD296">
        <v>117</v>
      </c>
      <c r="CE296">
        <v>30</v>
      </c>
      <c r="CF296">
        <v>60</v>
      </c>
      <c r="CG296">
        <v>30</v>
      </c>
      <c r="CR296">
        <v>59.369583333333303</v>
      </c>
      <c r="CS296">
        <v>53.291333333333299</v>
      </c>
      <c r="CT296">
        <v>83.219666666666598</v>
      </c>
      <c r="CU296">
        <v>76.1697534246575</v>
      </c>
      <c r="CV296">
        <v>77.715000000000003</v>
      </c>
      <c r="CW296">
        <v>28012.75</v>
      </c>
      <c r="CX296">
        <v>4592.6000000000004</v>
      </c>
      <c r="CY296">
        <v>4627.76</v>
      </c>
      <c r="CZ296">
        <v>7395.85</v>
      </c>
      <c r="DA296">
        <v>28012.75</v>
      </c>
      <c r="DB296">
        <v>4592.6000000000004</v>
      </c>
      <c r="DC296">
        <v>4627.76</v>
      </c>
      <c r="DD296">
        <v>7395.85</v>
      </c>
      <c r="DE296">
        <v>0.99849737039819597</v>
      </c>
      <c r="DF296">
        <v>0.371345810305446</v>
      </c>
      <c r="DG296">
        <v>52642.16</v>
      </c>
      <c r="DH296">
        <v>263.41369859999998</v>
      </c>
      <c r="DI296">
        <v>-0.137174616</v>
      </c>
      <c r="DJ296">
        <v>50</v>
      </c>
      <c r="DK296">
        <v>79</v>
      </c>
      <c r="DL296">
        <v>11</v>
      </c>
      <c r="DM296">
        <v>143</v>
      </c>
      <c r="DN296">
        <v>40</v>
      </c>
      <c r="DO296">
        <v>3786</v>
      </c>
      <c r="DP296">
        <v>229.73</v>
      </c>
      <c r="DQ296">
        <v>2330.5700000000002</v>
      </c>
      <c r="DR296">
        <v>0.54635612321562699</v>
      </c>
      <c r="DS296">
        <v>0.351266319092569</v>
      </c>
      <c r="DT296">
        <v>3</v>
      </c>
      <c r="DU296">
        <v>3</v>
      </c>
      <c r="DV296">
        <v>0</v>
      </c>
      <c r="DW296">
        <v>3</v>
      </c>
      <c r="DX296">
        <v>3</v>
      </c>
      <c r="DY296">
        <v>0</v>
      </c>
      <c r="DZ296">
        <v>3</v>
      </c>
      <c r="EA296">
        <v>3</v>
      </c>
      <c r="EB296">
        <v>0</v>
      </c>
      <c r="EC296">
        <v>3</v>
      </c>
      <c r="ED296">
        <v>0</v>
      </c>
      <c r="EE296">
        <v>-50.80391667</v>
      </c>
      <c r="EF296">
        <v>-71.361111109999996</v>
      </c>
      <c r="EG296">
        <v>-54.153333330000002</v>
      </c>
      <c r="EH296">
        <v>-73.095123290000004</v>
      </c>
      <c r="EI296">
        <v>-45.896000000000001</v>
      </c>
      <c r="EJ296">
        <v>-26601.09</v>
      </c>
      <c r="EK296">
        <v>-3490.73</v>
      </c>
      <c r="EL296">
        <v>-5026.82</v>
      </c>
      <c r="EM296">
        <v>-14149.31</v>
      </c>
      <c r="EN296">
        <v>-26601.09</v>
      </c>
      <c r="EO296">
        <v>-3490.73</v>
      </c>
      <c r="EP296">
        <v>-5026.82</v>
      </c>
      <c r="EQ296">
        <v>-14149.31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0.74535584005574596</v>
      </c>
      <c r="EX296">
        <v>0.909483286170503</v>
      </c>
      <c r="EY296">
        <v>3.4713860775630198E-2</v>
      </c>
      <c r="EZ296">
        <v>2.3172367012310801E-2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110.1735</v>
      </c>
      <c r="FH296">
        <v>124.652444444444</v>
      </c>
      <c r="FI296">
        <v>137.37299999999999</v>
      </c>
      <c r="FJ296">
        <v>149.264876712328</v>
      </c>
      <c r="FK296">
        <v>123.611</v>
      </c>
      <c r="FL296">
        <v>54613.84</v>
      </c>
      <c r="FM296">
        <v>8083.33</v>
      </c>
      <c r="FN296">
        <v>9654.58</v>
      </c>
      <c r="FO296">
        <v>21545.16</v>
      </c>
      <c r="FP296">
        <v>54613.84</v>
      </c>
      <c r="FQ296">
        <v>8083.33</v>
      </c>
      <c r="FR296">
        <v>9654.58</v>
      </c>
      <c r="FS296">
        <v>21545.16</v>
      </c>
      <c r="FT296">
        <v>-262.1121096</v>
      </c>
      <c r="FU296">
        <v>469</v>
      </c>
      <c r="FV296">
        <v>708</v>
      </c>
      <c r="FW296">
        <v>100</v>
      </c>
      <c r="FX296">
        <v>1500</v>
      </c>
      <c r="FY296">
        <v>317</v>
      </c>
      <c r="FZ296">
        <v>0</v>
      </c>
      <c r="GA296">
        <v>1082.3499999999999</v>
      </c>
      <c r="GB296">
        <v>1082.3499999999999</v>
      </c>
      <c r="GC296">
        <v>1082.3499999999999</v>
      </c>
      <c r="GD296">
        <v>4.5490298420190797E-2</v>
      </c>
      <c r="GE296">
        <v>1.8515404313802698E-2</v>
      </c>
      <c r="GF296">
        <v>0.14058585464954301</v>
      </c>
      <c r="GG296">
        <v>0</v>
      </c>
      <c r="GH296">
        <v>60.161250000000003</v>
      </c>
      <c r="GI296">
        <v>53.819111111111098</v>
      </c>
      <c r="GJ296">
        <v>83.219666666666598</v>
      </c>
      <c r="GK296">
        <v>77.370684931506801</v>
      </c>
      <c r="GL296">
        <v>78.770555555555504</v>
      </c>
      <c r="GM296">
        <v>0.53282920115826005</v>
      </c>
      <c r="GN296">
        <v>0.88689572257140203</v>
      </c>
      <c r="GO296">
        <v>0.314343385977496</v>
      </c>
      <c r="GP296">
        <v>0.79119779474420304</v>
      </c>
      <c r="GQ296">
        <v>0.70614394763176003</v>
      </c>
      <c r="GR296">
        <v>28685.07</v>
      </c>
      <c r="GS296">
        <v>4592.6000000000004</v>
      </c>
      <c r="GT296">
        <v>4722.76</v>
      </c>
      <c r="GU296">
        <v>7490.85</v>
      </c>
      <c r="GV296">
        <v>2390.4225000000001</v>
      </c>
      <c r="GW296">
        <v>4592.6000000000004</v>
      </c>
      <c r="GX296">
        <v>1574.2533333333299</v>
      </c>
      <c r="GY296">
        <v>1248.4749999999999</v>
      </c>
      <c r="GZ296">
        <v>28685.07</v>
      </c>
      <c r="HA296">
        <v>4592.6000000000004</v>
      </c>
      <c r="HB296">
        <v>4722.76</v>
      </c>
      <c r="HC296">
        <v>7490.85</v>
      </c>
      <c r="HD296">
        <v>2</v>
      </c>
      <c r="HE296">
        <v>7084</v>
      </c>
      <c r="HF296">
        <v>2</v>
      </c>
      <c r="HG296">
        <v>0.116504782172993</v>
      </c>
      <c r="HH296">
        <v>2301.3421880000001</v>
      </c>
      <c r="HI296">
        <v>0</v>
      </c>
      <c r="HJ296">
        <v>1</v>
      </c>
      <c r="HK296">
        <f t="shared" si="86"/>
        <v>475.07998499999218</v>
      </c>
      <c r="HL296">
        <f t="shared" si="87"/>
        <v>-31341.560000849982</v>
      </c>
      <c r="HM296" t="b">
        <f t="shared" si="94"/>
        <v>0</v>
      </c>
      <c r="HN296">
        <f t="shared" si="88"/>
        <v>400.42</v>
      </c>
      <c r="HO296">
        <f t="shared" si="89"/>
        <v>-12844.999999799998</v>
      </c>
      <c r="HP296">
        <f t="shared" si="90"/>
        <v>0</v>
      </c>
      <c r="HQ296">
        <f t="shared" si="91"/>
        <v>3104.8299999999899</v>
      </c>
      <c r="HR296">
        <f t="shared" si="92"/>
        <v>-15949.829999799989</v>
      </c>
      <c r="HS296" t="b">
        <f t="shared" si="93"/>
        <v>0</v>
      </c>
    </row>
    <row r="297" spans="1:227" x14ac:dyDescent="0.2">
      <c r="A297" t="s">
        <v>513</v>
      </c>
      <c r="B297">
        <v>4</v>
      </c>
      <c r="C297">
        <v>133315.92000000001</v>
      </c>
      <c r="D297">
        <v>106093.725806451</v>
      </c>
      <c r="E297">
        <v>89758.617934782596</v>
      </c>
      <c r="F297">
        <v>126887.54864130401</v>
      </c>
      <c r="G297">
        <v>133315.92000000001</v>
      </c>
      <c r="H297">
        <v>106093.725806451</v>
      </c>
      <c r="I297">
        <v>89758.617934782596</v>
      </c>
      <c r="J297">
        <v>126887.54864130401</v>
      </c>
      <c r="K297">
        <v>13</v>
      </c>
      <c r="L297">
        <v>969.87833333333299</v>
      </c>
      <c r="M297">
        <v>722.16</v>
      </c>
      <c r="N297">
        <v>545.05333333333294</v>
      </c>
      <c r="O297">
        <v>845.613333333333</v>
      </c>
      <c r="P297">
        <v>794778.50658333302</v>
      </c>
      <c r="Q297">
        <v>264503.05383561598</v>
      </c>
      <c r="R297">
        <v>531297.92844444397</v>
      </c>
      <c r="S297">
        <v>1536824.88387096</v>
      </c>
      <c r="T297">
        <v>1466242.3470000001</v>
      </c>
      <c r="U297">
        <v>264503.05383561598</v>
      </c>
      <c r="V297">
        <v>1035152.12119565</v>
      </c>
      <c r="W297">
        <v>519848.52277173899</v>
      </c>
      <c r="X297">
        <v>1057954.8213333299</v>
      </c>
      <c r="Y297">
        <v>1492.73</v>
      </c>
      <c r="Z297">
        <v>655.94</v>
      </c>
      <c r="AA297">
        <v>1801</v>
      </c>
      <c r="AB297">
        <v>650.89</v>
      </c>
      <c r="AC297">
        <v>1801</v>
      </c>
      <c r="AD297">
        <v>1</v>
      </c>
      <c r="AE297">
        <v>-995.44</v>
      </c>
      <c r="AF297">
        <v>-3650199.91</v>
      </c>
      <c r="AG297">
        <v>-6215.2</v>
      </c>
      <c r="AH297">
        <v>19.455833333333299</v>
      </c>
      <c r="AI297">
        <v>27.9726111111111</v>
      </c>
      <c r="AJ297">
        <v>2.5529999999999999</v>
      </c>
      <c r="AK297">
        <v>17.295780821917798</v>
      </c>
      <c r="AL297">
        <v>12.4523333333333</v>
      </c>
      <c r="AM297">
        <v>6312.96</v>
      </c>
      <c r="AN297">
        <v>76.59</v>
      </c>
      <c r="AO297">
        <v>1342.9</v>
      </c>
      <c r="AP297">
        <v>5085.07</v>
      </c>
      <c r="AQ297">
        <v>6312.96</v>
      </c>
      <c r="AR297">
        <v>76.59</v>
      </c>
      <c r="AS297">
        <v>1342.9</v>
      </c>
      <c r="AT297">
        <v>5085.07</v>
      </c>
      <c r="AU297">
        <v>0.79384803038640805</v>
      </c>
      <c r="AV297">
        <v>0.99255583126550795</v>
      </c>
      <c r="AW297">
        <v>0</v>
      </c>
      <c r="AX297">
        <v>8605</v>
      </c>
      <c r="AY297">
        <v>1208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7.5622499999999997</v>
      </c>
      <c r="BM297">
        <v>15.496833333333299</v>
      </c>
      <c r="BN297">
        <v>7.1660000000000004</v>
      </c>
      <c r="BO297">
        <v>11.6455342465753</v>
      </c>
      <c r="BP297">
        <v>7.1660000000000004</v>
      </c>
      <c r="BQ297">
        <v>4250.62</v>
      </c>
      <c r="BR297">
        <v>214.98</v>
      </c>
      <c r="BS297">
        <v>644.94000000000005</v>
      </c>
      <c r="BT297">
        <v>2886.43</v>
      </c>
      <c r="BU297">
        <v>7.70088363579901</v>
      </c>
      <c r="BV297">
        <v>9.9846032189040805</v>
      </c>
      <c r="BW297">
        <v>8.5749216981424592</v>
      </c>
      <c r="BX297">
        <v>5.6925925797611496</v>
      </c>
      <c r="BY297">
        <v>49</v>
      </c>
      <c r="BZ297">
        <v>132</v>
      </c>
      <c r="CA297">
        <v>71</v>
      </c>
      <c r="CB297">
        <v>13</v>
      </c>
      <c r="CC297">
        <v>12</v>
      </c>
      <c r="CD297">
        <v>132</v>
      </c>
      <c r="CE297">
        <v>33</v>
      </c>
      <c r="CF297">
        <v>73</v>
      </c>
      <c r="CG297">
        <v>31</v>
      </c>
      <c r="CR297">
        <v>287.62299999999999</v>
      </c>
      <c r="CS297">
        <v>313.24672222222199</v>
      </c>
      <c r="CT297">
        <v>297.803666666666</v>
      </c>
      <c r="CU297">
        <v>347.953315068493</v>
      </c>
      <c r="CV297">
        <v>210.272666666666</v>
      </c>
      <c r="CW297">
        <v>127002.96</v>
      </c>
      <c r="CX297">
        <v>8934.11</v>
      </c>
      <c r="CY297">
        <v>21281.19</v>
      </c>
      <c r="CZ297">
        <v>58880.160000000003</v>
      </c>
      <c r="DA297">
        <v>127002.96</v>
      </c>
      <c r="DB297">
        <v>8934.11</v>
      </c>
      <c r="DC297">
        <v>21281.19</v>
      </c>
      <c r="DD297">
        <v>58880.160000000003</v>
      </c>
      <c r="DE297">
        <v>0.999186519</v>
      </c>
      <c r="DF297">
        <v>0.31981727702536999</v>
      </c>
      <c r="DG297">
        <v>90705.84</v>
      </c>
      <c r="DH297">
        <v>473.24654794520501</v>
      </c>
      <c r="DI297">
        <v>-0.40144935300000001</v>
      </c>
      <c r="DJ297">
        <v>82</v>
      </c>
      <c r="DK297">
        <v>113</v>
      </c>
      <c r="DL297">
        <v>29</v>
      </c>
      <c r="DM297">
        <v>211</v>
      </c>
      <c r="DN297">
        <v>58</v>
      </c>
      <c r="DO297">
        <v>1163</v>
      </c>
      <c r="DP297">
        <v>4251</v>
      </c>
      <c r="DQ297">
        <v>3469.38</v>
      </c>
      <c r="DR297">
        <v>0.57513073794305603</v>
      </c>
      <c r="DS297">
        <v>0.24798609693096599</v>
      </c>
      <c r="DT297">
        <v>2</v>
      </c>
      <c r="DU297">
        <v>4</v>
      </c>
      <c r="DV297">
        <v>0</v>
      </c>
      <c r="DW297">
        <v>38</v>
      </c>
      <c r="DX297">
        <v>4</v>
      </c>
      <c r="DY297">
        <v>2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82.436750000000004</v>
      </c>
      <c r="EF297">
        <v>83.382499999999993</v>
      </c>
      <c r="EG297">
        <v>76.388999999999996</v>
      </c>
      <c r="EH297">
        <v>89.680904109588994</v>
      </c>
      <c r="EI297">
        <v>36.561888888888802</v>
      </c>
      <c r="EJ297">
        <v>32733.53</v>
      </c>
      <c r="EK297">
        <v>2146.4899999999998</v>
      </c>
      <c r="EL297">
        <v>5530.31</v>
      </c>
      <c r="EM297">
        <v>16431.27</v>
      </c>
      <c r="EN297">
        <v>32733.53</v>
      </c>
      <c r="EO297">
        <v>2146.4899999999998</v>
      </c>
      <c r="EP297">
        <v>5530.31</v>
      </c>
      <c r="EQ297">
        <v>16431.27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0.122337527625119</v>
      </c>
      <c r="EX297">
        <v>0.203178694249386</v>
      </c>
      <c r="EY297">
        <v>0.37466673826665398</v>
      </c>
      <c r="EZ297">
        <v>0.118042400919167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205.18625</v>
      </c>
      <c r="FH297">
        <v>229.864222222222</v>
      </c>
      <c r="FI297">
        <v>221.41466666666599</v>
      </c>
      <c r="FJ297">
        <v>258.272410958904</v>
      </c>
      <c r="FK297">
        <v>173.710777777777</v>
      </c>
      <c r="FL297">
        <v>94269.43</v>
      </c>
      <c r="FM297">
        <v>6787.62</v>
      </c>
      <c r="FN297">
        <v>15750.88</v>
      </c>
      <c r="FO297">
        <v>42448.89</v>
      </c>
      <c r="FP297">
        <v>94269.43</v>
      </c>
      <c r="FQ297">
        <v>6787.62</v>
      </c>
      <c r="FR297">
        <v>15750.88</v>
      </c>
      <c r="FS297">
        <v>42448.89</v>
      </c>
      <c r="FT297">
        <v>-470.26515069999999</v>
      </c>
      <c r="FU297">
        <v>648</v>
      </c>
      <c r="FV297">
        <v>1200</v>
      </c>
      <c r="FW297">
        <v>176</v>
      </c>
      <c r="FX297">
        <v>2600</v>
      </c>
      <c r="FY297">
        <v>396</v>
      </c>
      <c r="FZ297">
        <v>0</v>
      </c>
      <c r="GA297">
        <v>667.68</v>
      </c>
      <c r="GB297">
        <v>667.68</v>
      </c>
      <c r="GC297">
        <v>667.68</v>
      </c>
      <c r="GD297">
        <v>2.9615598E-2</v>
      </c>
      <c r="GE297">
        <v>3.4451797604560797E-2</v>
      </c>
      <c r="GF297">
        <v>0.10047272592782901</v>
      </c>
      <c r="GG297">
        <v>0</v>
      </c>
      <c r="GH297">
        <v>307.07883333333302</v>
      </c>
      <c r="GI297">
        <v>341.219333333333</v>
      </c>
      <c r="GJ297">
        <v>300.356666666666</v>
      </c>
      <c r="GK297">
        <v>365.24909589040999</v>
      </c>
      <c r="GL297">
        <v>222.72499999999999</v>
      </c>
      <c r="GM297">
        <v>4.2401091165172898E-2</v>
      </c>
      <c r="GN297">
        <v>0.179882528232399</v>
      </c>
      <c r="GO297">
        <v>0.94610270734450796</v>
      </c>
      <c r="GP297">
        <v>0.32265968155614999</v>
      </c>
      <c r="GQ297">
        <v>-0.45274634400000002</v>
      </c>
      <c r="GR297">
        <v>133315.92000000001</v>
      </c>
      <c r="GS297">
        <v>9010.7000000000007</v>
      </c>
      <c r="GT297">
        <v>22624.09</v>
      </c>
      <c r="GU297">
        <v>63965.23</v>
      </c>
      <c r="GV297">
        <v>11109.66</v>
      </c>
      <c r="GW297">
        <v>9010.7000000000007</v>
      </c>
      <c r="GX297">
        <v>7541.36333333333</v>
      </c>
      <c r="GY297">
        <v>10660.871666666601</v>
      </c>
      <c r="GZ297">
        <v>133315.92000000001</v>
      </c>
      <c r="HA297">
        <v>9010.7000000000007</v>
      </c>
      <c r="HB297">
        <v>22624.09</v>
      </c>
      <c r="HC297">
        <v>63965.23</v>
      </c>
      <c r="HD297">
        <v>7</v>
      </c>
      <c r="HE297">
        <v>3988.01</v>
      </c>
      <c r="HF297">
        <v>13</v>
      </c>
      <c r="HG297">
        <v>1.383120635555E-2</v>
      </c>
      <c r="HH297">
        <v>1029181.596</v>
      </c>
      <c r="HI297">
        <v>4</v>
      </c>
      <c r="HJ297">
        <v>1</v>
      </c>
      <c r="HK297">
        <f t="shared" si="86"/>
        <v>1088.2099944998311</v>
      </c>
      <c r="HL297">
        <f t="shared" si="87"/>
        <v>28482.91</v>
      </c>
      <c r="HM297" t="b">
        <f t="shared" ref="HM297:HM298" si="103">ABS(HK297 - HL297) &lt;= 0.2 * ABS(HL297)</f>
        <v>0</v>
      </c>
      <c r="HN297">
        <f t="shared" si="88"/>
        <v>-995.44</v>
      </c>
      <c r="HO297">
        <f t="shared" si="89"/>
        <v>15008.849999999999</v>
      </c>
      <c r="HP297">
        <f t="shared" si="90"/>
        <v>0</v>
      </c>
      <c r="HQ297">
        <f t="shared" si="91"/>
        <v>2789.4299999999939</v>
      </c>
      <c r="HR297">
        <f t="shared" si="92"/>
        <v>12219.420000000006</v>
      </c>
      <c r="HS297" t="b">
        <f t="shared" si="93"/>
        <v>0</v>
      </c>
    </row>
    <row r="298" spans="1:227" x14ac:dyDescent="0.2">
      <c r="A298" t="s">
        <v>1170</v>
      </c>
      <c r="B298">
        <v>4</v>
      </c>
      <c r="C298">
        <v>509210.4</v>
      </c>
      <c r="D298">
        <v>232540.55806451599</v>
      </c>
      <c r="E298">
        <v>438261.92717391299</v>
      </c>
      <c r="F298">
        <v>587571.61574585596</v>
      </c>
      <c r="G298">
        <v>509210.4</v>
      </c>
      <c r="H298">
        <v>232540.55806451599</v>
      </c>
      <c r="I298">
        <v>438261.92717391299</v>
      </c>
      <c r="J298">
        <v>587571.61574585596</v>
      </c>
      <c r="K298">
        <v>0</v>
      </c>
      <c r="L298">
        <v>5449.09</v>
      </c>
      <c r="M298">
        <v>5000</v>
      </c>
      <c r="N298">
        <v>2000</v>
      </c>
      <c r="O298">
        <v>6789.37</v>
      </c>
      <c r="P298">
        <v>6555.9494736842098</v>
      </c>
      <c r="Q298">
        <v>8623.3315616438304</v>
      </c>
      <c r="R298">
        <v>10454.9021264367</v>
      </c>
      <c r="S298">
        <v>4042.3632258064499</v>
      </c>
      <c r="T298">
        <v>5825.4308333333302</v>
      </c>
      <c r="U298">
        <v>8434.0226462395494</v>
      </c>
      <c r="V298">
        <v>7593.1816304347803</v>
      </c>
      <c r="W298">
        <v>11020.2155801104</v>
      </c>
      <c r="X298">
        <v>4134.6617857142801</v>
      </c>
      <c r="Y298">
        <v>-5385.95</v>
      </c>
      <c r="Z298">
        <v>-5385.95</v>
      </c>
      <c r="AA298">
        <v>-3421.95</v>
      </c>
      <c r="AB298">
        <v>-5385.95</v>
      </c>
      <c r="AC298">
        <v>-5385.95</v>
      </c>
      <c r="AD298">
        <v>1</v>
      </c>
      <c r="AE298">
        <v>-11621.76</v>
      </c>
      <c r="AF298">
        <v>4243.41</v>
      </c>
      <c r="AG298">
        <v>-12359.26</v>
      </c>
      <c r="AH298">
        <v>1.0996666666666599</v>
      </c>
      <c r="AI298">
        <v>0.73311111111111105</v>
      </c>
      <c r="AJ298">
        <v>4.3986666666666601</v>
      </c>
      <c r="AK298">
        <v>8.9149589040000006</v>
      </c>
      <c r="AL298">
        <v>1.4662222222222201</v>
      </c>
      <c r="AM298">
        <v>4962.9799999999996</v>
      </c>
      <c r="AN298">
        <v>0</v>
      </c>
      <c r="AO298">
        <v>0</v>
      </c>
      <c r="AP298">
        <v>0</v>
      </c>
      <c r="AQ298">
        <v>4962.9799999999996</v>
      </c>
      <c r="AR298">
        <v>0</v>
      </c>
      <c r="AS298">
        <v>0</v>
      </c>
      <c r="AT298">
        <v>0</v>
      </c>
      <c r="AU298">
        <v>0.837474801136178</v>
      </c>
      <c r="AV298">
        <v>0.64640883977900498</v>
      </c>
      <c r="AW298">
        <v>0</v>
      </c>
      <c r="AX298">
        <v>3905</v>
      </c>
      <c r="AY298">
        <v>1085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509.41</v>
      </c>
      <c r="BR298">
        <v>0</v>
      </c>
      <c r="BS298">
        <v>0</v>
      </c>
      <c r="BT298">
        <v>0</v>
      </c>
      <c r="BU298">
        <v>12.7091537268604</v>
      </c>
      <c r="BV298">
        <v>0.68129409644955397</v>
      </c>
      <c r="BW298">
        <v>0.99820763504839705</v>
      </c>
      <c r="BX298">
        <v>0.123562474856619</v>
      </c>
      <c r="BY298">
        <v>33</v>
      </c>
      <c r="BZ298">
        <v>135</v>
      </c>
      <c r="CA298">
        <v>58</v>
      </c>
      <c r="CB298">
        <v>6</v>
      </c>
      <c r="CC298">
        <v>11</v>
      </c>
      <c r="CD298">
        <v>132</v>
      </c>
      <c r="CE298">
        <v>23</v>
      </c>
      <c r="CF298">
        <v>63</v>
      </c>
      <c r="CG298">
        <v>25</v>
      </c>
      <c r="CR298">
        <v>1371.3674166666599</v>
      </c>
      <c r="CS298">
        <v>1525.8676111111099</v>
      </c>
      <c r="CT298">
        <v>1803.269</v>
      </c>
      <c r="CU298">
        <v>1365.6307945205399</v>
      </c>
      <c r="CV298">
        <v>1389.4232222222199</v>
      </c>
      <c r="CW298">
        <v>504247.42</v>
      </c>
      <c r="CX298">
        <v>19750.02</v>
      </c>
      <c r="CY298">
        <v>110466.02</v>
      </c>
      <c r="CZ298">
        <v>291371.13</v>
      </c>
      <c r="DA298">
        <v>504247.42</v>
      </c>
      <c r="DB298">
        <v>19750.02</v>
      </c>
      <c r="DC298">
        <v>110466.02</v>
      </c>
      <c r="DD298">
        <v>291371.13</v>
      </c>
      <c r="DE298">
        <v>0.542893725992317</v>
      </c>
      <c r="DF298">
        <v>920</v>
      </c>
      <c r="DG298">
        <v>358857.39</v>
      </c>
      <c r="DH298">
        <v>1667.6822739725999</v>
      </c>
      <c r="DI298">
        <v>-0.31807497600000001</v>
      </c>
      <c r="DJ298">
        <v>104</v>
      </c>
      <c r="DK298">
        <v>186</v>
      </c>
      <c r="DL298">
        <v>34</v>
      </c>
      <c r="DM298">
        <v>317</v>
      </c>
      <c r="DN298">
        <v>76</v>
      </c>
      <c r="DO298">
        <v>923</v>
      </c>
      <c r="DP298">
        <v>1440</v>
      </c>
      <c r="DQ298">
        <v>5245.61</v>
      </c>
      <c r="DR298">
        <v>0.40665813060179201</v>
      </c>
      <c r="DS298">
        <v>0.18105375641606899</v>
      </c>
      <c r="DT298">
        <v>129</v>
      </c>
      <c r="DU298">
        <v>150</v>
      </c>
      <c r="DV298">
        <v>11</v>
      </c>
      <c r="DW298">
        <v>228</v>
      </c>
      <c r="DX298">
        <v>135</v>
      </c>
      <c r="DY298">
        <v>122</v>
      </c>
      <c r="DZ298">
        <v>21</v>
      </c>
      <c r="EA298">
        <v>21</v>
      </c>
      <c r="EB298">
        <v>5</v>
      </c>
      <c r="EC298">
        <v>21</v>
      </c>
      <c r="ED298">
        <v>21</v>
      </c>
      <c r="EE298">
        <v>72.9955833333333</v>
      </c>
      <c r="EF298">
        <v>-16.56061111</v>
      </c>
      <c r="EG298">
        <v>185.01566666666599</v>
      </c>
      <c r="EH298">
        <v>2.67408219178082</v>
      </c>
      <c r="EI298">
        <v>-140.29166670000001</v>
      </c>
      <c r="EJ298">
        <v>6474.17</v>
      </c>
      <c r="EK298">
        <v>-2717.18</v>
      </c>
      <c r="EL298">
        <v>-16229.76</v>
      </c>
      <c r="EM298">
        <v>12694.15</v>
      </c>
      <c r="EN298">
        <v>6474.17</v>
      </c>
      <c r="EO298">
        <v>-2717.18</v>
      </c>
      <c r="EP298">
        <v>-16229.76</v>
      </c>
      <c r="EQ298">
        <v>12694.15</v>
      </c>
      <c r="ER298">
        <v>2</v>
      </c>
      <c r="ES298">
        <v>2</v>
      </c>
      <c r="ET298">
        <v>0</v>
      </c>
      <c r="EU298">
        <v>3</v>
      </c>
      <c r="EV298">
        <v>2</v>
      </c>
      <c r="EW298">
        <v>0.153127702487625</v>
      </c>
      <c r="EX298">
        <v>0.71020452854443405</v>
      </c>
      <c r="EY298">
        <v>0.28924880324397101</v>
      </c>
      <c r="EZ298">
        <v>0.54855848488177505</v>
      </c>
      <c r="FA298">
        <v>4</v>
      </c>
      <c r="FB298">
        <v>4</v>
      </c>
      <c r="FC298">
        <v>0</v>
      </c>
      <c r="FD298">
        <v>5</v>
      </c>
      <c r="FE298">
        <v>4</v>
      </c>
      <c r="FF298">
        <v>4</v>
      </c>
      <c r="FG298">
        <v>1298.37183333333</v>
      </c>
      <c r="FH298">
        <v>1542.42822222222</v>
      </c>
      <c r="FI298">
        <v>1618.2533333333299</v>
      </c>
      <c r="FJ298">
        <v>1362.95671232876</v>
      </c>
      <c r="FK298">
        <v>1529.7148888888801</v>
      </c>
      <c r="FL298">
        <v>497773.25</v>
      </c>
      <c r="FM298">
        <v>22467.200000000001</v>
      </c>
      <c r="FN298">
        <v>126695.78</v>
      </c>
      <c r="FO298">
        <v>278676.98</v>
      </c>
      <c r="FP298">
        <v>497773.25</v>
      </c>
      <c r="FQ298">
        <v>22467.200000000001</v>
      </c>
      <c r="FR298">
        <v>126695.78</v>
      </c>
      <c r="FS298">
        <v>278676.98</v>
      </c>
      <c r="FT298">
        <v>-1724.0436990000001</v>
      </c>
      <c r="FU298">
        <v>349</v>
      </c>
      <c r="FV298">
        <v>569</v>
      </c>
      <c r="FW298">
        <v>97</v>
      </c>
      <c r="FX298">
        <v>924</v>
      </c>
      <c r="FY298">
        <v>273</v>
      </c>
      <c r="FZ298">
        <v>0</v>
      </c>
      <c r="GA298">
        <v>1868.36</v>
      </c>
      <c r="GB298">
        <v>1868.36</v>
      </c>
      <c r="GC298">
        <v>1868.36</v>
      </c>
      <c r="GD298">
        <v>0.116325370967388</v>
      </c>
      <c r="GE298">
        <v>9.9186934530735002E-2</v>
      </c>
      <c r="GF298">
        <v>0.57858431339263905</v>
      </c>
      <c r="GG298">
        <v>2</v>
      </c>
      <c r="GH298">
        <v>1372.46708333333</v>
      </c>
      <c r="GI298">
        <v>1526.6007222222199</v>
      </c>
      <c r="GJ298">
        <v>1807.6676666666599</v>
      </c>
      <c r="GK298">
        <v>1374.54575342465</v>
      </c>
      <c r="GL298">
        <v>1390.88944444444</v>
      </c>
      <c r="GM298">
        <v>0.89883289308458303</v>
      </c>
      <c r="GN298">
        <v>0.45478900483558299</v>
      </c>
      <c r="GO298">
        <v>0.43418672277229198</v>
      </c>
      <c r="GP298">
        <v>0.24431641848656499</v>
      </c>
      <c r="GQ298">
        <v>-0.38937037200000002</v>
      </c>
      <c r="GR298">
        <v>509210.4</v>
      </c>
      <c r="GS298">
        <v>19750.02</v>
      </c>
      <c r="GT298">
        <v>110466.02</v>
      </c>
      <c r="GU298">
        <v>291371.13</v>
      </c>
      <c r="GV298">
        <v>42434.2</v>
      </c>
      <c r="GW298">
        <v>19750.02</v>
      </c>
      <c r="GX298">
        <v>36822.006666666603</v>
      </c>
      <c r="GY298">
        <v>48561.855000000003</v>
      </c>
      <c r="GZ298">
        <v>509210.4</v>
      </c>
      <c r="HA298">
        <v>19750.02</v>
      </c>
      <c r="HB298">
        <v>110466.02</v>
      </c>
      <c r="HC298">
        <v>291371.13</v>
      </c>
      <c r="HD298">
        <v>1</v>
      </c>
      <c r="HE298">
        <v>50024.74</v>
      </c>
      <c r="HF298">
        <v>86</v>
      </c>
      <c r="HG298">
        <v>1.59718219239352E-2</v>
      </c>
      <c r="HH298">
        <v>4657.3338333333304</v>
      </c>
      <c r="HI298">
        <v>0</v>
      </c>
      <c r="HJ298">
        <v>3</v>
      </c>
      <c r="HK298">
        <f t="shared" si="86"/>
        <v>-20571.920135001063</v>
      </c>
      <c r="HL298">
        <f t="shared" si="87"/>
        <v>976.03999999999928</v>
      </c>
      <c r="HM298" t="b">
        <f t="shared" si="103"/>
        <v>0</v>
      </c>
      <c r="HN298">
        <f t="shared" si="88"/>
        <v>-11621.76</v>
      </c>
      <c r="HO298">
        <f t="shared" si="89"/>
        <v>-2980.9099998000002</v>
      </c>
      <c r="HP298">
        <f t="shared" si="90"/>
        <v>0</v>
      </c>
      <c r="HQ298">
        <f t="shared" si="91"/>
        <v>0</v>
      </c>
      <c r="HR298">
        <f t="shared" si="92"/>
        <v>-2980.9099998000002</v>
      </c>
      <c r="HS298" t="b">
        <f t="shared" si="93"/>
        <v>0</v>
      </c>
    </row>
    <row r="299" spans="1:227" x14ac:dyDescent="0.2">
      <c r="A299" t="s">
        <v>515</v>
      </c>
      <c r="B299">
        <v>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-5878.4592169999996</v>
      </c>
      <c r="Q299">
        <v>-9978.1285480000006</v>
      </c>
      <c r="R299">
        <v>-8000.2221710000003</v>
      </c>
      <c r="S299">
        <v>-15605.44161</v>
      </c>
      <c r="T299">
        <v>2449.1444000000001</v>
      </c>
      <c r="U299">
        <v>-10769.88139</v>
      </c>
      <c r="V299">
        <v>-8302.8363040000004</v>
      </c>
      <c r="W299">
        <v>-10223.00304</v>
      </c>
      <c r="X299">
        <v>-3327.7240000000002</v>
      </c>
      <c r="Y299">
        <v>-26732.560000000001</v>
      </c>
      <c r="Z299">
        <v>-40710.660000000003</v>
      </c>
      <c r="AA299">
        <v>-13614.57</v>
      </c>
      <c r="AB299">
        <v>-50000</v>
      </c>
      <c r="AC299">
        <v>-26732.560000000001</v>
      </c>
      <c r="AD299">
        <v>1</v>
      </c>
      <c r="AE299">
        <v>0</v>
      </c>
      <c r="AF299">
        <v>26638.09</v>
      </c>
      <c r="AG299">
        <v>15404.7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0.71511358846625706</v>
      </c>
      <c r="AV299">
        <v>0.25347415230683701</v>
      </c>
      <c r="AW299">
        <v>0</v>
      </c>
      <c r="AX299">
        <v>767</v>
      </c>
      <c r="AY299">
        <v>1798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0.60293927367295197</v>
      </c>
      <c r="BV299">
        <v>0.54892396340013505</v>
      </c>
      <c r="BW299">
        <v>0.104704204326431</v>
      </c>
      <c r="BX299">
        <v>0.93055379132981697</v>
      </c>
      <c r="BY299">
        <v>11</v>
      </c>
      <c r="BZ299">
        <v>37</v>
      </c>
      <c r="CA299">
        <v>19</v>
      </c>
      <c r="CB299">
        <v>4</v>
      </c>
      <c r="CC299">
        <v>2</v>
      </c>
      <c r="CD299">
        <v>37</v>
      </c>
      <c r="CE299">
        <v>9</v>
      </c>
      <c r="CF299">
        <v>20</v>
      </c>
      <c r="CG299">
        <v>9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0.86440678000000004</v>
      </c>
      <c r="DF299">
        <v>0.90032947582348299</v>
      </c>
      <c r="DG299">
        <v>265207.18</v>
      </c>
      <c r="DH299">
        <v>1299.1104383561601</v>
      </c>
      <c r="DI299">
        <v>-0.10463639</v>
      </c>
      <c r="DJ299">
        <v>11</v>
      </c>
      <c r="DK299">
        <v>19</v>
      </c>
      <c r="DL299">
        <v>2</v>
      </c>
      <c r="DM299">
        <v>37</v>
      </c>
      <c r="DN299">
        <v>9</v>
      </c>
      <c r="DO299">
        <v>0.35113124919091498</v>
      </c>
      <c r="DP299">
        <v>0.99754014428359405</v>
      </c>
      <c r="DQ299">
        <v>13333.33</v>
      </c>
      <c r="DR299">
        <v>0</v>
      </c>
      <c r="DS299">
        <v>0.57901987024325496</v>
      </c>
      <c r="DT299">
        <v>81</v>
      </c>
      <c r="DU299">
        <v>122</v>
      </c>
      <c r="DV299">
        <v>10</v>
      </c>
      <c r="DW299">
        <v>244</v>
      </c>
      <c r="DX299">
        <v>133</v>
      </c>
      <c r="DY299">
        <v>56</v>
      </c>
      <c r="DZ299">
        <v>81</v>
      </c>
      <c r="EA299">
        <v>122</v>
      </c>
      <c r="EB299">
        <v>10</v>
      </c>
      <c r="EC299">
        <v>244</v>
      </c>
      <c r="ED299">
        <v>56</v>
      </c>
      <c r="EE299">
        <v>-246.31649999999999</v>
      </c>
      <c r="EF299">
        <v>-243.90577780000001</v>
      </c>
      <c r="EG299">
        <v>-0.91866666699999999</v>
      </c>
      <c r="EH299">
        <v>-2397.2752329999998</v>
      </c>
      <c r="EI299">
        <v>-28.017777779999999</v>
      </c>
      <c r="EJ299">
        <v>-1000015.03</v>
      </c>
      <c r="EK299">
        <v>-1998.77</v>
      </c>
      <c r="EL299">
        <v>-29530.42</v>
      </c>
      <c r="EM299">
        <v>-57311.15</v>
      </c>
      <c r="EN299">
        <v>-1000015.03</v>
      </c>
      <c r="EO299">
        <v>-1998.77</v>
      </c>
      <c r="EP299">
        <v>-29530.42</v>
      </c>
      <c r="EQ299">
        <v>-57311.15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3.70019299318851E-2</v>
      </c>
      <c r="EX299">
        <v>0.92072008442370601</v>
      </c>
      <c r="EY299">
        <v>0.77936152353819999</v>
      </c>
      <c r="EZ299">
        <v>6.6173960000000002E-3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246.31649999999999</v>
      </c>
      <c r="FH299">
        <v>243.90577777777699</v>
      </c>
      <c r="FI299">
        <v>0.91866666666666597</v>
      </c>
      <c r="FJ299">
        <v>2397.2752328767101</v>
      </c>
      <c r="FK299">
        <v>28.017777777777699</v>
      </c>
      <c r="FL299">
        <v>1000015.03</v>
      </c>
      <c r="FM299">
        <v>1998.77</v>
      </c>
      <c r="FN299">
        <v>29530.42</v>
      </c>
      <c r="FO299">
        <v>57311.15</v>
      </c>
      <c r="FP299">
        <v>1000015.03</v>
      </c>
      <c r="FQ299">
        <v>1998.77</v>
      </c>
      <c r="FR299">
        <v>29530.42</v>
      </c>
      <c r="FS299">
        <v>57311.15</v>
      </c>
      <c r="FT299">
        <v>-2884.807151</v>
      </c>
      <c r="FU299">
        <v>37</v>
      </c>
      <c r="FV299">
        <v>58</v>
      </c>
      <c r="FW299">
        <v>8</v>
      </c>
      <c r="FX299">
        <v>117</v>
      </c>
      <c r="FY299">
        <v>29</v>
      </c>
      <c r="FZ299">
        <v>0</v>
      </c>
      <c r="GA299">
        <v>4727.3500000000004</v>
      </c>
      <c r="GB299">
        <v>4727.3500000000004</v>
      </c>
      <c r="GC299">
        <v>4727.3500000000004</v>
      </c>
      <c r="GD299">
        <v>1.22995E-2</v>
      </c>
      <c r="GE299">
        <v>1.6546331000000001E-2</v>
      </c>
      <c r="GF299">
        <v>0.108819917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6.41506590540461E-2</v>
      </c>
      <c r="GN299">
        <v>0.94388906016246799</v>
      </c>
      <c r="GO299">
        <v>0.44940157378247297</v>
      </c>
      <c r="GP299">
        <v>0.91294813472714098</v>
      </c>
      <c r="GQ299">
        <v>0.72144622484319199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0.34583349169682698</v>
      </c>
      <c r="HH299">
        <v>-2796.8095079999998</v>
      </c>
      <c r="HI299">
        <v>2</v>
      </c>
      <c r="HJ299">
        <v>4</v>
      </c>
      <c r="HK299">
        <f t="shared" si="86"/>
        <v>-578779.3001150015</v>
      </c>
      <c r="HL299">
        <f t="shared" si="87"/>
        <v>-875005.46004499996</v>
      </c>
      <c r="HM299" t="b">
        <f t="shared" si="94"/>
        <v>0</v>
      </c>
      <c r="HN299">
        <f t="shared" si="88"/>
        <v>0</v>
      </c>
      <c r="HO299">
        <f t="shared" si="89"/>
        <v>-43903.040004000002</v>
      </c>
      <c r="HP299">
        <f t="shared" si="90"/>
        <v>0</v>
      </c>
      <c r="HQ299">
        <f t="shared" si="91"/>
        <v>0</v>
      </c>
      <c r="HR299">
        <f t="shared" si="92"/>
        <v>-43903.040004000002</v>
      </c>
      <c r="HS299" t="b">
        <f t="shared" si="93"/>
        <v>0</v>
      </c>
    </row>
    <row r="300" spans="1:227" x14ac:dyDescent="0.2">
      <c r="A300" t="s">
        <v>516</v>
      </c>
      <c r="B300">
        <v>2</v>
      </c>
      <c r="C300">
        <v>112511.89</v>
      </c>
      <c r="D300">
        <v>34298.225806451599</v>
      </c>
      <c r="E300">
        <v>106189.09293478201</v>
      </c>
      <c r="F300">
        <v>113759.99364640799</v>
      </c>
      <c r="G300">
        <v>112511.89</v>
      </c>
      <c r="H300">
        <v>34298.225806451599</v>
      </c>
      <c r="I300">
        <v>106189.09293478201</v>
      </c>
      <c r="J300">
        <v>113759.99364640799</v>
      </c>
      <c r="K300">
        <v>2173</v>
      </c>
      <c r="L300">
        <v>0</v>
      </c>
      <c r="M300">
        <v>0</v>
      </c>
      <c r="N300">
        <v>0</v>
      </c>
      <c r="O300">
        <v>0</v>
      </c>
      <c r="P300">
        <v>-209.72579830000001</v>
      </c>
      <c r="Q300">
        <v>272.92717808219101</v>
      </c>
      <c r="R300">
        <v>63.473407821229003</v>
      </c>
      <c r="S300">
        <v>96.833225806451594</v>
      </c>
      <c r="T300">
        <v>-757.16241379999997</v>
      </c>
      <c r="U300">
        <v>216.56994505494501</v>
      </c>
      <c r="V300">
        <v>-26.000108699999998</v>
      </c>
      <c r="W300">
        <v>358.757513812154</v>
      </c>
      <c r="X300">
        <v>-322.69842699999998</v>
      </c>
      <c r="Y300">
        <v>-3742.17</v>
      </c>
      <c r="Z300">
        <v>-3742.17</v>
      </c>
      <c r="AA300">
        <v>-3742.17</v>
      </c>
      <c r="AB300">
        <v>-5295.7</v>
      </c>
      <c r="AC300">
        <v>-3742.17</v>
      </c>
      <c r="AD300">
        <v>1</v>
      </c>
      <c r="AE300">
        <v>1251.1600000000001</v>
      </c>
      <c r="AF300">
        <v>289.07</v>
      </c>
      <c r="AG300">
        <v>450.08</v>
      </c>
      <c r="AH300">
        <v>0</v>
      </c>
      <c r="AI300">
        <v>0</v>
      </c>
      <c r="AJ300">
        <v>0</v>
      </c>
      <c r="AK300">
        <v>1.96876712328767</v>
      </c>
      <c r="AL300">
        <v>0</v>
      </c>
      <c r="AM300">
        <v>718.6</v>
      </c>
      <c r="AN300">
        <v>0</v>
      </c>
      <c r="AO300">
        <v>0</v>
      </c>
      <c r="AP300">
        <v>242.05</v>
      </c>
      <c r="AQ300">
        <v>718.6</v>
      </c>
      <c r="AR300">
        <v>0</v>
      </c>
      <c r="AS300">
        <v>0</v>
      </c>
      <c r="AT300">
        <v>242.05</v>
      </c>
      <c r="AU300">
        <v>0.66008121894793503</v>
      </c>
      <c r="AV300">
        <v>0.59554317548746505</v>
      </c>
      <c r="AW300">
        <v>0</v>
      </c>
      <c r="AX300">
        <v>5623</v>
      </c>
      <c r="AY300">
        <v>1794</v>
      </c>
      <c r="AZ300">
        <v>0</v>
      </c>
      <c r="BA300">
        <v>14</v>
      </c>
      <c r="BB300">
        <v>573</v>
      </c>
      <c r="BC300">
        <v>1152</v>
      </c>
      <c r="BD300">
        <v>112</v>
      </c>
      <c r="BE300">
        <v>2669</v>
      </c>
      <c r="BF300">
        <v>316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0.88574493774888996</v>
      </c>
      <c r="BV300">
        <v>0.27849604866227301</v>
      </c>
      <c r="BW300">
        <v>0.47471259571790902</v>
      </c>
      <c r="BX300">
        <v>0.69249596700000005</v>
      </c>
      <c r="BY300">
        <v>45</v>
      </c>
      <c r="BZ300">
        <v>157</v>
      </c>
      <c r="CA300">
        <v>75</v>
      </c>
      <c r="CB300">
        <v>9</v>
      </c>
      <c r="CC300">
        <v>12</v>
      </c>
      <c r="CD300">
        <v>158</v>
      </c>
      <c r="CE300">
        <v>35</v>
      </c>
      <c r="CF300">
        <v>77</v>
      </c>
      <c r="CG300">
        <v>34</v>
      </c>
      <c r="CR300">
        <v>315.00866666666599</v>
      </c>
      <c r="CS300">
        <v>304.85161111111103</v>
      </c>
      <c r="CT300">
        <v>423.85233333333298</v>
      </c>
      <c r="CU300">
        <v>328.63947945205399</v>
      </c>
      <c r="CV300">
        <v>295.92933333333298</v>
      </c>
      <c r="CW300">
        <v>111793.29</v>
      </c>
      <c r="CX300">
        <v>2913</v>
      </c>
      <c r="CY300">
        <v>26765.47</v>
      </c>
      <c r="CZ300">
        <v>56170.44</v>
      </c>
      <c r="DA300">
        <v>111793.29</v>
      </c>
      <c r="DB300">
        <v>2913</v>
      </c>
      <c r="DC300">
        <v>26765.47</v>
      </c>
      <c r="DD300">
        <v>56170.44</v>
      </c>
      <c r="DE300">
        <v>0.71918904499377501</v>
      </c>
      <c r="DF300">
        <v>0.67214519587908494</v>
      </c>
      <c r="DG300">
        <v>62967.14</v>
      </c>
      <c r="DH300">
        <v>405.06756164383501</v>
      </c>
      <c r="DI300">
        <v>-0.123683397</v>
      </c>
      <c r="DJ300">
        <v>68</v>
      </c>
      <c r="DK300">
        <v>121</v>
      </c>
      <c r="DL300">
        <v>16</v>
      </c>
      <c r="DM300">
        <v>252</v>
      </c>
      <c r="DN300">
        <v>46</v>
      </c>
      <c r="DO300">
        <v>18</v>
      </c>
      <c r="DP300">
        <v>112</v>
      </c>
      <c r="DQ300">
        <v>408.08</v>
      </c>
      <c r="DR300">
        <v>5.4952872132313701E-2</v>
      </c>
      <c r="DS300">
        <v>4.9558969000000001E-2</v>
      </c>
      <c r="DT300">
        <v>33</v>
      </c>
      <c r="DU300">
        <v>61</v>
      </c>
      <c r="DV300">
        <v>9</v>
      </c>
      <c r="DW300">
        <v>102</v>
      </c>
      <c r="DX300">
        <v>61</v>
      </c>
      <c r="DY300">
        <v>23</v>
      </c>
      <c r="DZ300">
        <v>33</v>
      </c>
      <c r="EA300">
        <v>61</v>
      </c>
      <c r="EB300">
        <v>9</v>
      </c>
      <c r="EC300">
        <v>102</v>
      </c>
      <c r="ED300">
        <v>23</v>
      </c>
      <c r="EE300">
        <v>69.956416666666598</v>
      </c>
      <c r="EF300">
        <v>31.2512222222222</v>
      </c>
      <c r="EG300">
        <v>51.19</v>
      </c>
      <c r="EH300">
        <v>34.709397260273903</v>
      </c>
      <c r="EI300">
        <v>45.603000000000002</v>
      </c>
      <c r="EJ300">
        <v>12274.38</v>
      </c>
      <c r="EK300">
        <v>-1133.3499999999999</v>
      </c>
      <c r="EL300">
        <v>8620.07</v>
      </c>
      <c r="EM300">
        <v>106.8</v>
      </c>
      <c r="EN300">
        <v>12274.38</v>
      </c>
      <c r="EO300">
        <v>-1133.3499999999999</v>
      </c>
      <c r="EP300">
        <v>8620.07</v>
      </c>
      <c r="EQ300">
        <v>106.8</v>
      </c>
      <c r="ER300">
        <v>2</v>
      </c>
      <c r="ES300">
        <v>4</v>
      </c>
      <c r="ET300">
        <v>0</v>
      </c>
      <c r="EU300">
        <v>4</v>
      </c>
      <c r="EV300">
        <v>0</v>
      </c>
      <c r="EW300">
        <v>0.91295953837953103</v>
      </c>
      <c r="EX300">
        <v>0.72300839280214901</v>
      </c>
      <c r="EY300">
        <v>0.51832695484472502</v>
      </c>
      <c r="EZ300">
        <v>0.39722200460136903</v>
      </c>
      <c r="FA300">
        <v>3</v>
      </c>
      <c r="FB300">
        <v>6</v>
      </c>
      <c r="FC300">
        <v>0</v>
      </c>
      <c r="FD300">
        <v>6</v>
      </c>
      <c r="FE300">
        <v>6</v>
      </c>
      <c r="FF300">
        <v>0</v>
      </c>
      <c r="FG300">
        <v>245.05224999999999</v>
      </c>
      <c r="FH300">
        <v>273.60038888888801</v>
      </c>
      <c r="FI300">
        <v>372.66233333333298</v>
      </c>
      <c r="FJ300">
        <v>293.93008219178</v>
      </c>
      <c r="FK300">
        <v>250.326333333333</v>
      </c>
      <c r="FL300">
        <v>99518.91</v>
      </c>
      <c r="FM300">
        <v>4046.35</v>
      </c>
      <c r="FN300">
        <v>18145.400000000001</v>
      </c>
      <c r="FO300">
        <v>56063.64</v>
      </c>
      <c r="FP300">
        <v>99518.91</v>
      </c>
      <c r="FQ300">
        <v>4046.35</v>
      </c>
      <c r="FR300">
        <v>18145.400000000001</v>
      </c>
      <c r="FS300">
        <v>56063.64</v>
      </c>
      <c r="FT300">
        <v>-397.92049320000001</v>
      </c>
      <c r="FU300">
        <v>140</v>
      </c>
      <c r="FV300">
        <v>215</v>
      </c>
      <c r="FW300">
        <v>39</v>
      </c>
      <c r="FX300">
        <v>456</v>
      </c>
      <c r="FY300">
        <v>102</v>
      </c>
      <c r="FZ300">
        <v>0</v>
      </c>
      <c r="GA300">
        <v>134.22999999999999</v>
      </c>
      <c r="GB300">
        <v>134.22999999999999</v>
      </c>
      <c r="GC300">
        <v>134.22999999999999</v>
      </c>
      <c r="GD300">
        <v>4.8782471567392301E-2</v>
      </c>
      <c r="GE300">
        <v>9.7847253084182698E-2</v>
      </c>
      <c r="GF300">
        <v>0.226323992013931</v>
      </c>
      <c r="GG300">
        <v>0</v>
      </c>
      <c r="GH300">
        <v>315.00866666666599</v>
      </c>
      <c r="GI300">
        <v>304.85161111111103</v>
      </c>
      <c r="GJ300">
        <v>423.85233333333298</v>
      </c>
      <c r="GK300">
        <v>330.60824657534198</v>
      </c>
      <c r="GL300">
        <v>295.92933333333298</v>
      </c>
      <c r="GM300">
        <v>0.45678299878130602</v>
      </c>
      <c r="GN300">
        <v>0.70760943273603705</v>
      </c>
      <c r="GO300">
        <v>0.80546728309214699</v>
      </c>
      <c r="GP300">
        <v>0.59393457660817295</v>
      </c>
      <c r="GQ300">
        <v>-9.7195266000000002E-2</v>
      </c>
      <c r="GR300">
        <v>112511.89</v>
      </c>
      <c r="GS300">
        <v>2913</v>
      </c>
      <c r="GT300">
        <v>26765.47</v>
      </c>
      <c r="GU300">
        <v>56412.49</v>
      </c>
      <c r="GV300">
        <v>9375.9908333333296</v>
      </c>
      <c r="GW300">
        <v>2913</v>
      </c>
      <c r="GX300">
        <v>8921.8233333333301</v>
      </c>
      <c r="GY300">
        <v>9402.0816666666597</v>
      </c>
      <c r="GZ300">
        <v>112511.89</v>
      </c>
      <c r="HA300">
        <v>2913</v>
      </c>
      <c r="HB300">
        <v>26765.47</v>
      </c>
      <c r="HC300">
        <v>56412.49</v>
      </c>
      <c r="HD300">
        <v>0</v>
      </c>
      <c r="HE300">
        <v>15368.62</v>
      </c>
      <c r="HF300">
        <v>77</v>
      </c>
      <c r="HG300">
        <v>6.5143500000000001E-4</v>
      </c>
      <c r="HH300">
        <v>-337.55142860000001</v>
      </c>
      <c r="HI300">
        <v>3</v>
      </c>
      <c r="HJ300">
        <v>1</v>
      </c>
      <c r="HK300">
        <f t="shared" si="86"/>
        <v>2608.6799819997736</v>
      </c>
      <c r="HL300">
        <f t="shared" si="87"/>
        <v>15337.929999999975</v>
      </c>
      <c r="HM300" t="b">
        <f t="shared" si="94"/>
        <v>0</v>
      </c>
      <c r="HN300">
        <f t="shared" si="88"/>
        <v>1251.1600000000001</v>
      </c>
      <c r="HO300">
        <f t="shared" si="89"/>
        <v>5625.2199999999957</v>
      </c>
      <c r="HP300">
        <f t="shared" si="90"/>
        <v>1152</v>
      </c>
      <c r="HQ300">
        <f t="shared" si="91"/>
        <v>0</v>
      </c>
      <c r="HR300">
        <f t="shared" si="92"/>
        <v>6777.2199999999957</v>
      </c>
      <c r="HS300" t="b">
        <f t="shared" si="93"/>
        <v>0</v>
      </c>
    </row>
    <row r="301" spans="1:227" x14ac:dyDescent="0.2">
      <c r="A301" t="s">
        <v>517</v>
      </c>
      <c r="B301">
        <v>5</v>
      </c>
      <c r="C301">
        <v>193044.29</v>
      </c>
      <c r="D301">
        <v>142674.49677419299</v>
      </c>
      <c r="E301">
        <v>142131.07934782599</v>
      </c>
      <c r="F301">
        <v>143867.31104972301</v>
      </c>
      <c r="G301">
        <v>193044.29</v>
      </c>
      <c r="H301">
        <v>142674.49677419299</v>
      </c>
      <c r="I301">
        <v>142131.07934782599</v>
      </c>
      <c r="J301">
        <v>143867.31104972301</v>
      </c>
      <c r="K301">
        <v>0</v>
      </c>
      <c r="L301">
        <v>277.14249999999998</v>
      </c>
      <c r="M301">
        <v>0</v>
      </c>
      <c r="N301">
        <v>333.33333333333297</v>
      </c>
      <c r="O301">
        <v>183.333333333333</v>
      </c>
      <c r="P301">
        <v>91579.194583333301</v>
      </c>
      <c r="Q301">
        <v>202916.89616438301</v>
      </c>
      <c r="R301">
        <v>128996.970333333</v>
      </c>
      <c r="S301">
        <v>75258.022258064506</v>
      </c>
      <c r="T301">
        <v>78022.358333333294</v>
      </c>
      <c r="U301">
        <v>190105.63876712299</v>
      </c>
      <c r="V301">
        <v>97183.201413043396</v>
      </c>
      <c r="W301">
        <v>160967.18281767899</v>
      </c>
      <c r="X301">
        <v>79532.628666666598</v>
      </c>
      <c r="Y301">
        <v>37381.760000000002</v>
      </c>
      <c r="Z301">
        <v>37381.760000000002</v>
      </c>
      <c r="AA301">
        <v>61395.83</v>
      </c>
      <c r="AB301">
        <v>37381.760000000002</v>
      </c>
      <c r="AC301">
        <v>51311.54</v>
      </c>
      <c r="AD301">
        <v>1</v>
      </c>
      <c r="AE301">
        <v>-247958.95</v>
      </c>
      <c r="AF301">
        <v>-1379.8</v>
      </c>
      <c r="AG301">
        <v>-35667.26</v>
      </c>
      <c r="AH301">
        <v>6.6005833333333301</v>
      </c>
      <c r="AI301">
        <v>6.2874999999999996</v>
      </c>
      <c r="AJ301">
        <v>0</v>
      </c>
      <c r="AK301">
        <v>7.5061643835616403</v>
      </c>
      <c r="AL301">
        <v>1.37866666666666</v>
      </c>
      <c r="AM301">
        <v>2739.75</v>
      </c>
      <c r="AN301">
        <v>0</v>
      </c>
      <c r="AO301">
        <v>792.07</v>
      </c>
      <c r="AP301">
        <v>1983.79</v>
      </c>
      <c r="AQ301">
        <v>2739.75</v>
      </c>
      <c r="AR301">
        <v>0</v>
      </c>
      <c r="AS301">
        <v>792.07</v>
      </c>
      <c r="AT301">
        <v>1983.79</v>
      </c>
      <c r="AU301">
        <v>0.750356044594225</v>
      </c>
      <c r="AV301">
        <v>0.48580786026200801</v>
      </c>
      <c r="AW301">
        <v>0</v>
      </c>
      <c r="AX301">
        <v>992</v>
      </c>
      <c r="AY301">
        <v>915</v>
      </c>
      <c r="AZ301">
        <v>0</v>
      </c>
      <c r="BA301">
        <v>1</v>
      </c>
      <c r="BB301">
        <v>50000</v>
      </c>
      <c r="BC301">
        <v>50000</v>
      </c>
      <c r="BD301">
        <v>0</v>
      </c>
      <c r="BE301">
        <v>50000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0.81777576368536298</v>
      </c>
      <c r="BV301">
        <v>0.49776523643878301</v>
      </c>
      <c r="BW301">
        <v>0.73631313946063703</v>
      </c>
      <c r="BX301">
        <v>0.680960752612499</v>
      </c>
      <c r="BY301">
        <v>18</v>
      </c>
      <c r="BZ301">
        <v>33</v>
      </c>
      <c r="CA301">
        <v>24</v>
      </c>
      <c r="CB301">
        <v>4</v>
      </c>
      <c r="CC301">
        <v>4</v>
      </c>
      <c r="CD301">
        <v>35</v>
      </c>
      <c r="CE301">
        <v>15</v>
      </c>
      <c r="CF301">
        <v>22</v>
      </c>
      <c r="CG301">
        <v>11</v>
      </c>
      <c r="CR301">
        <v>391.64566666666599</v>
      </c>
      <c r="CS301">
        <v>390.75666666666598</v>
      </c>
      <c r="CT301">
        <v>398.82433333333302</v>
      </c>
      <c r="CU301">
        <v>521.06950684931496</v>
      </c>
      <c r="CV301">
        <v>397.74900000000002</v>
      </c>
      <c r="CW301">
        <v>190304.54</v>
      </c>
      <c r="CX301">
        <v>12117.56</v>
      </c>
      <c r="CY301">
        <v>35032.75</v>
      </c>
      <c r="CZ301">
        <v>69358.63</v>
      </c>
      <c r="DA301">
        <v>190304.54</v>
      </c>
      <c r="DB301">
        <v>12117.56</v>
      </c>
      <c r="DC301">
        <v>35032.75</v>
      </c>
      <c r="DD301">
        <v>69358.63</v>
      </c>
      <c r="DE301">
        <v>0.99798387096774099</v>
      </c>
      <c r="DF301">
        <v>0.71964680012086601</v>
      </c>
      <c r="DG301">
        <v>147025.62</v>
      </c>
      <c r="DH301">
        <v>791.57641095890403</v>
      </c>
      <c r="DI301">
        <v>1.8532149475543001</v>
      </c>
      <c r="DJ301">
        <v>20</v>
      </c>
      <c r="DK301">
        <v>26</v>
      </c>
      <c r="DL301">
        <v>5</v>
      </c>
      <c r="DM301">
        <v>38</v>
      </c>
      <c r="DN301">
        <v>12</v>
      </c>
      <c r="DO301">
        <v>113</v>
      </c>
      <c r="DP301">
        <v>50000</v>
      </c>
      <c r="DQ301">
        <v>81097.13</v>
      </c>
      <c r="DR301">
        <v>6.5524193999999994E-2</v>
      </c>
      <c r="DS301">
        <v>0.72992415577187397</v>
      </c>
      <c r="DT301">
        <v>5</v>
      </c>
      <c r="DU301">
        <v>5</v>
      </c>
      <c r="DV301">
        <v>1</v>
      </c>
      <c r="DW301">
        <v>10</v>
      </c>
      <c r="DX301">
        <v>4</v>
      </c>
      <c r="DY301">
        <v>2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-148.35</v>
      </c>
      <c r="EF301">
        <v>-1002.143556</v>
      </c>
      <c r="EG301">
        <v>21.8973333333333</v>
      </c>
      <c r="EH301">
        <v>-495.25728770000001</v>
      </c>
      <c r="EI301">
        <v>-128.59822220000001</v>
      </c>
      <c r="EJ301">
        <v>-174619.59</v>
      </c>
      <c r="EK301">
        <v>8456.92</v>
      </c>
      <c r="EL301">
        <v>-19496.32</v>
      </c>
      <c r="EM301">
        <v>-178498.76</v>
      </c>
      <c r="EN301">
        <v>-174619.59</v>
      </c>
      <c r="EO301">
        <v>8456.92</v>
      </c>
      <c r="EP301">
        <v>-19496.32</v>
      </c>
      <c r="EQ301">
        <v>-178498.76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0.67729987031455796</v>
      </c>
      <c r="EX301">
        <v>1.6979328113222E-2</v>
      </c>
      <c r="EY301">
        <v>0.26965748926918198</v>
      </c>
      <c r="EZ301">
        <v>0.72217516861100906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539.99566666666601</v>
      </c>
      <c r="FH301">
        <v>1392.90022222222</v>
      </c>
      <c r="FI301">
        <v>376.92700000000002</v>
      </c>
      <c r="FJ301">
        <v>1016.32679452054</v>
      </c>
      <c r="FK301">
        <v>526.34722222222194</v>
      </c>
      <c r="FL301">
        <v>364924.13</v>
      </c>
      <c r="FM301">
        <v>3660.64</v>
      </c>
      <c r="FN301">
        <v>54529.07</v>
      </c>
      <c r="FO301">
        <v>247857.39</v>
      </c>
      <c r="FP301">
        <v>364924.13</v>
      </c>
      <c r="FQ301">
        <v>3660.64</v>
      </c>
      <c r="FR301">
        <v>54529.07</v>
      </c>
      <c r="FS301">
        <v>247857.39</v>
      </c>
      <c r="FT301">
        <v>-1259.123452</v>
      </c>
      <c r="FU301">
        <v>100</v>
      </c>
      <c r="FV301">
        <v>156</v>
      </c>
      <c r="FW301">
        <v>25</v>
      </c>
      <c r="FX301">
        <v>324</v>
      </c>
      <c r="FY301">
        <v>68</v>
      </c>
      <c r="FZ301">
        <v>0</v>
      </c>
      <c r="GA301">
        <v>17716.849999999999</v>
      </c>
      <c r="GB301">
        <v>17716.849999999999</v>
      </c>
      <c r="GC301">
        <v>17716.849999999999</v>
      </c>
      <c r="GD301">
        <v>9.2980879999999995E-3</v>
      </c>
      <c r="GE301">
        <v>8.7503419999999995E-3</v>
      </c>
      <c r="GF301">
        <v>7.5305729999999996E-3</v>
      </c>
      <c r="GG301">
        <v>0</v>
      </c>
      <c r="GH301">
        <v>398.24624999999997</v>
      </c>
      <c r="GI301">
        <v>397.044166666666</v>
      </c>
      <c r="GJ301">
        <v>398.82433333333302</v>
      </c>
      <c r="GK301">
        <v>528.57567123287595</v>
      </c>
      <c r="GL301">
        <v>399.12766666666602</v>
      </c>
      <c r="GM301">
        <v>0.418459590016243</v>
      </c>
      <c r="GN301">
        <v>9.4822270338800294E-2</v>
      </c>
      <c r="GO301">
        <v>0.43040489391304099</v>
      </c>
      <c r="GP301">
        <v>0.51714742654430601</v>
      </c>
      <c r="GQ301">
        <v>8.6497959999999995E-3</v>
      </c>
      <c r="GR301">
        <v>193044.29</v>
      </c>
      <c r="GS301">
        <v>12117.56</v>
      </c>
      <c r="GT301">
        <v>35824.82</v>
      </c>
      <c r="GU301">
        <v>71342.42</v>
      </c>
      <c r="GV301">
        <v>16087.024166666601</v>
      </c>
      <c r="GW301">
        <v>12117.56</v>
      </c>
      <c r="GX301">
        <v>11941.606666666599</v>
      </c>
      <c r="GY301">
        <v>11890.403333333301</v>
      </c>
      <c r="GZ301">
        <v>193044.29</v>
      </c>
      <c r="HA301">
        <v>12117.56</v>
      </c>
      <c r="HB301">
        <v>35824.82</v>
      </c>
      <c r="HC301">
        <v>71342.42</v>
      </c>
      <c r="HD301">
        <v>0</v>
      </c>
      <c r="HE301">
        <v>7433.55</v>
      </c>
      <c r="HF301">
        <v>11</v>
      </c>
      <c r="HG301">
        <v>0.27260709732622301</v>
      </c>
      <c r="HH301">
        <v>78715.755000000005</v>
      </c>
      <c r="HI301">
        <v>4</v>
      </c>
      <c r="HJ301">
        <v>1</v>
      </c>
      <c r="HK301">
        <f t="shared" si="86"/>
        <v>-170654.66998000004</v>
      </c>
      <c r="HL301">
        <f t="shared" si="87"/>
        <v>-130768.9100105</v>
      </c>
      <c r="HM301" t="b">
        <f t="shared" ref="HM301" si="104">ABS(HK301 - HL301) &lt;= 0.2 * ABS(HL301)</f>
        <v>0</v>
      </c>
      <c r="HN301">
        <f t="shared" si="88"/>
        <v>-247958.95</v>
      </c>
      <c r="HO301">
        <f t="shared" si="89"/>
        <v>-180385.84007999999</v>
      </c>
      <c r="HP301">
        <f t="shared" si="90"/>
        <v>50000</v>
      </c>
      <c r="HQ301">
        <f t="shared" si="91"/>
        <v>0</v>
      </c>
      <c r="HR301">
        <f t="shared" si="92"/>
        <v>-130385.84007999999</v>
      </c>
      <c r="HS301" t="b">
        <f t="shared" si="93"/>
        <v>0</v>
      </c>
    </row>
    <row r="302" spans="1:227" x14ac:dyDescent="0.2">
      <c r="A302" t="s">
        <v>518</v>
      </c>
      <c r="B302">
        <v>1</v>
      </c>
      <c r="C302">
        <v>114879.21</v>
      </c>
      <c r="D302">
        <v>133398.198387096</v>
      </c>
      <c r="E302">
        <v>134759.34891304301</v>
      </c>
      <c r="F302">
        <v>124355.217679558</v>
      </c>
      <c r="G302">
        <v>114879.21</v>
      </c>
      <c r="H302">
        <v>133398.198387096</v>
      </c>
      <c r="I302">
        <v>134759.34891304301</v>
      </c>
      <c r="J302">
        <v>124355.217679558</v>
      </c>
      <c r="K302">
        <v>800</v>
      </c>
      <c r="L302">
        <v>0</v>
      </c>
      <c r="M302">
        <v>0</v>
      </c>
      <c r="N302">
        <v>0</v>
      </c>
      <c r="O302">
        <v>0</v>
      </c>
      <c r="P302">
        <v>-53.760588239999997</v>
      </c>
      <c r="Q302">
        <v>69.109095890410899</v>
      </c>
      <c r="R302">
        <v>-143.479162</v>
      </c>
      <c r="S302">
        <v>755.40483870967705</v>
      </c>
      <c r="T302">
        <v>-339.52689659999999</v>
      </c>
      <c r="U302">
        <v>38.6292857142857</v>
      </c>
      <c r="V302">
        <v>33.039891304347798</v>
      </c>
      <c r="W302">
        <v>-123.9560221</v>
      </c>
      <c r="X302">
        <v>27.490112359550501</v>
      </c>
      <c r="Y302">
        <v>-659.57</v>
      </c>
      <c r="Z302">
        <v>-670.22</v>
      </c>
      <c r="AA302">
        <v>-441.32</v>
      </c>
      <c r="AB302">
        <v>-970.52</v>
      </c>
      <c r="AC302">
        <v>-659.57</v>
      </c>
      <c r="AD302">
        <v>1</v>
      </c>
      <c r="AE302">
        <v>-149.33000000000001</v>
      </c>
      <c r="AF302">
        <v>-44.46</v>
      </c>
      <c r="AG302">
        <v>-85.32</v>
      </c>
      <c r="AH302">
        <v>66.25</v>
      </c>
      <c r="AI302">
        <v>105.555555555555</v>
      </c>
      <c r="AJ302">
        <v>0</v>
      </c>
      <c r="AK302">
        <v>52.054794520547901</v>
      </c>
      <c r="AL302">
        <v>0</v>
      </c>
      <c r="AM302">
        <v>19000</v>
      </c>
      <c r="AN302">
        <v>0</v>
      </c>
      <c r="AO302">
        <v>7950</v>
      </c>
      <c r="AP302">
        <v>19000</v>
      </c>
      <c r="AQ302">
        <v>19000</v>
      </c>
      <c r="AR302">
        <v>0</v>
      </c>
      <c r="AS302">
        <v>7950</v>
      </c>
      <c r="AT302">
        <v>19000</v>
      </c>
      <c r="AU302">
        <v>0.617082933737086</v>
      </c>
      <c r="AV302">
        <v>0.54785100286532895</v>
      </c>
      <c r="AW302">
        <v>0</v>
      </c>
      <c r="AX302">
        <v>1922</v>
      </c>
      <c r="AY302">
        <v>1744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42.1666666666666</v>
      </c>
      <c r="BM302">
        <v>80.8888888888888</v>
      </c>
      <c r="BN302">
        <v>168.666666666666</v>
      </c>
      <c r="BO302">
        <v>96.849315068493098</v>
      </c>
      <c r="BP302">
        <v>56.2222222222222</v>
      </c>
      <c r="BQ302">
        <v>30290</v>
      </c>
      <c r="BR302">
        <v>0</v>
      </c>
      <c r="BS302">
        <v>0</v>
      </c>
      <c r="BT302">
        <v>9500</v>
      </c>
      <c r="BU302">
        <v>1.5439379333113199</v>
      </c>
      <c r="BV302">
        <v>0.47038235705718801</v>
      </c>
      <c r="BW302">
        <v>0.38631436029857602</v>
      </c>
      <c r="BX302">
        <v>1.5307357894736799</v>
      </c>
      <c r="BY302">
        <v>67</v>
      </c>
      <c r="BZ302">
        <v>200</v>
      </c>
      <c r="CA302">
        <v>102</v>
      </c>
      <c r="CB302">
        <v>16</v>
      </c>
      <c r="CC302">
        <v>18</v>
      </c>
      <c r="CD302">
        <v>201</v>
      </c>
      <c r="CE302">
        <v>51</v>
      </c>
      <c r="CF302">
        <v>101</v>
      </c>
      <c r="CG302">
        <v>50</v>
      </c>
      <c r="CR302">
        <v>297.53083333333302</v>
      </c>
      <c r="CS302">
        <v>248.14627777777699</v>
      </c>
      <c r="CT302">
        <v>351.851333333333</v>
      </c>
      <c r="CU302">
        <v>264.273753424657</v>
      </c>
      <c r="CV302">
        <v>359.918777777777</v>
      </c>
      <c r="CW302">
        <v>95879.21</v>
      </c>
      <c r="CX302">
        <v>11329.71</v>
      </c>
      <c r="CY302">
        <v>26016.74</v>
      </c>
      <c r="CZ302">
        <v>42666.559999999998</v>
      </c>
      <c r="DA302">
        <v>95879.21</v>
      </c>
      <c r="DB302">
        <v>11329.71</v>
      </c>
      <c r="DC302">
        <v>26016.74</v>
      </c>
      <c r="DD302">
        <v>42666.559999999998</v>
      </c>
      <c r="DE302">
        <v>0.60926118600000001</v>
      </c>
      <c r="DF302">
        <v>0.90710175944391602</v>
      </c>
      <c r="DG302">
        <v>61816.56</v>
      </c>
      <c r="DH302">
        <v>318.17786301369802</v>
      </c>
      <c r="DI302">
        <v>0.22563314541732399</v>
      </c>
      <c r="DJ302">
        <v>105</v>
      </c>
      <c r="DK302">
        <v>159</v>
      </c>
      <c r="DL302">
        <v>26</v>
      </c>
      <c r="DM302">
        <v>315</v>
      </c>
      <c r="DN302">
        <v>78</v>
      </c>
      <c r="DO302">
        <v>454</v>
      </c>
      <c r="DP302">
        <v>316</v>
      </c>
      <c r="DQ302">
        <v>-360.3</v>
      </c>
      <c r="DR302">
        <v>1.5608740000000001E-3</v>
      </c>
      <c r="DS302">
        <v>0.76865917727820199</v>
      </c>
      <c r="DT302">
        <v>112</v>
      </c>
      <c r="DU302">
        <v>172</v>
      </c>
      <c r="DV302">
        <v>29</v>
      </c>
      <c r="DW302">
        <v>342</v>
      </c>
      <c r="DX302">
        <v>174</v>
      </c>
      <c r="DY302">
        <v>82</v>
      </c>
      <c r="DZ302">
        <v>112</v>
      </c>
      <c r="EA302">
        <v>172</v>
      </c>
      <c r="EB302">
        <v>29</v>
      </c>
      <c r="EC302">
        <v>342</v>
      </c>
      <c r="ED302">
        <v>82</v>
      </c>
      <c r="EE302">
        <v>40.434083333333298</v>
      </c>
      <c r="EF302">
        <v>74.539944444444401</v>
      </c>
      <c r="EG302">
        <v>-2.084333333</v>
      </c>
      <c r="EH302">
        <v>136.44928767123201</v>
      </c>
      <c r="EI302">
        <v>119.37077777777699</v>
      </c>
      <c r="EJ302">
        <v>46765.88</v>
      </c>
      <c r="EK302">
        <v>2901.43</v>
      </c>
      <c r="EL302">
        <v>5783.2</v>
      </c>
      <c r="EM302">
        <v>14541.99</v>
      </c>
      <c r="EN302">
        <v>46765.88</v>
      </c>
      <c r="EO302">
        <v>2901.43</v>
      </c>
      <c r="EP302">
        <v>5783.2</v>
      </c>
      <c r="EQ302">
        <v>14541.99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0.15148010349104099</v>
      </c>
      <c r="EX302">
        <v>0.17407236985802499</v>
      </c>
      <c r="EY302">
        <v>0.53824836839943402</v>
      </c>
      <c r="EZ302">
        <v>0.93795857599999999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257.09674999999999</v>
      </c>
      <c r="FH302">
        <v>173.606333333333</v>
      </c>
      <c r="FI302">
        <v>353.93566666666601</v>
      </c>
      <c r="FJ302">
        <v>127.82446575342399</v>
      </c>
      <c r="FK302">
        <v>240.548</v>
      </c>
      <c r="FL302">
        <v>49113.33</v>
      </c>
      <c r="FM302">
        <v>8428.2800000000007</v>
      </c>
      <c r="FN302">
        <v>20233.54</v>
      </c>
      <c r="FO302">
        <v>28124.57</v>
      </c>
      <c r="FP302">
        <v>49113.33</v>
      </c>
      <c r="FQ302">
        <v>8428.2800000000007</v>
      </c>
      <c r="FR302">
        <v>20233.54</v>
      </c>
      <c r="FS302">
        <v>28124.57</v>
      </c>
      <c r="FT302">
        <v>-326.52309589999999</v>
      </c>
      <c r="FU302">
        <v>33</v>
      </c>
      <c r="FV302">
        <v>42</v>
      </c>
      <c r="FW302">
        <v>9</v>
      </c>
      <c r="FX302">
        <v>84</v>
      </c>
      <c r="FY302">
        <v>25</v>
      </c>
      <c r="FZ302">
        <v>0</v>
      </c>
      <c r="GA302">
        <v>147.86000000000001</v>
      </c>
      <c r="GB302">
        <v>147.86000000000001</v>
      </c>
      <c r="GC302">
        <v>147.86000000000001</v>
      </c>
      <c r="GD302">
        <v>1.40978302806615E-2</v>
      </c>
      <c r="GE302">
        <v>1.1776676999999999E-2</v>
      </c>
      <c r="GF302">
        <v>5.2626550197601298E-2</v>
      </c>
      <c r="GG302">
        <v>1</v>
      </c>
      <c r="GH302">
        <v>363.78083333333302</v>
      </c>
      <c r="GI302">
        <v>353.70183333333301</v>
      </c>
      <c r="GJ302">
        <v>351.851333333333</v>
      </c>
      <c r="GK302">
        <v>316.328547945205</v>
      </c>
      <c r="GL302">
        <v>359.918777777777</v>
      </c>
      <c r="GM302">
        <v>0.229049095799679</v>
      </c>
      <c r="GN302">
        <v>0.27436074765452201</v>
      </c>
      <c r="GO302">
        <v>0.89890576875492201</v>
      </c>
      <c r="GP302">
        <v>0.116833951957941</v>
      </c>
      <c r="GQ302">
        <v>0.22624406899999999</v>
      </c>
      <c r="GR302">
        <v>114879.21</v>
      </c>
      <c r="GS302">
        <v>11329.71</v>
      </c>
      <c r="GT302">
        <v>33966.74</v>
      </c>
      <c r="GU302">
        <v>61666.559999999998</v>
      </c>
      <c r="GV302">
        <v>9573.2674999999999</v>
      </c>
      <c r="GW302">
        <v>11329.71</v>
      </c>
      <c r="GX302">
        <v>11322.246666666601</v>
      </c>
      <c r="GY302">
        <v>10277.76</v>
      </c>
      <c r="GZ302">
        <v>114879.21</v>
      </c>
      <c r="HA302">
        <v>11329.71</v>
      </c>
      <c r="HB302">
        <v>33966.74</v>
      </c>
      <c r="HC302">
        <v>61666.559999999998</v>
      </c>
      <c r="HD302">
        <v>0</v>
      </c>
      <c r="HE302">
        <v>0</v>
      </c>
      <c r="HF302">
        <v>0</v>
      </c>
      <c r="HG302">
        <v>0.15156774749194299</v>
      </c>
      <c r="HH302">
        <v>27.768571428571398</v>
      </c>
      <c r="HI302">
        <v>2</v>
      </c>
      <c r="HJ302">
        <v>0</v>
      </c>
      <c r="HK302">
        <f t="shared" si="86"/>
        <v>-3046.0100035002197</v>
      </c>
      <c r="HL302">
        <f t="shared" si="87"/>
        <v>14453.989999999707</v>
      </c>
      <c r="HM302" t="b">
        <f t="shared" si="94"/>
        <v>0</v>
      </c>
      <c r="HN302">
        <f t="shared" si="88"/>
        <v>-149.33000000000001</v>
      </c>
      <c r="HO302">
        <f t="shared" si="89"/>
        <v>13417.189999999991</v>
      </c>
      <c r="HP302">
        <f t="shared" si="90"/>
        <v>0</v>
      </c>
      <c r="HQ302">
        <f t="shared" si="91"/>
        <v>14559.999999999984</v>
      </c>
      <c r="HR302">
        <f t="shared" si="92"/>
        <v>-1142.8099999999922</v>
      </c>
      <c r="HS302" t="b">
        <f t="shared" si="93"/>
        <v>0</v>
      </c>
    </row>
    <row r="303" spans="1:227" x14ac:dyDescent="0.2">
      <c r="A303" t="s">
        <v>1192</v>
      </c>
      <c r="B303">
        <v>2</v>
      </c>
      <c r="C303">
        <v>310640.61</v>
      </c>
      <c r="D303">
        <v>275523.78225806402</v>
      </c>
      <c r="E303">
        <v>328814.45543478202</v>
      </c>
      <c r="F303">
        <v>302260.55331491702</v>
      </c>
      <c r="G303">
        <v>310640.61</v>
      </c>
      <c r="H303">
        <v>275523.78225806402</v>
      </c>
      <c r="I303">
        <v>328814.45543478202</v>
      </c>
      <c r="J303">
        <v>302260.55331491702</v>
      </c>
      <c r="K303">
        <v>0</v>
      </c>
      <c r="L303">
        <v>70.838333333333296</v>
      </c>
      <c r="M303">
        <v>79.010000000000005</v>
      </c>
      <c r="N303">
        <v>79.773333333333298</v>
      </c>
      <c r="O303">
        <v>80.114999999999995</v>
      </c>
      <c r="P303">
        <v>-857.79378150000002</v>
      </c>
      <c r="Q303">
        <v>-450.7700274</v>
      </c>
      <c r="R303">
        <v>-683.81759780000004</v>
      </c>
      <c r="S303">
        <v>-879.54580650000003</v>
      </c>
      <c r="T303">
        <v>-1109.611034</v>
      </c>
      <c r="U303">
        <v>-534.74818679999998</v>
      </c>
      <c r="V303">
        <v>-757.43782610000005</v>
      </c>
      <c r="W303">
        <v>-496.08104969999999</v>
      </c>
      <c r="X303">
        <v>-936.08539329999996</v>
      </c>
      <c r="Y303">
        <v>-4085.11</v>
      </c>
      <c r="Z303">
        <v>-4085.11</v>
      </c>
      <c r="AA303">
        <v>-4085.11</v>
      </c>
      <c r="AB303">
        <v>-4085.11</v>
      </c>
      <c r="AC303">
        <v>-4085.11</v>
      </c>
      <c r="AD303">
        <v>1</v>
      </c>
      <c r="AE303">
        <v>142.15</v>
      </c>
      <c r="AF303">
        <v>-620.11</v>
      </c>
      <c r="AG303">
        <v>-204.09</v>
      </c>
      <c r="AH303">
        <v>0.33883333333333299</v>
      </c>
      <c r="AI303">
        <v>0.225888888888888</v>
      </c>
      <c r="AJ303">
        <v>0</v>
      </c>
      <c r="AK303">
        <v>0.111397260273972</v>
      </c>
      <c r="AL303">
        <v>0.451777777777777</v>
      </c>
      <c r="AM303">
        <v>40.659999999999997</v>
      </c>
      <c r="AN303">
        <v>40.659999999999997</v>
      </c>
      <c r="AO303">
        <v>40.659999999999997</v>
      </c>
      <c r="AP303">
        <v>40.659999999999997</v>
      </c>
      <c r="AQ303">
        <v>40.659999999999997</v>
      </c>
      <c r="AR303">
        <v>40.659999999999997</v>
      </c>
      <c r="AS303">
        <v>40.659999999999997</v>
      </c>
      <c r="AT303">
        <v>40.659999999999997</v>
      </c>
      <c r="AU303">
        <v>0.80622917137263195</v>
      </c>
      <c r="AV303">
        <v>0.68077994428969302</v>
      </c>
      <c r="AW303">
        <v>0</v>
      </c>
      <c r="AX303">
        <v>6693</v>
      </c>
      <c r="AY303">
        <v>1794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78.380666666666599</v>
      </c>
      <c r="BM303">
        <v>78.443555555555506</v>
      </c>
      <c r="BN303">
        <v>78.573333333333295</v>
      </c>
      <c r="BO303">
        <v>77.465999999999994</v>
      </c>
      <c r="BP303">
        <v>78.3025555555555</v>
      </c>
      <c r="BQ303">
        <v>28413.09</v>
      </c>
      <c r="BR303">
        <v>2357.1999999999998</v>
      </c>
      <c r="BS303">
        <v>7072.93</v>
      </c>
      <c r="BT303">
        <v>14142.22</v>
      </c>
      <c r="BU303">
        <v>2.4167484071602199</v>
      </c>
      <c r="BV303">
        <v>2.1638554216867401</v>
      </c>
      <c r="BW303">
        <v>2.2349309270000002</v>
      </c>
      <c r="BX303">
        <v>2.4531466771129198</v>
      </c>
      <c r="BY303">
        <v>79</v>
      </c>
      <c r="BZ303">
        <v>239</v>
      </c>
      <c r="CA303">
        <v>116</v>
      </c>
      <c r="CB303">
        <v>19</v>
      </c>
      <c r="CC303">
        <v>19</v>
      </c>
      <c r="CD303">
        <v>238</v>
      </c>
      <c r="CE303">
        <v>62</v>
      </c>
      <c r="CF303">
        <v>118</v>
      </c>
      <c r="CG303">
        <v>58</v>
      </c>
      <c r="CR303">
        <v>970.28758333333303</v>
      </c>
      <c r="CS303">
        <v>907.40288888888801</v>
      </c>
      <c r="CT303">
        <v>1141.0150000000001</v>
      </c>
      <c r="CU303">
        <v>869.39476712328701</v>
      </c>
      <c r="CV303">
        <v>964.32022222222201</v>
      </c>
      <c r="CW303">
        <v>310599.95</v>
      </c>
      <c r="CX303">
        <v>23359.99</v>
      </c>
      <c r="CY303">
        <v>82838.600000000006</v>
      </c>
      <c r="CZ303">
        <v>149847.45000000001</v>
      </c>
      <c r="DA303">
        <v>310599.95</v>
      </c>
      <c r="DB303">
        <v>23359.99</v>
      </c>
      <c r="DC303">
        <v>82838.600000000006</v>
      </c>
      <c r="DD303">
        <v>149847.45000000001</v>
      </c>
      <c r="DE303">
        <v>0.63573883161512001</v>
      </c>
      <c r="DF303">
        <v>920</v>
      </c>
      <c r="DG303">
        <v>150835.17000000001</v>
      </c>
      <c r="DH303">
        <v>876.967972602739</v>
      </c>
      <c r="DI303">
        <v>0.23549063209914001</v>
      </c>
      <c r="DJ303">
        <v>166</v>
      </c>
      <c r="DK303">
        <v>247</v>
      </c>
      <c r="DL303">
        <v>43</v>
      </c>
      <c r="DM303">
        <v>508</v>
      </c>
      <c r="DN303">
        <v>122</v>
      </c>
      <c r="DO303">
        <v>1190</v>
      </c>
      <c r="DP303">
        <v>279</v>
      </c>
      <c r="DQ303">
        <v>-379.19</v>
      </c>
      <c r="DR303">
        <v>2.5549081129538301E-2</v>
      </c>
      <c r="DS303">
        <v>0.226871493896871</v>
      </c>
      <c r="DT303">
        <v>91</v>
      </c>
      <c r="DU303">
        <v>136</v>
      </c>
      <c r="DV303">
        <v>15</v>
      </c>
      <c r="DW303">
        <v>261</v>
      </c>
      <c r="DX303">
        <v>131</v>
      </c>
      <c r="DY303">
        <v>61</v>
      </c>
      <c r="DZ303">
        <v>91</v>
      </c>
      <c r="EA303">
        <v>136</v>
      </c>
      <c r="EB303">
        <v>15</v>
      </c>
      <c r="EC303">
        <v>261</v>
      </c>
      <c r="ED303">
        <v>61</v>
      </c>
      <c r="EE303">
        <v>258.738583333333</v>
      </c>
      <c r="EF303">
        <v>225.83972222222201</v>
      </c>
      <c r="EG303">
        <v>343.41166666666601</v>
      </c>
      <c r="EH303">
        <v>197.682931506849</v>
      </c>
      <c r="EI303">
        <v>237.12222222222201</v>
      </c>
      <c r="EJ303">
        <v>68667.289999999994</v>
      </c>
      <c r="EK303">
        <v>5100.6400000000003</v>
      </c>
      <c r="EL303">
        <v>15807.51</v>
      </c>
      <c r="EM303">
        <v>34692.94</v>
      </c>
      <c r="EN303">
        <v>68667.289999999994</v>
      </c>
      <c r="EO303">
        <v>5100.6400000000003</v>
      </c>
      <c r="EP303">
        <v>15807.51</v>
      </c>
      <c r="EQ303">
        <v>34692.94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0.34361624186452999</v>
      </c>
      <c r="EX303">
        <v>0.51024360733732599</v>
      </c>
      <c r="EY303">
        <v>0.187624998705751</v>
      </c>
      <c r="EZ303">
        <v>0.60223910899999999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711.54899999999998</v>
      </c>
      <c r="FH303">
        <v>681.56316666666601</v>
      </c>
      <c r="FI303">
        <v>797.60333333333301</v>
      </c>
      <c r="FJ303">
        <v>671.71183561643795</v>
      </c>
      <c r="FK303">
        <v>727.19799999999998</v>
      </c>
      <c r="FL303">
        <v>241932.66</v>
      </c>
      <c r="FM303">
        <v>18259.349999999999</v>
      </c>
      <c r="FN303">
        <v>67031.09</v>
      </c>
      <c r="FO303">
        <v>115154.51</v>
      </c>
      <c r="FP303">
        <v>241932.66</v>
      </c>
      <c r="FQ303">
        <v>18259.349999999999</v>
      </c>
      <c r="FR303">
        <v>67031.09</v>
      </c>
      <c r="FS303">
        <v>115154.51</v>
      </c>
      <c r="FT303">
        <v>-867.21175340000002</v>
      </c>
      <c r="FU303">
        <v>252</v>
      </c>
      <c r="FV303">
        <v>375</v>
      </c>
      <c r="FW303">
        <v>64</v>
      </c>
      <c r="FX303">
        <v>757</v>
      </c>
      <c r="FY303">
        <v>191</v>
      </c>
      <c r="FZ303">
        <v>0</v>
      </c>
      <c r="GA303">
        <v>-696.25</v>
      </c>
      <c r="GB303">
        <v>-696.25</v>
      </c>
      <c r="GC303">
        <v>-696.25</v>
      </c>
      <c r="GD303">
        <v>3.9383170000000002E-3</v>
      </c>
      <c r="GE303">
        <v>7.4530309999999997E-3</v>
      </c>
      <c r="GF303">
        <v>6.6472440958023002E-2</v>
      </c>
      <c r="GG303">
        <v>2</v>
      </c>
      <c r="GH303">
        <v>970.62641666666605</v>
      </c>
      <c r="GI303">
        <v>907.62877777777703</v>
      </c>
      <c r="GJ303">
        <v>1141.0150000000001</v>
      </c>
      <c r="GK303">
        <v>869.50616438356099</v>
      </c>
      <c r="GL303">
        <v>964.77200000000005</v>
      </c>
      <c r="GM303">
        <v>0.44178234605526501</v>
      </c>
      <c r="GN303">
        <v>3.8628127999999998E-2</v>
      </c>
      <c r="GO303">
        <v>0.98684276677070104</v>
      </c>
      <c r="GP303">
        <v>0.59704153374442404</v>
      </c>
      <c r="GQ303">
        <v>0.23684050688826899</v>
      </c>
      <c r="GR303">
        <v>310640.61</v>
      </c>
      <c r="GS303">
        <v>23400.65</v>
      </c>
      <c r="GT303">
        <v>82879.259999999995</v>
      </c>
      <c r="GU303">
        <v>149888.10999999999</v>
      </c>
      <c r="GV303">
        <v>25886.717499999999</v>
      </c>
      <c r="GW303">
        <v>23400.65</v>
      </c>
      <c r="GX303">
        <v>27626.42</v>
      </c>
      <c r="GY303">
        <v>24981.3516666666</v>
      </c>
      <c r="GZ303">
        <v>310640.61</v>
      </c>
      <c r="HA303">
        <v>23400.65</v>
      </c>
      <c r="HB303">
        <v>82879.259999999995</v>
      </c>
      <c r="HC303">
        <v>149888.10999999999</v>
      </c>
      <c r="HD303">
        <v>0</v>
      </c>
      <c r="HE303">
        <v>41336.800000000003</v>
      </c>
      <c r="HF303">
        <v>49</v>
      </c>
      <c r="HG303" s="1">
        <v>3.22967138487521E-5</v>
      </c>
      <c r="HH303">
        <v>-942.31841269999995</v>
      </c>
      <c r="HI303">
        <v>3</v>
      </c>
      <c r="HJ303">
        <v>2</v>
      </c>
      <c r="HK303">
        <f t="shared" si="86"/>
        <v>3561.0200089997261</v>
      </c>
      <c r="HL303">
        <f t="shared" si="87"/>
        <v>43879.179999999891</v>
      </c>
      <c r="HM303" t="b">
        <f t="shared" ref="HM303" si="105">ABS(HK303 - HL303) &lt;= 0.2 * ABS(HL303)</f>
        <v>0</v>
      </c>
      <c r="HN303">
        <f t="shared" si="88"/>
        <v>142.15</v>
      </c>
      <c r="HO303">
        <f t="shared" si="89"/>
        <v>40651.149999999965</v>
      </c>
      <c r="HP303">
        <f t="shared" si="90"/>
        <v>0</v>
      </c>
      <c r="HQ303">
        <f t="shared" si="91"/>
        <v>14119.839999999991</v>
      </c>
      <c r="HR303">
        <f t="shared" si="92"/>
        <v>26531.309999999976</v>
      </c>
      <c r="HS303" t="b">
        <f t="shared" si="93"/>
        <v>0</v>
      </c>
    </row>
    <row r="304" spans="1:227" x14ac:dyDescent="0.2">
      <c r="A304" t="s">
        <v>520</v>
      </c>
      <c r="B304">
        <v>2</v>
      </c>
      <c r="C304">
        <v>1525</v>
      </c>
      <c r="D304">
        <v>8241.9354838709605</v>
      </c>
      <c r="E304">
        <v>2777.1739130434698</v>
      </c>
      <c r="F304">
        <v>3075.2762430939201</v>
      </c>
      <c r="G304">
        <v>1525</v>
      </c>
      <c r="H304">
        <v>8241.9354838709605</v>
      </c>
      <c r="I304">
        <v>2777.1739130434698</v>
      </c>
      <c r="J304">
        <v>3075.2762430939201</v>
      </c>
      <c r="K304">
        <v>0</v>
      </c>
      <c r="L304">
        <v>22.4516666666666</v>
      </c>
      <c r="M304">
        <v>0</v>
      </c>
      <c r="N304">
        <v>0</v>
      </c>
      <c r="O304">
        <v>0</v>
      </c>
      <c r="P304">
        <v>381.932869565217</v>
      </c>
      <c r="Q304">
        <v>410.03115068493099</v>
      </c>
      <c r="R304">
        <v>339.01954285714203</v>
      </c>
      <c r="S304">
        <v>-140.38129029999999</v>
      </c>
      <c r="T304">
        <v>-81.631600000000006</v>
      </c>
      <c r="U304">
        <v>400.39908333333301</v>
      </c>
      <c r="V304">
        <v>500.827934782608</v>
      </c>
      <c r="W304">
        <v>494.009723756906</v>
      </c>
      <c r="X304">
        <v>365.70670588235203</v>
      </c>
      <c r="Y304">
        <v>-1287.95</v>
      </c>
      <c r="Z304">
        <v>-1325</v>
      </c>
      <c r="AA304">
        <v>-1287.95</v>
      </c>
      <c r="AB304">
        <v>-1832.83</v>
      </c>
      <c r="AC304">
        <v>-1287.95</v>
      </c>
      <c r="AD304">
        <v>1</v>
      </c>
      <c r="AE304">
        <v>-4140.96</v>
      </c>
      <c r="AF304">
        <v>-1336.02</v>
      </c>
      <c r="AG304">
        <v>-4880.21</v>
      </c>
      <c r="AH304">
        <v>2.20241666666666</v>
      </c>
      <c r="AI304">
        <v>5.1726111111111104</v>
      </c>
      <c r="AJ304">
        <v>0.14000000000000001</v>
      </c>
      <c r="AK304">
        <v>2.5508767123287601</v>
      </c>
      <c r="AL304">
        <v>1.7323333333333299</v>
      </c>
      <c r="AM304">
        <v>1393.27</v>
      </c>
      <c r="AN304">
        <v>0</v>
      </c>
      <c r="AO304">
        <v>260.08999999999997</v>
      </c>
      <c r="AP304">
        <v>926.87</v>
      </c>
      <c r="AQ304">
        <v>1393.27</v>
      </c>
      <c r="AR304">
        <v>0</v>
      </c>
      <c r="AS304">
        <v>260.08999999999997</v>
      </c>
      <c r="AT304">
        <v>926.87</v>
      </c>
      <c r="AU304">
        <v>0.61042739834452697</v>
      </c>
      <c r="AV304">
        <v>0.42376681614349698</v>
      </c>
      <c r="AW304">
        <v>0</v>
      </c>
      <c r="AX304">
        <v>1694</v>
      </c>
      <c r="AY304">
        <v>1783</v>
      </c>
      <c r="AZ304">
        <v>0</v>
      </c>
      <c r="BA304">
        <v>52</v>
      </c>
      <c r="BB304">
        <v>21895.15</v>
      </c>
      <c r="BC304">
        <v>33486.699999999997</v>
      </c>
      <c r="BD304">
        <v>5151.8</v>
      </c>
      <c r="BE304">
        <v>66841.279999999999</v>
      </c>
      <c r="BF304">
        <v>16743.349999999999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25.472000000000001</v>
      </c>
      <c r="BM304">
        <v>23.541444444444402</v>
      </c>
      <c r="BN304">
        <v>19.680333333333301</v>
      </c>
      <c r="BO304">
        <v>22.986082191780799</v>
      </c>
      <c r="BP304">
        <v>27.402555555555502</v>
      </c>
      <c r="BQ304">
        <v>8389.92</v>
      </c>
      <c r="BR304">
        <v>590.41</v>
      </c>
      <c r="BS304">
        <v>2466.23</v>
      </c>
      <c r="BT304">
        <v>4237.46</v>
      </c>
      <c r="BU304">
        <v>-2.714496682</v>
      </c>
      <c r="BV304">
        <v>-9.8145525990000007</v>
      </c>
      <c r="BW304">
        <v>-4.8761672669999996</v>
      </c>
      <c r="BX304">
        <v>-4.0512311619999997</v>
      </c>
      <c r="BY304">
        <v>25</v>
      </c>
      <c r="BZ304">
        <v>79</v>
      </c>
      <c r="CA304">
        <v>41</v>
      </c>
      <c r="CB304">
        <v>8</v>
      </c>
      <c r="CC304">
        <v>4</v>
      </c>
      <c r="CD304">
        <v>76</v>
      </c>
      <c r="CE304">
        <v>21</v>
      </c>
      <c r="CF304">
        <v>42</v>
      </c>
      <c r="CG304">
        <v>19</v>
      </c>
      <c r="CR304">
        <v>3.6309166666666601</v>
      </c>
      <c r="CS304">
        <v>-0.58927777800000003</v>
      </c>
      <c r="CT304">
        <v>-0.14000000000000001</v>
      </c>
      <c r="CU304">
        <v>1.6272054794520501</v>
      </c>
      <c r="CV304">
        <v>6.0454444444444402</v>
      </c>
      <c r="CW304">
        <v>131.72999999999999</v>
      </c>
      <c r="CX304">
        <v>700</v>
      </c>
      <c r="CY304">
        <v>439.91</v>
      </c>
      <c r="CZ304">
        <v>598.13</v>
      </c>
      <c r="DA304">
        <v>131.72999999999999</v>
      </c>
      <c r="DB304">
        <v>700</v>
      </c>
      <c r="DC304">
        <v>439.91</v>
      </c>
      <c r="DD304">
        <v>598.13</v>
      </c>
      <c r="DE304">
        <v>0.56080283353010596</v>
      </c>
      <c r="DF304">
        <v>0.62397909071706503</v>
      </c>
      <c r="DG304">
        <v>41750.699999999997</v>
      </c>
      <c r="DH304">
        <v>222.655561643835</v>
      </c>
      <c r="DI304">
        <v>-0.144029766</v>
      </c>
      <c r="DJ304">
        <v>25</v>
      </c>
      <c r="DK304">
        <v>43</v>
      </c>
      <c r="DL304">
        <v>4</v>
      </c>
      <c r="DM304">
        <v>81</v>
      </c>
      <c r="DN304">
        <v>19</v>
      </c>
      <c r="DO304">
        <v>4</v>
      </c>
      <c r="DP304">
        <v>1287.95</v>
      </c>
      <c r="DQ304">
        <v>212.05</v>
      </c>
      <c r="DR304">
        <v>0.256788666</v>
      </c>
      <c r="DS304">
        <v>0.80327872499999997</v>
      </c>
      <c r="DT304">
        <v>41</v>
      </c>
      <c r="DU304">
        <v>53</v>
      </c>
      <c r="DV304">
        <v>8</v>
      </c>
      <c r="DW304">
        <v>99</v>
      </c>
      <c r="DX304">
        <v>45</v>
      </c>
      <c r="DY304">
        <v>31</v>
      </c>
      <c r="DZ304">
        <v>41</v>
      </c>
      <c r="EA304">
        <v>53</v>
      </c>
      <c r="EB304">
        <v>8</v>
      </c>
      <c r="EC304">
        <v>99</v>
      </c>
      <c r="ED304">
        <v>31</v>
      </c>
      <c r="EE304">
        <v>-110.392</v>
      </c>
      <c r="EF304">
        <v>-95.752666669999996</v>
      </c>
      <c r="EG304">
        <v>-185.53399999999999</v>
      </c>
      <c r="EH304">
        <v>-68.110328769999995</v>
      </c>
      <c r="EI304">
        <v>-119.5878889</v>
      </c>
      <c r="EJ304">
        <v>-22774.41</v>
      </c>
      <c r="EK304">
        <v>-5794.61</v>
      </c>
      <c r="EL304">
        <v>-12025.75</v>
      </c>
      <c r="EM304">
        <v>-17166.93</v>
      </c>
      <c r="EN304">
        <v>-22774.41</v>
      </c>
      <c r="EO304">
        <v>-5794.61</v>
      </c>
      <c r="EP304">
        <v>-12025.75</v>
      </c>
      <c r="EQ304">
        <v>-17166.93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0.37259410936399601</v>
      </c>
      <c r="EX304">
        <v>4.6206127921007402E-2</v>
      </c>
      <c r="EY304">
        <v>5.509412E-3</v>
      </c>
      <c r="EZ304">
        <v>0.98973997736695196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114.02291666666601</v>
      </c>
      <c r="FH304">
        <v>95.163388888888804</v>
      </c>
      <c r="FI304">
        <v>185.39400000000001</v>
      </c>
      <c r="FJ304">
        <v>69.737534246575294</v>
      </c>
      <c r="FK304">
        <v>125.633333333333</v>
      </c>
      <c r="FL304">
        <v>22906.14</v>
      </c>
      <c r="FM304">
        <v>6494.61</v>
      </c>
      <c r="FN304">
        <v>12465.66</v>
      </c>
      <c r="FO304">
        <v>17765.060000000001</v>
      </c>
      <c r="FP304">
        <v>22906.14</v>
      </c>
      <c r="FQ304">
        <v>6494.61</v>
      </c>
      <c r="FR304">
        <v>12465.66</v>
      </c>
      <c r="FS304">
        <v>17765.060000000001</v>
      </c>
      <c r="FT304">
        <v>-238.0666027</v>
      </c>
      <c r="FU304">
        <v>126</v>
      </c>
      <c r="FV304">
        <v>198</v>
      </c>
      <c r="FW304">
        <v>31</v>
      </c>
      <c r="FX304">
        <v>386</v>
      </c>
      <c r="FY304">
        <v>96</v>
      </c>
      <c r="FZ304">
        <v>0</v>
      </c>
      <c r="GA304">
        <v>770.75</v>
      </c>
      <c r="GB304">
        <v>770.75</v>
      </c>
      <c r="GC304">
        <v>770.75</v>
      </c>
      <c r="GD304">
        <v>2.4116789999999999E-2</v>
      </c>
      <c r="GE304">
        <v>2.00172998011112E-2</v>
      </c>
      <c r="GF304">
        <v>0.126498952507972</v>
      </c>
      <c r="GG304">
        <v>0</v>
      </c>
      <c r="GH304">
        <v>5.8333333333333304</v>
      </c>
      <c r="GI304">
        <v>4.5833333333333304</v>
      </c>
      <c r="GJ304">
        <v>0</v>
      </c>
      <c r="GK304">
        <v>4.1780821917808204</v>
      </c>
      <c r="GL304">
        <v>7.7777777777777697</v>
      </c>
      <c r="GM304">
        <v>0.95478384090750001</v>
      </c>
      <c r="GN304">
        <v>0.63736629401892897</v>
      </c>
      <c r="GO304">
        <v>0.30912670334622999</v>
      </c>
      <c r="GP304">
        <v>0.555561321</v>
      </c>
      <c r="GQ304">
        <v>-0.15151515199999999</v>
      </c>
      <c r="GR304">
        <v>1525</v>
      </c>
      <c r="GS304">
        <v>700</v>
      </c>
      <c r="GT304">
        <v>700</v>
      </c>
      <c r="GU304">
        <v>1525</v>
      </c>
      <c r="GV304">
        <v>127.083333333333</v>
      </c>
      <c r="GW304">
        <v>700</v>
      </c>
      <c r="GX304">
        <v>233.333333333333</v>
      </c>
      <c r="GY304">
        <v>254.166666666666</v>
      </c>
      <c r="GZ304">
        <v>1525</v>
      </c>
      <c r="HA304">
        <v>700</v>
      </c>
      <c r="HB304">
        <v>700</v>
      </c>
      <c r="HC304">
        <v>1525</v>
      </c>
      <c r="HD304">
        <v>0</v>
      </c>
      <c r="HE304">
        <v>2406</v>
      </c>
      <c r="HF304">
        <v>2</v>
      </c>
      <c r="HG304">
        <v>27.293193442622901</v>
      </c>
      <c r="HH304">
        <v>325.10409836065497</v>
      </c>
      <c r="HI304">
        <v>3</v>
      </c>
      <c r="HJ304">
        <v>1</v>
      </c>
      <c r="HK304">
        <f t="shared" si="86"/>
        <v>-5625.0299855002268</v>
      </c>
      <c r="HL304">
        <f t="shared" si="87"/>
        <v>33591.08999895001</v>
      </c>
      <c r="HM304" t="b">
        <f t="shared" si="94"/>
        <v>0</v>
      </c>
      <c r="HN304">
        <f t="shared" si="88"/>
        <v>-4140.96</v>
      </c>
      <c r="HO304">
        <f t="shared" si="89"/>
        <v>-17235.4800006</v>
      </c>
      <c r="HP304">
        <f t="shared" si="90"/>
        <v>33486.699999999997</v>
      </c>
      <c r="HQ304">
        <f t="shared" si="91"/>
        <v>4237.4599999999919</v>
      </c>
      <c r="HR304">
        <f t="shared" si="92"/>
        <v>12013.759999400005</v>
      </c>
      <c r="HS304" t="b">
        <f t="shared" si="93"/>
        <v>0</v>
      </c>
    </row>
    <row r="305" spans="1:227" x14ac:dyDescent="0.2">
      <c r="A305" t="s">
        <v>521</v>
      </c>
      <c r="B305">
        <v>3</v>
      </c>
      <c r="C305">
        <v>232088.26</v>
      </c>
      <c r="D305">
        <v>186091.6</v>
      </c>
      <c r="E305">
        <v>203217.16195652101</v>
      </c>
      <c r="F305">
        <v>189278.77596684999</v>
      </c>
      <c r="G305">
        <v>232088.26</v>
      </c>
      <c r="H305">
        <v>186091.6</v>
      </c>
      <c r="I305">
        <v>203217.16195652101</v>
      </c>
      <c r="J305">
        <v>189278.77596684999</v>
      </c>
      <c r="K305">
        <v>0</v>
      </c>
      <c r="L305">
        <v>6787.7733333333299</v>
      </c>
      <c r="M305">
        <v>3878.04</v>
      </c>
      <c r="N305">
        <v>4911.8533333333298</v>
      </c>
      <c r="O305">
        <v>6248.7483333333303</v>
      </c>
      <c r="P305">
        <v>-207.94873870000001</v>
      </c>
      <c r="Q305">
        <v>42385.5856164383</v>
      </c>
      <c r="R305">
        <v>-2159.410468</v>
      </c>
      <c r="S305">
        <v>2047.0893548387</v>
      </c>
      <c r="T305">
        <v>-280.93523809999999</v>
      </c>
      <c r="U305">
        <v>35653.918764044902</v>
      </c>
      <c r="V305">
        <v>-478.73641300000003</v>
      </c>
      <c r="W305">
        <v>-2217.067348</v>
      </c>
      <c r="X305">
        <v>2058.8950617283899</v>
      </c>
      <c r="Y305">
        <v>-16159.5</v>
      </c>
      <c r="Z305">
        <v>-28548.76</v>
      </c>
      <c r="AA305">
        <v>-4349</v>
      </c>
      <c r="AB305">
        <v>-28548.76</v>
      </c>
      <c r="AC305">
        <v>-16159.5</v>
      </c>
      <c r="AD305">
        <v>1</v>
      </c>
      <c r="AE305">
        <v>-747.21</v>
      </c>
      <c r="AF305">
        <v>2352.56</v>
      </c>
      <c r="AG305">
        <v>-151.4</v>
      </c>
      <c r="AH305">
        <v>5.5806666666666596</v>
      </c>
      <c r="AI305">
        <v>5.5806666666666596</v>
      </c>
      <c r="AJ305">
        <v>5.5806666666666596</v>
      </c>
      <c r="AK305">
        <v>5.318684932</v>
      </c>
      <c r="AL305">
        <v>5.5806666666666596</v>
      </c>
      <c r="AM305">
        <v>1924.39</v>
      </c>
      <c r="AN305">
        <v>167.42</v>
      </c>
      <c r="AO305">
        <v>502.26</v>
      </c>
      <c r="AP305">
        <v>1004.52</v>
      </c>
      <c r="AQ305">
        <v>1924.39</v>
      </c>
      <c r="AR305">
        <v>167.42</v>
      </c>
      <c r="AS305">
        <v>502.26</v>
      </c>
      <c r="AT305">
        <v>1004.52</v>
      </c>
      <c r="AU305">
        <v>0.77370586159136601</v>
      </c>
      <c r="AV305">
        <v>0.48942093541202603</v>
      </c>
      <c r="AW305">
        <v>0</v>
      </c>
      <c r="AX305">
        <v>3565</v>
      </c>
      <c r="AY305">
        <v>1795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0.89563594604089902</v>
      </c>
      <c r="BV305">
        <v>2.6956094239558699E-2</v>
      </c>
      <c r="BW305">
        <v>0.37270836938032598</v>
      </c>
      <c r="BX305">
        <v>0.64804235996984905</v>
      </c>
      <c r="BY305">
        <v>49</v>
      </c>
      <c r="BZ305">
        <v>153</v>
      </c>
      <c r="CA305">
        <v>77</v>
      </c>
      <c r="CB305">
        <v>12</v>
      </c>
      <c r="CC305">
        <v>13</v>
      </c>
      <c r="CD305">
        <v>154</v>
      </c>
      <c r="CE305">
        <v>38</v>
      </c>
      <c r="CF305">
        <v>77</v>
      </c>
      <c r="CG305">
        <v>37</v>
      </c>
      <c r="CR305">
        <v>494.34075000000001</v>
      </c>
      <c r="CS305">
        <v>523.82094444444397</v>
      </c>
      <c r="CT305">
        <v>515.88533333333305</v>
      </c>
      <c r="CU305">
        <v>633.05057534246498</v>
      </c>
      <c r="CV305">
        <v>503.05644444444403</v>
      </c>
      <c r="CW305">
        <v>230163.87</v>
      </c>
      <c r="CX305">
        <v>15637.62</v>
      </c>
      <c r="CY305">
        <v>50719.6</v>
      </c>
      <c r="CZ305">
        <v>92857.01</v>
      </c>
      <c r="DA305">
        <v>230163.87</v>
      </c>
      <c r="DB305">
        <v>15637.62</v>
      </c>
      <c r="DC305">
        <v>50719.6</v>
      </c>
      <c r="DD305">
        <v>92857.01</v>
      </c>
      <c r="DE305">
        <v>0.72931276300000003</v>
      </c>
      <c r="DF305">
        <v>0.58565336862227502</v>
      </c>
      <c r="DG305">
        <v>354333.31</v>
      </c>
      <c r="DH305">
        <v>2316.3307671232801</v>
      </c>
      <c r="DI305">
        <v>-1.1290799000000001E-2</v>
      </c>
      <c r="DJ305">
        <v>76</v>
      </c>
      <c r="DK305">
        <v>125</v>
      </c>
      <c r="DL305">
        <v>19</v>
      </c>
      <c r="DM305">
        <v>259</v>
      </c>
      <c r="DN305">
        <v>56</v>
      </c>
      <c r="DO305">
        <v>1.05114693667111E-2</v>
      </c>
      <c r="DP305">
        <v>0.63531437755585596</v>
      </c>
      <c r="DQ305">
        <v>-124.46</v>
      </c>
      <c r="DR305">
        <v>8.1346419999999992E-3</v>
      </c>
      <c r="DS305">
        <v>0.42290726891813901</v>
      </c>
      <c r="DT305">
        <v>95</v>
      </c>
      <c r="DU305">
        <v>191</v>
      </c>
      <c r="DV305">
        <v>16</v>
      </c>
      <c r="DW305">
        <v>396</v>
      </c>
      <c r="DX305">
        <v>236</v>
      </c>
      <c r="DY305">
        <v>53</v>
      </c>
      <c r="DZ305">
        <v>61</v>
      </c>
      <c r="EA305">
        <v>110</v>
      </c>
      <c r="EB305">
        <v>11</v>
      </c>
      <c r="EC305">
        <v>128</v>
      </c>
      <c r="ED305">
        <v>38</v>
      </c>
      <c r="EE305">
        <v>-120.4603333</v>
      </c>
      <c r="EF305">
        <v>-22.698499999999999</v>
      </c>
      <c r="EG305">
        <v>89.308666666666596</v>
      </c>
      <c r="EH305">
        <v>-991.37528769999994</v>
      </c>
      <c r="EI305">
        <v>-172.0818889</v>
      </c>
      <c r="EJ305">
        <v>-356595.45</v>
      </c>
      <c r="EK305">
        <v>-16452.46</v>
      </c>
      <c r="EL305">
        <v>-10899.23</v>
      </c>
      <c r="EM305">
        <v>-29049.81</v>
      </c>
      <c r="EN305">
        <v>-356595.45</v>
      </c>
      <c r="EO305">
        <v>-16452.46</v>
      </c>
      <c r="EP305">
        <v>-10899.23</v>
      </c>
      <c r="EQ305">
        <v>-29049.81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0.17050300087411499</v>
      </c>
      <c r="EX305">
        <v>2.42609274973619E-2</v>
      </c>
      <c r="EY305">
        <v>0.81823932150016798</v>
      </c>
      <c r="EZ305">
        <v>0.95734973369710596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614.80108333333305</v>
      </c>
      <c r="FH305">
        <v>546.51944444444405</v>
      </c>
      <c r="FI305">
        <v>426.57666666666597</v>
      </c>
      <c r="FJ305">
        <v>1624.4258630136901</v>
      </c>
      <c r="FK305">
        <v>675.13833333333298</v>
      </c>
      <c r="FL305">
        <v>586759.31999999995</v>
      </c>
      <c r="FM305">
        <v>32090.080000000002</v>
      </c>
      <c r="FN305">
        <v>61618.83</v>
      </c>
      <c r="FO305">
        <v>121906.82</v>
      </c>
      <c r="FP305">
        <v>586759.31999999995</v>
      </c>
      <c r="FQ305">
        <v>32090.080000000002</v>
      </c>
      <c r="FR305">
        <v>61618.83</v>
      </c>
      <c r="FS305">
        <v>121906.82</v>
      </c>
      <c r="FT305">
        <v>-3641.135123</v>
      </c>
      <c r="FU305">
        <v>179</v>
      </c>
      <c r="FV305">
        <v>283</v>
      </c>
      <c r="FW305">
        <v>42</v>
      </c>
      <c r="FX305">
        <v>575</v>
      </c>
      <c r="FY305">
        <v>133</v>
      </c>
      <c r="FZ305">
        <v>0</v>
      </c>
      <c r="GA305">
        <v>13775.33</v>
      </c>
      <c r="GB305">
        <v>13775.33</v>
      </c>
      <c r="GC305">
        <v>13775.33</v>
      </c>
      <c r="GD305">
        <v>1.33384447544813E-2</v>
      </c>
      <c r="GE305">
        <v>8.4487060000000003E-3</v>
      </c>
      <c r="GF305">
        <v>6.17166645824909E-2</v>
      </c>
      <c r="GG305">
        <v>0</v>
      </c>
      <c r="GH305">
        <v>499.921416666666</v>
      </c>
      <c r="GI305">
        <v>529.40161111111104</v>
      </c>
      <c r="GJ305">
        <v>521.46600000000001</v>
      </c>
      <c r="GK305">
        <v>638.36926027397203</v>
      </c>
      <c r="GL305">
        <v>508.63711111111098</v>
      </c>
      <c r="GM305">
        <v>0.85697198703903998</v>
      </c>
      <c r="GN305">
        <v>0.28434341353956299</v>
      </c>
      <c r="GO305">
        <v>0.20721137357404201</v>
      </c>
      <c r="GP305">
        <v>0.20847491080661101</v>
      </c>
      <c r="GQ305">
        <v>0.20127243011026999</v>
      </c>
      <c r="GR305">
        <v>232088.26</v>
      </c>
      <c r="GS305">
        <v>15805.04</v>
      </c>
      <c r="GT305">
        <v>51221.86</v>
      </c>
      <c r="GU305">
        <v>93861.53</v>
      </c>
      <c r="GV305">
        <v>19340.688333333299</v>
      </c>
      <c r="GW305">
        <v>15805.04</v>
      </c>
      <c r="GX305">
        <v>17073.953333333298</v>
      </c>
      <c r="GY305">
        <v>15643.5883333333</v>
      </c>
      <c r="GZ305">
        <v>232088.26</v>
      </c>
      <c r="HA305">
        <v>15805.04</v>
      </c>
      <c r="HB305">
        <v>51221.86</v>
      </c>
      <c r="HC305">
        <v>93861.53</v>
      </c>
      <c r="HD305">
        <v>0</v>
      </c>
      <c r="HE305">
        <v>13600</v>
      </c>
      <c r="HF305">
        <v>1</v>
      </c>
      <c r="HG305">
        <v>0.98673992868300797</v>
      </c>
      <c r="HH305">
        <v>1729.5617543859601</v>
      </c>
      <c r="HI305">
        <v>4</v>
      </c>
      <c r="HJ305">
        <v>0</v>
      </c>
      <c r="HK305">
        <f t="shared" si="86"/>
        <v>-483553.58989500278</v>
      </c>
      <c r="HL305">
        <f t="shared" si="87"/>
        <v>-361851.9800105</v>
      </c>
      <c r="HM305" t="b">
        <f t="shared" ref="HM305:HM308" si="106">ABS(HK305 - HL305) &lt;= 0.2 * ABS(HL305)</f>
        <v>0</v>
      </c>
      <c r="HN305">
        <f t="shared" si="88"/>
        <v>-747.21</v>
      </c>
      <c r="HO305">
        <f t="shared" si="89"/>
        <v>-4085.73</v>
      </c>
      <c r="HP305">
        <f t="shared" si="90"/>
        <v>0</v>
      </c>
      <c r="HQ305">
        <f t="shared" si="91"/>
        <v>0</v>
      </c>
      <c r="HR305">
        <f t="shared" si="92"/>
        <v>-4085.73</v>
      </c>
      <c r="HS305" t="b">
        <f t="shared" si="93"/>
        <v>0</v>
      </c>
    </row>
    <row r="306" spans="1:227" x14ac:dyDescent="0.2">
      <c r="A306" t="s">
        <v>522</v>
      </c>
      <c r="B306">
        <v>2</v>
      </c>
      <c r="C306">
        <v>255500.24</v>
      </c>
      <c r="D306">
        <v>302321.49354838702</v>
      </c>
      <c r="E306">
        <v>287918.46684782603</v>
      </c>
      <c r="F306">
        <v>308454.139502762</v>
      </c>
      <c r="G306">
        <v>255500.24</v>
      </c>
      <c r="H306">
        <v>302321.49354838702</v>
      </c>
      <c r="I306">
        <v>287918.46684782603</v>
      </c>
      <c r="J306">
        <v>308454.139502762</v>
      </c>
      <c r="K306">
        <v>0</v>
      </c>
      <c r="L306">
        <v>37.2841666666666</v>
      </c>
      <c r="M306">
        <v>34.14</v>
      </c>
      <c r="N306">
        <v>48.51</v>
      </c>
      <c r="O306">
        <v>74.5683333333333</v>
      </c>
      <c r="P306">
        <v>46400.1763333333</v>
      </c>
      <c r="Q306">
        <v>48624.870328767101</v>
      </c>
      <c r="R306">
        <v>41790.407444444398</v>
      </c>
      <c r="S306">
        <v>55075.348387096703</v>
      </c>
      <c r="T306">
        <v>63654.603999999999</v>
      </c>
      <c r="U306">
        <v>44764.4971780821</v>
      </c>
      <c r="V306">
        <v>40274.051086956497</v>
      </c>
      <c r="W306">
        <v>36207.1587845303</v>
      </c>
      <c r="X306">
        <v>52559.797111111096</v>
      </c>
      <c r="Y306">
        <v>20653.439999999999</v>
      </c>
      <c r="Z306">
        <v>20653.439999999999</v>
      </c>
      <c r="AA306">
        <v>50738.49</v>
      </c>
      <c r="AB306">
        <v>20653.439999999999</v>
      </c>
      <c r="AC306">
        <v>29873.48</v>
      </c>
      <c r="AD306">
        <v>1</v>
      </c>
      <c r="AE306">
        <v>47554.46</v>
      </c>
      <c r="AF306">
        <v>20549.29</v>
      </c>
      <c r="AG306">
        <v>44104.81</v>
      </c>
      <c r="AH306">
        <v>51.642333333333298</v>
      </c>
      <c r="AI306">
        <v>57.989666666666601</v>
      </c>
      <c r="AJ306">
        <v>55.8</v>
      </c>
      <c r="AK306">
        <v>50.980136986301297</v>
      </c>
      <c r="AL306">
        <v>68.7421111111111</v>
      </c>
      <c r="AM306">
        <v>17760.34</v>
      </c>
      <c r="AN306">
        <v>999</v>
      </c>
      <c r="AO306">
        <v>6020.25</v>
      </c>
      <c r="AP306">
        <v>9773.14</v>
      </c>
      <c r="AQ306">
        <v>17760.34</v>
      </c>
      <c r="AR306">
        <v>999</v>
      </c>
      <c r="AS306">
        <v>6020.25</v>
      </c>
      <c r="AT306">
        <v>9773.14</v>
      </c>
      <c r="AU306">
        <v>0.84568263882899997</v>
      </c>
      <c r="AV306">
        <v>0.85088633993743401</v>
      </c>
      <c r="AW306">
        <v>0</v>
      </c>
      <c r="AX306">
        <v>2692</v>
      </c>
      <c r="AY306">
        <v>958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10.9561643835616</v>
      </c>
      <c r="BP306">
        <v>0</v>
      </c>
      <c r="BQ306">
        <v>3999</v>
      </c>
      <c r="BR306">
        <v>0</v>
      </c>
      <c r="BS306">
        <v>0</v>
      </c>
      <c r="BT306">
        <v>0</v>
      </c>
      <c r="BU306">
        <v>8.0841635408852195</v>
      </c>
      <c r="BV306">
        <v>0.75656972700000003</v>
      </c>
      <c r="BW306">
        <v>0.159678613390343</v>
      </c>
      <c r="BX306">
        <v>9.8656224000000001E-2</v>
      </c>
      <c r="BY306">
        <v>50</v>
      </c>
      <c r="BZ306">
        <v>137</v>
      </c>
      <c r="CA306">
        <v>76</v>
      </c>
      <c r="CB306">
        <v>10</v>
      </c>
      <c r="CC306">
        <v>13</v>
      </c>
      <c r="CD306">
        <v>140</v>
      </c>
      <c r="CE306">
        <v>37</v>
      </c>
      <c r="CF306">
        <v>72</v>
      </c>
      <c r="CG306">
        <v>38</v>
      </c>
      <c r="CR306">
        <v>864.60083333333296</v>
      </c>
      <c r="CS306">
        <v>925.66116666666596</v>
      </c>
      <c r="CT306">
        <v>1190.1316666666601</v>
      </c>
      <c r="CU306">
        <v>703.63342465753396</v>
      </c>
      <c r="CV306">
        <v>946.92666666666605</v>
      </c>
      <c r="CW306">
        <v>237739.9</v>
      </c>
      <c r="CX306">
        <v>24677.62</v>
      </c>
      <c r="CY306">
        <v>66550.98</v>
      </c>
      <c r="CZ306">
        <v>143186.31</v>
      </c>
      <c r="DA306">
        <v>237739.9</v>
      </c>
      <c r="DB306">
        <v>24677.62</v>
      </c>
      <c r="DC306">
        <v>66550.98</v>
      </c>
      <c r="DD306">
        <v>143186.31</v>
      </c>
      <c r="DE306">
        <v>0.99257057949479899</v>
      </c>
      <c r="DF306">
        <v>605</v>
      </c>
      <c r="DG306">
        <v>153112.17000000001</v>
      </c>
      <c r="DH306">
        <v>1086.73334246575</v>
      </c>
      <c r="DI306">
        <v>-9.7587731999999996E-2</v>
      </c>
      <c r="DJ306">
        <v>83</v>
      </c>
      <c r="DK306">
        <v>130</v>
      </c>
      <c r="DL306">
        <v>26</v>
      </c>
      <c r="DM306">
        <v>257</v>
      </c>
      <c r="DN306">
        <v>60</v>
      </c>
      <c r="DO306">
        <v>0.92703432172003597</v>
      </c>
      <c r="DP306">
        <v>0.34916820422884398</v>
      </c>
      <c r="DQ306">
        <v>74032.539999999994</v>
      </c>
      <c r="DR306">
        <v>0.50780089153046004</v>
      </c>
      <c r="DS306">
        <v>0.27209339309539299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475.05233333333302</v>
      </c>
      <c r="EF306">
        <v>544.818166666666</v>
      </c>
      <c r="EG306">
        <v>769.697</v>
      </c>
      <c r="EH306">
        <v>151.68019178082099</v>
      </c>
      <c r="EI306">
        <v>535.81577777777704</v>
      </c>
      <c r="EJ306">
        <v>32328.57</v>
      </c>
      <c r="EK306">
        <v>10482.870000000001</v>
      </c>
      <c r="EL306">
        <v>31241.49</v>
      </c>
      <c r="EM306">
        <v>70482.2</v>
      </c>
      <c r="EN306">
        <v>32328.57</v>
      </c>
      <c r="EO306">
        <v>10482.870000000001</v>
      </c>
      <c r="EP306">
        <v>31241.49</v>
      </c>
      <c r="EQ306">
        <v>70482.2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0.27792912444919798</v>
      </c>
      <c r="EX306">
        <v>8.8272042236689802E-2</v>
      </c>
      <c r="EY306">
        <v>0.173509169994916</v>
      </c>
      <c r="EZ306">
        <v>0.43362988474944802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389.54849999999999</v>
      </c>
      <c r="FH306">
        <v>380.84300000000002</v>
      </c>
      <c r="FI306">
        <v>420.43466666666598</v>
      </c>
      <c r="FJ306">
        <v>551.95323287671204</v>
      </c>
      <c r="FK306">
        <v>411.11088888888798</v>
      </c>
      <c r="FL306">
        <v>205411.33</v>
      </c>
      <c r="FM306">
        <v>14194.75</v>
      </c>
      <c r="FN306">
        <v>35309.49</v>
      </c>
      <c r="FO306">
        <v>72704.11</v>
      </c>
      <c r="FP306">
        <v>205411.33</v>
      </c>
      <c r="FQ306">
        <v>14194.75</v>
      </c>
      <c r="FR306">
        <v>35309.49</v>
      </c>
      <c r="FS306">
        <v>72704.11</v>
      </c>
      <c r="FT306">
        <v>-1178.705342</v>
      </c>
      <c r="FU306">
        <v>285</v>
      </c>
      <c r="FV306">
        <v>418</v>
      </c>
      <c r="FW306">
        <v>64</v>
      </c>
      <c r="FX306">
        <v>858</v>
      </c>
      <c r="FY306">
        <v>207</v>
      </c>
      <c r="FZ306">
        <v>0</v>
      </c>
      <c r="GA306">
        <v>30250.09</v>
      </c>
      <c r="GB306">
        <v>30250.09</v>
      </c>
      <c r="GC306">
        <v>30250.09</v>
      </c>
      <c r="GD306">
        <v>2.4463050000000002E-3</v>
      </c>
      <c r="GE306">
        <v>3.1019400000000001E-3</v>
      </c>
      <c r="GF306">
        <v>8.0787419999999999E-3</v>
      </c>
      <c r="GG306">
        <v>0</v>
      </c>
      <c r="GH306">
        <v>916.24316666666596</v>
      </c>
      <c r="GI306">
        <v>983.65083333333303</v>
      </c>
      <c r="GJ306">
        <v>1245.93166666666</v>
      </c>
      <c r="GK306">
        <v>754.61356164383506</v>
      </c>
      <c r="GL306">
        <v>1015.6687777777699</v>
      </c>
      <c r="GM306">
        <v>0.49027922467722701</v>
      </c>
      <c r="GN306">
        <v>0.85139285266716602</v>
      </c>
      <c r="GO306">
        <v>3.8113446478342201E-2</v>
      </c>
      <c r="GP306">
        <v>2.2898229304877501E-2</v>
      </c>
      <c r="GQ306">
        <v>-9.7240490999999998E-2</v>
      </c>
      <c r="GR306">
        <v>255500.24</v>
      </c>
      <c r="GS306">
        <v>25676.62</v>
      </c>
      <c r="GT306">
        <v>72571.23</v>
      </c>
      <c r="GU306">
        <v>152959.45000000001</v>
      </c>
      <c r="GV306">
        <v>21291.686666666599</v>
      </c>
      <c r="GW306">
        <v>25676.62</v>
      </c>
      <c r="GX306">
        <v>24190.41</v>
      </c>
      <c r="GY306">
        <v>25493.241666666599</v>
      </c>
      <c r="GZ306">
        <v>255500.24</v>
      </c>
      <c r="HA306">
        <v>25676.62</v>
      </c>
      <c r="HB306">
        <v>72571.23</v>
      </c>
      <c r="HC306">
        <v>152959.45000000001</v>
      </c>
      <c r="HD306">
        <v>8</v>
      </c>
      <c r="HE306">
        <v>39354.89</v>
      </c>
      <c r="HF306">
        <v>23</v>
      </c>
      <c r="HG306">
        <v>0.16556452100403701</v>
      </c>
      <c r="HH306">
        <v>52793.260470000001</v>
      </c>
      <c r="HI306">
        <v>2</v>
      </c>
      <c r="HJ306">
        <v>4</v>
      </c>
      <c r="HK306">
        <f t="shared" si="86"/>
        <v>-33569.779830001258</v>
      </c>
      <c r="HL306">
        <f t="shared" si="87"/>
        <v>51364.269999999677</v>
      </c>
      <c r="HM306" t="b">
        <f t="shared" si="106"/>
        <v>0</v>
      </c>
      <c r="HN306">
        <f t="shared" si="88"/>
        <v>47554.46</v>
      </c>
      <c r="HO306">
        <f t="shared" si="89"/>
        <v>98067.269999999873</v>
      </c>
      <c r="HP306">
        <f t="shared" si="90"/>
        <v>0</v>
      </c>
      <c r="HQ306">
        <f t="shared" si="91"/>
        <v>0</v>
      </c>
      <c r="HR306">
        <f t="shared" si="92"/>
        <v>98067.269999999873</v>
      </c>
      <c r="HS306" t="b">
        <f t="shared" si="93"/>
        <v>0</v>
      </c>
    </row>
    <row r="307" spans="1:227" x14ac:dyDescent="0.2">
      <c r="A307" t="s">
        <v>523</v>
      </c>
      <c r="B307">
        <v>1</v>
      </c>
      <c r="C307">
        <v>545690.6</v>
      </c>
      <c r="D307">
        <v>464537.14838709601</v>
      </c>
      <c r="E307">
        <v>343376.28913043399</v>
      </c>
      <c r="F307">
        <v>512593.61823204398</v>
      </c>
      <c r="G307">
        <v>545690.6</v>
      </c>
      <c r="H307">
        <v>464537.14838709601</v>
      </c>
      <c r="I307">
        <v>343376.28913043399</v>
      </c>
      <c r="J307">
        <v>512593.61823204398</v>
      </c>
      <c r="K307">
        <v>2000</v>
      </c>
      <c r="L307">
        <v>3495.6975000000002</v>
      </c>
      <c r="M307">
        <v>0</v>
      </c>
      <c r="N307">
        <v>12554.7633333333</v>
      </c>
      <c r="O307">
        <v>6991.3950000000004</v>
      </c>
      <c r="P307">
        <v>113811.27616666599</v>
      </c>
      <c r="Q307">
        <v>113234.38958904101</v>
      </c>
      <c r="R307">
        <v>112730.834444444</v>
      </c>
      <c r="S307">
        <v>120788.72903225799</v>
      </c>
      <c r="T307">
        <v>119797.13499999999</v>
      </c>
      <c r="U307">
        <v>115194.33638356101</v>
      </c>
      <c r="V307">
        <v>111082.979891304</v>
      </c>
      <c r="W307">
        <v>113202.448895027</v>
      </c>
      <c r="X307">
        <v>119416.00777777701</v>
      </c>
      <c r="Y307">
        <v>80802.850000000006</v>
      </c>
      <c r="Z307">
        <v>77962.12</v>
      </c>
      <c r="AA307">
        <v>107643.79</v>
      </c>
      <c r="AB307">
        <v>60313.46</v>
      </c>
      <c r="AC307">
        <v>101700</v>
      </c>
      <c r="AD307">
        <v>1</v>
      </c>
      <c r="AE307">
        <v>17297.189999999999</v>
      </c>
      <c r="AF307">
        <v>-19414.79</v>
      </c>
      <c r="AG307">
        <v>-395.54</v>
      </c>
      <c r="AH307">
        <v>0.133333333333333</v>
      </c>
      <c r="AI307">
        <v>8.8888888888888795E-2</v>
      </c>
      <c r="AJ307">
        <v>0</v>
      </c>
      <c r="AK307">
        <v>7.7626575342465696</v>
      </c>
      <c r="AL307">
        <v>0.17777777777777701</v>
      </c>
      <c r="AM307">
        <v>3494.62</v>
      </c>
      <c r="AN307">
        <v>16</v>
      </c>
      <c r="AO307">
        <v>16</v>
      </c>
      <c r="AP307">
        <v>16</v>
      </c>
      <c r="AQ307">
        <v>3494.62</v>
      </c>
      <c r="AR307">
        <v>16</v>
      </c>
      <c r="AS307">
        <v>16</v>
      </c>
      <c r="AT307">
        <v>16</v>
      </c>
      <c r="AU307">
        <v>0.77613918174598395</v>
      </c>
      <c r="AV307">
        <v>0.73292615213770096</v>
      </c>
      <c r="AW307">
        <v>0</v>
      </c>
      <c r="AX307">
        <v>3201</v>
      </c>
      <c r="AY307">
        <v>1800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0.789944444444444</v>
      </c>
      <c r="BN307">
        <v>0</v>
      </c>
      <c r="BO307">
        <v>1.25676712328767</v>
      </c>
      <c r="BP307">
        <v>0</v>
      </c>
      <c r="BQ307">
        <v>458.72</v>
      </c>
      <c r="BR307">
        <v>0</v>
      </c>
      <c r="BS307">
        <v>0</v>
      </c>
      <c r="BT307">
        <v>142.19</v>
      </c>
      <c r="BU307">
        <v>538.97813480990499</v>
      </c>
      <c r="BV307">
        <v>0.48258283410099101</v>
      </c>
      <c r="BW307">
        <v>0.291050982836563</v>
      </c>
      <c r="BX307">
        <v>881.28644771080894</v>
      </c>
      <c r="BY307">
        <v>30</v>
      </c>
      <c r="BZ307">
        <v>67</v>
      </c>
      <c r="CA307">
        <v>39</v>
      </c>
      <c r="CB307">
        <v>8</v>
      </c>
      <c r="CC307">
        <v>7</v>
      </c>
      <c r="CD307">
        <v>68</v>
      </c>
      <c r="CE307">
        <v>24</v>
      </c>
      <c r="CF307">
        <v>37</v>
      </c>
      <c r="CG307">
        <v>20</v>
      </c>
      <c r="CR307">
        <v>706.51199999999994</v>
      </c>
      <c r="CS307">
        <v>1077.48066666666</v>
      </c>
      <c r="CT307">
        <v>154.857333333333</v>
      </c>
      <c r="CU307">
        <v>1362.1555342465699</v>
      </c>
      <c r="CV307">
        <v>679.38533333333305</v>
      </c>
      <c r="CW307">
        <v>542195.98</v>
      </c>
      <c r="CX307">
        <v>39437.839999999997</v>
      </c>
      <c r="CY307">
        <v>86533.64</v>
      </c>
      <c r="CZ307">
        <v>254174.26</v>
      </c>
      <c r="DA307">
        <v>542195.98</v>
      </c>
      <c r="DB307">
        <v>39437.839999999997</v>
      </c>
      <c r="DC307">
        <v>86533.64</v>
      </c>
      <c r="DD307">
        <v>254174.26</v>
      </c>
      <c r="DE307">
        <v>1</v>
      </c>
      <c r="DF307">
        <v>0.59820857113814496</v>
      </c>
      <c r="DG307">
        <v>369657.51</v>
      </c>
      <c r="DH307">
        <v>1786.987014</v>
      </c>
      <c r="DI307">
        <v>0.10179431536031</v>
      </c>
      <c r="DJ307">
        <v>32</v>
      </c>
      <c r="DK307">
        <v>41</v>
      </c>
      <c r="DL307">
        <v>7</v>
      </c>
      <c r="DM307">
        <v>72</v>
      </c>
      <c r="DN307">
        <v>22</v>
      </c>
      <c r="DO307">
        <v>1226</v>
      </c>
      <c r="DP307">
        <v>41666.25</v>
      </c>
      <c r="DQ307">
        <v>115764.6</v>
      </c>
      <c r="DR307">
        <v>0.44704779756326102</v>
      </c>
      <c r="DS307">
        <v>0.68463792499999998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613.15899999999999</v>
      </c>
      <c r="EF307">
        <v>656.80505555555499</v>
      </c>
      <c r="EG307">
        <v>104.52466666666599</v>
      </c>
      <c r="EH307">
        <v>605.51164383561604</v>
      </c>
      <c r="EI307">
        <v>511.42844444444398</v>
      </c>
      <c r="EJ307">
        <v>247240.05</v>
      </c>
      <c r="EK307">
        <v>36191.32</v>
      </c>
      <c r="EL307">
        <v>61004.56</v>
      </c>
      <c r="EM307">
        <v>125310.12</v>
      </c>
      <c r="EN307">
        <v>247240.05</v>
      </c>
      <c r="EO307">
        <v>36191.32</v>
      </c>
      <c r="EP307">
        <v>61004.56</v>
      </c>
      <c r="EQ307">
        <v>125310.12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0.85041481370646199</v>
      </c>
      <c r="EX307">
        <v>0.99164456265465195</v>
      </c>
      <c r="EY307">
        <v>0.191419691266833</v>
      </c>
      <c r="EZ307">
        <v>7.07463388104181E-2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93.352999999999994</v>
      </c>
      <c r="FH307">
        <v>420.67561111111098</v>
      </c>
      <c r="FI307">
        <v>50.332666666666597</v>
      </c>
      <c r="FJ307">
        <v>756.64389041095797</v>
      </c>
      <c r="FK307">
        <v>167.95688888888799</v>
      </c>
      <c r="FL307">
        <v>294955.93</v>
      </c>
      <c r="FM307">
        <v>3246.52</v>
      </c>
      <c r="FN307">
        <v>25529.08</v>
      </c>
      <c r="FO307">
        <v>128864.14</v>
      </c>
      <c r="FP307">
        <v>294955.93</v>
      </c>
      <c r="FQ307">
        <v>3246.52</v>
      </c>
      <c r="FR307">
        <v>25529.08</v>
      </c>
      <c r="FS307">
        <v>128864.14</v>
      </c>
      <c r="FT307">
        <v>-1730.480493</v>
      </c>
      <c r="FU307">
        <v>182</v>
      </c>
      <c r="FV307">
        <v>301</v>
      </c>
      <c r="FW307">
        <v>47</v>
      </c>
      <c r="FX307">
        <v>689</v>
      </c>
      <c r="FY307">
        <v>138</v>
      </c>
      <c r="FZ307">
        <v>0</v>
      </c>
      <c r="GA307">
        <v>114374.85</v>
      </c>
      <c r="GB307">
        <v>114374.85</v>
      </c>
      <c r="GC307">
        <v>114374.85</v>
      </c>
      <c r="GD307">
        <v>6.0549990000000001E-3</v>
      </c>
      <c r="GE307">
        <v>2.6985703036188999E-2</v>
      </c>
      <c r="GF307">
        <v>1.0280734E-2</v>
      </c>
      <c r="GG307">
        <v>0</v>
      </c>
      <c r="GH307">
        <v>706.64533333333304</v>
      </c>
      <c r="GI307">
        <v>1077.5695555555501</v>
      </c>
      <c r="GJ307">
        <v>154.857333333333</v>
      </c>
      <c r="GK307">
        <v>1369.9181917808201</v>
      </c>
      <c r="GL307">
        <v>679.56311111111097</v>
      </c>
      <c r="GM307">
        <v>0.60430123918402801</v>
      </c>
      <c r="GN307">
        <v>0.99960788238493103</v>
      </c>
      <c r="GO307">
        <v>0.103109302894958</v>
      </c>
      <c r="GP307" s="1">
        <v>2.8036662566754802E-5</v>
      </c>
      <c r="GQ307">
        <v>-0.48371916100000001</v>
      </c>
      <c r="GR307">
        <v>545690.6</v>
      </c>
      <c r="GS307">
        <v>39453.839999999997</v>
      </c>
      <c r="GT307">
        <v>86549.64</v>
      </c>
      <c r="GU307">
        <v>254190.26</v>
      </c>
      <c r="GV307">
        <v>45474.216666666602</v>
      </c>
      <c r="GW307">
        <v>39453.839999999997</v>
      </c>
      <c r="GX307">
        <v>28849.88</v>
      </c>
      <c r="GY307">
        <v>42365.043333333299</v>
      </c>
      <c r="GZ307">
        <v>545690.6</v>
      </c>
      <c r="HA307">
        <v>39453.839999999997</v>
      </c>
      <c r="HB307">
        <v>86549.64</v>
      </c>
      <c r="HC307">
        <v>254190.26</v>
      </c>
      <c r="HD307">
        <v>3</v>
      </c>
      <c r="HE307">
        <v>123204.57</v>
      </c>
      <c r="HF307">
        <v>28</v>
      </c>
      <c r="HG307">
        <v>0.15344097939734899</v>
      </c>
      <c r="HH307">
        <v>120549.15640000001</v>
      </c>
      <c r="HI307">
        <v>1</v>
      </c>
      <c r="HJ307">
        <v>6</v>
      </c>
      <c r="HK307">
        <f t="shared" si="86"/>
        <v>20624.880165000006</v>
      </c>
      <c r="HL307">
        <f t="shared" si="87"/>
        <v>220553.02999999985</v>
      </c>
      <c r="HM307" t="b">
        <f t="shared" si="106"/>
        <v>0</v>
      </c>
      <c r="HN307">
        <f t="shared" si="88"/>
        <v>17297.189999999999</v>
      </c>
      <c r="HO307">
        <f t="shared" si="89"/>
        <v>118224.9099999999</v>
      </c>
      <c r="HP307">
        <f t="shared" si="90"/>
        <v>0</v>
      </c>
      <c r="HQ307">
        <f t="shared" si="91"/>
        <v>142.18999999999991</v>
      </c>
      <c r="HR307">
        <f t="shared" si="92"/>
        <v>118082.7199999999</v>
      </c>
      <c r="HS307" t="b">
        <f t="shared" si="93"/>
        <v>0</v>
      </c>
    </row>
    <row r="308" spans="1:227" x14ac:dyDescent="0.2">
      <c r="A308" t="s">
        <v>339</v>
      </c>
      <c r="B308">
        <v>2</v>
      </c>
      <c r="C308">
        <v>213174.84</v>
      </c>
      <c r="D308">
        <v>401882.07258064498</v>
      </c>
      <c r="E308">
        <v>326146.26576086902</v>
      </c>
      <c r="F308">
        <v>244946.44157608601</v>
      </c>
      <c r="G308">
        <v>213174.84</v>
      </c>
      <c r="H308">
        <v>401882.07258064498</v>
      </c>
      <c r="I308">
        <v>326146.26576086902</v>
      </c>
      <c r="J308">
        <v>244946.44157608601</v>
      </c>
      <c r="K308">
        <v>1200</v>
      </c>
      <c r="L308">
        <v>325.49166666666599</v>
      </c>
      <c r="M308">
        <v>256.25</v>
      </c>
      <c r="N308">
        <v>117.76333333333299</v>
      </c>
      <c r="O308">
        <v>249.96166666666599</v>
      </c>
      <c r="P308">
        <v>12996.5814166666</v>
      </c>
      <c r="Q308">
        <v>8683.9259729999994</v>
      </c>
      <c r="R308">
        <v>9863.9847777777704</v>
      </c>
      <c r="S308">
        <v>8901.35193548387</v>
      </c>
      <c r="T308">
        <v>8661.3163333333305</v>
      </c>
      <c r="U308">
        <v>8683.9259729999994</v>
      </c>
      <c r="V308">
        <v>16188.237717391299</v>
      </c>
      <c r="W308">
        <v>9676.5486956521709</v>
      </c>
      <c r="X308">
        <v>16038.7531111111</v>
      </c>
      <c r="Y308">
        <v>449.14</v>
      </c>
      <c r="Z308">
        <v>449.14</v>
      </c>
      <c r="AA308">
        <v>1287.51</v>
      </c>
      <c r="AB308">
        <v>449.14</v>
      </c>
      <c r="AC308">
        <v>1287.51</v>
      </c>
      <c r="AD308">
        <v>1</v>
      </c>
      <c r="AE308">
        <v>16975.32</v>
      </c>
      <c r="AF308">
        <v>3594.65</v>
      </c>
      <c r="AG308">
        <v>-5082.1499999999996</v>
      </c>
      <c r="AH308">
        <v>72.633416666666605</v>
      </c>
      <c r="AI308">
        <v>61.886611111111101</v>
      </c>
      <c r="AJ308">
        <v>87.905000000000001</v>
      </c>
      <c r="AK308">
        <v>62.815863013698603</v>
      </c>
      <c r="AL308">
        <v>69.23</v>
      </c>
      <c r="AM308">
        <v>22927.79</v>
      </c>
      <c r="AN308">
        <v>2637.15</v>
      </c>
      <c r="AO308">
        <v>6230.7</v>
      </c>
      <c r="AP308">
        <v>11879.81</v>
      </c>
      <c r="AQ308">
        <v>22927.79</v>
      </c>
      <c r="AR308">
        <v>2637.15</v>
      </c>
      <c r="AS308">
        <v>6230.7</v>
      </c>
      <c r="AT308">
        <v>11879.81</v>
      </c>
      <c r="AU308">
        <v>0.82567362600354199</v>
      </c>
      <c r="AV308">
        <v>0.90742857142857103</v>
      </c>
      <c r="AW308">
        <v>0</v>
      </c>
      <c r="AX308">
        <v>3156</v>
      </c>
      <c r="AY308">
        <v>874</v>
      </c>
      <c r="AZ308">
        <v>0</v>
      </c>
      <c r="BA308">
        <v>3</v>
      </c>
      <c r="BB308">
        <v>3500</v>
      </c>
      <c r="BC308">
        <v>3500</v>
      </c>
      <c r="BD308">
        <v>0</v>
      </c>
      <c r="BE308">
        <v>3500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8.5674166666666594</v>
      </c>
      <c r="BM308">
        <v>12.458833333333301</v>
      </c>
      <c r="BN308">
        <v>0</v>
      </c>
      <c r="BO308">
        <v>20.5362465753424</v>
      </c>
      <c r="BP308">
        <v>10.288888888888801</v>
      </c>
      <c r="BQ308">
        <v>7495.73</v>
      </c>
      <c r="BR308">
        <v>0</v>
      </c>
      <c r="BS308">
        <v>926</v>
      </c>
      <c r="BT308">
        <v>2242.59</v>
      </c>
      <c r="BU308">
        <v>2.02994905099303</v>
      </c>
      <c r="BV308">
        <v>0.96963514272332096</v>
      </c>
      <c r="BW308">
        <v>13.9058963282937</v>
      </c>
      <c r="BX308">
        <v>3.7286530306476</v>
      </c>
      <c r="BY308">
        <v>43</v>
      </c>
      <c r="BZ308">
        <v>151</v>
      </c>
      <c r="CA308">
        <v>64</v>
      </c>
      <c r="CB308">
        <v>11</v>
      </c>
      <c r="CC308">
        <v>10</v>
      </c>
      <c r="CD308">
        <v>151</v>
      </c>
      <c r="CE308">
        <v>30</v>
      </c>
      <c r="CF308">
        <v>66</v>
      </c>
      <c r="CG308">
        <v>28</v>
      </c>
      <c r="CR308">
        <v>753.79875000000004</v>
      </c>
      <c r="CS308">
        <v>616.32600000000002</v>
      </c>
      <c r="CT308">
        <v>1043.0723333333301</v>
      </c>
      <c r="CU308">
        <v>521.22479452054699</v>
      </c>
      <c r="CV308">
        <v>675.494888888888</v>
      </c>
      <c r="CW308">
        <v>190247.05</v>
      </c>
      <c r="CX308">
        <v>31495.3</v>
      </c>
      <c r="CY308">
        <v>75976.03</v>
      </c>
      <c r="CZ308">
        <v>111600.04</v>
      </c>
      <c r="DA308">
        <v>190247.05</v>
      </c>
      <c r="DB308">
        <v>31495.3</v>
      </c>
      <c r="DC308">
        <v>75976.03</v>
      </c>
      <c r="DD308">
        <v>111600.04</v>
      </c>
      <c r="DE308">
        <v>0.99873257287705897</v>
      </c>
      <c r="DF308">
        <v>917</v>
      </c>
      <c r="DG308">
        <v>146001.12</v>
      </c>
      <c r="DH308">
        <v>668.96419178082101</v>
      </c>
      <c r="DI308">
        <v>0.29528307225998701</v>
      </c>
      <c r="DJ308">
        <v>75</v>
      </c>
      <c r="DK308">
        <v>110</v>
      </c>
      <c r="DL308">
        <v>18</v>
      </c>
      <c r="DM308">
        <v>248</v>
      </c>
      <c r="DN308">
        <v>44</v>
      </c>
      <c r="DO308">
        <v>99</v>
      </c>
      <c r="DP308">
        <v>1500</v>
      </c>
      <c r="DQ308">
        <v>18071.91</v>
      </c>
      <c r="DR308">
        <v>0.59252217997465095</v>
      </c>
      <c r="DS308">
        <v>0.62835810700000005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156.95591666666601</v>
      </c>
      <c r="EF308">
        <v>49.522277777777703</v>
      </c>
      <c r="EG308">
        <v>163.48699999999999</v>
      </c>
      <c r="EH308">
        <v>41.687534246575296</v>
      </c>
      <c r="EI308">
        <v>-16.20066667</v>
      </c>
      <c r="EJ308">
        <v>15215.95</v>
      </c>
      <c r="EK308">
        <v>3279.45</v>
      </c>
      <c r="EL308">
        <v>12876.86</v>
      </c>
      <c r="EM308">
        <v>8361.84</v>
      </c>
      <c r="EN308">
        <v>15215.95</v>
      </c>
      <c r="EO308">
        <v>3279.45</v>
      </c>
      <c r="EP308">
        <v>12876.86</v>
      </c>
      <c r="EQ308">
        <v>8361.84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0.315723995811657</v>
      </c>
      <c r="EX308">
        <v>0.14923491510758999</v>
      </c>
      <c r="EY308">
        <v>0.23235201716694001</v>
      </c>
      <c r="EZ308">
        <v>0.72481943917174796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596.84283333333303</v>
      </c>
      <c r="FH308">
        <v>566.80372222222195</v>
      </c>
      <c r="FI308">
        <v>879.58533333333298</v>
      </c>
      <c r="FJ308">
        <v>479.53726027397198</v>
      </c>
      <c r="FK308">
        <v>691.69555555555496</v>
      </c>
      <c r="FL308">
        <v>175031.1</v>
      </c>
      <c r="FM308">
        <v>28215.85</v>
      </c>
      <c r="FN308">
        <v>63099.17</v>
      </c>
      <c r="FO308">
        <v>103238.2</v>
      </c>
      <c r="FP308">
        <v>175031.1</v>
      </c>
      <c r="FQ308">
        <v>28215.85</v>
      </c>
      <c r="FR308">
        <v>63099.17</v>
      </c>
      <c r="FS308">
        <v>103238.2</v>
      </c>
      <c r="FT308">
        <v>-645.84964379999997</v>
      </c>
      <c r="FU308">
        <v>400</v>
      </c>
      <c r="FV308">
        <v>561</v>
      </c>
      <c r="FW308">
        <v>103</v>
      </c>
      <c r="FX308">
        <v>1256</v>
      </c>
      <c r="FY308">
        <v>331</v>
      </c>
      <c r="FZ308">
        <v>0</v>
      </c>
      <c r="GA308">
        <v>7531.67</v>
      </c>
      <c r="GB308">
        <v>7531.67</v>
      </c>
      <c r="GC308">
        <v>7531.67</v>
      </c>
      <c r="GD308">
        <v>3.8452703505754401E-2</v>
      </c>
      <c r="GE308">
        <v>4.1319694370031301E-2</v>
      </c>
      <c r="GF308">
        <v>2.6711942628026002E-2</v>
      </c>
      <c r="GG308">
        <v>0</v>
      </c>
      <c r="GH308">
        <v>826.43216666666603</v>
      </c>
      <c r="GI308">
        <v>678.21261111111096</v>
      </c>
      <c r="GJ308">
        <v>1130.9773333333301</v>
      </c>
      <c r="GK308">
        <v>584.04065753424595</v>
      </c>
      <c r="GL308">
        <v>744.72488888888802</v>
      </c>
      <c r="GM308">
        <v>0.555527423138932</v>
      </c>
      <c r="GN308">
        <v>0.70888121331564602</v>
      </c>
      <c r="GO308">
        <v>0.87243026938689106</v>
      </c>
      <c r="GP308">
        <v>0.40069248619471198</v>
      </c>
      <c r="GQ308">
        <v>0.99177406505735399</v>
      </c>
      <c r="GR308">
        <v>213174.84</v>
      </c>
      <c r="GS308">
        <v>34132.449999999997</v>
      </c>
      <c r="GT308">
        <v>82206.73</v>
      </c>
      <c r="GU308">
        <v>123479.85</v>
      </c>
      <c r="GV308">
        <v>17764.57</v>
      </c>
      <c r="GW308">
        <v>34132.449999999997</v>
      </c>
      <c r="GX308">
        <v>27402.243333333299</v>
      </c>
      <c r="GY308">
        <v>20579.974999999999</v>
      </c>
      <c r="GZ308">
        <v>213174.84</v>
      </c>
      <c r="HA308">
        <v>34132.449999999997</v>
      </c>
      <c r="HB308">
        <v>82206.73</v>
      </c>
      <c r="HC308">
        <v>123479.85</v>
      </c>
      <c r="HD308">
        <v>10</v>
      </c>
      <c r="HE308">
        <v>10984.46</v>
      </c>
      <c r="HF308">
        <v>19</v>
      </c>
      <c r="HG308">
        <v>3.5110521999999998E-2</v>
      </c>
      <c r="HH308">
        <v>16159.86656</v>
      </c>
      <c r="HI308">
        <v>2</v>
      </c>
      <c r="HJ308">
        <v>4</v>
      </c>
      <c r="HK308">
        <f t="shared" si="86"/>
        <v>8436.8100129996819</v>
      </c>
      <c r="HL308">
        <f t="shared" si="87"/>
        <v>11220.220000000007</v>
      </c>
      <c r="HM308" t="b">
        <f t="shared" si="106"/>
        <v>0</v>
      </c>
      <c r="HN308">
        <f t="shared" si="88"/>
        <v>16975.32</v>
      </c>
      <c r="HO308">
        <f t="shared" si="89"/>
        <v>8914.0099999999857</v>
      </c>
      <c r="HP308">
        <f t="shared" si="90"/>
        <v>3500</v>
      </c>
      <c r="HQ308">
        <f t="shared" si="91"/>
        <v>2242.5899999999942</v>
      </c>
      <c r="HR308">
        <f t="shared" si="92"/>
        <v>10171.419999999991</v>
      </c>
      <c r="HS308" t="b">
        <f t="shared" si="93"/>
        <v>0</v>
      </c>
    </row>
    <row r="309" spans="1:227" x14ac:dyDescent="0.2">
      <c r="A309" t="s">
        <v>525</v>
      </c>
      <c r="B309">
        <v>3</v>
      </c>
      <c r="C309">
        <v>9533.19</v>
      </c>
      <c r="D309">
        <v>0</v>
      </c>
      <c r="E309">
        <v>0</v>
      </c>
      <c r="F309">
        <v>9072.5690607734796</v>
      </c>
      <c r="G309">
        <v>9533.19</v>
      </c>
      <c r="H309">
        <v>0</v>
      </c>
      <c r="I309">
        <v>0</v>
      </c>
      <c r="J309">
        <v>9072.5690607734796</v>
      </c>
      <c r="K309">
        <v>7606</v>
      </c>
      <c r="L309">
        <v>16.8333333333333</v>
      </c>
      <c r="M309">
        <v>0</v>
      </c>
      <c r="N309">
        <v>0</v>
      </c>
      <c r="O309">
        <v>0</v>
      </c>
      <c r="P309">
        <v>-89.893451330000005</v>
      </c>
      <c r="Q309">
        <v>-41.160219179999999</v>
      </c>
      <c r="R309">
        <v>-112.076185</v>
      </c>
      <c r="S309">
        <v>-26.286129030000001</v>
      </c>
      <c r="T309">
        <v>-315.84434779999998</v>
      </c>
      <c r="U309">
        <v>-62.189022350000002</v>
      </c>
      <c r="V309">
        <v>-29.71</v>
      </c>
      <c r="W309">
        <v>-99.767734809999993</v>
      </c>
      <c r="X309">
        <v>-155.35301200000001</v>
      </c>
      <c r="Y309">
        <v>-817.02</v>
      </c>
      <c r="Z309">
        <v>-1222.26</v>
      </c>
      <c r="AA309">
        <v>-663.98</v>
      </c>
      <c r="AB309">
        <v>-2745.45</v>
      </c>
      <c r="AC309">
        <v>-817.02</v>
      </c>
      <c r="AD309">
        <v>1</v>
      </c>
      <c r="AE309">
        <v>1204.95</v>
      </c>
      <c r="AF309">
        <v>3.68</v>
      </c>
      <c r="AG309">
        <v>148.56</v>
      </c>
      <c r="AH309">
        <v>11.220750000000001</v>
      </c>
      <c r="AI309">
        <v>8.2056111109999996</v>
      </c>
      <c r="AJ309">
        <v>0.26133333333333297</v>
      </c>
      <c r="AK309">
        <v>5.5424109589041004</v>
      </c>
      <c r="AL309">
        <v>3.0642222222222202</v>
      </c>
      <c r="AM309">
        <v>2015.14</v>
      </c>
      <c r="AN309">
        <v>0</v>
      </c>
      <c r="AO309">
        <v>1338.65</v>
      </c>
      <c r="AP309">
        <v>1565.47</v>
      </c>
      <c r="AQ309">
        <v>2015.14</v>
      </c>
      <c r="AR309">
        <v>0</v>
      </c>
      <c r="AS309">
        <v>1338.65</v>
      </c>
      <c r="AT309">
        <v>1565.47</v>
      </c>
      <c r="AU309">
        <v>0.66003232682319801</v>
      </c>
      <c r="AV309">
        <v>0.62808460634547503</v>
      </c>
      <c r="AW309">
        <v>0</v>
      </c>
      <c r="AX309">
        <v>7080</v>
      </c>
      <c r="AY309">
        <v>1701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23.117166666666598</v>
      </c>
      <c r="BM309">
        <v>23.570444444444401</v>
      </c>
      <c r="BN309">
        <v>21.7573333333333</v>
      </c>
      <c r="BO309">
        <v>23.376383561643799</v>
      </c>
      <c r="BP309">
        <v>23.570444444444401</v>
      </c>
      <c r="BQ309">
        <v>8529.3799999999992</v>
      </c>
      <c r="BR309">
        <v>652.72</v>
      </c>
      <c r="BS309">
        <v>2121.34</v>
      </c>
      <c r="BT309">
        <v>4239.68</v>
      </c>
      <c r="BU309">
        <v>-5.4209203949999996</v>
      </c>
      <c r="BV309">
        <v>-4.8925572989999999</v>
      </c>
      <c r="BW309">
        <v>-5.5110779040000004</v>
      </c>
      <c r="BX309">
        <v>-4.9633793119999998</v>
      </c>
      <c r="BY309">
        <v>25</v>
      </c>
      <c r="BZ309">
        <v>147</v>
      </c>
      <c r="CA309">
        <v>46</v>
      </c>
      <c r="CB309">
        <v>5</v>
      </c>
      <c r="CC309">
        <v>8</v>
      </c>
      <c r="CD309">
        <v>134</v>
      </c>
      <c r="CE309">
        <v>18</v>
      </c>
      <c r="CF309">
        <v>51</v>
      </c>
      <c r="CG309">
        <v>18</v>
      </c>
      <c r="CR309">
        <v>-11.220750000000001</v>
      </c>
      <c r="CS309">
        <v>7.89994444444444</v>
      </c>
      <c r="CT309">
        <v>-0.261333333</v>
      </c>
      <c r="CU309">
        <v>20.575917808219099</v>
      </c>
      <c r="CV309">
        <v>-3.0642222220000002</v>
      </c>
      <c r="CW309">
        <v>7518.05</v>
      </c>
      <c r="CX309">
        <v>0</v>
      </c>
      <c r="CY309">
        <v>-1338.65</v>
      </c>
      <c r="CZ309">
        <v>2933.53</v>
      </c>
      <c r="DA309">
        <v>7518.05</v>
      </c>
      <c r="DB309">
        <v>0</v>
      </c>
      <c r="DC309">
        <v>-1338.65</v>
      </c>
      <c r="DD309">
        <v>2933.53</v>
      </c>
      <c r="DE309">
        <v>0.52161016949152506</v>
      </c>
      <c r="DF309">
        <v>0.27367737439753198</v>
      </c>
      <c r="DG309">
        <v>34754.699999999997</v>
      </c>
      <c r="DH309">
        <v>255.87641095890399</v>
      </c>
      <c r="DI309">
        <v>-0.39340641500000001</v>
      </c>
      <c r="DJ309">
        <v>33</v>
      </c>
      <c r="DK309">
        <v>59</v>
      </c>
      <c r="DL309">
        <v>9</v>
      </c>
      <c r="DM309">
        <v>273</v>
      </c>
      <c r="DN309">
        <v>21</v>
      </c>
      <c r="DO309">
        <v>0.66451981199999999</v>
      </c>
      <c r="DP309">
        <v>0.60831069203883903</v>
      </c>
      <c r="DQ309">
        <v>153.69999999999999</v>
      </c>
      <c r="DR309">
        <v>0.40960451977401102</v>
      </c>
      <c r="DS309">
        <v>0.96280786057771595</v>
      </c>
      <c r="DT309">
        <v>47</v>
      </c>
      <c r="DU309">
        <v>65</v>
      </c>
      <c r="DV309">
        <v>14</v>
      </c>
      <c r="DW309">
        <v>387</v>
      </c>
      <c r="DX309">
        <v>235</v>
      </c>
      <c r="DY309">
        <v>47</v>
      </c>
      <c r="DZ309">
        <v>47</v>
      </c>
      <c r="EA309">
        <v>65</v>
      </c>
      <c r="EB309">
        <v>14</v>
      </c>
      <c r="EC309">
        <v>140</v>
      </c>
      <c r="ED309">
        <v>47</v>
      </c>
      <c r="EE309">
        <v>-121.4965833</v>
      </c>
      <c r="EF309">
        <v>-110.5337778</v>
      </c>
      <c r="EG309">
        <v>-101.0853333</v>
      </c>
      <c r="EH309">
        <v>-125.1116986</v>
      </c>
      <c r="EI309">
        <v>-105.3958889</v>
      </c>
      <c r="EJ309">
        <v>-46237.09</v>
      </c>
      <c r="EK309">
        <v>-3193.47</v>
      </c>
      <c r="EL309">
        <v>-11690.87</v>
      </c>
      <c r="EM309">
        <v>-21043.14</v>
      </c>
      <c r="EN309">
        <v>-46237.09</v>
      </c>
      <c r="EO309">
        <v>-3193.47</v>
      </c>
      <c r="EP309">
        <v>-11690.87</v>
      </c>
      <c r="EQ309">
        <v>-21043.14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0.47717385649789201</v>
      </c>
      <c r="EX309">
        <v>4.4085247843868899E-2</v>
      </c>
      <c r="EY309">
        <v>0.23655598117285601</v>
      </c>
      <c r="EZ309">
        <v>0.84934205530491902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110.275833333333</v>
      </c>
      <c r="FH309">
        <v>118.433722222222</v>
      </c>
      <c r="FI309">
        <v>100.824</v>
      </c>
      <c r="FJ309">
        <v>145.687616438356</v>
      </c>
      <c r="FK309">
        <v>102.331666666666</v>
      </c>
      <c r="FL309">
        <v>53755.14</v>
      </c>
      <c r="FM309">
        <v>3193.47</v>
      </c>
      <c r="FN309">
        <v>10352.219999999999</v>
      </c>
      <c r="FO309">
        <v>23976.67</v>
      </c>
      <c r="FP309">
        <v>53755.14</v>
      </c>
      <c r="FQ309">
        <v>3193.47</v>
      </c>
      <c r="FR309">
        <v>10352.219999999999</v>
      </c>
      <c r="FS309">
        <v>23976.67</v>
      </c>
      <c r="FT309">
        <v>-257.71167120000001</v>
      </c>
      <c r="FU309">
        <v>273</v>
      </c>
      <c r="FV309">
        <v>524</v>
      </c>
      <c r="FW309">
        <v>53</v>
      </c>
      <c r="FX309">
        <v>1566</v>
      </c>
      <c r="FY309">
        <v>146</v>
      </c>
      <c r="FZ309">
        <v>0</v>
      </c>
      <c r="GA309">
        <v>-293.8</v>
      </c>
      <c r="GB309">
        <v>-293.8</v>
      </c>
      <c r="GC309">
        <v>-293.8</v>
      </c>
      <c r="GD309">
        <v>4.82607521116733E-2</v>
      </c>
      <c r="GE309">
        <v>1.0521880000000001E-2</v>
      </c>
      <c r="GF309">
        <v>0.15102465500000001</v>
      </c>
      <c r="GG309">
        <v>0</v>
      </c>
      <c r="GH309">
        <v>0</v>
      </c>
      <c r="GI309">
        <v>16.105555555555501</v>
      </c>
      <c r="GJ309">
        <v>0</v>
      </c>
      <c r="GK309">
        <v>26.118328767123199</v>
      </c>
      <c r="GL309">
        <v>0</v>
      </c>
      <c r="GM309">
        <v>9.1845701813550507E-2</v>
      </c>
      <c r="GN309">
        <v>0.61441804763979802</v>
      </c>
      <c r="GO309">
        <v>0.68907265985726296</v>
      </c>
      <c r="GP309">
        <v>0.91893498065329404</v>
      </c>
      <c r="GQ309">
        <v>-1</v>
      </c>
      <c r="GR309">
        <v>9533.19</v>
      </c>
      <c r="GS309">
        <v>0</v>
      </c>
      <c r="GT309">
        <v>0</v>
      </c>
      <c r="GU309">
        <v>4499</v>
      </c>
      <c r="GV309">
        <v>794.4325</v>
      </c>
      <c r="GW309">
        <v>0</v>
      </c>
      <c r="GX309">
        <v>0</v>
      </c>
      <c r="GY309">
        <v>749.83333333333303</v>
      </c>
      <c r="GZ309">
        <v>9533.19</v>
      </c>
      <c r="HA309">
        <v>0</v>
      </c>
      <c r="HB309">
        <v>0</v>
      </c>
      <c r="HC309">
        <v>4499</v>
      </c>
      <c r="HD309">
        <v>1</v>
      </c>
      <c r="HE309">
        <v>514.51</v>
      </c>
      <c r="HF309">
        <v>6</v>
      </c>
      <c r="HG309">
        <v>0.124151516963366</v>
      </c>
      <c r="HH309">
        <v>-185.06711859999999</v>
      </c>
      <c r="HI309">
        <v>4</v>
      </c>
      <c r="HJ309">
        <v>0</v>
      </c>
      <c r="HK309">
        <f t="shared" si="86"/>
        <v>-669.86998800004835</v>
      </c>
      <c r="HL309">
        <f t="shared" si="87"/>
        <v>-54198.149988999983</v>
      </c>
      <c r="HM309" t="b">
        <f t="shared" si="94"/>
        <v>0</v>
      </c>
      <c r="HN309">
        <f t="shared" si="88"/>
        <v>1204.95</v>
      </c>
      <c r="HO309">
        <f t="shared" si="89"/>
        <v>-19896.080003999999</v>
      </c>
      <c r="HP309">
        <f t="shared" si="90"/>
        <v>0</v>
      </c>
      <c r="HQ309">
        <f t="shared" si="91"/>
        <v>4242.6799999999921</v>
      </c>
      <c r="HR309">
        <f t="shared" si="92"/>
        <v>-24138.760003999992</v>
      </c>
      <c r="HS309" t="b">
        <f t="shared" si="93"/>
        <v>0</v>
      </c>
    </row>
    <row r="310" spans="1:227" x14ac:dyDescent="0.2">
      <c r="A310" t="s">
        <v>526</v>
      </c>
      <c r="B310">
        <v>4</v>
      </c>
      <c r="C310">
        <v>109013.49</v>
      </c>
      <c r="D310">
        <v>79063.003225806402</v>
      </c>
      <c r="E310">
        <v>105213.630434782</v>
      </c>
      <c r="F310">
        <v>104282.483695652</v>
      </c>
      <c r="G310">
        <v>109013.49</v>
      </c>
      <c r="H310">
        <v>79063.003225806402</v>
      </c>
      <c r="I310">
        <v>105213.630434782</v>
      </c>
      <c r="J310">
        <v>104282.483695652</v>
      </c>
      <c r="K310">
        <v>0</v>
      </c>
      <c r="L310">
        <v>3601.86</v>
      </c>
      <c r="M310">
        <v>2865.63</v>
      </c>
      <c r="N310">
        <v>3577.4766666666601</v>
      </c>
      <c r="O310">
        <v>3432.8083333333302</v>
      </c>
      <c r="P310">
        <v>30244.619416666599</v>
      </c>
      <c r="Q310">
        <v>90251.016959999994</v>
      </c>
      <c r="R310">
        <v>79147.029222222205</v>
      </c>
      <c r="S310">
        <v>28287.6303225806</v>
      </c>
      <c r="T310">
        <v>28238.8686666666</v>
      </c>
      <c r="U310">
        <v>90251.016959999994</v>
      </c>
      <c r="V310">
        <v>29667.346956521698</v>
      </c>
      <c r="W310">
        <v>92798.175163043401</v>
      </c>
      <c r="X310">
        <v>29646.339</v>
      </c>
      <c r="Y310">
        <v>22787.02</v>
      </c>
      <c r="Z310">
        <v>22787.02</v>
      </c>
      <c r="AA310">
        <v>22347.16</v>
      </c>
      <c r="AB310">
        <v>22787.02</v>
      </c>
      <c r="AC310">
        <v>22347.16</v>
      </c>
      <c r="AD310">
        <v>1</v>
      </c>
      <c r="AE310">
        <v>-677319.06</v>
      </c>
      <c r="AF310">
        <v>-2276.65</v>
      </c>
      <c r="AG310">
        <v>-2314.5700000000002</v>
      </c>
      <c r="AH310">
        <v>9.0614166666666591</v>
      </c>
      <c r="AI310">
        <v>6.9867222222222196</v>
      </c>
      <c r="AJ310">
        <v>5.77</v>
      </c>
      <c r="AK310">
        <v>16.471890410958899</v>
      </c>
      <c r="AL310">
        <v>4.3115555555555503</v>
      </c>
      <c r="AM310">
        <v>6012.24</v>
      </c>
      <c r="AN310">
        <v>173.1</v>
      </c>
      <c r="AO310">
        <v>388.04</v>
      </c>
      <c r="AP310">
        <v>1482.34</v>
      </c>
      <c r="AQ310">
        <v>6012.24</v>
      </c>
      <c r="AR310">
        <v>173.1</v>
      </c>
      <c r="AS310">
        <v>388.04</v>
      </c>
      <c r="AT310">
        <v>1482.34</v>
      </c>
      <c r="AU310">
        <v>0.78027706641642502</v>
      </c>
      <c r="AV310">
        <v>0.87666666666666604</v>
      </c>
      <c r="AW310">
        <v>0</v>
      </c>
      <c r="AX310">
        <v>4153</v>
      </c>
      <c r="AY310">
        <v>1199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34.886749999999999</v>
      </c>
      <c r="BM310">
        <v>38.666944444444397</v>
      </c>
      <c r="BN310">
        <v>0</v>
      </c>
      <c r="BO310">
        <v>46.143780821917801</v>
      </c>
      <c r="BP310">
        <v>30.939888888888799</v>
      </c>
      <c r="BQ310">
        <v>16842.48</v>
      </c>
      <c r="BR310">
        <v>1371.82</v>
      </c>
      <c r="BS310">
        <v>4156.41</v>
      </c>
      <c r="BT310">
        <v>8331.8700000000008</v>
      </c>
      <c r="BU310">
        <v>0.40014594050282298</v>
      </c>
      <c r="BV310">
        <v>-2.0084486300000002</v>
      </c>
      <c r="BW310">
        <v>0.235527775171361</v>
      </c>
      <c r="BX310">
        <v>0.12962276175696399</v>
      </c>
      <c r="BY310">
        <v>35</v>
      </c>
      <c r="BZ310">
        <v>115</v>
      </c>
      <c r="CA310">
        <v>61</v>
      </c>
      <c r="CB310">
        <v>7</v>
      </c>
      <c r="CC310">
        <v>7</v>
      </c>
      <c r="CD310">
        <v>115</v>
      </c>
      <c r="CE310">
        <v>25</v>
      </c>
      <c r="CF310">
        <v>61</v>
      </c>
      <c r="CG310">
        <v>23</v>
      </c>
      <c r="CR310">
        <v>284.959916666666</v>
      </c>
      <c r="CS310">
        <v>285.06772222222202</v>
      </c>
      <c r="CT310">
        <v>218.06133333333301</v>
      </c>
      <c r="CU310">
        <v>282.195205479452</v>
      </c>
      <c r="CV310">
        <v>276.10411111111102</v>
      </c>
      <c r="CW310">
        <v>103001.25</v>
      </c>
      <c r="CX310">
        <v>6541.84</v>
      </c>
      <c r="CY310">
        <v>26131.56</v>
      </c>
      <c r="CZ310">
        <v>51087.46</v>
      </c>
      <c r="DA310">
        <v>103001.25</v>
      </c>
      <c r="DB310">
        <v>6541.84</v>
      </c>
      <c r="DC310">
        <v>26131.56</v>
      </c>
      <c r="DD310">
        <v>51087.46</v>
      </c>
      <c r="DE310">
        <v>0.99614736335179299</v>
      </c>
      <c r="DF310">
        <v>0.11770655891559099</v>
      </c>
      <c r="DG310">
        <v>61317.25</v>
      </c>
      <c r="DH310">
        <v>332.21997260273901</v>
      </c>
      <c r="DI310">
        <v>-0.17352336099999999</v>
      </c>
      <c r="DJ310">
        <v>42</v>
      </c>
      <c r="DK310">
        <v>83</v>
      </c>
      <c r="DL310">
        <v>8</v>
      </c>
      <c r="DM310">
        <v>151</v>
      </c>
      <c r="DN310">
        <v>28</v>
      </c>
      <c r="DO310">
        <v>0.96972353934132205</v>
      </c>
      <c r="DP310">
        <v>0.65664946000000002</v>
      </c>
      <c r="DQ310">
        <v>28619.279999999999</v>
      </c>
      <c r="DR310">
        <v>0.63592583674452197</v>
      </c>
      <c r="DS310">
        <v>5.3724885073066601E-2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18.475000000000001</v>
      </c>
      <c r="EF310">
        <v>9.2348888890000005</v>
      </c>
      <c r="EG310">
        <v>-77.852666670000005</v>
      </c>
      <c r="EH310">
        <v>18.464246575342401</v>
      </c>
      <c r="EI310">
        <v>-1.504666667</v>
      </c>
      <c r="EJ310">
        <v>6739.45</v>
      </c>
      <c r="EK310">
        <v>-2755.23</v>
      </c>
      <c r="EL310">
        <v>978.95</v>
      </c>
      <c r="EM310">
        <v>1080</v>
      </c>
      <c r="EN310">
        <v>6739.45</v>
      </c>
      <c r="EO310">
        <v>-2755.23</v>
      </c>
      <c r="EP310">
        <v>978.95</v>
      </c>
      <c r="EQ310">
        <v>1080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0.82905731299999996</v>
      </c>
      <c r="EX310">
        <v>0.97460981800000002</v>
      </c>
      <c r="EY310">
        <v>8.3233352999999996E-2</v>
      </c>
      <c r="EZ310">
        <v>0.47553682141681902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266.48491666666598</v>
      </c>
      <c r="FH310">
        <v>275.83283333333299</v>
      </c>
      <c r="FI310">
        <v>295.91399999999999</v>
      </c>
      <c r="FJ310">
        <v>263.730958904109</v>
      </c>
      <c r="FK310">
        <v>277.60877777777699</v>
      </c>
      <c r="FL310">
        <v>96261.8</v>
      </c>
      <c r="FM310">
        <v>9297.07</v>
      </c>
      <c r="FN310">
        <v>25152.61</v>
      </c>
      <c r="FO310">
        <v>50007.46</v>
      </c>
      <c r="FP310">
        <v>96261.8</v>
      </c>
      <c r="FQ310">
        <v>9297.07</v>
      </c>
      <c r="FR310">
        <v>25152.61</v>
      </c>
      <c r="FS310">
        <v>50007.46</v>
      </c>
      <c r="FT310">
        <v>-339.28399999999999</v>
      </c>
      <c r="FU310">
        <v>396</v>
      </c>
      <c r="FV310">
        <v>636</v>
      </c>
      <c r="FW310">
        <v>96</v>
      </c>
      <c r="FX310">
        <v>1132</v>
      </c>
      <c r="FY310">
        <v>292</v>
      </c>
      <c r="FZ310">
        <v>0</v>
      </c>
      <c r="GA310">
        <v>9756.2999999999993</v>
      </c>
      <c r="GB310">
        <v>9756.2999999999993</v>
      </c>
      <c r="GC310">
        <v>9756.2999999999993</v>
      </c>
      <c r="GD310">
        <v>7.3349620000000004E-3</v>
      </c>
      <c r="GE310">
        <v>8.6599929999999995E-3</v>
      </c>
      <c r="GF310">
        <v>8.3615623414516393E-2</v>
      </c>
      <c r="GG310">
        <v>0</v>
      </c>
      <c r="GH310">
        <v>294.02133333333302</v>
      </c>
      <c r="GI310">
        <v>292.05444444444402</v>
      </c>
      <c r="GJ310">
        <v>223.83133333333299</v>
      </c>
      <c r="GK310">
        <v>298.66709589041</v>
      </c>
      <c r="GL310">
        <v>280.41566666666603</v>
      </c>
      <c r="GM310">
        <v>0.10835747425711501</v>
      </c>
      <c r="GN310">
        <v>6.9443321908809003E-2</v>
      </c>
      <c r="GO310">
        <v>0.55023965106718198</v>
      </c>
      <c r="GP310">
        <v>0.74467591100587605</v>
      </c>
      <c r="GQ310">
        <v>1.8019055515888501E-2</v>
      </c>
      <c r="GR310">
        <v>109013.49</v>
      </c>
      <c r="GS310">
        <v>6714.94</v>
      </c>
      <c r="GT310">
        <v>26519.599999999999</v>
      </c>
      <c r="GU310">
        <v>52569.8</v>
      </c>
      <c r="GV310">
        <v>9084.4575000000004</v>
      </c>
      <c r="GW310">
        <v>6714.94</v>
      </c>
      <c r="GX310">
        <v>8839.8666666666595</v>
      </c>
      <c r="GY310">
        <v>8761.6333333333296</v>
      </c>
      <c r="GZ310">
        <v>109013.49</v>
      </c>
      <c r="HA310">
        <v>6714.94</v>
      </c>
      <c r="HB310">
        <v>26519.599999999999</v>
      </c>
      <c r="HC310">
        <v>52569.8</v>
      </c>
      <c r="HD310">
        <v>7</v>
      </c>
      <c r="HE310">
        <v>3972.52</v>
      </c>
      <c r="HF310">
        <v>15</v>
      </c>
      <c r="HG310">
        <v>9.4483700000000002E-4</v>
      </c>
      <c r="HH310">
        <v>29549.666249999998</v>
      </c>
      <c r="HI310">
        <v>3</v>
      </c>
      <c r="HJ310">
        <v>1</v>
      </c>
      <c r="HK310">
        <f t="shared" si="86"/>
        <v>-2578.37000000026</v>
      </c>
      <c r="HL310">
        <f t="shared" si="87"/>
        <v>-10103.030000000021</v>
      </c>
      <c r="HM310" t="b">
        <f t="shared" ref="HM310" si="107">ABS(HK310 - HL310) &lt;= 0.2 * ABS(HL310)</f>
        <v>0</v>
      </c>
      <c r="HN310">
        <f t="shared" si="88"/>
        <v>-677319.06</v>
      </c>
      <c r="HO310">
        <f t="shared" si="89"/>
        <v>1662.28000002</v>
      </c>
      <c r="HP310">
        <f t="shared" si="90"/>
        <v>0</v>
      </c>
      <c r="HQ310">
        <f t="shared" si="91"/>
        <v>6960.0499999999911</v>
      </c>
      <c r="HR310">
        <f t="shared" si="92"/>
        <v>-5297.7699999799916</v>
      </c>
      <c r="HS310" t="b">
        <f t="shared" si="93"/>
        <v>0</v>
      </c>
    </row>
    <row r="311" spans="1:227" x14ac:dyDescent="0.2">
      <c r="A311" t="s">
        <v>527</v>
      </c>
      <c r="B311">
        <v>6</v>
      </c>
      <c r="C311">
        <v>84.35</v>
      </c>
      <c r="D311">
        <v>0</v>
      </c>
      <c r="E311">
        <v>143.421195652173</v>
      </c>
      <c r="F311">
        <v>167.32472826086899</v>
      </c>
      <c r="G311">
        <v>84.35</v>
      </c>
      <c r="H311">
        <v>0</v>
      </c>
      <c r="I311">
        <v>143.421195652173</v>
      </c>
      <c r="J311">
        <v>167.32472826086899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154176.53833333301</v>
      </c>
      <c r="Q311">
        <v>169259.470164383</v>
      </c>
      <c r="R311">
        <v>151881.02688888801</v>
      </c>
      <c r="S311">
        <v>160796.06225806399</v>
      </c>
      <c r="T311">
        <v>160814.128</v>
      </c>
      <c r="U311">
        <v>169259.470164383</v>
      </c>
      <c r="V311">
        <v>155123.51989130399</v>
      </c>
      <c r="W311">
        <v>151726.14467391299</v>
      </c>
      <c r="X311">
        <v>155240.409666666</v>
      </c>
      <c r="Y311">
        <v>148008.88</v>
      </c>
      <c r="Z311">
        <v>144431.32999999999</v>
      </c>
      <c r="AA311">
        <v>159143.45000000001</v>
      </c>
      <c r="AB311">
        <v>149731.98000000001</v>
      </c>
      <c r="AC311">
        <v>148008.88</v>
      </c>
      <c r="AD311">
        <v>1</v>
      </c>
      <c r="AE311">
        <v>16530.060000000001</v>
      </c>
      <c r="AF311">
        <v>742.02</v>
      </c>
      <c r="AG311">
        <v>11151.4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0.68696142326595999</v>
      </c>
      <c r="AV311">
        <v>0.31570597567424602</v>
      </c>
      <c r="AW311">
        <v>0</v>
      </c>
      <c r="AX311">
        <v>995</v>
      </c>
      <c r="AY311">
        <v>1890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39.524583333333297</v>
      </c>
      <c r="BM311">
        <v>35.502499999999998</v>
      </c>
      <c r="BN311">
        <v>27.952000000000002</v>
      </c>
      <c r="BO311">
        <v>36.406739726027403</v>
      </c>
      <c r="BP311">
        <v>35.225666666666598</v>
      </c>
      <c r="BQ311">
        <v>13288.46</v>
      </c>
      <c r="BR311">
        <v>838.56</v>
      </c>
      <c r="BS311">
        <v>3170.31</v>
      </c>
      <c r="BT311">
        <v>6390.45</v>
      </c>
      <c r="BU311">
        <v>-0.95685429300000002</v>
      </c>
      <c r="BV311">
        <v>-0.549871208</v>
      </c>
      <c r="BW311">
        <v>-1.35836874</v>
      </c>
      <c r="BX311">
        <v>-1.0997957890000001</v>
      </c>
      <c r="BY311">
        <v>22</v>
      </c>
      <c r="BZ311">
        <v>59</v>
      </c>
      <c r="CA311">
        <v>33</v>
      </c>
      <c r="CB311">
        <v>4</v>
      </c>
      <c r="CC311">
        <v>4</v>
      </c>
      <c r="CD311">
        <v>59</v>
      </c>
      <c r="CE311">
        <v>18</v>
      </c>
      <c r="CF311">
        <v>35</v>
      </c>
      <c r="CG311">
        <v>18</v>
      </c>
      <c r="CR311">
        <v>0.30125000000000002</v>
      </c>
      <c r="CS311">
        <v>0.33472222222222198</v>
      </c>
      <c r="CT311">
        <v>0</v>
      </c>
      <c r="CU311">
        <v>0.23109589041095799</v>
      </c>
      <c r="CV311">
        <v>0.40166666666666601</v>
      </c>
      <c r="CW311">
        <v>84.35</v>
      </c>
      <c r="CX311">
        <v>0</v>
      </c>
      <c r="CY311">
        <v>36.15</v>
      </c>
      <c r="CZ311">
        <v>84.35</v>
      </c>
      <c r="DA311">
        <v>84.35</v>
      </c>
      <c r="DB311">
        <v>0</v>
      </c>
      <c r="DC311">
        <v>36.15</v>
      </c>
      <c r="DD311">
        <v>84.35</v>
      </c>
      <c r="DE311">
        <v>0.995979899497487</v>
      </c>
      <c r="DF311">
        <v>0.442436488899558</v>
      </c>
      <c r="DG311">
        <v>104948.93</v>
      </c>
      <c r="DH311">
        <v>593.42542465753399</v>
      </c>
      <c r="DI311">
        <v>-0.48505530400000002</v>
      </c>
      <c r="DJ311">
        <v>26</v>
      </c>
      <c r="DK311">
        <v>40</v>
      </c>
      <c r="DL311">
        <v>4</v>
      </c>
      <c r="DM311">
        <v>82</v>
      </c>
      <c r="DN311">
        <v>22</v>
      </c>
      <c r="DO311">
        <v>1584</v>
      </c>
      <c r="DP311">
        <v>50000</v>
      </c>
      <c r="DQ311">
        <v>187181.5</v>
      </c>
      <c r="DR311">
        <v>6.2311557788944698E-2</v>
      </c>
      <c r="DS311">
        <v>0.54032987052724502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-40.381833329999999</v>
      </c>
      <c r="EF311">
        <v>-36.265000000000001</v>
      </c>
      <c r="EG311">
        <v>-13.50666667</v>
      </c>
      <c r="EH311">
        <v>-34.835945209999998</v>
      </c>
      <c r="EI311">
        <v>-47.432333329999999</v>
      </c>
      <c r="EJ311">
        <v>-12715.12</v>
      </c>
      <c r="EK311">
        <v>-461.1</v>
      </c>
      <c r="EL311">
        <v>-4306.45</v>
      </c>
      <c r="EM311">
        <v>-7028.19</v>
      </c>
      <c r="EN311">
        <v>-12715.12</v>
      </c>
      <c r="EO311">
        <v>-461.1</v>
      </c>
      <c r="EP311">
        <v>-4306.45</v>
      </c>
      <c r="EQ311">
        <v>-7028.19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5.2673451542591503E-2</v>
      </c>
      <c r="EX311">
        <v>0.73780077970543401</v>
      </c>
      <c r="EY311">
        <v>0.95756707044411304</v>
      </c>
      <c r="EZ311">
        <v>0.103651227257746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40.6830833333333</v>
      </c>
      <c r="FH311">
        <v>36.599722222222198</v>
      </c>
      <c r="FI311">
        <v>13.5066666666666</v>
      </c>
      <c r="FJ311">
        <v>35.067041095890403</v>
      </c>
      <c r="FK311">
        <v>47.834000000000003</v>
      </c>
      <c r="FL311">
        <v>12799.47</v>
      </c>
      <c r="FM311">
        <v>461.1</v>
      </c>
      <c r="FN311">
        <v>4342.6000000000004</v>
      </c>
      <c r="FO311">
        <v>7112.54</v>
      </c>
      <c r="FP311">
        <v>12799.47</v>
      </c>
      <c r="FQ311">
        <v>461.1</v>
      </c>
      <c r="FR311">
        <v>4342.6000000000004</v>
      </c>
      <c r="FS311">
        <v>7112.54</v>
      </c>
      <c r="FT311">
        <v>-412.57024660000002</v>
      </c>
      <c r="FU311">
        <v>47</v>
      </c>
      <c r="FV311">
        <v>72</v>
      </c>
      <c r="FW311">
        <v>12</v>
      </c>
      <c r="FX311">
        <v>138</v>
      </c>
      <c r="FY311">
        <v>34</v>
      </c>
      <c r="FZ311">
        <v>0</v>
      </c>
      <c r="GA311">
        <v>37800.36</v>
      </c>
      <c r="GB311">
        <v>37800.36</v>
      </c>
      <c r="GC311">
        <v>37800.36</v>
      </c>
      <c r="GD311">
        <v>3.2535750418901402E-2</v>
      </c>
      <c r="GE311">
        <v>2.75902710855007E-2</v>
      </c>
      <c r="GF311">
        <v>9.2337809503078405E-2</v>
      </c>
      <c r="GG311">
        <v>0</v>
      </c>
      <c r="GH311">
        <v>0.30125000000000002</v>
      </c>
      <c r="GI311">
        <v>0.33472222222222198</v>
      </c>
      <c r="GJ311">
        <v>0</v>
      </c>
      <c r="GK311">
        <v>0.23109589041095799</v>
      </c>
      <c r="GL311">
        <v>0.40166666666666601</v>
      </c>
      <c r="GM311">
        <v>1.1058634755846499E-2</v>
      </c>
      <c r="GN311">
        <v>0.137592747797702</v>
      </c>
      <c r="GO311">
        <v>0.12138082701240401</v>
      </c>
      <c r="GP311">
        <v>0.97891741284533695</v>
      </c>
      <c r="GQ311">
        <v>-0.25</v>
      </c>
      <c r="GR311">
        <v>84.35</v>
      </c>
      <c r="GS311">
        <v>0</v>
      </c>
      <c r="GT311">
        <v>36.15</v>
      </c>
      <c r="GU311">
        <v>84.35</v>
      </c>
      <c r="GV311">
        <v>7.0291666666666597</v>
      </c>
      <c r="GW311">
        <v>0</v>
      </c>
      <c r="GX311">
        <v>12.05</v>
      </c>
      <c r="GY311">
        <v>14.0583333333333</v>
      </c>
      <c r="GZ311">
        <v>84.35</v>
      </c>
      <c r="HA311">
        <v>0</v>
      </c>
      <c r="HB311">
        <v>36.15</v>
      </c>
      <c r="HC311">
        <v>84.35</v>
      </c>
      <c r="HD311">
        <v>0</v>
      </c>
      <c r="HE311">
        <v>5412.21</v>
      </c>
      <c r="HF311">
        <v>17</v>
      </c>
      <c r="HG311">
        <v>1221.10254890337</v>
      </c>
      <c r="HH311">
        <v>155452.2764</v>
      </c>
      <c r="HI311">
        <v>1</v>
      </c>
      <c r="HJ311">
        <v>5</v>
      </c>
      <c r="HK311">
        <f t="shared" si="86"/>
        <v>66012.139990999902</v>
      </c>
      <c r="HL311">
        <f t="shared" si="87"/>
        <v>-26003.58000165</v>
      </c>
      <c r="HM311" t="b">
        <f t="shared" si="94"/>
        <v>0</v>
      </c>
      <c r="HN311">
        <f t="shared" si="88"/>
        <v>16530.060000000001</v>
      </c>
      <c r="HO311">
        <f t="shared" si="89"/>
        <v>-6527.7</v>
      </c>
      <c r="HP311">
        <f t="shared" si="90"/>
        <v>0</v>
      </c>
      <c r="HQ311">
        <f t="shared" si="91"/>
        <v>6390.45</v>
      </c>
      <c r="HR311">
        <f t="shared" si="92"/>
        <v>-12918.15</v>
      </c>
      <c r="HS311" t="b">
        <f t="shared" si="93"/>
        <v>0</v>
      </c>
    </row>
    <row r="312" spans="1:227" x14ac:dyDescent="0.2">
      <c r="A312" t="s">
        <v>889</v>
      </c>
      <c r="B312">
        <v>3</v>
      </c>
      <c r="C312">
        <v>2226039.1</v>
      </c>
      <c r="D312">
        <v>2509775.3225806402</v>
      </c>
      <c r="E312">
        <v>2646882.1641304302</v>
      </c>
      <c r="F312">
        <v>2408564.2585635302</v>
      </c>
      <c r="G312">
        <v>2226039.1</v>
      </c>
      <c r="H312">
        <v>2509775.3225806402</v>
      </c>
      <c r="I312">
        <v>2646882.1641304302</v>
      </c>
      <c r="J312">
        <v>2408564.2585635302</v>
      </c>
      <c r="K312">
        <v>1800</v>
      </c>
      <c r="L312">
        <v>45334.84</v>
      </c>
      <c r="M312">
        <v>55440.66</v>
      </c>
      <c r="N312">
        <v>60099.6933333333</v>
      </c>
      <c r="O312">
        <v>55448.06</v>
      </c>
      <c r="P312">
        <v>129108.223083333</v>
      </c>
      <c r="Q312">
        <v>143376.35386301301</v>
      </c>
      <c r="R312">
        <v>134245.00227777701</v>
      </c>
      <c r="S312">
        <v>103162.33903225799</v>
      </c>
      <c r="T312">
        <v>130586.545666666</v>
      </c>
      <c r="U312">
        <v>142566.401068493</v>
      </c>
      <c r="V312">
        <v>118238.454673913</v>
      </c>
      <c r="W312">
        <v>128646.19701657401</v>
      </c>
      <c r="X312">
        <v>127454.622</v>
      </c>
      <c r="Y312">
        <v>40101.089999999997</v>
      </c>
      <c r="Z312">
        <v>40101.089999999997</v>
      </c>
      <c r="AA312">
        <v>66935.240000000005</v>
      </c>
      <c r="AB312">
        <v>40101.089999999997</v>
      </c>
      <c r="AC312">
        <v>40101.089999999997</v>
      </c>
      <c r="AD312">
        <v>1</v>
      </c>
      <c r="AE312">
        <v>91285.13</v>
      </c>
      <c r="AF312">
        <v>132832.19</v>
      </c>
      <c r="AG312">
        <v>44365.97</v>
      </c>
      <c r="AH312">
        <v>236.82491666666601</v>
      </c>
      <c r="AI312">
        <v>218.04738888888801</v>
      </c>
      <c r="AJ312">
        <v>234.12799999999999</v>
      </c>
      <c r="AK312">
        <v>216.69216438356099</v>
      </c>
      <c r="AL312">
        <v>234.12799999999999</v>
      </c>
      <c r="AM312">
        <v>79758.06</v>
      </c>
      <c r="AN312">
        <v>7023.84</v>
      </c>
      <c r="AO312">
        <v>21395.15</v>
      </c>
      <c r="AP312">
        <v>39248.53</v>
      </c>
      <c r="AQ312">
        <v>79758.06</v>
      </c>
      <c r="AR312">
        <v>7023.84</v>
      </c>
      <c r="AS312">
        <v>21395.15</v>
      </c>
      <c r="AT312">
        <v>39248.53</v>
      </c>
      <c r="AU312">
        <v>0.80912528171956899</v>
      </c>
      <c r="AV312">
        <v>0.809042237</v>
      </c>
      <c r="AW312">
        <v>0</v>
      </c>
      <c r="AX312">
        <v>6036</v>
      </c>
      <c r="AY312">
        <v>1680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269.342166666666</v>
      </c>
      <c r="BM312">
        <v>256.87799999999999</v>
      </c>
      <c r="BN312">
        <v>247.28066666666601</v>
      </c>
      <c r="BO312">
        <v>249.886547945205</v>
      </c>
      <c r="BP312">
        <v>237.06</v>
      </c>
      <c r="BQ312">
        <v>91208.59</v>
      </c>
      <c r="BR312">
        <v>7418.42</v>
      </c>
      <c r="BS312">
        <v>21335.4</v>
      </c>
      <c r="BT312">
        <v>47315.35</v>
      </c>
      <c r="BU312">
        <v>-7.4089683879999999</v>
      </c>
      <c r="BV312">
        <v>-10.01277496</v>
      </c>
      <c r="BW312">
        <v>-15.05222635</v>
      </c>
      <c r="BX312">
        <v>-8.0301016480000005</v>
      </c>
      <c r="BY312">
        <v>47</v>
      </c>
      <c r="BZ312">
        <v>135</v>
      </c>
      <c r="CA312">
        <v>71</v>
      </c>
      <c r="CB312">
        <v>10</v>
      </c>
      <c r="CC312">
        <v>12</v>
      </c>
      <c r="CD312">
        <v>138</v>
      </c>
      <c r="CE312">
        <v>34</v>
      </c>
      <c r="CF312">
        <v>71</v>
      </c>
      <c r="CG312">
        <v>33</v>
      </c>
      <c r="CR312">
        <v>6766.9305833333301</v>
      </c>
      <c r="CS312">
        <v>6150.9842777777703</v>
      </c>
      <c r="CT312">
        <v>8810.8979999999992</v>
      </c>
      <c r="CU312">
        <v>6088.7896986301303</v>
      </c>
      <c r="CV312">
        <v>6490.8</v>
      </c>
      <c r="CW312">
        <v>2146281.04</v>
      </c>
      <c r="CX312">
        <v>206135.16</v>
      </c>
      <c r="CY312">
        <v>645764.18999999994</v>
      </c>
      <c r="CZ312">
        <v>1155135.3899999999</v>
      </c>
      <c r="DA312">
        <v>2146281.04</v>
      </c>
      <c r="DB312">
        <v>206135.16</v>
      </c>
      <c r="DC312">
        <v>645764.18999999994</v>
      </c>
      <c r="DD312">
        <v>1155135.3899999999</v>
      </c>
      <c r="DE312">
        <v>0.99933730947647403</v>
      </c>
      <c r="DF312">
        <v>917</v>
      </c>
      <c r="DG312">
        <v>1348386.67</v>
      </c>
      <c r="DH312">
        <v>6881.3738630136904</v>
      </c>
      <c r="DI312">
        <v>0.44705171271720801</v>
      </c>
      <c r="DJ312">
        <v>66</v>
      </c>
      <c r="DK312">
        <v>103</v>
      </c>
      <c r="DL312">
        <v>17</v>
      </c>
      <c r="DM312">
        <v>211</v>
      </c>
      <c r="DN312">
        <v>46</v>
      </c>
      <c r="DO312">
        <v>988</v>
      </c>
      <c r="DP312">
        <v>50000</v>
      </c>
      <c r="DQ312">
        <v>237164.5</v>
      </c>
      <c r="DR312">
        <v>0.194002650762094</v>
      </c>
      <c r="DS312">
        <v>0.88395844222908304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-2704.597417</v>
      </c>
      <c r="EF312">
        <v>-2174.6170000000002</v>
      </c>
      <c r="EG312">
        <v>250.63800000000001</v>
      </c>
      <c r="EH312">
        <v>-1607.971096</v>
      </c>
      <c r="EI312">
        <v>-2513.0663330000002</v>
      </c>
      <c r="EJ312">
        <v>-675761.56</v>
      </c>
      <c r="EK312">
        <v>-74278.97</v>
      </c>
      <c r="EL312">
        <v>-321145.27</v>
      </c>
      <c r="EM312">
        <v>-379947.07</v>
      </c>
      <c r="EN312">
        <v>-675761.56</v>
      </c>
      <c r="EO312">
        <v>-74278.97</v>
      </c>
      <c r="EP312">
        <v>-321145.27</v>
      </c>
      <c r="EQ312">
        <v>-379947.07</v>
      </c>
      <c r="ER312">
        <v>1</v>
      </c>
      <c r="ES312">
        <v>1</v>
      </c>
      <c r="ET312">
        <v>1</v>
      </c>
      <c r="EU312">
        <v>3</v>
      </c>
      <c r="EV312">
        <v>1</v>
      </c>
      <c r="EW312">
        <v>0.15066842173307499</v>
      </c>
      <c r="EX312">
        <v>0.33384404326246098</v>
      </c>
      <c r="EY312">
        <v>0.96293808641649403</v>
      </c>
      <c r="EZ312">
        <v>0.17948797381735301</v>
      </c>
      <c r="FA312">
        <v>1</v>
      </c>
      <c r="FB312">
        <v>1</v>
      </c>
      <c r="FC312">
        <v>1</v>
      </c>
      <c r="FD312">
        <v>3</v>
      </c>
      <c r="FE312">
        <v>1</v>
      </c>
      <c r="FF312">
        <v>1</v>
      </c>
      <c r="FG312">
        <v>9471.5280000000002</v>
      </c>
      <c r="FH312">
        <v>8325.6012777777796</v>
      </c>
      <c r="FI312">
        <v>8560.26</v>
      </c>
      <c r="FJ312">
        <v>7696.76079452054</v>
      </c>
      <c r="FK312">
        <v>9003.8663333333297</v>
      </c>
      <c r="FL312">
        <v>2822042.6</v>
      </c>
      <c r="FM312">
        <v>280414.13</v>
      </c>
      <c r="FN312">
        <v>966909.46</v>
      </c>
      <c r="FO312">
        <v>1535082.46</v>
      </c>
      <c r="FP312">
        <v>2822042.6</v>
      </c>
      <c r="FQ312">
        <v>280414.13</v>
      </c>
      <c r="FR312">
        <v>966909.46</v>
      </c>
      <c r="FS312">
        <v>1535082.46</v>
      </c>
      <c r="FT312">
        <v>-8376.4326579999997</v>
      </c>
      <c r="FU312">
        <v>278</v>
      </c>
      <c r="FV312">
        <v>396</v>
      </c>
      <c r="FW312">
        <v>64</v>
      </c>
      <c r="FX312">
        <v>836</v>
      </c>
      <c r="FY312">
        <v>203</v>
      </c>
      <c r="FZ312">
        <v>0</v>
      </c>
      <c r="GA312">
        <v>55426.65</v>
      </c>
      <c r="GB312">
        <v>55426.65</v>
      </c>
      <c r="GC312">
        <v>55426.65</v>
      </c>
      <c r="GD312">
        <v>0.115533366799354</v>
      </c>
      <c r="GE312">
        <v>5.9704095125198302E-2</v>
      </c>
      <c r="GF312">
        <v>0.62611114978790205</v>
      </c>
      <c r="GG312">
        <v>0</v>
      </c>
      <c r="GH312">
        <v>7003.7555000000002</v>
      </c>
      <c r="GI312">
        <v>6369.0316666666604</v>
      </c>
      <c r="GJ312">
        <v>9045.0259999999998</v>
      </c>
      <c r="GK312">
        <v>6305.4818630136897</v>
      </c>
      <c r="GL312">
        <v>6724.9279999999999</v>
      </c>
      <c r="GM312">
        <v>2.23059907724227E-2</v>
      </c>
      <c r="GN312">
        <v>9.4291816000000001E-2</v>
      </c>
      <c r="GO312">
        <v>0.40945608966271901</v>
      </c>
      <c r="GP312">
        <v>0.102530450389495</v>
      </c>
      <c r="GQ312">
        <v>0.26541774664603002</v>
      </c>
      <c r="GR312">
        <v>2226039.1</v>
      </c>
      <c r="GS312">
        <v>213159</v>
      </c>
      <c r="GT312">
        <v>667159.34</v>
      </c>
      <c r="GU312">
        <v>1194383.92</v>
      </c>
      <c r="GV312">
        <v>185503.25833333301</v>
      </c>
      <c r="GW312">
        <v>213159</v>
      </c>
      <c r="GX312">
        <v>222386.44666666599</v>
      </c>
      <c r="GY312">
        <v>199063.98666666599</v>
      </c>
      <c r="GZ312">
        <v>2226039.1</v>
      </c>
      <c r="HA312">
        <v>213159</v>
      </c>
      <c r="HB312">
        <v>667159.34</v>
      </c>
      <c r="HC312">
        <v>1194383.92</v>
      </c>
      <c r="HD312">
        <v>2</v>
      </c>
      <c r="HE312">
        <v>2282</v>
      </c>
      <c r="HF312">
        <v>1</v>
      </c>
      <c r="HG312">
        <v>2.83171736175916E-2</v>
      </c>
      <c r="HH312">
        <v>129593.2616</v>
      </c>
      <c r="HI312">
        <v>2</v>
      </c>
      <c r="HJ312">
        <v>6</v>
      </c>
      <c r="HK312">
        <f t="shared" si="86"/>
        <v>-545696.46017000289</v>
      </c>
      <c r="HL312">
        <f t="shared" si="87"/>
        <v>-678118.04003999988</v>
      </c>
      <c r="HM312" t="b">
        <f t="shared" ref="HM312:HM316" si="108">ABS(HK312 - HL312) &lt;= 0.2 * ABS(HL312)</f>
        <v>1</v>
      </c>
      <c r="HN312">
        <f t="shared" si="88"/>
        <v>91285.13</v>
      </c>
      <c r="HO312">
        <f t="shared" si="89"/>
        <v>-391431.06000000006</v>
      </c>
      <c r="HP312">
        <f t="shared" si="90"/>
        <v>0</v>
      </c>
      <c r="HQ312">
        <f t="shared" si="91"/>
        <v>46238.04</v>
      </c>
      <c r="HR312">
        <f t="shared" si="92"/>
        <v>-437669.10000000003</v>
      </c>
      <c r="HS312" t="b">
        <f t="shared" si="93"/>
        <v>0</v>
      </c>
    </row>
    <row r="313" spans="1:227" x14ac:dyDescent="0.2">
      <c r="A313" t="s">
        <v>529</v>
      </c>
      <c r="B313">
        <v>2</v>
      </c>
      <c r="C313">
        <v>105027.46</v>
      </c>
      <c r="D313">
        <v>0</v>
      </c>
      <c r="E313">
        <v>0</v>
      </c>
      <c r="F313">
        <v>0</v>
      </c>
      <c r="G313">
        <v>105027.46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0.78448465607270501</v>
      </c>
      <c r="Q313">
        <v>238.794808743169</v>
      </c>
      <c r="R313">
        <v>0.825231006394191</v>
      </c>
      <c r="S313">
        <v>0.27930300793117302</v>
      </c>
      <c r="T313">
        <v>0.47332289908682101</v>
      </c>
      <c r="U313">
        <v>238.794808743169</v>
      </c>
      <c r="V313">
        <v>0.58181561170367102</v>
      </c>
      <c r="W313">
        <v>0.17289187465775799</v>
      </c>
      <c r="X313">
        <v>0.71900917500243899</v>
      </c>
      <c r="Y313">
        <v>0.75033800671408601</v>
      </c>
      <c r="Z313">
        <v>0.187791619302351</v>
      </c>
      <c r="AA313">
        <v>0.90541812480814998</v>
      </c>
      <c r="AB313">
        <v>-1841.6</v>
      </c>
      <c r="AC313">
        <v>1.29916326348023E-2</v>
      </c>
      <c r="AD313">
        <v>1</v>
      </c>
      <c r="AE313">
        <v>0.206539550460273</v>
      </c>
      <c r="AF313">
        <v>0.75427144722898398</v>
      </c>
      <c r="AG313">
        <v>0.76944189399999996</v>
      </c>
      <c r="AH313">
        <v>0</v>
      </c>
      <c r="AI313">
        <v>0</v>
      </c>
      <c r="AJ313">
        <v>0</v>
      </c>
      <c r="AK313">
        <v>84.547068493150604</v>
      </c>
      <c r="AL313">
        <v>0</v>
      </c>
      <c r="AM313">
        <v>30859.68</v>
      </c>
      <c r="AN313">
        <v>0</v>
      </c>
      <c r="AO313">
        <v>0</v>
      </c>
      <c r="AP313">
        <v>0</v>
      </c>
      <c r="AQ313">
        <v>30859.68</v>
      </c>
      <c r="AR313">
        <v>0</v>
      </c>
      <c r="AS313">
        <v>0</v>
      </c>
      <c r="AT313">
        <v>0</v>
      </c>
      <c r="AU313">
        <v>0.78888723000000005</v>
      </c>
      <c r="AV313">
        <v>0.40352595494613103</v>
      </c>
      <c r="AW313">
        <v>0</v>
      </c>
      <c r="AX313">
        <v>2762</v>
      </c>
      <c r="AY313">
        <v>1020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58.2999726027397</v>
      </c>
      <c r="BP313">
        <v>0</v>
      </c>
      <c r="BQ313">
        <v>21279.49</v>
      </c>
      <c r="BR313">
        <v>0</v>
      </c>
      <c r="BS313">
        <v>0</v>
      </c>
      <c r="BT313">
        <v>0</v>
      </c>
      <c r="BU313">
        <v>1.6231324152975399</v>
      </c>
      <c r="BV313">
        <v>0.42635121202615101</v>
      </c>
      <c r="BW313">
        <v>0.25704035792175001</v>
      </c>
      <c r="BX313">
        <v>0.69348300271053398</v>
      </c>
      <c r="BY313">
        <v>2</v>
      </c>
      <c r="BZ313">
        <v>94</v>
      </c>
      <c r="CA313">
        <v>5</v>
      </c>
      <c r="CB313">
        <v>1</v>
      </c>
      <c r="CC313">
        <v>1</v>
      </c>
      <c r="CD313">
        <v>94</v>
      </c>
      <c r="CE313">
        <v>1</v>
      </c>
      <c r="CF313">
        <v>5</v>
      </c>
      <c r="CG313">
        <v>1</v>
      </c>
      <c r="CR313">
        <v>0</v>
      </c>
      <c r="CS313">
        <v>0</v>
      </c>
      <c r="CT313">
        <v>0</v>
      </c>
      <c r="CU313">
        <v>203.199397260274</v>
      </c>
      <c r="CV313">
        <v>0</v>
      </c>
      <c r="CW313">
        <v>74167.78</v>
      </c>
      <c r="CX313">
        <v>0</v>
      </c>
      <c r="CY313">
        <v>0</v>
      </c>
      <c r="CZ313">
        <v>0</v>
      </c>
      <c r="DA313">
        <v>74167.78</v>
      </c>
      <c r="DB313">
        <v>0</v>
      </c>
      <c r="DC313">
        <v>0</v>
      </c>
      <c r="DD313">
        <v>0</v>
      </c>
      <c r="DE313">
        <v>0.37762490948587901</v>
      </c>
      <c r="DF313">
        <v>0.104146124807157</v>
      </c>
      <c r="DG313">
        <v>1414.79</v>
      </c>
      <c r="DH313">
        <v>330.41849315068401</v>
      </c>
      <c r="DI313">
        <v>-0.94402107800000001</v>
      </c>
      <c r="DJ313">
        <v>2</v>
      </c>
      <c r="DK313">
        <v>7</v>
      </c>
      <c r="DL313">
        <v>1</v>
      </c>
      <c r="DM313">
        <v>157</v>
      </c>
      <c r="DN313">
        <v>1</v>
      </c>
      <c r="DO313">
        <v>699</v>
      </c>
      <c r="DP313">
        <v>1982</v>
      </c>
      <c r="DQ313">
        <v>991.03</v>
      </c>
      <c r="DR313">
        <v>0.211803041274438</v>
      </c>
      <c r="DS313">
        <v>0.187162296923986</v>
      </c>
      <c r="DT313">
        <v>0.20772633572656901</v>
      </c>
      <c r="DU313">
        <v>0.56654025860592805</v>
      </c>
      <c r="DV313">
        <v>0.69010198364814901</v>
      </c>
      <c r="DW313">
        <v>174</v>
      </c>
      <c r="DX313">
        <v>0.27096042578264301</v>
      </c>
      <c r="DY313">
        <v>0.175677235375678</v>
      </c>
      <c r="DZ313">
        <v>7.0800278748377896E-2</v>
      </c>
      <c r="EA313">
        <v>0.13544614044241901</v>
      </c>
      <c r="EB313">
        <v>0.27341884224734803</v>
      </c>
      <c r="EC313">
        <v>89</v>
      </c>
      <c r="ED313">
        <v>0.77065541781687497</v>
      </c>
      <c r="EE313">
        <v>-0.83333333300000001</v>
      </c>
      <c r="EF313">
        <v>-0.55555555599999995</v>
      </c>
      <c r="EG313">
        <v>-0.83333333300000001</v>
      </c>
      <c r="EH313">
        <v>94.628575342465695</v>
      </c>
      <c r="EI313">
        <v>-0.83333333300000001</v>
      </c>
      <c r="EJ313">
        <v>34539.43</v>
      </c>
      <c r="EK313">
        <v>-25</v>
      </c>
      <c r="EL313">
        <v>-75</v>
      </c>
      <c r="EM313">
        <v>-627.17999999999995</v>
      </c>
      <c r="EN313">
        <v>34539.43</v>
      </c>
      <c r="EO313">
        <v>-25</v>
      </c>
      <c r="EP313">
        <v>-75</v>
      </c>
      <c r="EQ313">
        <v>-627.17999999999995</v>
      </c>
      <c r="ER313">
        <v>0</v>
      </c>
      <c r="ES313">
        <v>0</v>
      </c>
      <c r="ET313">
        <v>0</v>
      </c>
      <c r="EU313">
        <v>59</v>
      </c>
      <c r="EV313">
        <v>0</v>
      </c>
      <c r="EW313">
        <v>0.53182787994080205</v>
      </c>
      <c r="EX313">
        <v>0.72023590800000004</v>
      </c>
      <c r="EY313">
        <v>1.670354E-3</v>
      </c>
      <c r="EZ313">
        <v>0.419457566709387</v>
      </c>
      <c r="FA313">
        <v>0</v>
      </c>
      <c r="FB313">
        <v>0</v>
      </c>
      <c r="FC313">
        <v>0</v>
      </c>
      <c r="FD313">
        <v>155</v>
      </c>
      <c r="FE313">
        <v>1</v>
      </c>
      <c r="FF313">
        <v>0</v>
      </c>
      <c r="FG313">
        <v>0.83333333333333304</v>
      </c>
      <c r="FH313">
        <v>0.55555555555555503</v>
      </c>
      <c r="FI313">
        <v>0.83333333333333304</v>
      </c>
      <c r="FJ313">
        <v>108.570821917808</v>
      </c>
      <c r="FK313">
        <v>0.83333333333333304</v>
      </c>
      <c r="FL313">
        <v>39628.35</v>
      </c>
      <c r="FM313">
        <v>25</v>
      </c>
      <c r="FN313">
        <v>75</v>
      </c>
      <c r="FO313">
        <v>627.17999999999995</v>
      </c>
      <c r="FP313">
        <v>39628.35</v>
      </c>
      <c r="FQ313">
        <v>25</v>
      </c>
      <c r="FR313">
        <v>75</v>
      </c>
      <c r="FS313">
        <v>627.17999999999995</v>
      </c>
      <c r="FT313">
        <v>-336.95621920000002</v>
      </c>
      <c r="FU313">
        <v>4</v>
      </c>
      <c r="FV313">
        <v>8</v>
      </c>
      <c r="FW313">
        <v>1</v>
      </c>
      <c r="FX313">
        <v>469</v>
      </c>
      <c r="FY313">
        <v>3</v>
      </c>
      <c r="FZ313">
        <v>0</v>
      </c>
      <c r="GA313">
        <v>-113.92</v>
      </c>
      <c r="GB313">
        <v>-113.92</v>
      </c>
      <c r="GC313">
        <v>-113.92</v>
      </c>
      <c r="GD313">
        <v>2.6616397999999999E-2</v>
      </c>
      <c r="GE313">
        <v>4.5926991850137697E-2</v>
      </c>
      <c r="GF313">
        <v>0.118328228592872</v>
      </c>
      <c r="GG313">
        <v>1</v>
      </c>
      <c r="GH313">
        <v>0</v>
      </c>
      <c r="GI313">
        <v>0</v>
      </c>
      <c r="GJ313">
        <v>0</v>
      </c>
      <c r="GK313">
        <v>287.74646575342399</v>
      </c>
      <c r="GL313">
        <v>0</v>
      </c>
      <c r="GM313">
        <v>0.73194376147421603</v>
      </c>
      <c r="GN313">
        <v>0.78723589892777202</v>
      </c>
      <c r="GO313">
        <v>0.95708520787025197</v>
      </c>
      <c r="GP313">
        <v>0.751174910432855</v>
      </c>
      <c r="GQ313">
        <v>0.95027116613030604</v>
      </c>
      <c r="GR313">
        <v>105027.46</v>
      </c>
      <c r="GS313">
        <v>0</v>
      </c>
      <c r="GT313">
        <v>0</v>
      </c>
      <c r="GU313">
        <v>0</v>
      </c>
      <c r="GV313">
        <v>8752.2883333333302</v>
      </c>
      <c r="GW313">
        <v>0</v>
      </c>
      <c r="GX313">
        <v>0</v>
      </c>
      <c r="GY313">
        <v>0</v>
      </c>
      <c r="GZ313">
        <v>105027.46</v>
      </c>
      <c r="HA313">
        <v>0</v>
      </c>
      <c r="HB313">
        <v>0</v>
      </c>
      <c r="HC313">
        <v>0</v>
      </c>
      <c r="HD313">
        <v>2</v>
      </c>
      <c r="HE313">
        <v>0</v>
      </c>
      <c r="HF313">
        <v>0</v>
      </c>
      <c r="HG313">
        <v>0.16125306657896801</v>
      </c>
      <c r="HH313">
        <v>0.32107401258790202</v>
      </c>
      <c r="HI313">
        <v>0.22038266779830701</v>
      </c>
      <c r="HJ313">
        <v>0.71120307944501404</v>
      </c>
      <c r="HK313">
        <f t="shared" si="86"/>
        <v>-2386.2700080003424</v>
      </c>
      <c r="HL313">
        <f t="shared" si="87"/>
        <v>13259.939999999988</v>
      </c>
      <c r="HM313" t="b">
        <f t="shared" si="108"/>
        <v>0</v>
      </c>
      <c r="HN313">
        <f t="shared" si="88"/>
        <v>0.206539550460273</v>
      </c>
      <c r="HO313">
        <f t="shared" si="89"/>
        <v>-100.00000007999999</v>
      </c>
      <c r="HP313">
        <f t="shared" si="90"/>
        <v>0</v>
      </c>
      <c r="HQ313">
        <f t="shared" si="91"/>
        <v>0</v>
      </c>
      <c r="HR313">
        <f t="shared" si="92"/>
        <v>-100.00000007999999</v>
      </c>
      <c r="HS313" t="b">
        <f t="shared" si="93"/>
        <v>0</v>
      </c>
    </row>
    <row r="314" spans="1:227" x14ac:dyDescent="0.2">
      <c r="A314" t="s">
        <v>530</v>
      </c>
      <c r="B314">
        <v>3</v>
      </c>
      <c r="C314">
        <v>303998.75</v>
      </c>
      <c r="D314">
        <v>275747.72741935402</v>
      </c>
      <c r="E314">
        <v>374711.85652173898</v>
      </c>
      <c r="F314">
        <v>358673.340055248</v>
      </c>
      <c r="G314">
        <v>303998.75</v>
      </c>
      <c r="H314">
        <v>275747.72741935402</v>
      </c>
      <c r="I314">
        <v>374711.85652173898</v>
      </c>
      <c r="J314">
        <v>358673.340055248</v>
      </c>
      <c r="K314">
        <v>0</v>
      </c>
      <c r="L314">
        <v>10709.690833333299</v>
      </c>
      <c r="M314">
        <v>8702.5400000000009</v>
      </c>
      <c r="N314">
        <v>9337.3666666666595</v>
      </c>
      <c r="O314">
        <v>9952.3016666666608</v>
      </c>
      <c r="P314">
        <v>-28292.326809999999</v>
      </c>
      <c r="Q314">
        <v>-8277.0586579999999</v>
      </c>
      <c r="R314">
        <v>-22949.652119999999</v>
      </c>
      <c r="S314">
        <v>-229.56451609999999</v>
      </c>
      <c r="T314">
        <v>1330.0062068965501</v>
      </c>
      <c r="U314">
        <v>-12023.630740000001</v>
      </c>
      <c r="V314">
        <v>-21891.466199999999</v>
      </c>
      <c r="W314">
        <v>-16981.290939999999</v>
      </c>
      <c r="X314">
        <v>-33831.477529999996</v>
      </c>
      <c r="Y314">
        <v>-51446.95</v>
      </c>
      <c r="Z314">
        <v>-51446.95</v>
      </c>
      <c r="AA314">
        <v>-986.83</v>
      </c>
      <c r="AB314">
        <v>-51446.95</v>
      </c>
      <c r="AC314">
        <v>-51446.95</v>
      </c>
      <c r="AD314">
        <v>1</v>
      </c>
      <c r="AE314">
        <v>-50977.83</v>
      </c>
      <c r="AF314">
        <v>-2486.83</v>
      </c>
      <c r="AG314">
        <v>-43744.28</v>
      </c>
      <c r="AH314">
        <v>0</v>
      </c>
      <c r="AI314">
        <v>0</v>
      </c>
      <c r="AJ314">
        <v>0</v>
      </c>
      <c r="AK314">
        <v>4.0684931506849296</v>
      </c>
      <c r="AL314">
        <v>0</v>
      </c>
      <c r="AM314">
        <v>1485</v>
      </c>
      <c r="AN314">
        <v>0</v>
      </c>
      <c r="AO314">
        <v>0</v>
      </c>
      <c r="AP314">
        <v>0</v>
      </c>
      <c r="AQ314">
        <v>1485</v>
      </c>
      <c r="AR314">
        <v>0</v>
      </c>
      <c r="AS314">
        <v>0</v>
      </c>
      <c r="AT314">
        <v>0</v>
      </c>
      <c r="AU314">
        <v>0.79521316641194795</v>
      </c>
      <c r="AV314">
        <v>0.55457227138642995</v>
      </c>
      <c r="AW314">
        <v>0</v>
      </c>
      <c r="AX314">
        <v>2981</v>
      </c>
      <c r="AY314">
        <v>1694</v>
      </c>
      <c r="AZ314">
        <v>0</v>
      </c>
      <c r="BA314">
        <v>28</v>
      </c>
      <c r="BB314">
        <v>18222</v>
      </c>
      <c r="BC314">
        <v>24615</v>
      </c>
      <c r="BD314">
        <v>0</v>
      </c>
      <c r="BE314">
        <v>27831</v>
      </c>
      <c r="BF314">
        <v>12205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62.893083333333301</v>
      </c>
      <c r="BM314">
        <v>56.347499999999997</v>
      </c>
      <c r="BN314">
        <v>43.256333333333302</v>
      </c>
      <c r="BO314">
        <v>52.675013698630103</v>
      </c>
      <c r="BP314">
        <v>69.438666666666606</v>
      </c>
      <c r="BQ314">
        <v>19226.38</v>
      </c>
      <c r="BR314">
        <v>4951.79</v>
      </c>
      <c r="BS314">
        <v>7547.17</v>
      </c>
      <c r="BT314">
        <v>11440.24</v>
      </c>
      <c r="BU314">
        <v>5.2777704383248398</v>
      </c>
      <c r="BV314">
        <v>2.5217224478420901</v>
      </c>
      <c r="BW314">
        <v>4.8977404775564803</v>
      </c>
      <c r="BX314">
        <v>6.7722521555491797</v>
      </c>
      <c r="BY314">
        <v>73</v>
      </c>
      <c r="BZ314">
        <v>200</v>
      </c>
      <c r="CA314">
        <v>105</v>
      </c>
      <c r="CB314">
        <v>20</v>
      </c>
      <c r="CC314">
        <v>17</v>
      </c>
      <c r="CD314">
        <v>200</v>
      </c>
      <c r="CE314">
        <v>58</v>
      </c>
      <c r="CF314">
        <v>104</v>
      </c>
      <c r="CG314">
        <v>57</v>
      </c>
      <c r="CR314">
        <v>1204.5717500000001</v>
      </c>
      <c r="CS314">
        <v>1161.45266666666</v>
      </c>
      <c r="CT314">
        <v>1791.7729999999999</v>
      </c>
      <c r="CU314">
        <v>907.13668493150601</v>
      </c>
      <c r="CV314">
        <v>1328.104</v>
      </c>
      <c r="CW314">
        <v>302513.75</v>
      </c>
      <c r="CX314">
        <v>23419.67</v>
      </c>
      <c r="CY314">
        <v>94447.92</v>
      </c>
      <c r="CZ314">
        <v>177862.67</v>
      </c>
      <c r="DA314">
        <v>302513.75</v>
      </c>
      <c r="DB314">
        <v>23419.67</v>
      </c>
      <c r="DC314">
        <v>94447.92</v>
      </c>
      <c r="DD314">
        <v>177862.67</v>
      </c>
      <c r="DE314">
        <v>0.65145924186514503</v>
      </c>
      <c r="DF314">
        <v>0.199506657832732</v>
      </c>
      <c r="DG314">
        <v>320891.7</v>
      </c>
      <c r="DH314">
        <v>1463.2582465753401</v>
      </c>
      <c r="DI314">
        <v>1.03365401023225</v>
      </c>
      <c r="DJ314">
        <v>135</v>
      </c>
      <c r="DK314">
        <v>191</v>
      </c>
      <c r="DL314">
        <v>31</v>
      </c>
      <c r="DM314">
        <v>342</v>
      </c>
      <c r="DN314">
        <v>107</v>
      </c>
      <c r="DO314">
        <v>40</v>
      </c>
      <c r="DP314">
        <v>420</v>
      </c>
      <c r="DQ314">
        <v>-50988.78</v>
      </c>
      <c r="DR314">
        <v>0.36095270043609501</v>
      </c>
      <c r="DS314">
        <v>0.39279002001680902</v>
      </c>
      <c r="DT314">
        <v>197</v>
      </c>
      <c r="DU314">
        <v>268</v>
      </c>
      <c r="DV314">
        <v>1</v>
      </c>
      <c r="DW314">
        <v>538</v>
      </c>
      <c r="DX314">
        <v>258</v>
      </c>
      <c r="DY314">
        <v>156</v>
      </c>
      <c r="DZ314">
        <v>107</v>
      </c>
      <c r="EA314">
        <v>167</v>
      </c>
      <c r="EB314">
        <v>1</v>
      </c>
      <c r="EC314">
        <v>266</v>
      </c>
      <c r="ED314">
        <v>77</v>
      </c>
      <c r="EE314">
        <v>547.46691666666595</v>
      </c>
      <c r="EF314">
        <v>570.070722222222</v>
      </c>
      <c r="EG314">
        <v>917.70466666666596</v>
      </c>
      <c r="EH314">
        <v>390.16254794520501</v>
      </c>
      <c r="EI314">
        <v>633.70888888888805</v>
      </c>
      <c r="EJ314">
        <v>101472.42</v>
      </c>
      <c r="EK314">
        <v>12487.04</v>
      </c>
      <c r="EL314">
        <v>36964.080000000002</v>
      </c>
      <c r="EM314">
        <v>77476.19</v>
      </c>
      <c r="EN314">
        <v>101472.42</v>
      </c>
      <c r="EO314">
        <v>12487.04</v>
      </c>
      <c r="EP314">
        <v>36964.080000000002</v>
      </c>
      <c r="EQ314">
        <v>77476.19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0.25736930800837399</v>
      </c>
      <c r="EX314">
        <v>0.62058617022444895</v>
      </c>
      <c r="EY314">
        <v>0.24172764572336899</v>
      </c>
      <c r="EZ314">
        <v>0.968924867597179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657.10483333333298</v>
      </c>
      <c r="FH314">
        <v>591.381944444444</v>
      </c>
      <c r="FI314">
        <v>874.06833333333304</v>
      </c>
      <c r="FJ314">
        <v>516.974136986301</v>
      </c>
      <c r="FK314">
        <v>694.39511111111096</v>
      </c>
      <c r="FL314">
        <v>201041.33</v>
      </c>
      <c r="FM314">
        <v>10932.63</v>
      </c>
      <c r="FN314">
        <v>57483.839999999997</v>
      </c>
      <c r="FO314">
        <v>100386.48</v>
      </c>
      <c r="FP314">
        <v>201041.33</v>
      </c>
      <c r="FQ314">
        <v>10932.63</v>
      </c>
      <c r="FR314">
        <v>57483.839999999997</v>
      </c>
      <c r="FS314">
        <v>100386.48</v>
      </c>
      <c r="FT314">
        <v>-1330.4446579999999</v>
      </c>
      <c r="FU314">
        <v>119</v>
      </c>
      <c r="FV314">
        <v>169</v>
      </c>
      <c r="FW314">
        <v>33</v>
      </c>
      <c r="FX314">
        <v>332</v>
      </c>
      <c r="FY314">
        <v>90</v>
      </c>
      <c r="FZ314">
        <v>0</v>
      </c>
      <c r="GA314">
        <v>-16345.87</v>
      </c>
      <c r="GB314">
        <v>-16345.87</v>
      </c>
      <c r="GC314">
        <v>-16345.87</v>
      </c>
      <c r="GD314">
        <v>2.0027863E-2</v>
      </c>
      <c r="GE314">
        <v>4.9102310000000001E-3</v>
      </c>
      <c r="GF314">
        <v>3.9080493152141502E-2</v>
      </c>
      <c r="GG314">
        <v>1</v>
      </c>
      <c r="GH314">
        <v>1204.5717500000001</v>
      </c>
      <c r="GI314">
        <v>1161.45266666666</v>
      </c>
      <c r="GJ314">
        <v>1791.7729999999999</v>
      </c>
      <c r="GK314">
        <v>911.20517808219097</v>
      </c>
      <c r="GL314">
        <v>1328.104</v>
      </c>
      <c r="GM314">
        <v>0.97910956900000001</v>
      </c>
      <c r="GN314">
        <v>0.48870035034466103</v>
      </c>
      <c r="GO314">
        <v>0.29307661212658898</v>
      </c>
      <c r="GP314">
        <v>0.51889259511873798</v>
      </c>
      <c r="GQ314">
        <v>0.13226881336933799</v>
      </c>
      <c r="GR314">
        <v>303998.75</v>
      </c>
      <c r="GS314">
        <v>23419.67</v>
      </c>
      <c r="GT314">
        <v>94447.92</v>
      </c>
      <c r="GU314">
        <v>177862.67</v>
      </c>
      <c r="GV314">
        <v>25333.229166666599</v>
      </c>
      <c r="GW314">
        <v>23419.67</v>
      </c>
      <c r="GX314">
        <v>31482.639999999999</v>
      </c>
      <c r="GY314">
        <v>29643.778333333299</v>
      </c>
      <c r="GZ314">
        <v>303998.75</v>
      </c>
      <c r="HA314">
        <v>23419.67</v>
      </c>
      <c r="HB314">
        <v>94447.92</v>
      </c>
      <c r="HC314">
        <v>177862.67</v>
      </c>
      <c r="HD314">
        <v>1</v>
      </c>
      <c r="HE314">
        <v>37321.800000000003</v>
      </c>
      <c r="HF314">
        <v>21</v>
      </c>
      <c r="HG314">
        <v>0.20955294221360701</v>
      </c>
      <c r="HH314">
        <v>-32713.632699999998</v>
      </c>
      <c r="HI314">
        <v>3</v>
      </c>
      <c r="HJ314">
        <v>0</v>
      </c>
      <c r="HK314">
        <f t="shared" si="86"/>
        <v>48476.95982999917</v>
      </c>
      <c r="HL314">
        <f t="shared" si="87"/>
        <v>151013.94999999987</v>
      </c>
      <c r="HM314" t="b">
        <f t="shared" si="108"/>
        <v>0</v>
      </c>
      <c r="HN314">
        <f t="shared" si="88"/>
        <v>-50977.83</v>
      </c>
      <c r="HO314">
        <f t="shared" si="89"/>
        <v>102612.72999999997</v>
      </c>
      <c r="HP314">
        <f t="shared" si="90"/>
        <v>24615</v>
      </c>
      <c r="HQ314">
        <f t="shared" si="91"/>
        <v>10142.549999999999</v>
      </c>
      <c r="HR314">
        <f t="shared" si="92"/>
        <v>117085.17999999996</v>
      </c>
      <c r="HS314" t="b">
        <f t="shared" si="93"/>
        <v>0</v>
      </c>
    </row>
    <row r="315" spans="1:227" x14ac:dyDescent="0.2">
      <c r="A315" t="s">
        <v>531</v>
      </c>
      <c r="B315">
        <v>3</v>
      </c>
      <c r="C315">
        <v>1308881.3799999999</v>
      </c>
      <c r="D315">
        <v>1420759.5564516101</v>
      </c>
      <c r="E315">
        <v>1572777.5413043399</v>
      </c>
      <c r="F315">
        <v>1449306.9519336999</v>
      </c>
      <c r="G315">
        <v>1308881.3799999999</v>
      </c>
      <c r="H315">
        <v>1420759.5564516101</v>
      </c>
      <c r="I315">
        <v>1572777.5413043399</v>
      </c>
      <c r="J315">
        <v>1449306.9519336999</v>
      </c>
      <c r="K315">
        <v>0</v>
      </c>
      <c r="L315">
        <v>1908.2283333333301</v>
      </c>
      <c r="M315">
        <v>1242.28</v>
      </c>
      <c r="N315">
        <v>2648.9733333333302</v>
      </c>
      <c r="O315">
        <v>2146.27</v>
      </c>
      <c r="P315">
        <v>11627.857249999999</v>
      </c>
      <c r="Q315">
        <v>14511.583205479399</v>
      </c>
      <c r="R315">
        <v>13858.8803333333</v>
      </c>
      <c r="S315">
        <v>9085.16612903225</v>
      </c>
      <c r="T315">
        <v>6192.8389999999999</v>
      </c>
      <c r="U315">
        <v>12940.8633424657</v>
      </c>
      <c r="V315">
        <v>13653.5790217391</v>
      </c>
      <c r="W315">
        <v>15281.3067955801</v>
      </c>
      <c r="X315">
        <v>7356.26455555555</v>
      </c>
      <c r="Y315">
        <v>-5128.88</v>
      </c>
      <c r="Z315">
        <v>-5128.88</v>
      </c>
      <c r="AA315">
        <v>725.65</v>
      </c>
      <c r="AB315">
        <v>-6849.45</v>
      </c>
      <c r="AC315">
        <v>-5128.88</v>
      </c>
      <c r="AD315">
        <v>1</v>
      </c>
      <c r="AE315">
        <v>-13018.82</v>
      </c>
      <c r="AF315">
        <v>1020.96</v>
      </c>
      <c r="AG315">
        <v>-5168.6099999999997</v>
      </c>
      <c r="AH315">
        <v>235.315916666666</v>
      </c>
      <c r="AI315">
        <v>156.87727777777701</v>
      </c>
      <c r="AJ315">
        <v>11.656333333333301</v>
      </c>
      <c r="AK315">
        <v>85.095150684931497</v>
      </c>
      <c r="AL315">
        <v>20.420444444444399</v>
      </c>
      <c r="AM315">
        <v>30710.04</v>
      </c>
      <c r="AN315">
        <v>776.93</v>
      </c>
      <c r="AO315">
        <v>27888.22</v>
      </c>
      <c r="AP315">
        <v>30710.04</v>
      </c>
      <c r="AQ315">
        <v>30710.04</v>
      </c>
      <c r="AR315">
        <v>776.93</v>
      </c>
      <c r="AS315">
        <v>27888.22</v>
      </c>
      <c r="AT315">
        <v>30710.04</v>
      </c>
      <c r="AU315">
        <v>0.77386316658209398</v>
      </c>
      <c r="AV315">
        <v>0.68426103646833003</v>
      </c>
      <c r="AW315">
        <v>0</v>
      </c>
      <c r="AX315">
        <v>8387</v>
      </c>
      <c r="AY315">
        <v>1041</v>
      </c>
      <c r="AZ315">
        <v>0</v>
      </c>
      <c r="BA315">
        <v>7</v>
      </c>
      <c r="BB315">
        <v>0</v>
      </c>
      <c r="BC315">
        <v>0</v>
      </c>
      <c r="BD315">
        <v>0</v>
      </c>
      <c r="BE315">
        <v>9000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392.15508333333298</v>
      </c>
      <c r="BM315">
        <v>282.375277777777</v>
      </c>
      <c r="BN315">
        <v>88.4553333333333</v>
      </c>
      <c r="BO315">
        <v>179.42164383561601</v>
      </c>
      <c r="BP315">
        <v>177.75255555555501</v>
      </c>
      <c r="BQ315">
        <v>62960.24</v>
      </c>
      <c r="BR315">
        <v>11203.52</v>
      </c>
      <c r="BS315">
        <v>44404.95</v>
      </c>
      <c r="BT315">
        <v>61342.28</v>
      </c>
      <c r="BU315">
        <v>2.23941300096695</v>
      </c>
      <c r="BV315">
        <v>1.9137503213275799</v>
      </c>
      <c r="BW315">
        <v>1.2121081095688599</v>
      </c>
      <c r="BX315">
        <v>1.53953602637528</v>
      </c>
      <c r="BY315">
        <v>83</v>
      </c>
      <c r="BZ315">
        <v>250</v>
      </c>
      <c r="CA315">
        <v>125</v>
      </c>
      <c r="CB315">
        <v>20</v>
      </c>
      <c r="CC315">
        <v>22</v>
      </c>
      <c r="CD315">
        <v>250</v>
      </c>
      <c r="CE315">
        <v>63</v>
      </c>
      <c r="CF315">
        <v>125</v>
      </c>
      <c r="CG315">
        <v>62</v>
      </c>
      <c r="CR315">
        <v>3916.1393333333299</v>
      </c>
      <c r="CS315">
        <v>3790.8046666666601</v>
      </c>
      <c r="CT315">
        <v>3941.4650000000001</v>
      </c>
      <c r="CU315">
        <v>3545.7335342465699</v>
      </c>
      <c r="CV315">
        <v>3785.8927777777699</v>
      </c>
      <c r="CW315">
        <v>1278171.3400000001</v>
      </c>
      <c r="CX315">
        <v>119890.32</v>
      </c>
      <c r="CY315">
        <v>368537.9</v>
      </c>
      <c r="CZ315">
        <v>687987.38</v>
      </c>
      <c r="DA315">
        <v>1278171.3400000001</v>
      </c>
      <c r="DB315">
        <v>119890.32</v>
      </c>
      <c r="DC315">
        <v>368537.9</v>
      </c>
      <c r="DD315">
        <v>687987.38</v>
      </c>
      <c r="DE315">
        <v>0.99964230356504102</v>
      </c>
      <c r="DF315">
        <v>0.57899791757125596</v>
      </c>
      <c r="DG315">
        <v>1272782.33</v>
      </c>
      <c r="DH315">
        <v>6409.4640821917801</v>
      </c>
      <c r="DI315">
        <v>0.33560266900000002</v>
      </c>
      <c r="DJ315">
        <v>585</v>
      </c>
      <c r="DK315">
        <v>853</v>
      </c>
      <c r="DL315">
        <v>147</v>
      </c>
      <c r="DM315">
        <v>1642</v>
      </c>
      <c r="DN315">
        <v>443</v>
      </c>
      <c r="DO315">
        <v>342</v>
      </c>
      <c r="DP315">
        <v>1000</v>
      </c>
      <c r="DQ315">
        <v>9388.92</v>
      </c>
      <c r="DR315">
        <v>0.25861452247525901</v>
      </c>
      <c r="DS315">
        <v>0.34243915527650498</v>
      </c>
      <c r="DT315">
        <v>20</v>
      </c>
      <c r="DU315">
        <v>26</v>
      </c>
      <c r="DV315">
        <v>2</v>
      </c>
      <c r="DW315">
        <v>71</v>
      </c>
      <c r="DX315">
        <v>24</v>
      </c>
      <c r="DY315">
        <v>12</v>
      </c>
      <c r="DZ315">
        <v>4</v>
      </c>
      <c r="EA315">
        <v>4</v>
      </c>
      <c r="EB315">
        <v>0</v>
      </c>
      <c r="EC315">
        <v>11</v>
      </c>
      <c r="ED315">
        <v>4</v>
      </c>
      <c r="EE315">
        <v>482.40066666666598</v>
      </c>
      <c r="EF315">
        <v>424.34461111111102</v>
      </c>
      <c r="EG315">
        <v>350.409666666666</v>
      </c>
      <c r="EH315">
        <v>370.82315068493102</v>
      </c>
      <c r="EI315">
        <v>352.27</v>
      </c>
      <c r="EJ315">
        <v>140993.98000000001</v>
      </c>
      <c r="EK315">
        <v>21440.74</v>
      </c>
      <c r="EL315">
        <v>53823.6</v>
      </c>
      <c r="EM315">
        <v>94438.65</v>
      </c>
      <c r="EN315">
        <v>140993.98000000001</v>
      </c>
      <c r="EO315">
        <v>21440.74</v>
      </c>
      <c r="EP315">
        <v>53823.6</v>
      </c>
      <c r="EQ315">
        <v>94438.65</v>
      </c>
      <c r="ER315">
        <v>1</v>
      </c>
      <c r="ES315">
        <v>2</v>
      </c>
      <c r="ET315">
        <v>0</v>
      </c>
      <c r="EU315">
        <v>8</v>
      </c>
      <c r="EV315">
        <v>1</v>
      </c>
      <c r="EW315">
        <v>0.98232068154616903</v>
      </c>
      <c r="EX315">
        <v>0.149729013706069</v>
      </c>
      <c r="EY315">
        <v>0.33546861157358898</v>
      </c>
      <c r="EZ315">
        <v>0.53199349320614997</v>
      </c>
      <c r="FA315">
        <v>1</v>
      </c>
      <c r="FB315">
        <v>2</v>
      </c>
      <c r="FC315">
        <v>0</v>
      </c>
      <c r="FD315">
        <v>10</v>
      </c>
      <c r="FE315">
        <v>2</v>
      </c>
      <c r="FF315">
        <v>1</v>
      </c>
      <c r="FG315">
        <v>3433.7386666666598</v>
      </c>
      <c r="FH315">
        <v>3366.4600555555498</v>
      </c>
      <c r="FI315">
        <v>3591.0553333333301</v>
      </c>
      <c r="FJ315">
        <v>3174.9103835616402</v>
      </c>
      <c r="FK315">
        <v>3433.6227777777699</v>
      </c>
      <c r="FL315">
        <v>1137177.3600000001</v>
      </c>
      <c r="FM315">
        <v>98449.58</v>
      </c>
      <c r="FN315">
        <v>314714.3</v>
      </c>
      <c r="FO315">
        <v>593548.73</v>
      </c>
      <c r="FP315">
        <v>1137177.3600000001</v>
      </c>
      <c r="FQ315">
        <v>98449.58</v>
      </c>
      <c r="FR315">
        <v>314714.3</v>
      </c>
      <c r="FS315">
        <v>593548.73</v>
      </c>
      <c r="FT315">
        <v>-6440.7655889999996</v>
      </c>
      <c r="FU315">
        <v>512</v>
      </c>
      <c r="FV315">
        <v>750</v>
      </c>
      <c r="FW315">
        <v>130</v>
      </c>
      <c r="FX315">
        <v>1435</v>
      </c>
      <c r="FY315">
        <v>390</v>
      </c>
      <c r="FZ315">
        <v>0</v>
      </c>
      <c r="GA315">
        <v>4885.9399999999996</v>
      </c>
      <c r="GB315">
        <v>4885.9399999999996</v>
      </c>
      <c r="GC315">
        <v>4885.9399999999996</v>
      </c>
      <c r="GD315">
        <v>0.27943232655525202</v>
      </c>
      <c r="GE315">
        <v>0.37215679883956898</v>
      </c>
      <c r="GF315">
        <v>0.825425505638122</v>
      </c>
      <c r="GG315">
        <v>4</v>
      </c>
      <c r="GH315">
        <v>4151.45525</v>
      </c>
      <c r="GI315">
        <v>3947.68194444444</v>
      </c>
      <c r="GJ315">
        <v>3953.1213333333299</v>
      </c>
      <c r="GK315">
        <v>3630.8286849315</v>
      </c>
      <c r="GL315">
        <v>3806.3132222222198</v>
      </c>
      <c r="GM315">
        <v>0.66865693036001395</v>
      </c>
      <c r="GN315">
        <v>9.0749310208485201E-2</v>
      </c>
      <c r="GO315">
        <v>0.75888883260662099</v>
      </c>
      <c r="GP315">
        <v>0.99537514164301</v>
      </c>
      <c r="GQ315">
        <v>0.23010060157389101</v>
      </c>
      <c r="GR315">
        <v>1308881.3799999999</v>
      </c>
      <c r="GS315">
        <v>120667.25</v>
      </c>
      <c r="GT315">
        <v>396426.12</v>
      </c>
      <c r="GU315">
        <v>718697.42</v>
      </c>
      <c r="GV315">
        <v>109073.448333333</v>
      </c>
      <c r="GW315">
        <v>120667.25</v>
      </c>
      <c r="GX315">
        <v>132142.04</v>
      </c>
      <c r="GY315">
        <v>119782.903333333</v>
      </c>
      <c r="GZ315">
        <v>1308881.3799999999</v>
      </c>
      <c r="HA315">
        <v>120667.25</v>
      </c>
      <c r="HB315">
        <v>396426.12</v>
      </c>
      <c r="HC315">
        <v>718697.42</v>
      </c>
      <c r="HD315">
        <v>2</v>
      </c>
      <c r="HE315">
        <v>92813.96</v>
      </c>
      <c r="HF315">
        <v>39</v>
      </c>
      <c r="HG315">
        <v>2.7573214030682001E-2</v>
      </c>
      <c r="HH315">
        <v>6725.9582810000002</v>
      </c>
      <c r="HI315">
        <v>3</v>
      </c>
      <c r="HJ315">
        <v>1</v>
      </c>
      <c r="HK315">
        <f t="shared" si="86"/>
        <v>-11425.049985000129</v>
      </c>
      <c r="HL315">
        <f t="shared" si="87"/>
        <v>78861.549999999988</v>
      </c>
      <c r="HM315" t="b">
        <f t="shared" si="108"/>
        <v>0</v>
      </c>
      <c r="HN315">
        <f t="shared" si="88"/>
        <v>-13018.82</v>
      </c>
      <c r="HO315">
        <f t="shared" si="89"/>
        <v>76382.029999999984</v>
      </c>
      <c r="HP315">
        <f t="shared" si="90"/>
        <v>0</v>
      </c>
      <c r="HQ315">
        <f t="shared" si="91"/>
        <v>50827.549999999857</v>
      </c>
      <c r="HR315">
        <f t="shared" si="92"/>
        <v>25554.480000000127</v>
      </c>
      <c r="HS315" t="b">
        <f t="shared" si="93"/>
        <v>0</v>
      </c>
    </row>
    <row r="316" spans="1:227" x14ac:dyDescent="0.2">
      <c r="A316" t="s">
        <v>532</v>
      </c>
      <c r="B316">
        <v>4</v>
      </c>
      <c r="C316">
        <v>65365.51</v>
      </c>
      <c r="D316">
        <v>36566.759677419301</v>
      </c>
      <c r="E316">
        <v>52647.719021739103</v>
      </c>
      <c r="F316">
        <v>57618.617679558003</v>
      </c>
      <c r="G316">
        <v>65365.51</v>
      </c>
      <c r="H316">
        <v>36566.759677419301</v>
      </c>
      <c r="I316">
        <v>52647.719021739103</v>
      </c>
      <c r="J316">
        <v>57618.617679558003</v>
      </c>
      <c r="K316">
        <v>23712.97</v>
      </c>
      <c r="L316">
        <v>393.25</v>
      </c>
      <c r="M316">
        <v>100</v>
      </c>
      <c r="N316">
        <v>100</v>
      </c>
      <c r="O316">
        <v>79.1666666666666</v>
      </c>
      <c r="P316">
        <v>3373.9755</v>
      </c>
      <c r="Q316">
        <v>9733.0220270000009</v>
      </c>
      <c r="R316">
        <v>4575.9115000000002</v>
      </c>
      <c r="S316">
        <v>1913.61838709677</v>
      </c>
      <c r="T316">
        <v>2088.6376666666602</v>
      </c>
      <c r="U316">
        <v>8723.2425753424595</v>
      </c>
      <c r="V316">
        <v>3873.3648913043398</v>
      </c>
      <c r="W316">
        <v>4745.1237569060704</v>
      </c>
      <c r="X316">
        <v>2622.4656666666601</v>
      </c>
      <c r="Y316">
        <v>314.41000000000003</v>
      </c>
      <c r="Z316">
        <v>314.41000000000003</v>
      </c>
      <c r="AA316">
        <v>1166.95</v>
      </c>
      <c r="AB316">
        <v>249.5</v>
      </c>
      <c r="AC316">
        <v>314.41000000000003</v>
      </c>
      <c r="AD316">
        <v>1</v>
      </c>
      <c r="AE316">
        <v>939.84</v>
      </c>
      <c r="AF316">
        <v>-422.06</v>
      </c>
      <c r="AG316">
        <v>-3127.3</v>
      </c>
      <c r="AH316">
        <v>1.27491666666666</v>
      </c>
      <c r="AI316">
        <v>0.90383333333333304</v>
      </c>
      <c r="AJ316">
        <v>3.74</v>
      </c>
      <c r="AK316">
        <v>0.57071232876712297</v>
      </c>
      <c r="AL316">
        <v>1.61577777777777</v>
      </c>
      <c r="AM316">
        <v>96.11</v>
      </c>
      <c r="AN316">
        <v>0</v>
      </c>
      <c r="AO316">
        <v>40.79</v>
      </c>
      <c r="AP316">
        <v>50.49</v>
      </c>
      <c r="AQ316">
        <v>96.11</v>
      </c>
      <c r="AR316">
        <v>0</v>
      </c>
      <c r="AS316">
        <v>40.79</v>
      </c>
      <c r="AT316">
        <v>50.49</v>
      </c>
      <c r="AU316">
        <v>0.81559200056870595</v>
      </c>
      <c r="AV316">
        <v>0.861954721148536</v>
      </c>
      <c r="AW316">
        <v>0</v>
      </c>
      <c r="AX316">
        <v>6835</v>
      </c>
      <c r="AY316">
        <v>1810</v>
      </c>
      <c r="AZ316">
        <v>0</v>
      </c>
      <c r="BA316">
        <v>8</v>
      </c>
      <c r="BB316">
        <v>900</v>
      </c>
      <c r="BC316">
        <v>900</v>
      </c>
      <c r="BD316">
        <v>600</v>
      </c>
      <c r="BE316">
        <v>912.58</v>
      </c>
      <c r="BF316">
        <v>900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102.648666666666</v>
      </c>
      <c r="BM316">
        <v>85.106388888888802</v>
      </c>
      <c r="BN316">
        <v>103.517</v>
      </c>
      <c r="BO316">
        <v>50.193041095890401</v>
      </c>
      <c r="BP316">
        <v>103.517</v>
      </c>
      <c r="BQ316">
        <v>15214.95</v>
      </c>
      <c r="BR316">
        <v>3158.45</v>
      </c>
      <c r="BS316">
        <v>9212.33</v>
      </c>
      <c r="BT316">
        <v>15214.95</v>
      </c>
      <c r="BU316">
        <v>0.68103805796272698</v>
      </c>
      <c r="BV316">
        <v>0.84789057899999998</v>
      </c>
      <c r="BW316">
        <v>0.80269486655384603</v>
      </c>
      <c r="BX316">
        <v>0.92572699877423203</v>
      </c>
      <c r="BY316">
        <v>79</v>
      </c>
      <c r="BZ316">
        <v>247</v>
      </c>
      <c r="CA316">
        <v>113</v>
      </c>
      <c r="CB316">
        <v>22</v>
      </c>
      <c r="CC316">
        <v>19</v>
      </c>
      <c r="CD316">
        <v>246</v>
      </c>
      <c r="CE316">
        <v>62</v>
      </c>
      <c r="CF316">
        <v>116</v>
      </c>
      <c r="CG316">
        <v>59</v>
      </c>
      <c r="CR316">
        <v>121.509083333333</v>
      </c>
      <c r="CS316">
        <v>133.558666666666</v>
      </c>
      <c r="CT316">
        <v>45.058999999999997</v>
      </c>
      <c r="CU316">
        <v>172.103835616438</v>
      </c>
      <c r="CV316">
        <v>103.355666666666</v>
      </c>
      <c r="CW316">
        <v>65269.4</v>
      </c>
      <c r="CX316">
        <v>3105.67</v>
      </c>
      <c r="CY316">
        <v>13229.32</v>
      </c>
      <c r="CZ316">
        <v>28522.03</v>
      </c>
      <c r="DA316">
        <v>65269.4</v>
      </c>
      <c r="DB316">
        <v>3105.67</v>
      </c>
      <c r="DC316">
        <v>13229.32</v>
      </c>
      <c r="DD316">
        <v>28522.03</v>
      </c>
      <c r="DE316">
        <v>0.99897585954645196</v>
      </c>
      <c r="DF316">
        <v>742</v>
      </c>
      <c r="DG316">
        <v>63196.57</v>
      </c>
      <c r="DH316">
        <v>477.31402739726002</v>
      </c>
      <c r="DI316">
        <v>-0.395568431</v>
      </c>
      <c r="DJ316">
        <v>156</v>
      </c>
      <c r="DK316">
        <v>229</v>
      </c>
      <c r="DL316">
        <v>35</v>
      </c>
      <c r="DM316">
        <v>534</v>
      </c>
      <c r="DN316">
        <v>115</v>
      </c>
      <c r="DO316">
        <v>6</v>
      </c>
      <c r="DP316">
        <v>300</v>
      </c>
      <c r="DQ316">
        <v>1629.25</v>
      </c>
      <c r="DR316">
        <v>0.289831748</v>
      </c>
      <c r="DS316">
        <v>0.229366886307866</v>
      </c>
      <c r="DT316">
        <v>2</v>
      </c>
      <c r="DU316">
        <v>2</v>
      </c>
      <c r="DV316">
        <v>0</v>
      </c>
      <c r="DW316">
        <v>5</v>
      </c>
      <c r="DX316">
        <v>2</v>
      </c>
      <c r="DY316">
        <v>2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72.001916666666602</v>
      </c>
      <c r="EF316">
        <v>65.722555555555502</v>
      </c>
      <c r="EG316">
        <v>31.812999999999999</v>
      </c>
      <c r="EH316">
        <v>27.573808219178002</v>
      </c>
      <c r="EI316">
        <v>67.949555555555506</v>
      </c>
      <c r="EJ316">
        <v>10361.959999999999</v>
      </c>
      <c r="EK316">
        <v>2678.02</v>
      </c>
      <c r="EL316">
        <v>7394.69</v>
      </c>
      <c r="EM316">
        <v>14084.89</v>
      </c>
      <c r="EN316">
        <v>10361.959999999999</v>
      </c>
      <c r="EO316">
        <v>2678.02</v>
      </c>
      <c r="EP316">
        <v>7394.69</v>
      </c>
      <c r="EQ316">
        <v>14084.89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0.16046419180890401</v>
      </c>
      <c r="EX316">
        <v>0.47936510898172802</v>
      </c>
      <c r="EY316">
        <v>0.66426893952063704</v>
      </c>
      <c r="EZ316">
        <v>0.60572172284146497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49.507166666666599</v>
      </c>
      <c r="FH316">
        <v>67.836111111111094</v>
      </c>
      <c r="FI316">
        <v>13.246</v>
      </c>
      <c r="FJ316">
        <v>144.53002739726</v>
      </c>
      <c r="FK316">
        <v>35.406111111111102</v>
      </c>
      <c r="FL316">
        <v>54907.44</v>
      </c>
      <c r="FM316">
        <v>427.65</v>
      </c>
      <c r="FN316">
        <v>5834.63</v>
      </c>
      <c r="FO316">
        <v>14437.14</v>
      </c>
      <c r="FP316">
        <v>54907.44</v>
      </c>
      <c r="FQ316">
        <v>427.65</v>
      </c>
      <c r="FR316">
        <v>5834.63</v>
      </c>
      <c r="FS316">
        <v>14437.14</v>
      </c>
      <c r="FT316">
        <v>-507.69794519999999</v>
      </c>
      <c r="FU316">
        <v>310</v>
      </c>
      <c r="FV316">
        <v>441</v>
      </c>
      <c r="FW316">
        <v>55</v>
      </c>
      <c r="FX316">
        <v>963</v>
      </c>
      <c r="FY316">
        <v>221</v>
      </c>
      <c r="FZ316">
        <v>0</v>
      </c>
      <c r="GA316">
        <v>596.73</v>
      </c>
      <c r="GB316">
        <v>596.73</v>
      </c>
      <c r="GC316">
        <v>596.73</v>
      </c>
      <c r="GD316">
        <v>1.8678488209843601E-2</v>
      </c>
      <c r="GE316">
        <v>8.9915194000000004E-2</v>
      </c>
      <c r="GF316">
        <v>3.84193509817123E-2</v>
      </c>
      <c r="GG316">
        <v>1</v>
      </c>
      <c r="GH316">
        <v>122.78400000000001</v>
      </c>
      <c r="GI316">
        <v>134.46250000000001</v>
      </c>
      <c r="GJ316">
        <v>48.798999999999999</v>
      </c>
      <c r="GK316">
        <v>172.67454794520501</v>
      </c>
      <c r="GL316">
        <v>104.971444444444</v>
      </c>
      <c r="GM316">
        <v>0.307877117939864</v>
      </c>
      <c r="GN316">
        <v>0.55114961444645805</v>
      </c>
      <c r="GO316">
        <v>0.91813979631327602</v>
      </c>
      <c r="GP316">
        <v>0.255073755264627</v>
      </c>
      <c r="GQ316">
        <v>-0.13280914599999999</v>
      </c>
      <c r="GR316">
        <v>65365.51</v>
      </c>
      <c r="GS316">
        <v>3105.67</v>
      </c>
      <c r="GT316">
        <v>13270.11</v>
      </c>
      <c r="GU316">
        <v>28572.52</v>
      </c>
      <c r="GV316">
        <v>5447.1258333333299</v>
      </c>
      <c r="GW316">
        <v>3105.67</v>
      </c>
      <c r="GX316">
        <v>4423.37</v>
      </c>
      <c r="GY316">
        <v>4762.0866666666598</v>
      </c>
      <c r="GZ316">
        <v>65365.51</v>
      </c>
      <c r="HA316">
        <v>3105.67</v>
      </c>
      <c r="HB316">
        <v>13270.11</v>
      </c>
      <c r="HC316">
        <v>28572.52</v>
      </c>
      <c r="HD316">
        <v>8</v>
      </c>
      <c r="HE316">
        <v>8658</v>
      </c>
      <c r="HF316">
        <v>2</v>
      </c>
      <c r="HG316">
        <v>0.20883248413636099</v>
      </c>
      <c r="HH316">
        <v>2505.2282810000002</v>
      </c>
      <c r="HI316">
        <v>6</v>
      </c>
      <c r="HJ316">
        <v>1</v>
      </c>
      <c r="HK316">
        <f t="shared" si="86"/>
        <v>-11090.129998000089</v>
      </c>
      <c r="HL316">
        <f t="shared" si="87"/>
        <v>-7343.4400000000242</v>
      </c>
      <c r="HM316" t="b">
        <f t="shared" si="108"/>
        <v>0</v>
      </c>
      <c r="HN316">
        <f t="shared" si="88"/>
        <v>939.84</v>
      </c>
      <c r="HO316">
        <f t="shared" si="89"/>
        <v>11830.05999999999</v>
      </c>
      <c r="HP316">
        <f t="shared" si="90"/>
        <v>900</v>
      </c>
      <c r="HQ316">
        <f t="shared" si="91"/>
        <v>15319.149999999985</v>
      </c>
      <c r="HR316">
        <f t="shared" si="92"/>
        <v>-2589.0899999999947</v>
      </c>
      <c r="HS316" t="b">
        <f t="shared" si="93"/>
        <v>0</v>
      </c>
    </row>
    <row r="317" spans="1:227" x14ac:dyDescent="0.2">
      <c r="A317" t="s">
        <v>533</v>
      </c>
      <c r="B317">
        <v>2</v>
      </c>
      <c r="C317">
        <v>94617.16</v>
      </c>
      <c r="D317">
        <v>26527.2580645161</v>
      </c>
      <c r="E317">
        <v>135104.47228260801</v>
      </c>
      <c r="F317">
        <v>153680.588121546</v>
      </c>
      <c r="G317">
        <v>94617.16</v>
      </c>
      <c r="H317">
        <v>26527.2580645161</v>
      </c>
      <c r="I317">
        <v>135104.47228260801</v>
      </c>
      <c r="J317">
        <v>153680.588121546</v>
      </c>
      <c r="K317">
        <v>0</v>
      </c>
      <c r="L317">
        <v>965.96916666666596</v>
      </c>
      <c r="M317">
        <v>1857.26</v>
      </c>
      <c r="N317">
        <v>2186.0133333333301</v>
      </c>
      <c r="O317">
        <v>1590.33</v>
      </c>
      <c r="P317">
        <v>15931.745999999999</v>
      </c>
      <c r="Q317">
        <v>9536.1406027397206</v>
      </c>
      <c r="R317">
        <v>15032.748666666599</v>
      </c>
      <c r="S317">
        <v>14966.777419354799</v>
      </c>
      <c r="T317">
        <v>12718.3316666666</v>
      </c>
      <c r="U317">
        <v>9746.9666301369798</v>
      </c>
      <c r="V317">
        <v>16270.5383695652</v>
      </c>
      <c r="W317">
        <v>14471.0038674033</v>
      </c>
      <c r="X317">
        <v>16387.015222222199</v>
      </c>
      <c r="Y317">
        <v>5201.18</v>
      </c>
      <c r="Z317">
        <v>2683.92</v>
      </c>
      <c r="AA317">
        <v>7247.07</v>
      </c>
      <c r="AB317">
        <v>1182.99</v>
      </c>
      <c r="AC317">
        <v>5201.18</v>
      </c>
      <c r="AD317">
        <v>1</v>
      </c>
      <c r="AE317">
        <v>19205.310000000001</v>
      </c>
      <c r="AF317">
        <v>10615.47</v>
      </c>
      <c r="AG317">
        <v>15366.66</v>
      </c>
      <c r="AH317">
        <v>0</v>
      </c>
      <c r="AI317">
        <v>11.8777777777777</v>
      </c>
      <c r="AJ317">
        <v>0</v>
      </c>
      <c r="AK317">
        <v>22.209315068493101</v>
      </c>
      <c r="AL317">
        <v>0</v>
      </c>
      <c r="AM317">
        <v>8106.4</v>
      </c>
      <c r="AN317">
        <v>0</v>
      </c>
      <c r="AO317">
        <v>0</v>
      </c>
      <c r="AP317">
        <v>6634.4</v>
      </c>
      <c r="AQ317">
        <v>8106.4</v>
      </c>
      <c r="AR317">
        <v>0</v>
      </c>
      <c r="AS317">
        <v>0</v>
      </c>
      <c r="AT317">
        <v>6634.4</v>
      </c>
      <c r="AU317">
        <v>0.73645881899999999</v>
      </c>
      <c r="AV317">
        <v>0.32142857142857101</v>
      </c>
      <c r="AW317">
        <v>0</v>
      </c>
      <c r="AX317">
        <v>574</v>
      </c>
      <c r="AY317">
        <v>1119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8.0821917808219101</v>
      </c>
      <c r="BP317">
        <v>0</v>
      </c>
      <c r="BQ317">
        <v>2950</v>
      </c>
      <c r="BR317">
        <v>0</v>
      </c>
      <c r="BS317">
        <v>0</v>
      </c>
      <c r="BT317">
        <v>0</v>
      </c>
      <c r="BU317">
        <v>-2.65079661</v>
      </c>
      <c r="BV317">
        <v>0.125173602902965</v>
      </c>
      <c r="BW317">
        <v>0.46661537612640802</v>
      </c>
      <c r="BX317">
        <v>0.79430961321012505</v>
      </c>
      <c r="BY317">
        <v>13</v>
      </c>
      <c r="BZ317">
        <v>51</v>
      </c>
      <c r="CA317">
        <v>24</v>
      </c>
      <c r="CB317">
        <v>1</v>
      </c>
      <c r="CC317">
        <v>3</v>
      </c>
      <c r="CD317">
        <v>53</v>
      </c>
      <c r="CE317">
        <v>8</v>
      </c>
      <c r="CF317">
        <v>27</v>
      </c>
      <c r="CG317">
        <v>10</v>
      </c>
      <c r="CR317">
        <v>497.71841666666597</v>
      </c>
      <c r="CS317">
        <v>499.91855555555497</v>
      </c>
      <c r="CT317">
        <v>651.50633333333303</v>
      </c>
      <c r="CU317">
        <v>290.11035616438301</v>
      </c>
      <c r="CV317">
        <v>595.54355555555503</v>
      </c>
      <c r="CW317">
        <v>86510.76</v>
      </c>
      <c r="CX317">
        <v>2253</v>
      </c>
      <c r="CY317">
        <v>34053.730000000003</v>
      </c>
      <c r="CZ317">
        <v>69574.33</v>
      </c>
      <c r="DA317">
        <v>86510.76</v>
      </c>
      <c r="DB317">
        <v>2253</v>
      </c>
      <c r="DC317">
        <v>34053.730000000003</v>
      </c>
      <c r="DD317">
        <v>69574.33</v>
      </c>
      <c r="DE317">
        <v>0.97560975599999999</v>
      </c>
      <c r="DF317">
        <v>0.52674507190820496</v>
      </c>
      <c r="DG317">
        <v>91133.66</v>
      </c>
      <c r="DH317">
        <v>374.64600000000002</v>
      </c>
      <c r="DI317">
        <v>-0.25510012799999998</v>
      </c>
      <c r="DJ317">
        <v>15</v>
      </c>
      <c r="DK317">
        <v>27</v>
      </c>
      <c r="DL317">
        <v>4</v>
      </c>
      <c r="DM317">
        <v>58</v>
      </c>
      <c r="DN317">
        <v>12</v>
      </c>
      <c r="DO317">
        <v>1048</v>
      </c>
      <c r="DP317">
        <v>8898.9</v>
      </c>
      <c r="DQ317">
        <v>25149.68</v>
      </c>
      <c r="DR317">
        <v>0.16202090592334401</v>
      </c>
      <c r="DS317">
        <v>0.49943741974872502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161.32624999999999</v>
      </c>
      <c r="EF317">
        <v>137.1815</v>
      </c>
      <c r="EG317">
        <v>474.27666666666602</v>
      </c>
      <c r="EH317">
        <v>44.934849315068398</v>
      </c>
      <c r="EI317">
        <v>222.13433333333299</v>
      </c>
      <c r="EJ317">
        <v>-7819.85</v>
      </c>
      <c r="EK317">
        <v>-20485.04</v>
      </c>
      <c r="EL317">
        <v>-3667.72</v>
      </c>
      <c r="EM317">
        <v>4319.87</v>
      </c>
      <c r="EN317">
        <v>-7819.85</v>
      </c>
      <c r="EO317">
        <v>-20485.04</v>
      </c>
      <c r="EP317">
        <v>-3667.72</v>
      </c>
      <c r="EQ317">
        <v>4319.87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0.58564120580785195</v>
      </c>
      <c r="EX317">
        <v>0.44227052917363102</v>
      </c>
      <c r="EY317">
        <v>0.65419136089911101</v>
      </c>
      <c r="EZ317">
        <v>0.62918903321402198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336.39216666666601</v>
      </c>
      <c r="FH317">
        <v>362.737055555555</v>
      </c>
      <c r="FI317">
        <v>177.22966666666599</v>
      </c>
      <c r="FJ317">
        <v>245.17550684931501</v>
      </c>
      <c r="FK317">
        <v>373.40922222222201</v>
      </c>
      <c r="FL317">
        <v>94330.61</v>
      </c>
      <c r="FM317">
        <v>22738.04</v>
      </c>
      <c r="FN317">
        <v>37721.449999999997</v>
      </c>
      <c r="FO317">
        <v>65254.46</v>
      </c>
      <c r="FP317">
        <v>94330.61</v>
      </c>
      <c r="FQ317">
        <v>22738.04</v>
      </c>
      <c r="FR317">
        <v>37721.449999999997</v>
      </c>
      <c r="FS317">
        <v>65254.46</v>
      </c>
      <c r="FT317">
        <v>-321.6471507</v>
      </c>
      <c r="FU317">
        <v>38</v>
      </c>
      <c r="FV317">
        <v>55</v>
      </c>
      <c r="FW317">
        <v>7</v>
      </c>
      <c r="FX317">
        <v>96</v>
      </c>
      <c r="FY317">
        <v>26</v>
      </c>
      <c r="FZ317">
        <v>0</v>
      </c>
      <c r="GA317">
        <v>11413.44</v>
      </c>
      <c r="GB317">
        <v>11413.44</v>
      </c>
      <c r="GC317">
        <v>11413.44</v>
      </c>
      <c r="GD317">
        <v>6.636594E-3</v>
      </c>
      <c r="GE317">
        <v>1.07622276991605E-2</v>
      </c>
      <c r="GF317">
        <v>1.5641064999999999E-2</v>
      </c>
      <c r="GG317">
        <v>0</v>
      </c>
      <c r="GH317">
        <v>497.71841666666597</v>
      </c>
      <c r="GI317">
        <v>511.796333333333</v>
      </c>
      <c r="GJ317">
        <v>651.50633333333303</v>
      </c>
      <c r="GK317">
        <v>312.31967123287598</v>
      </c>
      <c r="GL317">
        <v>595.54355555555503</v>
      </c>
      <c r="GM317">
        <v>0.433513893188465</v>
      </c>
      <c r="GN317">
        <v>0.28947652000000001</v>
      </c>
      <c r="GO317">
        <v>0.55910182922108198</v>
      </c>
      <c r="GP317">
        <v>0.400036582345284</v>
      </c>
      <c r="GQ317">
        <v>-0.19217815199999999</v>
      </c>
      <c r="GR317">
        <v>94617.16</v>
      </c>
      <c r="GS317">
        <v>2253</v>
      </c>
      <c r="GT317">
        <v>34053.730000000003</v>
      </c>
      <c r="GU317">
        <v>76208.73</v>
      </c>
      <c r="GV317">
        <v>7884.7633333333297</v>
      </c>
      <c r="GW317">
        <v>2253</v>
      </c>
      <c r="GX317">
        <v>11351.243333333299</v>
      </c>
      <c r="GY317">
        <v>12701.455</v>
      </c>
      <c r="GZ317">
        <v>94617.16</v>
      </c>
      <c r="HA317">
        <v>2253</v>
      </c>
      <c r="HB317">
        <v>34053.730000000003</v>
      </c>
      <c r="HC317">
        <v>76208.73</v>
      </c>
      <c r="HD317">
        <v>2</v>
      </c>
      <c r="HE317">
        <v>33.35</v>
      </c>
      <c r="HF317">
        <v>1</v>
      </c>
      <c r="HG317">
        <v>6.10888843429475E-2</v>
      </c>
      <c r="HH317">
        <v>16127.579530000001</v>
      </c>
      <c r="HI317">
        <v>0</v>
      </c>
      <c r="HJ317">
        <v>3</v>
      </c>
      <c r="HK317">
        <f t="shared" si="86"/>
        <v>19344.579994500007</v>
      </c>
      <c r="HL317">
        <f t="shared" si="87"/>
        <v>13451.219999999968</v>
      </c>
      <c r="HM317" t="b">
        <f t="shared" si="94"/>
        <v>0</v>
      </c>
      <c r="HN317">
        <f t="shared" si="88"/>
        <v>19205.310000000001</v>
      </c>
      <c r="HO317">
        <f t="shared" si="89"/>
        <v>24692.67</v>
      </c>
      <c r="HP317">
        <f t="shared" si="90"/>
        <v>0</v>
      </c>
      <c r="HQ317">
        <f t="shared" si="91"/>
        <v>0</v>
      </c>
      <c r="HR317">
        <f t="shared" si="92"/>
        <v>24692.67</v>
      </c>
      <c r="HS317" t="b">
        <f t="shared" si="93"/>
        <v>0</v>
      </c>
    </row>
    <row r="318" spans="1:227" x14ac:dyDescent="0.2">
      <c r="A318" t="s">
        <v>972</v>
      </c>
      <c r="B318">
        <v>5</v>
      </c>
      <c r="C318">
        <v>2316960.5299999998</v>
      </c>
      <c r="D318">
        <v>3385840.6693548299</v>
      </c>
      <c r="E318">
        <v>2780325.8467391301</v>
      </c>
      <c r="F318">
        <v>2330316.4055248601</v>
      </c>
      <c r="G318">
        <v>2316960.5299999998</v>
      </c>
      <c r="H318">
        <v>3385840.6693548299</v>
      </c>
      <c r="I318">
        <v>2780325.8467391301</v>
      </c>
      <c r="J318">
        <v>2330316.4055248601</v>
      </c>
      <c r="K318">
        <v>195085</v>
      </c>
      <c r="L318">
        <v>252.09833333333299</v>
      </c>
      <c r="M318">
        <v>20.170000000000002</v>
      </c>
      <c r="N318">
        <v>366.81666666666598</v>
      </c>
      <c r="O318">
        <v>297.125</v>
      </c>
      <c r="P318">
        <v>155845.26466666599</v>
      </c>
      <c r="Q318">
        <v>181183.874109589</v>
      </c>
      <c r="R318">
        <v>170413.605055555</v>
      </c>
      <c r="S318">
        <v>163469.65161290299</v>
      </c>
      <c r="T318">
        <v>153346.24233333301</v>
      </c>
      <c r="U318">
        <v>182513.54326027399</v>
      </c>
      <c r="V318">
        <v>157224.19467391301</v>
      </c>
      <c r="W318">
        <v>177398.74198895</v>
      </c>
      <c r="X318">
        <v>156486.03822222201</v>
      </c>
      <c r="Y318">
        <v>58892.63</v>
      </c>
      <c r="Z318">
        <v>60493.37</v>
      </c>
      <c r="AA318">
        <v>122024.08</v>
      </c>
      <c r="AB318">
        <v>61810.65</v>
      </c>
      <c r="AC318">
        <v>58892.63</v>
      </c>
      <c r="AD318">
        <v>1</v>
      </c>
      <c r="AE318">
        <v>-25883.72</v>
      </c>
      <c r="AF318">
        <v>-35345.19</v>
      </c>
      <c r="AG318">
        <v>-10647.84</v>
      </c>
      <c r="AH318">
        <v>4.5433333333333303</v>
      </c>
      <c r="AI318">
        <v>16.125166666666601</v>
      </c>
      <c r="AJ318">
        <v>11.778</v>
      </c>
      <c r="AK318">
        <v>147.79747945205401</v>
      </c>
      <c r="AL318">
        <v>6.0577777777777699</v>
      </c>
      <c r="AM318">
        <v>53650.55</v>
      </c>
      <c r="AN318">
        <v>80.86</v>
      </c>
      <c r="AO318">
        <v>191.86</v>
      </c>
      <c r="AP318">
        <v>5387.19</v>
      </c>
      <c r="AQ318">
        <v>53650.55</v>
      </c>
      <c r="AR318">
        <v>80.86</v>
      </c>
      <c r="AS318">
        <v>191.86</v>
      </c>
      <c r="AT318">
        <v>5387.19</v>
      </c>
      <c r="AU318">
        <v>0.95071202943198196</v>
      </c>
      <c r="AV318">
        <v>0.824781659388646</v>
      </c>
      <c r="AW318">
        <v>0</v>
      </c>
      <c r="AX318">
        <v>6707</v>
      </c>
      <c r="AY318">
        <v>1831</v>
      </c>
      <c r="AZ318">
        <v>0</v>
      </c>
      <c r="BA318">
        <v>1</v>
      </c>
      <c r="BB318">
        <v>0</v>
      </c>
      <c r="BC318">
        <v>0</v>
      </c>
      <c r="BD318">
        <v>0</v>
      </c>
      <c r="BE318">
        <v>500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2.2441643835616398</v>
      </c>
      <c r="BP318">
        <v>0</v>
      </c>
      <c r="BQ318">
        <v>1319.12</v>
      </c>
      <c r="BR318">
        <v>0</v>
      </c>
      <c r="BS318">
        <v>0</v>
      </c>
      <c r="BT318">
        <v>169</v>
      </c>
      <c r="BU318">
        <v>64.040367820971497</v>
      </c>
      <c r="BV318">
        <v>0.207625075712809</v>
      </c>
      <c r="BW318">
        <v>0.44270507864049702</v>
      </c>
      <c r="BX318">
        <v>244.700769230769</v>
      </c>
      <c r="BY318">
        <v>33</v>
      </c>
      <c r="BZ318">
        <v>125</v>
      </c>
      <c r="CA318">
        <v>51</v>
      </c>
      <c r="CB318">
        <v>8</v>
      </c>
      <c r="CC318">
        <v>7</v>
      </c>
      <c r="CD318">
        <v>121</v>
      </c>
      <c r="CE318">
        <v>27</v>
      </c>
      <c r="CF318">
        <v>56</v>
      </c>
      <c r="CG318">
        <v>26</v>
      </c>
      <c r="CR318">
        <v>7210.6975000000002</v>
      </c>
      <c r="CS318">
        <v>6638.5281666666597</v>
      </c>
      <c r="CT318">
        <v>5489.37</v>
      </c>
      <c r="CU318">
        <v>6076.6802739725999</v>
      </c>
      <c r="CV318">
        <v>7260.15677777777</v>
      </c>
      <c r="CW318">
        <v>2263309.98</v>
      </c>
      <c r="CX318">
        <v>287483.69</v>
      </c>
      <c r="CY318">
        <v>700602.6</v>
      </c>
      <c r="CZ318">
        <v>1150194.3700000001</v>
      </c>
      <c r="DA318">
        <v>2263309.98</v>
      </c>
      <c r="DB318">
        <v>287483.69</v>
      </c>
      <c r="DC318">
        <v>700602.6</v>
      </c>
      <c r="DD318">
        <v>1150194.3700000001</v>
      </c>
      <c r="DE318">
        <v>0.99701804085283996</v>
      </c>
      <c r="DF318">
        <v>917</v>
      </c>
      <c r="DG318">
        <v>1157581.93</v>
      </c>
      <c r="DH318">
        <v>6247.1453698630103</v>
      </c>
      <c r="DI318">
        <v>0.53530361358899203</v>
      </c>
      <c r="DJ318">
        <v>54</v>
      </c>
      <c r="DK318">
        <v>85</v>
      </c>
      <c r="DL318">
        <v>13</v>
      </c>
      <c r="DM318">
        <v>198</v>
      </c>
      <c r="DN318">
        <v>43</v>
      </c>
      <c r="DO318">
        <v>309</v>
      </c>
      <c r="DP318">
        <v>500</v>
      </c>
      <c r="DQ318">
        <v>163869.09</v>
      </c>
      <c r="DR318">
        <v>0.35246757119427402</v>
      </c>
      <c r="DS318">
        <v>0.33956598079371297</v>
      </c>
      <c r="DT318">
        <v>2</v>
      </c>
      <c r="DU318">
        <v>2</v>
      </c>
      <c r="DV318">
        <v>2</v>
      </c>
      <c r="DW318">
        <v>10</v>
      </c>
      <c r="DX318">
        <v>4</v>
      </c>
      <c r="DY318">
        <v>2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35.997</v>
      </c>
      <c r="EF318">
        <v>310.9905</v>
      </c>
      <c r="EG318">
        <v>-603.90599999999995</v>
      </c>
      <c r="EH318">
        <v>195.84583561643799</v>
      </c>
      <c r="EI318">
        <v>-60.208888889999997</v>
      </c>
      <c r="EJ318">
        <v>84476.93</v>
      </c>
      <c r="EK318">
        <v>22537.22</v>
      </c>
      <c r="EL318">
        <v>-6781.82</v>
      </c>
      <c r="EM318">
        <v>41354.43</v>
      </c>
      <c r="EN318">
        <v>84476.93</v>
      </c>
      <c r="EO318">
        <v>22537.22</v>
      </c>
      <c r="EP318">
        <v>-6781.82</v>
      </c>
      <c r="EQ318">
        <v>41354.43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0.113787440820005</v>
      </c>
      <c r="EX318">
        <v>0.34251125770221602</v>
      </c>
      <c r="EY318">
        <v>0.40384548769299999</v>
      </c>
      <c r="EZ318">
        <v>0.40711517290537702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7174.7004999999999</v>
      </c>
      <c r="FH318">
        <v>6327.5376666666598</v>
      </c>
      <c r="FI318">
        <v>6093.2759999999998</v>
      </c>
      <c r="FJ318">
        <v>5880.8344383561598</v>
      </c>
      <c r="FK318">
        <v>7320.3656666666602</v>
      </c>
      <c r="FL318">
        <v>2178833.0499999998</v>
      </c>
      <c r="FM318">
        <v>264946.46999999997</v>
      </c>
      <c r="FN318">
        <v>707384.42</v>
      </c>
      <c r="FO318">
        <v>1108839.94</v>
      </c>
      <c r="FP318">
        <v>2178833.0499999998</v>
      </c>
      <c r="FQ318">
        <v>264946.46999999997</v>
      </c>
      <c r="FR318">
        <v>707384.42</v>
      </c>
      <c r="FS318">
        <v>1108839.94</v>
      </c>
      <c r="FT318">
        <v>-6381.3767669999997</v>
      </c>
      <c r="FU318">
        <v>961</v>
      </c>
      <c r="FV318">
        <v>1362</v>
      </c>
      <c r="FW318">
        <v>226</v>
      </c>
      <c r="FX318">
        <v>2450</v>
      </c>
      <c r="FY318">
        <v>740</v>
      </c>
      <c r="FZ318">
        <v>0</v>
      </c>
      <c r="GA318">
        <v>38598.76</v>
      </c>
      <c r="GB318">
        <v>38598.76</v>
      </c>
      <c r="GC318">
        <v>38598.76</v>
      </c>
      <c r="GD318">
        <v>7.1486889999999997E-3</v>
      </c>
      <c r="GE318">
        <v>4.8852899999999996E-3</v>
      </c>
      <c r="GF318">
        <v>1.1416084E-2</v>
      </c>
      <c r="GG318">
        <v>0</v>
      </c>
      <c r="GH318">
        <v>7215.2408333333296</v>
      </c>
      <c r="GI318">
        <v>6654.65333333333</v>
      </c>
      <c r="GJ318">
        <v>5501.1480000000001</v>
      </c>
      <c r="GK318">
        <v>6224.4777534246496</v>
      </c>
      <c r="GL318">
        <v>7266.2145555555499</v>
      </c>
      <c r="GM318">
        <v>2.5242721774671701E-2</v>
      </c>
      <c r="GN318">
        <v>0.351624484577162</v>
      </c>
      <c r="GO318">
        <v>0.44454231249675502</v>
      </c>
      <c r="GP318">
        <v>0.40639879182066202</v>
      </c>
      <c r="GQ318">
        <v>0.54092862352516102</v>
      </c>
      <c r="GR318">
        <v>2316960.5299999998</v>
      </c>
      <c r="GS318">
        <v>287564.55</v>
      </c>
      <c r="GT318">
        <v>700794.46</v>
      </c>
      <c r="GU318">
        <v>1155581.56</v>
      </c>
      <c r="GV318">
        <v>193080.04416666599</v>
      </c>
      <c r="GW318">
        <v>287564.55</v>
      </c>
      <c r="GX318">
        <v>233598.153333333</v>
      </c>
      <c r="GY318">
        <v>192596.926666666</v>
      </c>
      <c r="GZ318">
        <v>2316960.5299999998</v>
      </c>
      <c r="HA318">
        <v>287564.55</v>
      </c>
      <c r="HB318">
        <v>700794.46</v>
      </c>
      <c r="HC318">
        <v>1155581.56</v>
      </c>
      <c r="HD318">
        <v>2</v>
      </c>
      <c r="HE318">
        <v>83481.42</v>
      </c>
      <c r="HF318">
        <v>50</v>
      </c>
      <c r="HG318">
        <v>1.6045340000000002E-2</v>
      </c>
      <c r="HH318">
        <v>150149.13920000001</v>
      </c>
      <c r="HI318">
        <v>5</v>
      </c>
      <c r="HJ318">
        <v>3</v>
      </c>
      <c r="HK318">
        <f t="shared" si="86"/>
        <v>-48994.459955001155</v>
      </c>
      <c r="HL318">
        <f t="shared" si="87"/>
        <v>71164.60999999987</v>
      </c>
      <c r="HM318" t="b">
        <f t="shared" ref="HM318:HM319" si="109">ABS(HK318 - HL318) &lt;= 0.2 * ABS(HL318)</f>
        <v>0</v>
      </c>
      <c r="HN318">
        <f t="shared" si="88"/>
        <v>-25883.72</v>
      </c>
      <c r="HO318">
        <f t="shared" si="89"/>
        <v>55978.29</v>
      </c>
      <c r="HP318">
        <f t="shared" si="90"/>
        <v>0</v>
      </c>
      <c r="HQ318">
        <f t="shared" si="91"/>
        <v>0</v>
      </c>
      <c r="HR318">
        <f t="shared" si="92"/>
        <v>55978.29</v>
      </c>
      <c r="HS318" t="b">
        <f t="shared" si="93"/>
        <v>0</v>
      </c>
    </row>
    <row r="319" spans="1:227" x14ac:dyDescent="0.2">
      <c r="A319" t="s">
        <v>535</v>
      </c>
      <c r="B319">
        <v>1</v>
      </c>
      <c r="C319">
        <v>234181.7</v>
      </c>
      <c r="D319">
        <v>518844.79193548299</v>
      </c>
      <c r="E319">
        <v>216442.42119565199</v>
      </c>
      <c r="F319">
        <v>136561.92679557999</v>
      </c>
      <c r="G319">
        <v>234181.7</v>
      </c>
      <c r="H319">
        <v>518844.79193548299</v>
      </c>
      <c r="I319">
        <v>216442.42119565199</v>
      </c>
      <c r="J319">
        <v>136561.92679557999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311.87823529411702</v>
      </c>
      <c r="Q319">
        <v>41.940630140000003</v>
      </c>
      <c r="R319">
        <v>358.69011173184299</v>
      </c>
      <c r="S319">
        <v>-3756.6541940000002</v>
      </c>
      <c r="T319">
        <v>-874.29758619999996</v>
      </c>
      <c r="U319">
        <v>293.237252747252</v>
      </c>
      <c r="V319">
        <v>616.54532608695604</v>
      </c>
      <c r="W319">
        <v>771.97961325966799</v>
      </c>
      <c r="X319">
        <v>678.28</v>
      </c>
      <c r="Y319">
        <v>-40498.04</v>
      </c>
      <c r="Z319">
        <v>-40498.04</v>
      </c>
      <c r="AA319">
        <v>-2761.06</v>
      </c>
      <c r="AB319">
        <v>-40498.04</v>
      </c>
      <c r="AC319">
        <v>-40498.04</v>
      </c>
      <c r="AD319">
        <v>1</v>
      </c>
      <c r="AE319">
        <v>-958.13</v>
      </c>
      <c r="AF319">
        <v>-874.46</v>
      </c>
      <c r="AG319">
        <v>1338.58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0.80198367312110497</v>
      </c>
      <c r="AV319">
        <v>0.27988826815642398</v>
      </c>
      <c r="AW319">
        <v>0</v>
      </c>
      <c r="AX319">
        <v>1002</v>
      </c>
      <c r="AY319">
        <v>1789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5.2223835616438299</v>
      </c>
      <c r="BP319">
        <v>0</v>
      </c>
      <c r="BQ319">
        <v>1906.17</v>
      </c>
      <c r="BR319">
        <v>0</v>
      </c>
      <c r="BS319">
        <v>0</v>
      </c>
      <c r="BT319">
        <v>0</v>
      </c>
      <c r="BU319">
        <v>74.165473173956102</v>
      </c>
      <c r="BV319">
        <v>0.83276591645313902</v>
      </c>
      <c r="BW319">
        <v>0.53055572646035098</v>
      </c>
      <c r="BX319">
        <v>0.17053899388317401</v>
      </c>
      <c r="BY319">
        <v>12</v>
      </c>
      <c r="BZ319">
        <v>39</v>
      </c>
      <c r="CA319">
        <v>18</v>
      </c>
      <c r="CB319">
        <v>4</v>
      </c>
      <c r="CC319">
        <v>3</v>
      </c>
      <c r="CD319">
        <v>38</v>
      </c>
      <c r="CE319">
        <v>10</v>
      </c>
      <c r="CF319">
        <v>18</v>
      </c>
      <c r="CG319">
        <v>9</v>
      </c>
      <c r="CR319">
        <v>495.31849999999997</v>
      </c>
      <c r="CS319">
        <v>380.170777777777</v>
      </c>
      <c r="CT319">
        <v>191.296333333333</v>
      </c>
      <c r="CU319">
        <v>537.21953424657499</v>
      </c>
      <c r="CV319">
        <v>622.215888888888</v>
      </c>
      <c r="CW319">
        <v>234181.7</v>
      </c>
      <c r="CX319">
        <v>44066.27</v>
      </c>
      <c r="CY319">
        <v>54555.35</v>
      </c>
      <c r="CZ319">
        <v>67719.75</v>
      </c>
      <c r="DA319">
        <v>234181.7</v>
      </c>
      <c r="DB319">
        <v>44066.27</v>
      </c>
      <c r="DC319">
        <v>54555.35</v>
      </c>
      <c r="DD319">
        <v>67719.75</v>
      </c>
      <c r="DE319">
        <v>0.76147704590818299</v>
      </c>
      <c r="DF319">
        <v>69</v>
      </c>
      <c r="DG319">
        <v>67719.75</v>
      </c>
      <c r="DH319">
        <v>537.21953424657499</v>
      </c>
      <c r="DI319">
        <v>3.1441577280000002</v>
      </c>
      <c r="DJ319">
        <v>42</v>
      </c>
      <c r="DK319">
        <v>63</v>
      </c>
      <c r="DL319">
        <v>13</v>
      </c>
      <c r="DM319">
        <v>122</v>
      </c>
      <c r="DN319">
        <v>34</v>
      </c>
      <c r="DO319">
        <v>0.790396284347056</v>
      </c>
      <c r="DP319">
        <v>0.82158433735646197</v>
      </c>
      <c r="DQ319">
        <v>-1512.19</v>
      </c>
      <c r="DR319">
        <v>4.9900199999999999E-2</v>
      </c>
      <c r="DS319">
        <v>1.1200788329937201E-2</v>
      </c>
      <c r="DT319">
        <v>66</v>
      </c>
      <c r="DU319">
        <v>86</v>
      </c>
      <c r="DV319">
        <v>19</v>
      </c>
      <c r="DW319">
        <v>177</v>
      </c>
      <c r="DX319">
        <v>71</v>
      </c>
      <c r="DY319">
        <v>44</v>
      </c>
      <c r="DZ319">
        <v>66</v>
      </c>
      <c r="EA319">
        <v>86</v>
      </c>
      <c r="EB319">
        <v>19</v>
      </c>
      <c r="EC319">
        <v>177</v>
      </c>
      <c r="ED319">
        <v>44</v>
      </c>
      <c r="EE319">
        <v>335.05041666666602</v>
      </c>
      <c r="EF319">
        <v>223.99538888888799</v>
      </c>
      <c r="EG319">
        <v>49.753999999999998</v>
      </c>
      <c r="EH319">
        <v>297.81764383561602</v>
      </c>
      <c r="EI319">
        <v>474.18111111111102</v>
      </c>
      <c r="EJ319">
        <v>141372</v>
      </c>
      <c r="EK319">
        <v>40087.15</v>
      </c>
      <c r="EL319">
        <v>39489.410000000003</v>
      </c>
      <c r="EM319">
        <v>39485.68</v>
      </c>
      <c r="EN319">
        <v>141372</v>
      </c>
      <c r="EO319">
        <v>40087.15</v>
      </c>
      <c r="EP319">
        <v>39489.410000000003</v>
      </c>
      <c r="EQ319">
        <v>39485.68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0.85991167179370498</v>
      </c>
      <c r="EX319">
        <v>0.550783624633569</v>
      </c>
      <c r="EY319">
        <v>0.80437388163699997</v>
      </c>
      <c r="EZ319">
        <v>0.84949353105861303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160.26808333333301</v>
      </c>
      <c r="FH319">
        <v>156.17538888888799</v>
      </c>
      <c r="FI319">
        <v>141.542333333333</v>
      </c>
      <c r="FJ319">
        <v>239.401890410958</v>
      </c>
      <c r="FK319">
        <v>148.03477777777701</v>
      </c>
      <c r="FL319">
        <v>92809.7</v>
      </c>
      <c r="FM319">
        <v>3979.12</v>
      </c>
      <c r="FN319">
        <v>15065.94</v>
      </c>
      <c r="FO319">
        <v>28234.07</v>
      </c>
      <c r="FP319">
        <v>92809.7</v>
      </c>
      <c r="FQ319">
        <v>3979.12</v>
      </c>
      <c r="FR319">
        <v>15065.94</v>
      </c>
      <c r="FS319">
        <v>28234.07</v>
      </c>
      <c r="FT319">
        <v>-496.73460269999998</v>
      </c>
      <c r="FU319">
        <v>38</v>
      </c>
      <c r="FV319">
        <v>60</v>
      </c>
      <c r="FW319">
        <v>9</v>
      </c>
      <c r="FX319">
        <v>120</v>
      </c>
      <c r="FY319">
        <v>27</v>
      </c>
      <c r="FZ319">
        <v>0</v>
      </c>
      <c r="GA319">
        <v>328164.12</v>
      </c>
      <c r="GB319">
        <v>328164.12</v>
      </c>
      <c r="GC319">
        <v>328164.12</v>
      </c>
      <c r="GD319">
        <v>2.6174554999999999E-2</v>
      </c>
      <c r="GE319">
        <v>1.7843497999999999E-2</v>
      </c>
      <c r="GF319">
        <v>3.1586289405822698E-2</v>
      </c>
      <c r="GG319">
        <v>0</v>
      </c>
      <c r="GH319">
        <v>495.31849999999997</v>
      </c>
      <c r="GI319">
        <v>380.170777777777</v>
      </c>
      <c r="GJ319">
        <v>191.296333333333</v>
      </c>
      <c r="GK319">
        <v>537.21953424657499</v>
      </c>
      <c r="GL319">
        <v>622.215888888888</v>
      </c>
      <c r="GM319">
        <v>0.16424219066742099</v>
      </c>
      <c r="GN319">
        <v>0.871601890747984</v>
      </c>
      <c r="GO319">
        <v>0.31002104105384998</v>
      </c>
      <c r="GP319">
        <v>0.84131437788172603</v>
      </c>
      <c r="GQ319">
        <v>3.1441577280000002</v>
      </c>
      <c r="GR319">
        <v>234181.7</v>
      </c>
      <c r="GS319">
        <v>44066.27</v>
      </c>
      <c r="GT319">
        <v>54555.35</v>
      </c>
      <c r="GU319">
        <v>67719.75</v>
      </c>
      <c r="GV319">
        <v>19515.141666666601</v>
      </c>
      <c r="GW319">
        <v>44066.27</v>
      </c>
      <c r="GX319">
        <v>18185.116666666599</v>
      </c>
      <c r="GY319">
        <v>11286.625</v>
      </c>
      <c r="GZ319">
        <v>234181.7</v>
      </c>
      <c r="HA319">
        <v>44066.27</v>
      </c>
      <c r="HB319">
        <v>54555.35</v>
      </c>
      <c r="HC319">
        <v>67719.75</v>
      </c>
      <c r="HD319">
        <v>0</v>
      </c>
      <c r="HE319">
        <v>0</v>
      </c>
      <c r="HF319">
        <v>0</v>
      </c>
      <c r="HG319">
        <v>0.46928734473644101</v>
      </c>
      <c r="HH319">
        <v>1323.651406</v>
      </c>
      <c r="HI319">
        <v>2</v>
      </c>
      <c r="HJ319">
        <v>6</v>
      </c>
      <c r="HK319">
        <f t="shared" si="86"/>
        <v>14777.000014499879</v>
      </c>
      <c r="HL319">
        <f t="shared" si="87"/>
        <v>106797.26999999984</v>
      </c>
      <c r="HM319" t="b">
        <f t="shared" si="109"/>
        <v>0</v>
      </c>
      <c r="HN319">
        <f t="shared" si="88"/>
        <v>-958.13</v>
      </c>
      <c r="HO319">
        <f t="shared" si="89"/>
        <v>40319.169999999838</v>
      </c>
      <c r="HP319">
        <f t="shared" si="90"/>
        <v>0</v>
      </c>
      <c r="HQ319">
        <f t="shared" si="91"/>
        <v>0</v>
      </c>
      <c r="HR319">
        <f t="shared" si="92"/>
        <v>40319.169999999838</v>
      </c>
      <c r="HS319" t="b">
        <f t="shared" si="93"/>
        <v>0</v>
      </c>
    </row>
    <row r="320" spans="1:227" x14ac:dyDescent="0.2">
      <c r="A320" t="s">
        <v>536</v>
      </c>
      <c r="B320">
        <v>9</v>
      </c>
      <c r="C320">
        <v>18749.669999999998</v>
      </c>
      <c r="D320">
        <v>6545.7451612903196</v>
      </c>
      <c r="E320">
        <v>18461.422282608601</v>
      </c>
      <c r="F320">
        <v>19526.210597826001</v>
      </c>
      <c r="G320">
        <v>18749.669999999998</v>
      </c>
      <c r="H320">
        <v>6545.7451612903196</v>
      </c>
      <c r="I320">
        <v>18461.422282608601</v>
      </c>
      <c r="J320">
        <v>19526.210597826001</v>
      </c>
      <c r="K320">
        <v>111.25</v>
      </c>
      <c r="L320">
        <v>403.60333333333301</v>
      </c>
      <c r="M320">
        <v>26.35</v>
      </c>
      <c r="N320">
        <v>302.72000000000003</v>
      </c>
      <c r="O320">
        <v>229.488333333333</v>
      </c>
      <c r="P320">
        <v>8126.8992500000004</v>
      </c>
      <c r="Q320">
        <v>11728.243287671199</v>
      </c>
      <c r="R320">
        <v>8040.0159444444398</v>
      </c>
      <c r="S320">
        <v>7200.7303225806399</v>
      </c>
      <c r="T320">
        <v>7226.18166666666</v>
      </c>
      <c r="U320">
        <v>11728.243287671199</v>
      </c>
      <c r="V320">
        <v>8156.5496739130404</v>
      </c>
      <c r="W320">
        <v>8095.7194021739097</v>
      </c>
      <c r="X320">
        <v>8177.5571111111103</v>
      </c>
      <c r="Y320">
        <v>4982.29</v>
      </c>
      <c r="Z320">
        <v>4397.2700000000004</v>
      </c>
      <c r="AA320">
        <v>4770.37</v>
      </c>
      <c r="AB320">
        <v>4397.2700000000004</v>
      </c>
      <c r="AC320">
        <v>5130.2299999999996</v>
      </c>
      <c r="AD320">
        <v>1</v>
      </c>
      <c r="AE320">
        <v>-3232.66</v>
      </c>
      <c r="AF320">
        <v>424.55</v>
      </c>
      <c r="AG320">
        <v>-343.39</v>
      </c>
      <c r="AH320">
        <v>5.1265833333333299</v>
      </c>
      <c r="AI320">
        <v>3.47694444444444</v>
      </c>
      <c r="AJ320">
        <v>0</v>
      </c>
      <c r="AK320">
        <v>2.1591506849314999</v>
      </c>
      <c r="AL320">
        <v>6.4790000000000001</v>
      </c>
      <c r="AM320">
        <v>788.09</v>
      </c>
      <c r="AN320">
        <v>0</v>
      </c>
      <c r="AO320">
        <v>583.11</v>
      </c>
      <c r="AP320">
        <v>625.85</v>
      </c>
      <c r="AQ320">
        <v>788.09</v>
      </c>
      <c r="AR320">
        <v>0</v>
      </c>
      <c r="AS320">
        <v>583.11</v>
      </c>
      <c r="AT320">
        <v>625.85</v>
      </c>
      <c r="AU320">
        <v>0.70596406792729205</v>
      </c>
      <c r="AV320">
        <v>0.96747967499999998</v>
      </c>
      <c r="AW320">
        <v>0</v>
      </c>
      <c r="AX320">
        <v>14615</v>
      </c>
      <c r="AY320">
        <v>1844</v>
      </c>
      <c r="AZ320">
        <v>0</v>
      </c>
      <c r="BA320">
        <v>12</v>
      </c>
      <c r="BB320">
        <v>4200</v>
      </c>
      <c r="BC320">
        <v>5350</v>
      </c>
      <c r="BD320">
        <v>2500</v>
      </c>
      <c r="BE320">
        <v>11692</v>
      </c>
      <c r="BF320">
        <v>3350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34.427250000000001</v>
      </c>
      <c r="BM320">
        <v>41.880166666666597</v>
      </c>
      <c r="BN320">
        <v>14.166</v>
      </c>
      <c r="BO320">
        <v>63.127589041095803</v>
      </c>
      <c r="BP320">
        <v>32.176000000000002</v>
      </c>
      <c r="BQ320">
        <v>23041.57</v>
      </c>
      <c r="BR320">
        <v>1235.43</v>
      </c>
      <c r="BS320">
        <v>3706.29</v>
      </c>
      <c r="BT320">
        <v>8348.8799999999992</v>
      </c>
      <c r="BU320">
        <v>-4.9393799989999998</v>
      </c>
      <c r="BV320">
        <v>-8.5941655939999997</v>
      </c>
      <c r="BW320">
        <v>-7.3703541819999998</v>
      </c>
      <c r="BX320">
        <v>-6.3407930170000002</v>
      </c>
      <c r="BY320">
        <v>105</v>
      </c>
      <c r="BZ320">
        <v>319</v>
      </c>
      <c r="CA320">
        <v>159</v>
      </c>
      <c r="CB320">
        <v>22</v>
      </c>
      <c r="CC320">
        <v>22</v>
      </c>
      <c r="CD320">
        <v>319</v>
      </c>
      <c r="CE320">
        <v>78</v>
      </c>
      <c r="CF320">
        <v>163</v>
      </c>
      <c r="CG320">
        <v>76</v>
      </c>
      <c r="CR320">
        <v>45.902583333333297</v>
      </c>
      <c r="CS320">
        <v>51.190055555555503</v>
      </c>
      <c r="CT320">
        <v>18.531333333333301</v>
      </c>
      <c r="CU320">
        <v>49.209808219178001</v>
      </c>
      <c r="CV320">
        <v>45.224222222222203</v>
      </c>
      <c r="CW320">
        <v>17961.580000000002</v>
      </c>
      <c r="CX320">
        <v>555.94000000000005</v>
      </c>
      <c r="CY320">
        <v>4070.18</v>
      </c>
      <c r="CZ320">
        <v>9217.5</v>
      </c>
      <c r="DA320">
        <v>17961.580000000002</v>
      </c>
      <c r="DB320">
        <v>555.94000000000005</v>
      </c>
      <c r="DC320">
        <v>4070.18</v>
      </c>
      <c r="DD320">
        <v>9217.5</v>
      </c>
      <c r="DE320">
        <v>0.86712281902155297</v>
      </c>
      <c r="DF320">
        <v>0.84289823105210204</v>
      </c>
      <c r="DG320">
        <v>131733.70000000001</v>
      </c>
      <c r="DH320">
        <v>731.80901369863</v>
      </c>
      <c r="DI320">
        <v>1.03424506077479E-2</v>
      </c>
      <c r="DJ320">
        <v>314</v>
      </c>
      <c r="DK320">
        <v>498</v>
      </c>
      <c r="DL320">
        <v>68</v>
      </c>
      <c r="DM320">
        <v>968</v>
      </c>
      <c r="DN320">
        <v>229</v>
      </c>
      <c r="DO320">
        <v>9</v>
      </c>
      <c r="DP320">
        <v>2500</v>
      </c>
      <c r="DQ320">
        <v>7524.01</v>
      </c>
      <c r="DR320">
        <v>0.23407458091002301</v>
      </c>
      <c r="DS320">
        <v>0.253743915379535</v>
      </c>
      <c r="DT320">
        <v>11</v>
      </c>
      <c r="DU320">
        <v>14</v>
      </c>
      <c r="DV320">
        <v>11</v>
      </c>
      <c r="DW320">
        <v>14</v>
      </c>
      <c r="DX320">
        <v>14</v>
      </c>
      <c r="DY320">
        <v>11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-286.17991669999998</v>
      </c>
      <c r="EF320">
        <v>-290.58183330000003</v>
      </c>
      <c r="EG320">
        <v>-352.84666670000001</v>
      </c>
      <c r="EH320">
        <v>-311.81115069999998</v>
      </c>
      <c r="EI320">
        <v>-292.89388889999998</v>
      </c>
      <c r="EJ320">
        <v>-113811.07</v>
      </c>
      <c r="EK320">
        <v>-10617.49</v>
      </c>
      <c r="EL320">
        <v>-27316.67</v>
      </c>
      <c r="EM320">
        <v>-52938.52</v>
      </c>
      <c r="EN320">
        <v>-113811.07</v>
      </c>
      <c r="EO320">
        <v>-10617.49</v>
      </c>
      <c r="EP320">
        <v>-27316.67</v>
      </c>
      <c r="EQ320">
        <v>-52938.52</v>
      </c>
      <c r="ER320">
        <v>84</v>
      </c>
      <c r="ES320">
        <v>131</v>
      </c>
      <c r="ET320">
        <v>18</v>
      </c>
      <c r="EU320">
        <v>248</v>
      </c>
      <c r="EV320">
        <v>60</v>
      </c>
      <c r="EW320">
        <v>0.90567106009583498</v>
      </c>
      <c r="EX320">
        <v>0.60415861066989895</v>
      </c>
      <c r="EY320">
        <v>0.88334016046431796</v>
      </c>
      <c r="EZ320">
        <v>0.52122887100000004</v>
      </c>
      <c r="FA320">
        <v>141</v>
      </c>
      <c r="FB320">
        <v>235</v>
      </c>
      <c r="FC320">
        <v>35</v>
      </c>
      <c r="FD320">
        <v>422</v>
      </c>
      <c r="FE320">
        <v>239</v>
      </c>
      <c r="FF320">
        <v>106</v>
      </c>
      <c r="FG320">
        <v>332.08249999999998</v>
      </c>
      <c r="FH320">
        <v>341.77188888888799</v>
      </c>
      <c r="FI320">
        <v>371.37799999999999</v>
      </c>
      <c r="FJ320">
        <v>361.02095890410902</v>
      </c>
      <c r="FK320">
        <v>338.11811111111098</v>
      </c>
      <c r="FL320">
        <v>131772.65</v>
      </c>
      <c r="FM320">
        <v>11173.43</v>
      </c>
      <c r="FN320">
        <v>31386.85</v>
      </c>
      <c r="FO320">
        <v>62156.02</v>
      </c>
      <c r="FP320">
        <v>131772.65</v>
      </c>
      <c r="FQ320">
        <v>11173.43</v>
      </c>
      <c r="FR320">
        <v>31386.85</v>
      </c>
      <c r="FS320">
        <v>62156.02</v>
      </c>
      <c r="FT320">
        <v>-802.16619179999998</v>
      </c>
      <c r="FU320">
        <v>767</v>
      </c>
      <c r="FV320">
        <v>1172</v>
      </c>
      <c r="FW320">
        <v>189</v>
      </c>
      <c r="FX320">
        <v>2288</v>
      </c>
      <c r="FY320">
        <v>594</v>
      </c>
      <c r="FZ320">
        <v>0</v>
      </c>
      <c r="GA320">
        <v>1638.91</v>
      </c>
      <c r="GB320">
        <v>1638.91</v>
      </c>
      <c r="GC320">
        <v>1638.91</v>
      </c>
      <c r="GD320">
        <v>0.94869351387023904</v>
      </c>
      <c r="GE320">
        <v>0.96199399232864302</v>
      </c>
      <c r="GF320">
        <v>0.904063761234283</v>
      </c>
      <c r="GG320">
        <v>0</v>
      </c>
      <c r="GH320">
        <v>51.029166666666598</v>
      </c>
      <c r="GI320">
        <v>54.667000000000002</v>
      </c>
      <c r="GJ320">
        <v>18.531333333333301</v>
      </c>
      <c r="GK320">
        <v>51.368958904109498</v>
      </c>
      <c r="GL320">
        <v>51.703222222222202</v>
      </c>
      <c r="GM320">
        <v>0.51023530885299395</v>
      </c>
      <c r="GN320">
        <v>0.90877180745314801</v>
      </c>
      <c r="GO320">
        <v>0.35880192119674797</v>
      </c>
      <c r="GP320">
        <v>0.69898638711470795</v>
      </c>
      <c r="GQ320">
        <v>-0.10342269599999999</v>
      </c>
      <c r="GR320">
        <v>18749.669999999998</v>
      </c>
      <c r="GS320">
        <v>555.94000000000005</v>
      </c>
      <c r="GT320">
        <v>4653.29</v>
      </c>
      <c r="GU320">
        <v>9843.35</v>
      </c>
      <c r="GV320">
        <v>1562.4725000000001</v>
      </c>
      <c r="GW320">
        <v>555.94000000000005</v>
      </c>
      <c r="GX320">
        <v>1551.09666666666</v>
      </c>
      <c r="GY320">
        <v>1640.55833333333</v>
      </c>
      <c r="GZ320">
        <v>18749.669999999998</v>
      </c>
      <c r="HA320">
        <v>555.94000000000005</v>
      </c>
      <c r="HB320">
        <v>4653.29</v>
      </c>
      <c r="HC320">
        <v>9843.35</v>
      </c>
      <c r="HD320">
        <v>5</v>
      </c>
      <c r="HE320">
        <v>3094</v>
      </c>
      <c r="HF320">
        <v>11</v>
      </c>
      <c r="HG320">
        <v>0.32571559926121302</v>
      </c>
      <c r="HH320">
        <v>8066.43</v>
      </c>
      <c r="HI320">
        <v>4</v>
      </c>
      <c r="HJ320">
        <v>2</v>
      </c>
      <c r="HK320">
        <f t="shared" si="86"/>
        <v>-25680.370007000045</v>
      </c>
      <c r="HL320">
        <f t="shared" si="87"/>
        <v>-125160.64000549995</v>
      </c>
      <c r="HM320" t="b">
        <f t="shared" si="94"/>
        <v>0</v>
      </c>
      <c r="HN320">
        <f t="shared" si="88"/>
        <v>-3232.66</v>
      </c>
      <c r="HO320">
        <f t="shared" si="89"/>
        <v>-52304.729994000008</v>
      </c>
      <c r="HP320">
        <f t="shared" si="90"/>
        <v>5350</v>
      </c>
      <c r="HQ320">
        <f t="shared" si="91"/>
        <v>7538.4299999999876</v>
      </c>
      <c r="HR320">
        <f t="shared" si="92"/>
        <v>-54493.159993999994</v>
      </c>
      <c r="HS320" t="b">
        <f t="shared" si="93"/>
        <v>0</v>
      </c>
    </row>
    <row r="321" spans="1:227" x14ac:dyDescent="0.2">
      <c r="A321" t="s">
        <v>537</v>
      </c>
      <c r="B321">
        <v>2</v>
      </c>
      <c r="C321">
        <v>210341.28</v>
      </c>
      <c r="D321">
        <v>129686.854838709</v>
      </c>
      <c r="E321">
        <v>213127.864130434</v>
      </c>
      <c r="F321">
        <v>207767.39723756901</v>
      </c>
      <c r="G321">
        <v>210341.28</v>
      </c>
      <c r="H321">
        <v>129686.854838709</v>
      </c>
      <c r="I321">
        <v>213127.864130434</v>
      </c>
      <c r="J321">
        <v>207767.39723756901</v>
      </c>
      <c r="K321">
        <v>0</v>
      </c>
      <c r="L321">
        <v>55.633333333333297</v>
      </c>
      <c r="M321">
        <v>0</v>
      </c>
      <c r="N321">
        <v>0</v>
      </c>
      <c r="O321">
        <v>0</v>
      </c>
      <c r="P321">
        <v>-228.74307690000001</v>
      </c>
      <c r="Q321">
        <v>-106.1002192</v>
      </c>
      <c r="R321">
        <v>-184.62785310000001</v>
      </c>
      <c r="S321">
        <v>1176.61161290322</v>
      </c>
      <c r="T321">
        <v>2015.5937037036999</v>
      </c>
      <c r="U321">
        <v>-26.880441990000001</v>
      </c>
      <c r="V321">
        <v>-770.32228259999999</v>
      </c>
      <c r="W321">
        <v>-725.71469609999997</v>
      </c>
      <c r="X321">
        <v>-153.7441379</v>
      </c>
      <c r="Y321">
        <v>-8730.91</v>
      </c>
      <c r="Z321">
        <v>-8730.91</v>
      </c>
      <c r="AA321">
        <v>-1300</v>
      </c>
      <c r="AB321">
        <v>-8730.9500000000007</v>
      </c>
      <c r="AC321">
        <v>-8730.91</v>
      </c>
      <c r="AD321">
        <v>1</v>
      </c>
      <c r="AE321">
        <v>2844.41</v>
      </c>
      <c r="AF321">
        <v>-3250</v>
      </c>
      <c r="AG321">
        <v>3493.35</v>
      </c>
      <c r="AH321">
        <v>32.422333333333299</v>
      </c>
      <c r="AI321">
        <v>26.6975555555555</v>
      </c>
      <c r="AJ321">
        <v>0</v>
      </c>
      <c r="AK321">
        <v>24.125534246575299</v>
      </c>
      <c r="AL321">
        <v>32.023777777777703</v>
      </c>
      <c r="AM321">
        <v>8805.82</v>
      </c>
      <c r="AN321">
        <v>2882.14</v>
      </c>
      <c r="AO321">
        <v>3890.68</v>
      </c>
      <c r="AP321">
        <v>4805.5600000000004</v>
      </c>
      <c r="AQ321">
        <v>8805.82</v>
      </c>
      <c r="AR321">
        <v>2882.14</v>
      </c>
      <c r="AS321">
        <v>3890.68</v>
      </c>
      <c r="AT321">
        <v>4805.5600000000004</v>
      </c>
      <c r="AU321">
        <v>0.73353532834512603</v>
      </c>
      <c r="AV321">
        <v>0.35326086956521702</v>
      </c>
      <c r="AW321">
        <v>0</v>
      </c>
      <c r="AX321">
        <v>1200</v>
      </c>
      <c r="AY321">
        <v>1655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103.271</v>
      </c>
      <c r="BM321">
        <v>104.740777777777</v>
      </c>
      <c r="BN321">
        <v>78.23</v>
      </c>
      <c r="BO321">
        <v>112.81964383561601</v>
      </c>
      <c r="BP321">
        <v>103.271</v>
      </c>
      <c r="BQ321">
        <v>41685.75</v>
      </c>
      <c r="BR321">
        <v>3098.13</v>
      </c>
      <c r="BS321">
        <v>9294.39</v>
      </c>
      <c r="BT321">
        <v>19374</v>
      </c>
      <c r="BU321">
        <v>2.2428558920014598</v>
      </c>
      <c r="BV321">
        <v>0.82495892683651095</v>
      </c>
      <c r="BW321">
        <v>2.51207341202596</v>
      </c>
      <c r="BX321">
        <v>2.1321296583049398</v>
      </c>
      <c r="BY321">
        <v>19</v>
      </c>
      <c r="BZ321">
        <v>66</v>
      </c>
      <c r="CA321">
        <v>32</v>
      </c>
      <c r="CB321">
        <v>4</v>
      </c>
      <c r="CC321">
        <v>4</v>
      </c>
      <c r="CD321">
        <v>64</v>
      </c>
      <c r="CE321">
        <v>15</v>
      </c>
      <c r="CF321">
        <v>31</v>
      </c>
      <c r="CG321">
        <v>16</v>
      </c>
      <c r="CR321">
        <v>533.04349999999999</v>
      </c>
      <c r="CS321">
        <v>557.21833333333302</v>
      </c>
      <c r="CT321">
        <v>471.2</v>
      </c>
      <c r="CU321">
        <v>521.63506849315002</v>
      </c>
      <c r="CV321">
        <v>586.55399999999997</v>
      </c>
      <c r="CW321">
        <v>201535.46</v>
      </c>
      <c r="CX321">
        <v>8132.36</v>
      </c>
      <c r="CY321">
        <v>49829.22</v>
      </c>
      <c r="CZ321">
        <v>98224.3</v>
      </c>
      <c r="DA321">
        <v>201535.46</v>
      </c>
      <c r="DB321">
        <v>8132.36</v>
      </c>
      <c r="DC321">
        <v>49829.22</v>
      </c>
      <c r="DD321">
        <v>98224.3</v>
      </c>
      <c r="DE321">
        <v>0.755</v>
      </c>
      <c r="DF321">
        <v>0.97341048059910795</v>
      </c>
      <c r="DG321">
        <v>103065.28</v>
      </c>
      <c r="DH321">
        <v>545.97589041095796</v>
      </c>
      <c r="DI321">
        <v>8.8660367095779999E-2</v>
      </c>
      <c r="DJ321">
        <v>27</v>
      </c>
      <c r="DK321">
        <v>43</v>
      </c>
      <c r="DL321">
        <v>7</v>
      </c>
      <c r="DM321">
        <v>85</v>
      </c>
      <c r="DN321">
        <v>22</v>
      </c>
      <c r="DO321">
        <v>583</v>
      </c>
      <c r="DP321">
        <v>3000</v>
      </c>
      <c r="DQ321">
        <v>-1300.04</v>
      </c>
      <c r="DR321">
        <v>0.11333333333333299</v>
      </c>
      <c r="DS321">
        <v>0.27251213305720201</v>
      </c>
      <c r="DT321">
        <v>44</v>
      </c>
      <c r="DU321">
        <v>84</v>
      </c>
      <c r="DV321">
        <v>1</v>
      </c>
      <c r="DW321">
        <v>440</v>
      </c>
      <c r="DX321">
        <v>96</v>
      </c>
      <c r="DY321">
        <v>38</v>
      </c>
      <c r="DZ321">
        <v>44</v>
      </c>
      <c r="EA321">
        <v>84</v>
      </c>
      <c r="EB321">
        <v>1</v>
      </c>
      <c r="EC321">
        <v>145</v>
      </c>
      <c r="ED321">
        <v>38</v>
      </c>
      <c r="EE321">
        <v>230.243083333333</v>
      </c>
      <c r="EF321">
        <v>205.88427777777699</v>
      </c>
      <c r="EG321">
        <v>176.03266666666599</v>
      </c>
      <c r="EH321">
        <v>257.57797260273901</v>
      </c>
      <c r="EI321">
        <v>309.99477777777702</v>
      </c>
      <c r="EJ321">
        <v>93495.13</v>
      </c>
      <c r="EK321">
        <v>2555.83</v>
      </c>
      <c r="EL321">
        <v>23348.19</v>
      </c>
      <c r="EM321">
        <v>41307.879999999997</v>
      </c>
      <c r="EN321">
        <v>93495.13</v>
      </c>
      <c r="EO321">
        <v>2555.83</v>
      </c>
      <c r="EP321">
        <v>23348.19</v>
      </c>
      <c r="EQ321">
        <v>41307.879999999997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0.26660341516853298</v>
      </c>
      <c r="EX321">
        <v>0.921103267</v>
      </c>
      <c r="EY321">
        <v>0.83675244687937</v>
      </c>
      <c r="EZ321">
        <v>0.91734833799107995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302.80041666666602</v>
      </c>
      <c r="FH321">
        <v>351.33405555555498</v>
      </c>
      <c r="FI321">
        <v>295.16733333333298</v>
      </c>
      <c r="FJ321">
        <v>264.05709589040998</v>
      </c>
      <c r="FK321">
        <v>276.55922222222199</v>
      </c>
      <c r="FL321">
        <v>108040.33</v>
      </c>
      <c r="FM321">
        <v>5576.53</v>
      </c>
      <c r="FN321">
        <v>26481.03</v>
      </c>
      <c r="FO321">
        <v>56916.42</v>
      </c>
      <c r="FP321">
        <v>108040.33</v>
      </c>
      <c r="FQ321">
        <v>5576.53</v>
      </c>
      <c r="FR321">
        <v>26481.03</v>
      </c>
      <c r="FS321">
        <v>56916.42</v>
      </c>
      <c r="FT321">
        <v>-455.7530137</v>
      </c>
      <c r="FU321">
        <v>79</v>
      </c>
      <c r="FV321">
        <v>108</v>
      </c>
      <c r="FW321">
        <v>24</v>
      </c>
      <c r="FX321">
        <v>198</v>
      </c>
      <c r="FY321">
        <v>59</v>
      </c>
      <c r="FZ321">
        <v>0</v>
      </c>
      <c r="GA321">
        <v>78.05</v>
      </c>
      <c r="GB321">
        <v>78.05</v>
      </c>
      <c r="GC321">
        <v>78.05</v>
      </c>
      <c r="GD321">
        <v>1.1153276E-2</v>
      </c>
      <c r="GE321">
        <v>1.6150516E-2</v>
      </c>
      <c r="GF321">
        <v>2.2613713517784999E-2</v>
      </c>
      <c r="GG321">
        <v>1</v>
      </c>
      <c r="GH321">
        <v>565.46583333333297</v>
      </c>
      <c r="GI321">
        <v>583.91588888888805</v>
      </c>
      <c r="GJ321">
        <v>471.2</v>
      </c>
      <c r="GK321">
        <v>545.76060270000005</v>
      </c>
      <c r="GL321">
        <v>618.57777777777699</v>
      </c>
      <c r="GM321">
        <v>0.80637197785090298</v>
      </c>
      <c r="GN321">
        <v>0.35315312890200101</v>
      </c>
      <c r="GO321">
        <v>0.68288169533371201</v>
      </c>
      <c r="GP321">
        <v>0.85957110456517105</v>
      </c>
      <c r="GQ321">
        <v>8.9433047603364499E-2</v>
      </c>
      <c r="GR321">
        <v>210341.28</v>
      </c>
      <c r="GS321">
        <v>11014.5</v>
      </c>
      <c r="GT321">
        <v>53719.9</v>
      </c>
      <c r="GU321">
        <v>103029.86</v>
      </c>
      <c r="GV321">
        <v>17528.439999999999</v>
      </c>
      <c r="GW321">
        <v>11014.5</v>
      </c>
      <c r="GX321">
        <v>17906.633333333299</v>
      </c>
      <c r="GY321">
        <v>17171.643333333301</v>
      </c>
      <c r="GZ321">
        <v>210341.28</v>
      </c>
      <c r="HA321">
        <v>11014.5</v>
      </c>
      <c r="HB321">
        <v>53719.9</v>
      </c>
      <c r="HC321">
        <v>103029.86</v>
      </c>
      <c r="HD321">
        <v>0</v>
      </c>
      <c r="HE321">
        <v>19798.939999999999</v>
      </c>
      <c r="HF321">
        <v>4</v>
      </c>
      <c r="HG321">
        <v>6.24992E-4</v>
      </c>
      <c r="HH321">
        <v>-70.180983609999998</v>
      </c>
      <c r="HI321">
        <v>1</v>
      </c>
      <c r="HJ321">
        <v>5</v>
      </c>
      <c r="HK321">
        <f t="shared" si="86"/>
        <v>32931.349999499653</v>
      </c>
      <c r="HL321">
        <f t="shared" si="87"/>
        <v>52836.789999999899</v>
      </c>
      <c r="HM321" t="b">
        <f t="shared" si="94"/>
        <v>0</v>
      </c>
      <c r="HN321">
        <f t="shared" si="88"/>
        <v>2844.41</v>
      </c>
      <c r="HO321">
        <f t="shared" si="89"/>
        <v>37059.16999999986</v>
      </c>
      <c r="HP321">
        <f t="shared" si="90"/>
        <v>0</v>
      </c>
      <c r="HQ321">
        <f t="shared" si="91"/>
        <v>18853.339999999858</v>
      </c>
      <c r="HR321">
        <f t="shared" si="92"/>
        <v>18205.830000000002</v>
      </c>
      <c r="HS321" t="b">
        <f t="shared" si="93"/>
        <v>0</v>
      </c>
    </row>
    <row r="322" spans="1:227" x14ac:dyDescent="0.2">
      <c r="A322" t="s">
        <v>538</v>
      </c>
      <c r="B322">
        <v>3</v>
      </c>
      <c r="C322">
        <v>98910.399999999994</v>
      </c>
      <c r="D322">
        <v>70971.424193548301</v>
      </c>
      <c r="E322">
        <v>91299.830430000002</v>
      </c>
      <c r="F322">
        <v>81616.621546961294</v>
      </c>
      <c r="G322">
        <v>98910.399999999994</v>
      </c>
      <c r="H322">
        <v>70971.424193548301</v>
      </c>
      <c r="I322">
        <v>91299.830430000002</v>
      </c>
      <c r="J322">
        <v>81616.621546961294</v>
      </c>
      <c r="K322">
        <v>10823.49</v>
      </c>
      <c r="L322">
        <v>4461.30666666666</v>
      </c>
      <c r="M322">
        <v>5160.07</v>
      </c>
      <c r="N322">
        <v>5642.35</v>
      </c>
      <c r="O322">
        <v>3609.4216666666598</v>
      </c>
      <c r="P322">
        <v>4391.8579661016902</v>
      </c>
      <c r="Q322">
        <v>4397.0540000000001</v>
      </c>
      <c r="R322">
        <v>4458.6667415730299</v>
      </c>
      <c r="S322">
        <v>3925.5077419354802</v>
      </c>
      <c r="T322">
        <v>3902.22</v>
      </c>
      <c r="U322">
        <v>4437.10644628099</v>
      </c>
      <c r="V322">
        <v>4567.3134782608604</v>
      </c>
      <c r="W322">
        <v>4346.8391712707098</v>
      </c>
      <c r="X322">
        <v>3662.3302272727201</v>
      </c>
      <c r="Y322">
        <v>-6091.16</v>
      </c>
      <c r="Z322">
        <v>-6091.16</v>
      </c>
      <c r="AA322">
        <v>1171.27</v>
      </c>
      <c r="AB322">
        <v>-6091.16</v>
      </c>
      <c r="AC322">
        <v>-6188.21</v>
      </c>
      <c r="AD322">
        <v>1</v>
      </c>
      <c r="AE322">
        <v>-5264.24</v>
      </c>
      <c r="AF322">
        <v>-7224.26</v>
      </c>
      <c r="AG322">
        <v>-5247.9</v>
      </c>
      <c r="AH322">
        <v>0</v>
      </c>
      <c r="AI322">
        <v>0</v>
      </c>
      <c r="AJ322">
        <v>0</v>
      </c>
      <c r="AK322">
        <v>1.06128767123287</v>
      </c>
      <c r="AL322">
        <v>0</v>
      </c>
      <c r="AM322">
        <v>387.37</v>
      </c>
      <c r="AN322">
        <v>0</v>
      </c>
      <c r="AO322">
        <v>0</v>
      </c>
      <c r="AP322">
        <v>0</v>
      </c>
      <c r="AQ322">
        <v>387.37</v>
      </c>
      <c r="AR322">
        <v>0</v>
      </c>
      <c r="AS322">
        <v>0</v>
      </c>
      <c r="AT322">
        <v>0</v>
      </c>
      <c r="AU322">
        <v>0.68699444653785102</v>
      </c>
      <c r="AV322">
        <v>0.49539748953974799</v>
      </c>
      <c r="AW322">
        <v>0</v>
      </c>
      <c r="AX322">
        <v>3204</v>
      </c>
      <c r="AY322">
        <v>2389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50.308999999999997</v>
      </c>
      <c r="BM322">
        <v>65.305055555555498</v>
      </c>
      <c r="BN322">
        <v>67.078666666666606</v>
      </c>
      <c r="BO322">
        <v>109.645205479452</v>
      </c>
      <c r="BP322">
        <v>44.719111111111097</v>
      </c>
      <c r="BQ322">
        <v>42362.41</v>
      </c>
      <c r="BR322">
        <v>2012.36</v>
      </c>
      <c r="BS322">
        <v>5608.83</v>
      </c>
      <c r="BT322">
        <v>13145.1</v>
      </c>
      <c r="BU322">
        <v>-1.0585474239999999</v>
      </c>
      <c r="BV322">
        <v>-4.7295116180000001</v>
      </c>
      <c r="BW322">
        <v>-5.0020218119999997</v>
      </c>
      <c r="BX322">
        <v>-1.606424447</v>
      </c>
      <c r="BY322">
        <v>18</v>
      </c>
      <c r="BZ322">
        <v>79</v>
      </c>
      <c r="CA322">
        <v>36</v>
      </c>
      <c r="CB322">
        <v>5</v>
      </c>
      <c r="CC322">
        <v>3</v>
      </c>
      <c r="CD322">
        <v>76</v>
      </c>
      <c r="CE322">
        <v>16</v>
      </c>
      <c r="CF322">
        <v>39</v>
      </c>
      <c r="CG322">
        <v>12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240.72149999999999</v>
      </c>
      <c r="CS322">
        <v>226.29116666666599</v>
      </c>
      <c r="CT322">
        <v>195.80066666666599</v>
      </c>
      <c r="CU322">
        <v>270.58961643835602</v>
      </c>
      <c r="CV322">
        <v>252.208888888888</v>
      </c>
      <c r="CW322">
        <v>98523.03</v>
      </c>
      <c r="CX322">
        <v>6027.71</v>
      </c>
      <c r="CY322">
        <v>23012.560000000001</v>
      </c>
      <c r="CZ322">
        <v>40472.9</v>
      </c>
      <c r="DA322">
        <v>98523.03</v>
      </c>
      <c r="DB322">
        <v>6027.71</v>
      </c>
      <c r="DC322">
        <v>23012.560000000001</v>
      </c>
      <c r="DD322">
        <v>40472.9</v>
      </c>
      <c r="DE322">
        <v>0.96285892634207204</v>
      </c>
      <c r="DF322">
        <v>0.79387677815005697</v>
      </c>
      <c r="DG322">
        <v>96372.21</v>
      </c>
      <c r="DH322">
        <v>588.76454794520498</v>
      </c>
      <c r="DI322">
        <v>0.56662662923921703</v>
      </c>
      <c r="DJ322">
        <v>21</v>
      </c>
      <c r="DK322">
        <v>40</v>
      </c>
      <c r="DL322">
        <v>3</v>
      </c>
      <c r="DM322">
        <v>83</v>
      </c>
      <c r="DN322">
        <v>13</v>
      </c>
      <c r="DO322">
        <v>1500</v>
      </c>
      <c r="DP322">
        <v>8500</v>
      </c>
      <c r="DQ322">
        <v>1268.32</v>
      </c>
      <c r="DR322">
        <v>0.28870162297128499</v>
      </c>
      <c r="DS322">
        <v>0.89863431831344698</v>
      </c>
      <c r="DT322">
        <v>5</v>
      </c>
      <c r="DU322">
        <v>30</v>
      </c>
      <c r="DV322">
        <v>0</v>
      </c>
      <c r="DW322">
        <v>77</v>
      </c>
      <c r="DX322">
        <v>61</v>
      </c>
      <c r="DY322">
        <v>2</v>
      </c>
      <c r="DZ322">
        <v>5</v>
      </c>
      <c r="EA322">
        <v>5</v>
      </c>
      <c r="EB322">
        <v>0</v>
      </c>
      <c r="EC322">
        <v>12</v>
      </c>
      <c r="ED322">
        <v>2</v>
      </c>
      <c r="EE322">
        <v>-215.57175000000001</v>
      </c>
      <c r="EF322">
        <v>-153.23644440000001</v>
      </c>
      <c r="EG322">
        <v>-97.97066667</v>
      </c>
      <c r="EH322">
        <v>-128.5556986</v>
      </c>
      <c r="EI322">
        <v>-178.99355560000001</v>
      </c>
      <c r="EJ322">
        <v>-44842.62</v>
      </c>
      <c r="EK322">
        <v>-9517.48</v>
      </c>
      <c r="EL322">
        <v>-28055.49</v>
      </c>
      <c r="EM322">
        <v>-21116.61</v>
      </c>
      <c r="EN322">
        <v>-44842.62</v>
      </c>
      <c r="EO322">
        <v>-9517.48</v>
      </c>
      <c r="EP322">
        <v>-28055.49</v>
      </c>
      <c r="EQ322">
        <v>-21116.61</v>
      </c>
      <c r="ER322">
        <v>0</v>
      </c>
      <c r="ES322">
        <v>0</v>
      </c>
      <c r="ET322">
        <v>0</v>
      </c>
      <c r="EU322">
        <v>1</v>
      </c>
      <c r="EV322">
        <v>0</v>
      </c>
      <c r="EW322">
        <v>0.51228272833116195</v>
      </c>
      <c r="EX322">
        <v>0.43720017118804999</v>
      </c>
      <c r="EY322">
        <v>0.52069245356343896</v>
      </c>
      <c r="EZ322">
        <v>0.24104406506364301</v>
      </c>
      <c r="FA322">
        <v>0</v>
      </c>
      <c r="FB322">
        <v>0</v>
      </c>
      <c r="FC322">
        <v>0</v>
      </c>
      <c r="FD322">
        <v>1</v>
      </c>
      <c r="FE322">
        <v>0</v>
      </c>
      <c r="FF322">
        <v>0</v>
      </c>
      <c r="FG322">
        <v>456.29325</v>
      </c>
      <c r="FH322">
        <v>379.52761111111101</v>
      </c>
      <c r="FI322">
        <v>293.77133333333302</v>
      </c>
      <c r="FJ322">
        <v>399.14531506849301</v>
      </c>
      <c r="FK322">
        <v>431.20244444444398</v>
      </c>
      <c r="FL322">
        <v>143365.65</v>
      </c>
      <c r="FM322">
        <v>15545.19</v>
      </c>
      <c r="FN322">
        <v>51068.05</v>
      </c>
      <c r="FO322">
        <v>61589.51</v>
      </c>
      <c r="FP322">
        <v>143365.65</v>
      </c>
      <c r="FQ322">
        <v>15545.19</v>
      </c>
      <c r="FR322">
        <v>51068.05</v>
      </c>
      <c r="FS322">
        <v>61589.51</v>
      </c>
      <c r="FT322">
        <v>-579.21345210000004</v>
      </c>
      <c r="FU322">
        <v>128</v>
      </c>
      <c r="FV322">
        <v>191</v>
      </c>
      <c r="FW322">
        <v>34</v>
      </c>
      <c r="FX322">
        <v>391</v>
      </c>
      <c r="FY322">
        <v>97</v>
      </c>
      <c r="FZ322">
        <v>0</v>
      </c>
      <c r="GA322">
        <v>2221.62</v>
      </c>
      <c r="GB322">
        <v>2221.62</v>
      </c>
      <c r="GC322">
        <v>2221.62</v>
      </c>
      <c r="GD322">
        <v>4.7137252986431101E-2</v>
      </c>
      <c r="GE322">
        <v>1.6730090999999999E-2</v>
      </c>
      <c r="GF322">
        <v>0.59254705905914296</v>
      </c>
      <c r="GG322">
        <v>0</v>
      </c>
      <c r="GH322">
        <v>240.72149999999999</v>
      </c>
      <c r="GI322">
        <v>226.29116666666599</v>
      </c>
      <c r="GJ322">
        <v>195.80066666666599</v>
      </c>
      <c r="GK322">
        <v>271.65090409999999</v>
      </c>
      <c r="GL322">
        <v>252.208888888888</v>
      </c>
      <c r="GM322">
        <v>0.19737541431057001</v>
      </c>
      <c r="GN322">
        <v>0.30151906668302603</v>
      </c>
      <c r="GO322">
        <v>0.77830002761197103</v>
      </c>
      <c r="GP322">
        <v>0.45907209559506801</v>
      </c>
      <c r="GQ322">
        <v>0.31799037132152003</v>
      </c>
      <c r="GR322">
        <v>98910.399999999994</v>
      </c>
      <c r="GS322">
        <v>6027.71</v>
      </c>
      <c r="GT322">
        <v>23012.560000000001</v>
      </c>
      <c r="GU322">
        <v>40472.9</v>
      </c>
      <c r="GV322">
        <v>8242.5333333333292</v>
      </c>
      <c r="GW322">
        <v>6027.71</v>
      </c>
      <c r="GX322">
        <v>7670.8533333333298</v>
      </c>
      <c r="GY322">
        <v>6745.4833333333299</v>
      </c>
      <c r="GZ322">
        <v>98910.399999999994</v>
      </c>
      <c r="HA322">
        <v>6027.71</v>
      </c>
      <c r="HB322">
        <v>23012.560000000001</v>
      </c>
      <c r="HC322">
        <v>40472.9</v>
      </c>
      <c r="HD322">
        <v>0</v>
      </c>
      <c r="HE322">
        <v>1306</v>
      </c>
      <c r="HF322">
        <v>1</v>
      </c>
      <c r="HG322">
        <v>1.38305024438093E-2</v>
      </c>
      <c r="HH322">
        <v>3804.4919354838698</v>
      </c>
      <c r="HI322">
        <v>1</v>
      </c>
      <c r="HJ322">
        <v>3</v>
      </c>
      <c r="HK322">
        <f t="shared" si="86"/>
        <v>3486.1499834998035</v>
      </c>
      <c r="HL322">
        <f t="shared" si="87"/>
        <v>-86943.329988999976</v>
      </c>
      <c r="HM322" t="b">
        <f t="shared" si="94"/>
        <v>0</v>
      </c>
      <c r="HN322">
        <f t="shared" si="88"/>
        <v>-5264.24</v>
      </c>
      <c r="HO322">
        <f t="shared" si="89"/>
        <v>-27582.559992000002</v>
      </c>
      <c r="HP322">
        <f t="shared" si="90"/>
        <v>0</v>
      </c>
      <c r="HQ322">
        <f t="shared" si="91"/>
        <v>11754.909999999989</v>
      </c>
      <c r="HR322">
        <f t="shared" si="92"/>
        <v>-39337.469991999991</v>
      </c>
      <c r="HS322" t="b">
        <f t="shared" si="93"/>
        <v>0</v>
      </c>
    </row>
    <row r="323" spans="1:227" x14ac:dyDescent="0.2">
      <c r="A323" t="s">
        <v>539</v>
      </c>
      <c r="B323">
        <v>2</v>
      </c>
      <c r="C323">
        <v>259513.5</v>
      </c>
      <c r="D323">
        <v>235693.80483870901</v>
      </c>
      <c r="E323">
        <v>245298.33111111101</v>
      </c>
      <c r="F323">
        <v>272529.49615384598</v>
      </c>
      <c r="G323">
        <v>259513.5</v>
      </c>
      <c r="H323">
        <v>235693.80483870901</v>
      </c>
      <c r="I323">
        <v>245298.33111111101</v>
      </c>
      <c r="J323">
        <v>272529.49615384598</v>
      </c>
      <c r="K323">
        <v>348</v>
      </c>
      <c r="L323">
        <v>0.75</v>
      </c>
      <c r="M323">
        <v>0</v>
      </c>
      <c r="N323">
        <v>0</v>
      </c>
      <c r="O323">
        <v>1.5</v>
      </c>
      <c r="P323">
        <v>4985.0206140350801</v>
      </c>
      <c r="Q323">
        <v>5220.9658287292796</v>
      </c>
      <c r="R323">
        <v>5244.54545977011</v>
      </c>
      <c r="S323">
        <v>2855.6607142857101</v>
      </c>
      <c r="T323">
        <v>3125.2645833333299</v>
      </c>
      <c r="U323">
        <v>5267.53331476323</v>
      </c>
      <c r="V323">
        <v>4828.9609200000004</v>
      </c>
      <c r="W323">
        <v>5243.7035754189901</v>
      </c>
      <c r="X323">
        <v>4738.5157142857097</v>
      </c>
      <c r="Y323">
        <v>-518.27</v>
      </c>
      <c r="Z323">
        <v>-518.27</v>
      </c>
      <c r="AA323">
        <v>-558.59</v>
      </c>
      <c r="AB323">
        <v>-889</v>
      </c>
      <c r="AC323">
        <v>-518.27</v>
      </c>
      <c r="AD323">
        <v>1</v>
      </c>
      <c r="AE323">
        <v>-1286.02</v>
      </c>
      <c r="AF323">
        <v>1170.52</v>
      </c>
      <c r="AG323">
        <v>-3830.79</v>
      </c>
      <c r="AH323">
        <v>31.937249999999999</v>
      </c>
      <c r="AI323">
        <v>39.010055555555503</v>
      </c>
      <c r="AJ323">
        <v>0.50233333333333297</v>
      </c>
      <c r="AK323">
        <v>31.281369863013602</v>
      </c>
      <c r="AL323">
        <v>15.462111111111099</v>
      </c>
      <c r="AM323">
        <v>11417.7</v>
      </c>
      <c r="AN323">
        <v>15.07</v>
      </c>
      <c r="AO323">
        <v>1391.59</v>
      </c>
      <c r="AP323">
        <v>7021.81</v>
      </c>
      <c r="AQ323">
        <v>11417.7</v>
      </c>
      <c r="AR323">
        <v>15.07</v>
      </c>
      <c r="AS323">
        <v>1391.59</v>
      </c>
      <c r="AT323">
        <v>7021.81</v>
      </c>
      <c r="AU323">
        <v>0.75699474919201304</v>
      </c>
      <c r="AV323">
        <v>0.66509433962264097</v>
      </c>
      <c r="AW323">
        <v>0</v>
      </c>
      <c r="AX323">
        <v>4998</v>
      </c>
      <c r="AY323">
        <v>1271</v>
      </c>
      <c r="AZ323">
        <v>0</v>
      </c>
      <c r="BA323">
        <v>1</v>
      </c>
      <c r="BB323">
        <v>0</v>
      </c>
      <c r="BC323">
        <v>0</v>
      </c>
      <c r="BD323">
        <v>0</v>
      </c>
      <c r="BE323">
        <v>34000</v>
      </c>
      <c r="BF323">
        <v>0</v>
      </c>
      <c r="BG323">
        <v>0</v>
      </c>
      <c r="BH323">
        <v>0</v>
      </c>
      <c r="BI323">
        <v>0</v>
      </c>
      <c r="BJ323">
        <v>1</v>
      </c>
      <c r="BK323">
        <v>0</v>
      </c>
      <c r="BL323">
        <v>4.8987499999999997</v>
      </c>
      <c r="BM323">
        <v>11.2875</v>
      </c>
      <c r="BN323">
        <v>11.1</v>
      </c>
      <c r="BO323">
        <v>6.6753150684931502</v>
      </c>
      <c r="BP323">
        <v>5.9222222222222198</v>
      </c>
      <c r="BQ323">
        <v>2436.4899999999998</v>
      </c>
      <c r="BR323">
        <v>333</v>
      </c>
      <c r="BS323">
        <v>533</v>
      </c>
      <c r="BT323">
        <v>2031.75</v>
      </c>
      <c r="BU323">
        <v>-13.5757914</v>
      </c>
      <c r="BV323">
        <v>11.0674774774774</v>
      </c>
      <c r="BW323">
        <v>-4.6971294559999999</v>
      </c>
      <c r="BX323">
        <v>0.40215577703949701</v>
      </c>
      <c r="BY323">
        <v>43</v>
      </c>
      <c r="BZ323">
        <v>126</v>
      </c>
      <c r="CA323">
        <v>66</v>
      </c>
      <c r="CB323">
        <v>11</v>
      </c>
      <c r="CC323">
        <v>12</v>
      </c>
      <c r="CD323">
        <v>127</v>
      </c>
      <c r="CE323">
        <v>31</v>
      </c>
      <c r="CF323">
        <v>66</v>
      </c>
      <c r="CG323">
        <v>31</v>
      </c>
      <c r="CR323">
        <v>679.35041666666598</v>
      </c>
      <c r="CS323">
        <v>724.47811111111105</v>
      </c>
      <c r="CT323">
        <v>787.09199999999998</v>
      </c>
      <c r="CU323">
        <v>689.60493150684897</v>
      </c>
      <c r="CV323">
        <v>636.69922222222203</v>
      </c>
      <c r="CW323">
        <v>248095.8</v>
      </c>
      <c r="CX323">
        <v>20002.759999999998</v>
      </c>
      <c r="CY323">
        <v>59092.93</v>
      </c>
      <c r="CZ323">
        <v>128869.61</v>
      </c>
      <c r="DA323">
        <v>248095.8</v>
      </c>
      <c r="DB323">
        <v>20002.759999999998</v>
      </c>
      <c r="DC323">
        <v>59092.93</v>
      </c>
      <c r="DD323">
        <v>128869.61</v>
      </c>
      <c r="DE323">
        <v>0.99719887955181996</v>
      </c>
      <c r="DF323">
        <v>0.72321080900000001</v>
      </c>
      <c r="DG323">
        <v>139598.32999999999</v>
      </c>
      <c r="DH323">
        <v>841.81706849315003</v>
      </c>
      <c r="DI323">
        <v>-0.23132662100000001</v>
      </c>
      <c r="DJ323">
        <v>62</v>
      </c>
      <c r="DK323">
        <v>93</v>
      </c>
      <c r="DL323">
        <v>17</v>
      </c>
      <c r="DM323">
        <v>176</v>
      </c>
      <c r="DN323">
        <v>43</v>
      </c>
      <c r="DO323">
        <v>353</v>
      </c>
      <c r="DP323">
        <v>34000</v>
      </c>
      <c r="DQ323">
        <v>2273.2600000000002</v>
      </c>
      <c r="DR323">
        <v>0.196678671468587</v>
      </c>
      <c r="DS323">
        <v>0.53885509096948903</v>
      </c>
      <c r="DT323">
        <v>34</v>
      </c>
      <c r="DU323">
        <v>94</v>
      </c>
      <c r="DV323">
        <v>1</v>
      </c>
      <c r="DW323">
        <v>284</v>
      </c>
      <c r="DX323">
        <v>99</v>
      </c>
      <c r="DY323">
        <v>4</v>
      </c>
      <c r="DZ323">
        <v>2</v>
      </c>
      <c r="EA323">
        <v>2</v>
      </c>
      <c r="EB323">
        <v>1</v>
      </c>
      <c r="EC323">
        <v>16</v>
      </c>
      <c r="ED323">
        <v>2</v>
      </c>
      <c r="EE323">
        <v>15.358333333333301</v>
      </c>
      <c r="EF323">
        <v>13.7817222222222</v>
      </c>
      <c r="EG323">
        <v>199.208333333333</v>
      </c>
      <c r="EH323">
        <v>-87.697616440000004</v>
      </c>
      <c r="EI323">
        <v>-31.185111110000001</v>
      </c>
      <c r="EJ323">
        <v>-33077.279999999999</v>
      </c>
      <c r="EK323">
        <v>3685.47</v>
      </c>
      <c r="EL323">
        <v>-2503.5700000000002</v>
      </c>
      <c r="EM323">
        <v>817.08</v>
      </c>
      <c r="EN323">
        <v>-33077.279999999999</v>
      </c>
      <c r="EO323">
        <v>3685.47</v>
      </c>
      <c r="EP323">
        <v>-2503.5700000000002</v>
      </c>
      <c r="EQ323">
        <v>817.08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0.92700371460256903</v>
      </c>
      <c r="EX323">
        <v>9.8915029999999994E-3</v>
      </c>
      <c r="EY323">
        <v>0.34685998471787699</v>
      </c>
      <c r="EZ323">
        <v>0.44184417581163898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663.99208333333297</v>
      </c>
      <c r="FH323">
        <v>710.69638888888801</v>
      </c>
      <c r="FI323">
        <v>587.88366666666604</v>
      </c>
      <c r="FJ323">
        <v>777.30254794520499</v>
      </c>
      <c r="FK323">
        <v>667.88433333333296</v>
      </c>
      <c r="FL323">
        <v>281173.08</v>
      </c>
      <c r="FM323">
        <v>16317.29</v>
      </c>
      <c r="FN323">
        <v>61596.5</v>
      </c>
      <c r="FO323">
        <v>128052.53</v>
      </c>
      <c r="FP323">
        <v>281173.08</v>
      </c>
      <c r="FQ323">
        <v>16317.29</v>
      </c>
      <c r="FR323">
        <v>61596.5</v>
      </c>
      <c r="FS323">
        <v>128052.53</v>
      </c>
      <c r="FT323">
        <v>-827.1489315</v>
      </c>
      <c r="FU323">
        <v>359</v>
      </c>
      <c r="FV323">
        <v>545</v>
      </c>
      <c r="FW323">
        <v>68</v>
      </c>
      <c r="FX323">
        <v>1211</v>
      </c>
      <c r="FY323">
        <v>249</v>
      </c>
      <c r="FZ323">
        <v>0</v>
      </c>
      <c r="GA323">
        <v>2159.7399999999998</v>
      </c>
      <c r="GB323">
        <v>2159.7399999999998</v>
      </c>
      <c r="GC323">
        <v>2159.7399999999998</v>
      </c>
      <c r="GD323">
        <v>2.3673624000000001E-2</v>
      </c>
      <c r="GE323">
        <v>1.3769193000000001E-2</v>
      </c>
      <c r="GF323">
        <v>0.116804026067256</v>
      </c>
      <c r="GG323">
        <v>0</v>
      </c>
      <c r="GH323">
        <v>711.28766666666604</v>
      </c>
      <c r="GI323">
        <v>763.48816666666596</v>
      </c>
      <c r="GJ323">
        <v>787.594333333333</v>
      </c>
      <c r="GK323">
        <v>720.88630139999998</v>
      </c>
      <c r="GL323">
        <v>652.161333333333</v>
      </c>
      <c r="GM323">
        <v>0.94529003062448802</v>
      </c>
      <c r="GN323">
        <v>0.49932043370866203</v>
      </c>
      <c r="GO323">
        <v>0.75002055450798299</v>
      </c>
      <c r="GP323">
        <v>0.73693674772470197</v>
      </c>
      <c r="GQ323">
        <v>-0.19789144</v>
      </c>
      <c r="GR323">
        <v>259513.5</v>
      </c>
      <c r="GS323">
        <v>20017.830000000002</v>
      </c>
      <c r="GT323">
        <v>60484.52</v>
      </c>
      <c r="GU323">
        <v>135891.42000000001</v>
      </c>
      <c r="GV323">
        <v>21626.125</v>
      </c>
      <c r="GW323">
        <v>20017.830000000002</v>
      </c>
      <c r="GX323">
        <v>20161.506666666599</v>
      </c>
      <c r="GY323">
        <v>22648.57</v>
      </c>
      <c r="GZ323">
        <v>259513.5</v>
      </c>
      <c r="HA323">
        <v>20017.830000000002</v>
      </c>
      <c r="HB323">
        <v>60484.52</v>
      </c>
      <c r="HC323">
        <v>135891.42000000001</v>
      </c>
      <c r="HD323">
        <v>3</v>
      </c>
      <c r="HE323">
        <v>0</v>
      </c>
      <c r="HF323">
        <v>0</v>
      </c>
      <c r="HG323">
        <v>3.8001199999999999E-4</v>
      </c>
      <c r="HH323">
        <v>4764.1769999999997</v>
      </c>
      <c r="HI323">
        <v>1</v>
      </c>
      <c r="HJ323">
        <v>3</v>
      </c>
      <c r="HK323">
        <f t="shared" ref="HK323:HK386" si="110">(DH323+FT323)*365</f>
        <v>5353.8700024997606</v>
      </c>
      <c r="HL323">
        <f t="shared" ref="HL323:HL386" si="111">EH323*365+BE323-BO323*365</f>
        <v>-446.12000060000173</v>
      </c>
      <c r="HM323" t="b">
        <f t="shared" ref="HM323" si="112">ABS(HK323 - HL323) &lt;= 0.2 * ABS(HL323)</f>
        <v>0</v>
      </c>
      <c r="HN323">
        <f t="shared" ref="HN323:HN386" si="113">AE323</f>
        <v>-1286.02</v>
      </c>
      <c r="HO323">
        <f t="shared" ref="HO323:HO386" si="114">EF323*180</f>
        <v>2480.7099999999959</v>
      </c>
      <c r="HP323">
        <f t="shared" ref="HP323:HP386" si="115">BC323</f>
        <v>0</v>
      </c>
      <c r="HQ323">
        <f t="shared" ref="HQ323:HQ386" si="116">BM323*180</f>
        <v>2031.75</v>
      </c>
      <c r="HR323">
        <f t="shared" ref="HR323:HR386" si="117">HO323+HP323-HQ323</f>
        <v>448.95999999999594</v>
      </c>
      <c r="HS323" t="b">
        <f t="shared" ref="HS323:HS386" si="118">ABS(HN323 - HR323) &lt;= 0.2 * ABS(HR323)</f>
        <v>0</v>
      </c>
    </row>
    <row r="324" spans="1:227" x14ac:dyDescent="0.2">
      <c r="A324" t="s">
        <v>540</v>
      </c>
      <c r="B324">
        <v>6</v>
      </c>
      <c r="C324">
        <v>142014.69</v>
      </c>
      <c r="D324">
        <v>39050.761290322502</v>
      </c>
      <c r="E324">
        <v>72916.605434782599</v>
      </c>
      <c r="F324">
        <v>215886.46933701599</v>
      </c>
      <c r="G324">
        <v>142014.69</v>
      </c>
      <c r="H324">
        <v>39050.761290322502</v>
      </c>
      <c r="I324">
        <v>72916.605434782599</v>
      </c>
      <c r="J324">
        <v>215886.46933701599</v>
      </c>
      <c r="K324">
        <v>388</v>
      </c>
      <c r="L324">
        <v>6039.7974999999997</v>
      </c>
      <c r="M324">
        <v>4790.37</v>
      </c>
      <c r="N324">
        <v>5343.5633333333299</v>
      </c>
      <c r="O324">
        <v>6360.9133333333302</v>
      </c>
      <c r="P324">
        <v>38276.2229166666</v>
      </c>
      <c r="Q324">
        <v>17350.978438356098</v>
      </c>
      <c r="R324">
        <v>34533.737666666602</v>
      </c>
      <c r="S324">
        <v>37830.603225806401</v>
      </c>
      <c r="T324">
        <v>36284.633999999998</v>
      </c>
      <c r="U324">
        <v>19419.802493150601</v>
      </c>
      <c r="V324">
        <v>38899.028260869498</v>
      </c>
      <c r="W324">
        <v>28654.0872928176</v>
      </c>
      <c r="X324">
        <v>38358.222111111099</v>
      </c>
      <c r="Y324">
        <v>34089.370000000003</v>
      </c>
      <c r="Z324">
        <v>2480.14</v>
      </c>
      <c r="AA324">
        <v>34152.14</v>
      </c>
      <c r="AB324">
        <v>443.39</v>
      </c>
      <c r="AC324">
        <v>34089.370000000003</v>
      </c>
      <c r="AD324">
        <v>1</v>
      </c>
      <c r="AE324">
        <v>35702.43</v>
      </c>
      <c r="AF324">
        <v>465.79</v>
      </c>
      <c r="AG324">
        <v>-6417.63</v>
      </c>
      <c r="AH324">
        <v>9.4808333333333294</v>
      </c>
      <c r="AI324">
        <v>9.4594444444444399</v>
      </c>
      <c r="AJ324">
        <v>37.923333333333296</v>
      </c>
      <c r="AK324">
        <v>4.6649315068493102</v>
      </c>
      <c r="AL324">
        <v>12.641111111111099</v>
      </c>
      <c r="AM324">
        <v>3632.9</v>
      </c>
      <c r="AN324">
        <v>0</v>
      </c>
      <c r="AO324">
        <v>0</v>
      </c>
      <c r="AP324">
        <v>565</v>
      </c>
      <c r="AQ324">
        <v>3632.9</v>
      </c>
      <c r="AR324">
        <v>0</v>
      </c>
      <c r="AS324">
        <v>0</v>
      </c>
      <c r="AT324">
        <v>565</v>
      </c>
      <c r="AU324">
        <v>0.74288035500000005</v>
      </c>
      <c r="AV324">
        <v>0.59950248799999994</v>
      </c>
      <c r="AW324">
        <v>0</v>
      </c>
      <c r="AX324">
        <v>2449</v>
      </c>
      <c r="AY324">
        <v>1205</v>
      </c>
      <c r="AZ324">
        <v>0</v>
      </c>
      <c r="BA324">
        <v>1</v>
      </c>
      <c r="BB324">
        <v>0</v>
      </c>
      <c r="BC324">
        <v>165</v>
      </c>
      <c r="BD324">
        <v>0</v>
      </c>
      <c r="BE324">
        <v>165</v>
      </c>
      <c r="BF324">
        <v>0</v>
      </c>
      <c r="BG324">
        <v>0</v>
      </c>
      <c r="BH324">
        <v>1</v>
      </c>
      <c r="BI324">
        <v>0</v>
      </c>
      <c r="BJ324">
        <v>1</v>
      </c>
      <c r="BK324">
        <v>0</v>
      </c>
      <c r="BL324">
        <v>0</v>
      </c>
      <c r="BM324">
        <v>2.88888888888888</v>
      </c>
      <c r="BN324">
        <v>0</v>
      </c>
      <c r="BO324">
        <v>4.27397260273972</v>
      </c>
      <c r="BP324">
        <v>0</v>
      </c>
      <c r="BQ324">
        <v>2080</v>
      </c>
      <c r="BR324">
        <v>0</v>
      </c>
      <c r="BS324">
        <v>0</v>
      </c>
      <c r="BT324">
        <v>1040</v>
      </c>
      <c r="BU324">
        <v>11.6891923076923</v>
      </c>
      <c r="BV324">
        <v>0.677052062012103</v>
      </c>
      <c r="BW324">
        <v>0.80148629800000004</v>
      </c>
      <c r="BX324">
        <v>38.560038461538397</v>
      </c>
      <c r="BY324">
        <v>46</v>
      </c>
      <c r="BZ324">
        <v>152</v>
      </c>
      <c r="CA324">
        <v>79</v>
      </c>
      <c r="CB324">
        <v>8</v>
      </c>
      <c r="CC324">
        <v>13</v>
      </c>
      <c r="CD324">
        <v>148</v>
      </c>
      <c r="CE324">
        <v>34</v>
      </c>
      <c r="CF324">
        <v>82</v>
      </c>
      <c r="CG324">
        <v>31</v>
      </c>
      <c r="CR324">
        <v>183.24791666666599</v>
      </c>
      <c r="CS324">
        <v>569.00066666666601</v>
      </c>
      <c r="CT324">
        <v>121.968</v>
      </c>
      <c r="CU324">
        <v>369.930383561643</v>
      </c>
      <c r="CV324">
        <v>160.471222222222</v>
      </c>
      <c r="CW324">
        <v>138381.79</v>
      </c>
      <c r="CX324">
        <v>3316.64</v>
      </c>
      <c r="CY324">
        <v>18378.98</v>
      </c>
      <c r="CZ324">
        <v>106491.03</v>
      </c>
      <c r="DA324">
        <v>138381.79</v>
      </c>
      <c r="DB324">
        <v>3316.64</v>
      </c>
      <c r="DC324">
        <v>18378.98</v>
      </c>
      <c r="DD324">
        <v>106491.03</v>
      </c>
      <c r="DE324">
        <v>1</v>
      </c>
      <c r="DF324">
        <v>0.71991087048457003</v>
      </c>
      <c r="DG324">
        <v>216518.68</v>
      </c>
      <c r="DH324">
        <v>830.69712328767105</v>
      </c>
      <c r="DI324">
        <v>-0.67805174000000001</v>
      </c>
      <c r="DJ324">
        <v>81</v>
      </c>
      <c r="DK324">
        <v>156</v>
      </c>
      <c r="DL324">
        <v>20</v>
      </c>
      <c r="DM324">
        <v>293</v>
      </c>
      <c r="DN324">
        <v>59</v>
      </c>
      <c r="DO324">
        <v>154</v>
      </c>
      <c r="DP324">
        <v>165</v>
      </c>
      <c r="DQ324">
        <v>38182.57</v>
      </c>
      <c r="DR324">
        <v>0.23315639036341301</v>
      </c>
      <c r="DS324">
        <v>0.610765151308582</v>
      </c>
      <c r="DT324">
        <v>3</v>
      </c>
      <c r="DU324">
        <v>24</v>
      </c>
      <c r="DV324">
        <v>1</v>
      </c>
      <c r="DW324">
        <v>28</v>
      </c>
      <c r="DX324">
        <v>27</v>
      </c>
      <c r="DY324">
        <v>1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-104.6928333</v>
      </c>
      <c r="EF324">
        <v>199.869</v>
      </c>
      <c r="EG324">
        <v>-145.56433329999999</v>
      </c>
      <c r="EH324">
        <v>64.435561643835598</v>
      </c>
      <c r="EI324">
        <v>-138.0395556</v>
      </c>
      <c r="EJ324">
        <v>24313.52</v>
      </c>
      <c r="EK324">
        <v>-9541.08</v>
      </c>
      <c r="EL324">
        <v>-9116.43</v>
      </c>
      <c r="EM324">
        <v>40102.44</v>
      </c>
      <c r="EN324">
        <v>24313.52</v>
      </c>
      <c r="EO324">
        <v>-9541.08</v>
      </c>
      <c r="EP324">
        <v>-9116.43</v>
      </c>
      <c r="EQ324">
        <v>40102.44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0.52274788177756204</v>
      </c>
      <c r="EX324">
        <v>0.17994345770758599</v>
      </c>
      <c r="EY324">
        <v>0.77513696715786595</v>
      </c>
      <c r="EZ324">
        <v>0.76670057681064296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287.94074999999998</v>
      </c>
      <c r="FH324">
        <v>369.13166666666598</v>
      </c>
      <c r="FI324">
        <v>267.53233333333299</v>
      </c>
      <c r="FJ324">
        <v>305.494821917808</v>
      </c>
      <c r="FK324">
        <v>298.51077777777698</v>
      </c>
      <c r="FL324">
        <v>114068.27</v>
      </c>
      <c r="FM324">
        <v>12857.72</v>
      </c>
      <c r="FN324">
        <v>27495.41</v>
      </c>
      <c r="FO324">
        <v>66388.59</v>
      </c>
      <c r="FP324">
        <v>114068.27</v>
      </c>
      <c r="FQ324">
        <v>12857.72</v>
      </c>
      <c r="FR324">
        <v>27495.41</v>
      </c>
      <c r="FS324">
        <v>66388.59</v>
      </c>
      <c r="FT324">
        <v>-743.52</v>
      </c>
      <c r="FU324">
        <v>166</v>
      </c>
      <c r="FV324">
        <v>280</v>
      </c>
      <c r="FW324">
        <v>43</v>
      </c>
      <c r="FX324">
        <v>542</v>
      </c>
      <c r="FY324">
        <v>119</v>
      </c>
      <c r="FZ324">
        <v>0</v>
      </c>
      <c r="GA324">
        <v>6399.02</v>
      </c>
      <c r="GB324">
        <v>6399.02</v>
      </c>
      <c r="GC324">
        <v>6399.02</v>
      </c>
      <c r="GD324">
        <v>2.2904610261320998E-2</v>
      </c>
      <c r="GE324">
        <v>2.3130989000000001E-2</v>
      </c>
      <c r="GF324">
        <v>4.0820624679326997E-2</v>
      </c>
      <c r="GG324">
        <v>1</v>
      </c>
      <c r="GH324">
        <v>192.72874999999999</v>
      </c>
      <c r="GI324">
        <v>578.46011111111102</v>
      </c>
      <c r="GJ324">
        <v>159.89133333333299</v>
      </c>
      <c r="GK324">
        <v>374.59531506849299</v>
      </c>
      <c r="GL324">
        <v>173.112333333333</v>
      </c>
      <c r="GM324">
        <v>0.91461898084735505</v>
      </c>
      <c r="GN324">
        <v>0.20496631904013199</v>
      </c>
      <c r="GO324">
        <v>0.83726330828022999</v>
      </c>
      <c r="GP324">
        <v>0.90610068582314895</v>
      </c>
      <c r="GQ324">
        <v>-0.79274254200000005</v>
      </c>
      <c r="GR324">
        <v>142014.69</v>
      </c>
      <c r="GS324">
        <v>3316.64</v>
      </c>
      <c r="GT324">
        <v>18378.98</v>
      </c>
      <c r="GU324">
        <v>107056.03</v>
      </c>
      <c r="GV324">
        <v>11834.557500000001</v>
      </c>
      <c r="GW324">
        <v>3316.64</v>
      </c>
      <c r="GX324">
        <v>6126.3266666666595</v>
      </c>
      <c r="GY324">
        <v>17842.6716666666</v>
      </c>
      <c r="GZ324">
        <v>142014.69</v>
      </c>
      <c r="HA324">
        <v>3316.64</v>
      </c>
      <c r="HB324">
        <v>18378.98</v>
      </c>
      <c r="HC324">
        <v>107056.03</v>
      </c>
      <c r="HD324">
        <v>6</v>
      </c>
      <c r="HE324">
        <v>16754</v>
      </c>
      <c r="HF324">
        <v>15</v>
      </c>
      <c r="HG324">
        <v>0.27171042445147497</v>
      </c>
      <c r="HH324">
        <v>38258.150780000004</v>
      </c>
      <c r="HI324">
        <v>3</v>
      </c>
      <c r="HJ324">
        <v>1</v>
      </c>
      <c r="HK324">
        <f t="shared" si="110"/>
        <v>31819.64999999994</v>
      </c>
      <c r="HL324">
        <f t="shared" si="111"/>
        <v>22123.979999999996</v>
      </c>
      <c r="HM324" t="b">
        <f t="shared" ref="HM323:HM386" si="119">ABS(HK324 - HL324) &lt;= 0.1 * ABS(HL324)</f>
        <v>0</v>
      </c>
      <c r="HN324">
        <f t="shared" si="113"/>
        <v>35702.43</v>
      </c>
      <c r="HO324">
        <f t="shared" si="114"/>
        <v>35976.42</v>
      </c>
      <c r="HP324">
        <f t="shared" si="115"/>
        <v>165</v>
      </c>
      <c r="HQ324">
        <f t="shared" si="116"/>
        <v>519.99999999999841</v>
      </c>
      <c r="HR324">
        <f t="shared" si="117"/>
        <v>35621.42</v>
      </c>
      <c r="HS324" t="b">
        <f t="shared" si="118"/>
        <v>1</v>
      </c>
    </row>
    <row r="325" spans="1:227" x14ac:dyDescent="0.2">
      <c r="A325" t="s">
        <v>541</v>
      </c>
      <c r="B325">
        <v>2</v>
      </c>
      <c r="C325">
        <v>624948.05000000005</v>
      </c>
      <c r="D325">
        <v>654874.28709677397</v>
      </c>
      <c r="E325">
        <v>1100089.88444444</v>
      </c>
      <c r="F325">
        <v>754021.31181318604</v>
      </c>
      <c r="G325">
        <v>624948.05000000005</v>
      </c>
      <c r="H325">
        <v>654874.28709677397</v>
      </c>
      <c r="I325">
        <v>1100089.88444444</v>
      </c>
      <c r="J325">
        <v>754021.31181318604</v>
      </c>
      <c r="K325">
        <v>48.81</v>
      </c>
      <c r="L325">
        <v>0</v>
      </c>
      <c r="M325">
        <v>0</v>
      </c>
      <c r="N325">
        <v>0</v>
      </c>
      <c r="O325">
        <v>0</v>
      </c>
      <c r="P325">
        <v>81089.86477</v>
      </c>
      <c r="Q325">
        <v>69316.000164383498</v>
      </c>
      <c r="R325">
        <v>77090.200591715897</v>
      </c>
      <c r="S325">
        <v>99876.731290322496</v>
      </c>
      <c r="T325">
        <v>104691.058947368</v>
      </c>
      <c r="U325">
        <v>71394.496836158098</v>
      </c>
      <c r="V325">
        <v>79670.975333333306</v>
      </c>
      <c r="W325">
        <v>73891.095990000002</v>
      </c>
      <c r="X325">
        <v>88716.175443037893</v>
      </c>
      <c r="Y325">
        <v>17515.38</v>
      </c>
      <c r="Z325">
        <v>17515.38</v>
      </c>
      <c r="AA325">
        <v>68093.77</v>
      </c>
      <c r="AB325">
        <v>17515.38</v>
      </c>
      <c r="AC325">
        <v>58385.599999999999</v>
      </c>
      <c r="AD325">
        <v>1</v>
      </c>
      <c r="AE325">
        <v>3000.81</v>
      </c>
      <c r="AF325">
        <v>-57430.1</v>
      </c>
      <c r="AG325">
        <v>1338.75</v>
      </c>
      <c r="AH325">
        <v>0</v>
      </c>
      <c r="AI325">
        <v>150.555555555555</v>
      </c>
      <c r="AJ325">
        <v>0</v>
      </c>
      <c r="AK325">
        <v>74.246575342465704</v>
      </c>
      <c r="AL325">
        <v>0</v>
      </c>
      <c r="AM325">
        <v>27100</v>
      </c>
      <c r="AN325">
        <v>0</v>
      </c>
      <c r="AO325">
        <v>0</v>
      </c>
      <c r="AP325">
        <v>27100</v>
      </c>
      <c r="AQ325">
        <v>27100</v>
      </c>
      <c r="AR325">
        <v>0</v>
      </c>
      <c r="AS325">
        <v>0</v>
      </c>
      <c r="AT325">
        <v>27100</v>
      </c>
      <c r="AU325">
        <v>0.79441927412334001</v>
      </c>
      <c r="AV325">
        <v>0.63594890510948898</v>
      </c>
      <c r="AW325">
        <v>0</v>
      </c>
      <c r="AX325">
        <v>4982</v>
      </c>
      <c r="AY325">
        <v>2191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139.32789041095799</v>
      </c>
      <c r="BP325">
        <v>0</v>
      </c>
      <c r="BQ325">
        <v>50854.68</v>
      </c>
      <c r="BR325">
        <v>0</v>
      </c>
      <c r="BS325">
        <v>0</v>
      </c>
      <c r="BT325">
        <v>0</v>
      </c>
      <c r="BU325">
        <v>0.62417795176373103</v>
      </c>
      <c r="BV325">
        <v>0.57826926899999997</v>
      </c>
      <c r="BW325">
        <v>0.98864764974052899</v>
      </c>
      <c r="BX325">
        <v>0.28393348072951002</v>
      </c>
      <c r="BY325">
        <v>12</v>
      </c>
      <c r="BZ325">
        <v>40</v>
      </c>
      <c r="CA325">
        <v>15</v>
      </c>
      <c r="CB325">
        <v>2</v>
      </c>
      <c r="CC325">
        <v>0</v>
      </c>
      <c r="CD325">
        <v>37</v>
      </c>
      <c r="CE325">
        <v>11</v>
      </c>
      <c r="CF325">
        <v>18</v>
      </c>
      <c r="CG325">
        <v>7</v>
      </c>
      <c r="CR325">
        <v>2262.8413333333301</v>
      </c>
      <c r="CS325">
        <v>1383.9757222222199</v>
      </c>
      <c r="CT325">
        <v>0</v>
      </c>
      <c r="CU325">
        <v>1421.1113698630099</v>
      </c>
      <c r="CV325">
        <v>2079.6594444444399</v>
      </c>
      <c r="CW325">
        <v>597848.05000000005</v>
      </c>
      <c r="CX325">
        <v>55619.46</v>
      </c>
      <c r="CY325">
        <v>271255.03999999998</v>
      </c>
      <c r="CZ325">
        <v>348877.75</v>
      </c>
      <c r="DA325">
        <v>597848.05000000005</v>
      </c>
      <c r="DB325">
        <v>55619.46</v>
      </c>
      <c r="DC325">
        <v>271255.03999999998</v>
      </c>
      <c r="DD325">
        <v>348877.75</v>
      </c>
      <c r="DE325">
        <v>0.40365315134484098</v>
      </c>
      <c r="DF325">
        <v>0.84027700354874002</v>
      </c>
      <c r="DG325">
        <v>375977.75</v>
      </c>
      <c r="DH325">
        <v>1495.3579452054701</v>
      </c>
      <c r="DI325">
        <v>1.59022173891412</v>
      </c>
      <c r="DJ325">
        <v>25</v>
      </c>
      <c r="DK325">
        <v>29</v>
      </c>
      <c r="DL325">
        <v>0</v>
      </c>
      <c r="DM325">
        <v>58</v>
      </c>
      <c r="DN325">
        <v>17</v>
      </c>
      <c r="DO325">
        <v>0.90185950156222305</v>
      </c>
      <c r="DP325">
        <v>0.71402265258332098</v>
      </c>
      <c r="DQ325">
        <v>68722.240000000005</v>
      </c>
      <c r="DR325">
        <v>0.10096346848655099</v>
      </c>
      <c r="DS325">
        <v>0.83572783732448097</v>
      </c>
      <c r="DT325">
        <v>19</v>
      </c>
      <c r="DU325">
        <v>23</v>
      </c>
      <c r="DV325">
        <v>0</v>
      </c>
      <c r="DW325">
        <v>71</v>
      </c>
      <c r="DX325">
        <v>25</v>
      </c>
      <c r="DY325">
        <v>16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228.027083333333</v>
      </c>
      <c r="EF325">
        <v>-628.94311110000001</v>
      </c>
      <c r="EG325">
        <v>-2265.2616670000002</v>
      </c>
      <c r="EH325">
        <v>-219.35054790000001</v>
      </c>
      <c r="EI325">
        <v>6.3307777777777696</v>
      </c>
      <c r="EJ325">
        <v>31742.37</v>
      </c>
      <c r="EK325">
        <v>-2226.59</v>
      </c>
      <c r="EL325">
        <v>96168.05</v>
      </c>
      <c r="EM325">
        <v>9859.93</v>
      </c>
      <c r="EN325">
        <v>31742.37</v>
      </c>
      <c r="EO325">
        <v>-2226.59</v>
      </c>
      <c r="EP325">
        <v>96168.05</v>
      </c>
      <c r="EQ325">
        <v>9859.93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0.67917999304841803</v>
      </c>
      <c r="EX325">
        <v>0.72690184493923304</v>
      </c>
      <c r="EY325">
        <v>0.40838683789110702</v>
      </c>
      <c r="EZ325">
        <v>0.88798602500000001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2034.8142499999999</v>
      </c>
      <c r="FH325">
        <v>2012.91883333333</v>
      </c>
      <c r="FI325">
        <v>2265.2616666666599</v>
      </c>
      <c r="FJ325">
        <v>1640.46191780821</v>
      </c>
      <c r="FK325">
        <v>2073.32866666666</v>
      </c>
      <c r="FL325">
        <v>566105.68000000005</v>
      </c>
      <c r="FM325">
        <v>57846.05</v>
      </c>
      <c r="FN325">
        <v>175086.99</v>
      </c>
      <c r="FO325">
        <v>339017.82</v>
      </c>
      <c r="FP325">
        <v>566105.68000000005</v>
      </c>
      <c r="FQ325">
        <v>57846.05</v>
      </c>
      <c r="FR325">
        <v>175086.99</v>
      </c>
      <c r="FS325">
        <v>339017.82</v>
      </c>
      <c r="FT325">
        <v>-1854.452822</v>
      </c>
      <c r="FU325">
        <v>302</v>
      </c>
      <c r="FV325">
        <v>415</v>
      </c>
      <c r="FW325">
        <v>55</v>
      </c>
      <c r="FX325">
        <v>787</v>
      </c>
      <c r="FY325">
        <v>245</v>
      </c>
      <c r="FZ325">
        <v>0</v>
      </c>
      <c r="GA325">
        <v>4956.9399999999996</v>
      </c>
      <c r="GB325">
        <v>4956.9399999999996</v>
      </c>
      <c r="GC325">
        <v>4956.9399999999996</v>
      </c>
      <c r="GD325">
        <v>6.4609890000000003E-3</v>
      </c>
      <c r="GE325">
        <v>3.5140890000000002E-3</v>
      </c>
      <c r="GF325">
        <v>6.6072630000000004E-3</v>
      </c>
      <c r="GG325">
        <v>0</v>
      </c>
      <c r="GH325">
        <v>2262.8413333333301</v>
      </c>
      <c r="GI325">
        <v>1534.5312777777699</v>
      </c>
      <c r="GJ325">
        <v>0</v>
      </c>
      <c r="GK325">
        <v>1495.3579452054701</v>
      </c>
      <c r="GL325">
        <v>2079.6594444444399</v>
      </c>
      <c r="GM325">
        <v>0.69989257299999996</v>
      </c>
      <c r="GN325">
        <v>0.44983403822933998</v>
      </c>
      <c r="GO325">
        <v>0.56579714967273698</v>
      </c>
      <c r="GP325">
        <v>0.50190725824261895</v>
      </c>
      <c r="GQ325">
        <v>1.59022173891412</v>
      </c>
      <c r="GR325">
        <v>624948.05000000005</v>
      </c>
      <c r="GS325">
        <v>55619.46</v>
      </c>
      <c r="GT325">
        <v>271255.03999999998</v>
      </c>
      <c r="GU325">
        <v>375977.75</v>
      </c>
      <c r="GV325">
        <v>52079.0041666666</v>
      </c>
      <c r="GW325">
        <v>55619.46</v>
      </c>
      <c r="GX325">
        <v>90418.346666666606</v>
      </c>
      <c r="GY325">
        <v>62662.958333333299</v>
      </c>
      <c r="GZ325">
        <v>624948.05000000005</v>
      </c>
      <c r="HA325">
        <v>55619.46</v>
      </c>
      <c r="HB325">
        <v>271255.03999999998</v>
      </c>
      <c r="HC325">
        <v>375977.75</v>
      </c>
      <c r="HD325">
        <v>0</v>
      </c>
      <c r="HE325">
        <v>152</v>
      </c>
      <c r="HF325">
        <v>2</v>
      </c>
      <c r="HG325">
        <v>0</v>
      </c>
      <c r="HH325">
        <v>88302.329819999999</v>
      </c>
      <c r="HI325">
        <v>1</v>
      </c>
      <c r="HJ325">
        <v>3</v>
      </c>
      <c r="HK325">
        <f t="shared" si="110"/>
        <v>-131069.63003000342</v>
      </c>
      <c r="HL325">
        <f t="shared" si="111"/>
        <v>-130917.62998349968</v>
      </c>
      <c r="HM325" t="b">
        <f t="shared" ref="HM325" si="120">ABS(HK325 - HL325) &lt;= 0.2 * ABS(HL325)</f>
        <v>1</v>
      </c>
      <c r="HN325">
        <f t="shared" si="113"/>
        <v>3000.81</v>
      </c>
      <c r="HO325">
        <f t="shared" si="114"/>
        <v>-113209.75999800001</v>
      </c>
      <c r="HP325">
        <f t="shared" si="115"/>
        <v>0</v>
      </c>
      <c r="HQ325">
        <f t="shared" si="116"/>
        <v>0</v>
      </c>
      <c r="HR325">
        <f t="shared" si="117"/>
        <v>-113209.75999800001</v>
      </c>
      <c r="HS325" t="b">
        <f t="shared" si="118"/>
        <v>0</v>
      </c>
    </row>
    <row r="326" spans="1:227" x14ac:dyDescent="0.2">
      <c r="A326" t="s">
        <v>542</v>
      </c>
      <c r="B326">
        <v>7</v>
      </c>
      <c r="C326">
        <v>148445.1</v>
      </c>
      <c r="D326">
        <v>147568.204838709</v>
      </c>
      <c r="E326">
        <v>223909.84510869501</v>
      </c>
      <c r="F326">
        <v>160862.33618784501</v>
      </c>
      <c r="G326">
        <v>148445.1</v>
      </c>
      <c r="H326">
        <v>147568.204838709</v>
      </c>
      <c r="I326">
        <v>223909.84510869501</v>
      </c>
      <c r="J326">
        <v>160862.33618784501</v>
      </c>
      <c r="K326">
        <v>62800</v>
      </c>
      <c r="L326">
        <v>362.5</v>
      </c>
      <c r="M326">
        <v>400</v>
      </c>
      <c r="N326">
        <v>400</v>
      </c>
      <c r="O326">
        <v>400</v>
      </c>
      <c r="P326">
        <v>38687.756752136702</v>
      </c>
      <c r="Q326">
        <v>52954.439643835598</v>
      </c>
      <c r="R326">
        <v>39876.764180790902</v>
      </c>
      <c r="S326">
        <v>39822.5551612903</v>
      </c>
      <c r="T326">
        <v>31698.569629629601</v>
      </c>
      <c r="U326">
        <v>50767.06235</v>
      </c>
      <c r="V326">
        <v>40155.554565217302</v>
      </c>
      <c r="W326">
        <v>42169.768287292798</v>
      </c>
      <c r="X326">
        <v>37838.570344827502</v>
      </c>
      <c r="Y326">
        <v>12942.48</v>
      </c>
      <c r="Z326">
        <v>12942.48</v>
      </c>
      <c r="AA326">
        <v>21200.83</v>
      </c>
      <c r="AB326">
        <v>12942.48</v>
      </c>
      <c r="AC326">
        <v>22453</v>
      </c>
      <c r="AD326">
        <v>1</v>
      </c>
      <c r="AE326">
        <v>-16727.23</v>
      </c>
      <c r="AF326">
        <v>181.18</v>
      </c>
      <c r="AG326">
        <v>-4759.83</v>
      </c>
      <c r="AH326">
        <v>70.374083333333303</v>
      </c>
      <c r="AI326">
        <v>70.249388888888802</v>
      </c>
      <c r="AJ326">
        <v>70</v>
      </c>
      <c r="AK326">
        <v>69.164082191780807</v>
      </c>
      <c r="AL326">
        <v>70.498777777777704</v>
      </c>
      <c r="AM326">
        <v>23144.89</v>
      </c>
      <c r="AN326">
        <v>2144.89</v>
      </c>
      <c r="AO326">
        <v>6344.89</v>
      </c>
      <c r="AP326">
        <v>12644.89</v>
      </c>
      <c r="AQ326">
        <v>23144.89</v>
      </c>
      <c r="AR326">
        <v>2144.89</v>
      </c>
      <c r="AS326">
        <v>6344.89</v>
      </c>
      <c r="AT326">
        <v>12644.89</v>
      </c>
      <c r="AU326">
        <v>0.70938663559844595</v>
      </c>
      <c r="AV326">
        <v>0.76257545271629701</v>
      </c>
      <c r="AW326">
        <v>0</v>
      </c>
      <c r="AX326">
        <v>4195</v>
      </c>
      <c r="AY326">
        <v>1490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0.100040862661594</v>
      </c>
      <c r="BV326">
        <v>0.60766925525690396</v>
      </c>
      <c r="BW326">
        <v>0.87517331710748603</v>
      </c>
      <c r="BX326">
        <v>0.60339171276318604</v>
      </c>
      <c r="BY326">
        <v>34</v>
      </c>
      <c r="BZ326">
        <v>99</v>
      </c>
      <c r="CA326">
        <v>49</v>
      </c>
      <c r="CB326">
        <v>10</v>
      </c>
      <c r="CC326">
        <v>6</v>
      </c>
      <c r="CD326">
        <v>96</v>
      </c>
      <c r="CE326">
        <v>28</v>
      </c>
      <c r="CF326">
        <v>51</v>
      </c>
      <c r="CG326">
        <v>27</v>
      </c>
      <c r="CR326">
        <v>568.77108333333297</v>
      </c>
      <c r="CS326">
        <v>384.61283333333301</v>
      </c>
      <c r="CT326">
        <v>605.32899999999995</v>
      </c>
      <c r="CU326">
        <v>392.67846575342401</v>
      </c>
      <c r="CV326">
        <v>502.03777777777702</v>
      </c>
      <c r="CW326">
        <v>125300.21</v>
      </c>
      <c r="CX326">
        <v>10388.299999999999</v>
      </c>
      <c r="CY326">
        <v>50092.66</v>
      </c>
      <c r="CZ326">
        <v>67125.2</v>
      </c>
      <c r="DA326">
        <v>125300.21</v>
      </c>
      <c r="DB326">
        <v>10388.299999999999</v>
      </c>
      <c r="DC326">
        <v>50092.66</v>
      </c>
      <c r="DD326">
        <v>67125.2</v>
      </c>
      <c r="DE326">
        <v>0.99547079856972498</v>
      </c>
      <c r="DF326">
        <v>0.27390462544064498</v>
      </c>
      <c r="DG326">
        <v>173011.6</v>
      </c>
      <c r="DH326">
        <v>906.95893150684901</v>
      </c>
      <c r="DI326">
        <v>0.13198623839701101</v>
      </c>
      <c r="DJ326">
        <v>63</v>
      </c>
      <c r="DK326">
        <v>91</v>
      </c>
      <c r="DL326">
        <v>8</v>
      </c>
      <c r="DM326">
        <v>173</v>
      </c>
      <c r="DN326">
        <v>45</v>
      </c>
      <c r="DO326">
        <v>0.28350692596613197</v>
      </c>
      <c r="DP326">
        <v>0.13205638108309301</v>
      </c>
      <c r="DQ326">
        <v>38801.1</v>
      </c>
      <c r="DR326">
        <v>0.34183551847437399</v>
      </c>
      <c r="DS326">
        <v>0.82283193700000001</v>
      </c>
      <c r="DT326">
        <v>5</v>
      </c>
      <c r="DU326">
        <v>5</v>
      </c>
      <c r="DV326">
        <v>0</v>
      </c>
      <c r="DW326">
        <v>5</v>
      </c>
      <c r="DX326">
        <v>5</v>
      </c>
      <c r="DY326">
        <v>1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6.1152499999999996</v>
      </c>
      <c r="EF326">
        <v>-143.39688889999999</v>
      </c>
      <c r="EG326">
        <v>-21.43933333</v>
      </c>
      <c r="EH326">
        <v>-67.204849319999994</v>
      </c>
      <c r="EI326">
        <v>-83.403000000000006</v>
      </c>
      <c r="EJ326">
        <v>-36429.019999999997</v>
      </c>
      <c r="EK326">
        <v>-2289.06</v>
      </c>
      <c r="EL326">
        <v>-4670.7700000000004</v>
      </c>
      <c r="EM326">
        <v>-8698.17</v>
      </c>
      <c r="EN326">
        <v>-36429.019999999997</v>
      </c>
      <c r="EO326">
        <v>-2289.06</v>
      </c>
      <c r="EP326">
        <v>-4670.7700000000004</v>
      </c>
      <c r="EQ326">
        <v>-8698.17</v>
      </c>
      <c r="ER326">
        <v>1</v>
      </c>
      <c r="ES326">
        <v>1</v>
      </c>
      <c r="ET326">
        <v>0</v>
      </c>
      <c r="EU326">
        <v>1</v>
      </c>
      <c r="EV326">
        <v>1</v>
      </c>
      <c r="EW326">
        <v>0.61463634555731905</v>
      </c>
      <c r="EX326">
        <v>0.91000966745762801</v>
      </c>
      <c r="EY326">
        <v>0.72208514328548701</v>
      </c>
      <c r="EZ326">
        <v>0.49915565297318598</v>
      </c>
      <c r="FA326">
        <v>1</v>
      </c>
      <c r="FB326">
        <v>1</v>
      </c>
      <c r="FC326">
        <v>0</v>
      </c>
      <c r="FD326">
        <v>1</v>
      </c>
      <c r="FE326">
        <v>1</v>
      </c>
      <c r="FF326">
        <v>1</v>
      </c>
      <c r="FG326">
        <v>562.65583333333302</v>
      </c>
      <c r="FH326">
        <v>528.00972222222197</v>
      </c>
      <c r="FI326">
        <v>626.76833333333298</v>
      </c>
      <c r="FJ326">
        <v>459.883315068493</v>
      </c>
      <c r="FK326">
        <v>585.44077777777704</v>
      </c>
      <c r="FL326">
        <v>161729.23000000001</v>
      </c>
      <c r="FM326">
        <v>12677.36</v>
      </c>
      <c r="FN326">
        <v>54763.43</v>
      </c>
      <c r="FO326">
        <v>75823.37</v>
      </c>
      <c r="FP326">
        <v>161729.23000000001</v>
      </c>
      <c r="FQ326">
        <v>12677.36</v>
      </c>
      <c r="FR326">
        <v>54763.43</v>
      </c>
      <c r="FS326">
        <v>75823.37</v>
      </c>
      <c r="FT326">
        <v>-959.84227399999997</v>
      </c>
      <c r="FU326">
        <v>267</v>
      </c>
      <c r="FV326">
        <v>390</v>
      </c>
      <c r="FW326">
        <v>66</v>
      </c>
      <c r="FX326">
        <v>805</v>
      </c>
      <c r="FY326">
        <v>199</v>
      </c>
      <c r="FZ326">
        <v>0</v>
      </c>
      <c r="GA326">
        <v>8889.15</v>
      </c>
      <c r="GB326">
        <v>8889.15</v>
      </c>
      <c r="GC326">
        <v>8889.15</v>
      </c>
      <c r="GD326">
        <v>6.3147537410259205E-2</v>
      </c>
      <c r="GE326">
        <v>5.2708104252815198E-2</v>
      </c>
      <c r="GF326">
        <v>0.211934879422187</v>
      </c>
      <c r="GG326">
        <v>0</v>
      </c>
      <c r="GH326">
        <v>639.145166666666</v>
      </c>
      <c r="GI326">
        <v>454.86222222222199</v>
      </c>
      <c r="GJ326">
        <v>675.32899999999995</v>
      </c>
      <c r="GK326">
        <v>461.84254794520501</v>
      </c>
      <c r="GL326">
        <v>572.53655555555497</v>
      </c>
      <c r="GM326">
        <v>0.15105082450804999</v>
      </c>
      <c r="GN326">
        <v>1.0160587E-2</v>
      </c>
      <c r="GO326">
        <v>0.99746337230601001</v>
      </c>
      <c r="GP326">
        <v>0.188325359485331</v>
      </c>
      <c r="GQ326">
        <v>1.4188343832261701</v>
      </c>
      <c r="GR326">
        <v>148445.1</v>
      </c>
      <c r="GS326">
        <v>12533.19</v>
      </c>
      <c r="GT326">
        <v>56437.55</v>
      </c>
      <c r="GU326">
        <v>79770.09</v>
      </c>
      <c r="GV326">
        <v>12370.424999999999</v>
      </c>
      <c r="GW326">
        <v>12533.19</v>
      </c>
      <c r="GX326">
        <v>18812.516666666601</v>
      </c>
      <c r="GY326">
        <v>13295.014999999999</v>
      </c>
      <c r="GZ326">
        <v>148445.1</v>
      </c>
      <c r="HA326">
        <v>12533.19</v>
      </c>
      <c r="HB326">
        <v>56437.55</v>
      </c>
      <c r="HC326">
        <v>79770.09</v>
      </c>
      <c r="HD326">
        <v>3</v>
      </c>
      <c r="HE326">
        <v>0</v>
      </c>
      <c r="HF326">
        <v>0</v>
      </c>
      <c r="HG326">
        <v>3.10095007769059E-2</v>
      </c>
      <c r="HH326">
        <v>37223.294262294999</v>
      </c>
      <c r="HI326">
        <v>4</v>
      </c>
      <c r="HJ326">
        <v>2</v>
      </c>
      <c r="HK326">
        <f t="shared" si="110"/>
        <v>-19302.4200100001</v>
      </c>
      <c r="HL326">
        <f t="shared" si="111"/>
        <v>-24529.770001799996</v>
      </c>
      <c r="HM326" t="b">
        <f t="shared" si="119"/>
        <v>0</v>
      </c>
      <c r="HN326">
        <f t="shared" si="113"/>
        <v>-16727.23</v>
      </c>
      <c r="HO326">
        <f t="shared" si="114"/>
        <v>-25811.440001999999</v>
      </c>
      <c r="HP326">
        <f t="shared" si="115"/>
        <v>0</v>
      </c>
      <c r="HQ326">
        <f t="shared" si="116"/>
        <v>0</v>
      </c>
      <c r="HR326">
        <f t="shared" si="117"/>
        <v>-25811.440001999999</v>
      </c>
      <c r="HS326" t="b">
        <f t="shared" si="118"/>
        <v>0</v>
      </c>
    </row>
    <row r="327" spans="1:227" x14ac:dyDescent="0.2">
      <c r="A327" t="s">
        <v>543</v>
      </c>
      <c r="B327">
        <v>1</v>
      </c>
      <c r="C327">
        <v>771972.63</v>
      </c>
      <c r="D327">
        <v>707771.73549999995</v>
      </c>
      <c r="E327">
        <v>776773.40108695603</v>
      </c>
      <c r="F327">
        <v>832777.28480662894</v>
      </c>
      <c r="G327">
        <v>771972.63</v>
      </c>
      <c r="H327">
        <v>707771.73549999995</v>
      </c>
      <c r="I327">
        <v>776773.40108695603</v>
      </c>
      <c r="J327">
        <v>832777.28480662894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0.13711472532914401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0.62220023808668201</v>
      </c>
      <c r="AB327">
        <v>0</v>
      </c>
      <c r="AC327">
        <v>0</v>
      </c>
      <c r="AD327">
        <v>1</v>
      </c>
      <c r="AE327">
        <v>0</v>
      </c>
      <c r="AF327">
        <v>0.640109006378073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0.86403458030782698</v>
      </c>
      <c r="AV327">
        <v>0.59060402684563695</v>
      </c>
      <c r="AW327">
        <v>0</v>
      </c>
      <c r="AX327">
        <v>1902</v>
      </c>
      <c r="AY327">
        <v>1191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0.38968331140124202</v>
      </c>
      <c r="BV327">
        <v>0.85158353372524997</v>
      </c>
      <c r="BW327">
        <v>0.455306681523373</v>
      </c>
      <c r="BX327">
        <v>0.53745914626642</v>
      </c>
      <c r="BY327">
        <v>83</v>
      </c>
      <c r="BZ327">
        <v>250</v>
      </c>
      <c r="CA327">
        <v>125</v>
      </c>
      <c r="CB327">
        <v>20</v>
      </c>
      <c r="CC327">
        <v>22</v>
      </c>
      <c r="CD327">
        <v>250</v>
      </c>
      <c r="CE327">
        <v>63</v>
      </c>
      <c r="CF327">
        <v>125</v>
      </c>
      <c r="CG327">
        <v>62</v>
      </c>
      <c r="CR327">
        <v>2072.6534166666602</v>
      </c>
      <c r="CS327">
        <v>2206.2742777777698</v>
      </c>
      <c r="CT327">
        <v>1983.0446666666601</v>
      </c>
      <c r="CU327">
        <v>2129.2281095890398</v>
      </c>
      <c r="CV327">
        <v>2035.31077777777</v>
      </c>
      <c r="CW327">
        <v>771972.63</v>
      </c>
      <c r="CX327">
        <v>60112.12</v>
      </c>
      <c r="CY327">
        <v>195789.46</v>
      </c>
      <c r="CZ327">
        <v>412966.27</v>
      </c>
      <c r="DA327">
        <v>771972.63</v>
      </c>
      <c r="DB327">
        <v>60112.12</v>
      </c>
      <c r="DC327">
        <v>195789.46</v>
      </c>
      <c r="DD327">
        <v>412966.27</v>
      </c>
      <c r="DE327">
        <v>0.156677181913774</v>
      </c>
      <c r="DF327">
        <v>201</v>
      </c>
      <c r="DG327">
        <v>412966.27</v>
      </c>
      <c r="DH327">
        <v>2129.3229041095801</v>
      </c>
      <c r="DI327">
        <v>-9.8478976999999995E-2</v>
      </c>
      <c r="DJ327">
        <v>132</v>
      </c>
      <c r="DK327">
        <v>202</v>
      </c>
      <c r="DL327">
        <v>29</v>
      </c>
      <c r="DM327">
        <v>408</v>
      </c>
      <c r="DN327">
        <v>100</v>
      </c>
      <c r="DO327">
        <v>0.190920390673611</v>
      </c>
      <c r="DP327">
        <v>0.225879313022294</v>
      </c>
      <c r="DQ327">
        <v>0</v>
      </c>
      <c r="DR327">
        <v>0.59148264984227095</v>
      </c>
      <c r="DS327">
        <v>0.97544263811932697</v>
      </c>
      <c r="DT327">
        <v>0</v>
      </c>
      <c r="DU327">
        <v>0</v>
      </c>
      <c r="DV327">
        <v>0.48929929951293299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0.79055291225250601</v>
      </c>
      <c r="EC327">
        <v>0</v>
      </c>
      <c r="ED327">
        <v>0</v>
      </c>
      <c r="EE327">
        <v>2043.4505833333301</v>
      </c>
      <c r="EF327">
        <v>2172.4960555555499</v>
      </c>
      <c r="EG327">
        <v>1944.40333333333</v>
      </c>
      <c r="EH327">
        <v>2093.4308219178001</v>
      </c>
      <c r="EI327">
        <v>2006.9055555555501</v>
      </c>
      <c r="EJ327">
        <v>759220.84</v>
      </c>
      <c r="EK327">
        <v>58979</v>
      </c>
      <c r="EL327">
        <v>192273.33</v>
      </c>
      <c r="EM327">
        <v>406015.11</v>
      </c>
      <c r="EN327">
        <v>759220.84</v>
      </c>
      <c r="EO327">
        <v>58979</v>
      </c>
      <c r="EP327">
        <v>192273.33</v>
      </c>
      <c r="EQ327">
        <v>406015.11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0.88391410552902405</v>
      </c>
      <c r="EX327">
        <v>0.42542566346414801</v>
      </c>
      <c r="EY327">
        <v>0.16047454185513799</v>
      </c>
      <c r="EZ327">
        <v>0.78328432919425905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29.202833333333299</v>
      </c>
      <c r="FH327">
        <v>33.778222222222198</v>
      </c>
      <c r="FI327">
        <v>38.6413333333333</v>
      </c>
      <c r="FJ327">
        <v>35.797287671232802</v>
      </c>
      <c r="FK327">
        <v>28.4052222222222</v>
      </c>
      <c r="FL327">
        <v>12751.79</v>
      </c>
      <c r="FM327">
        <v>1133.1199999999999</v>
      </c>
      <c r="FN327">
        <v>3516.13</v>
      </c>
      <c r="FO327">
        <v>6951.16</v>
      </c>
      <c r="FP327">
        <v>12751.79</v>
      </c>
      <c r="FQ327">
        <v>1133.1199999999999</v>
      </c>
      <c r="FR327">
        <v>3516.13</v>
      </c>
      <c r="FS327">
        <v>6951.16</v>
      </c>
      <c r="FT327">
        <v>-2129.3229040000001</v>
      </c>
      <c r="FU327">
        <v>97</v>
      </c>
      <c r="FV327">
        <v>147</v>
      </c>
      <c r="FW327">
        <v>26</v>
      </c>
      <c r="FX327">
        <v>297</v>
      </c>
      <c r="FY327">
        <v>73</v>
      </c>
      <c r="FZ327">
        <v>0</v>
      </c>
      <c r="GA327">
        <v>0</v>
      </c>
      <c r="GB327">
        <v>0</v>
      </c>
      <c r="GC327">
        <v>0</v>
      </c>
      <c r="GD327">
        <v>2.29003150016069E-2</v>
      </c>
      <c r="GE327">
        <v>1.8931303E-2</v>
      </c>
      <c r="GF327">
        <v>3.8375325500965098E-2</v>
      </c>
      <c r="GG327">
        <v>0</v>
      </c>
      <c r="GH327">
        <v>2072.6534166666602</v>
      </c>
      <c r="GI327">
        <v>2206.2742777777698</v>
      </c>
      <c r="GJ327">
        <v>1983.0446666666601</v>
      </c>
      <c r="GK327">
        <v>2129.2281095890398</v>
      </c>
      <c r="GL327">
        <v>2035.31077777777</v>
      </c>
      <c r="GM327">
        <v>0.83877331894269302</v>
      </c>
      <c r="GN327">
        <v>0.27952017842724802</v>
      </c>
      <c r="GO327">
        <v>0.54952989950961195</v>
      </c>
      <c r="GP327">
        <v>0.20370062876573899</v>
      </c>
      <c r="GQ327">
        <v>-9.8478976999999995E-2</v>
      </c>
      <c r="GR327">
        <v>771972.63</v>
      </c>
      <c r="GS327">
        <v>60112.12</v>
      </c>
      <c r="GT327">
        <v>195789.46</v>
      </c>
      <c r="GU327">
        <v>412966.27</v>
      </c>
      <c r="GV327">
        <v>64331.052499999998</v>
      </c>
      <c r="GW327">
        <v>60112.12</v>
      </c>
      <c r="GX327">
        <v>65263.153333333299</v>
      </c>
      <c r="GY327">
        <v>68827.711666666597</v>
      </c>
      <c r="GZ327">
        <v>771972.63</v>
      </c>
      <c r="HA327">
        <v>60112.12</v>
      </c>
      <c r="HB327">
        <v>195789.46</v>
      </c>
      <c r="HC327">
        <v>412966.27</v>
      </c>
      <c r="HD327">
        <v>2</v>
      </c>
      <c r="HE327">
        <v>0</v>
      </c>
      <c r="HF327">
        <v>0</v>
      </c>
      <c r="HG327">
        <v>0.98323218964191805</v>
      </c>
      <c r="HH327">
        <v>0</v>
      </c>
      <c r="HI327">
        <v>0</v>
      </c>
      <c r="HJ327">
        <v>0</v>
      </c>
      <c r="HK327">
        <f t="shared" si="110"/>
        <v>3.9996705254452536E-5</v>
      </c>
      <c r="HL327">
        <f t="shared" si="111"/>
        <v>764102.24999999709</v>
      </c>
      <c r="HM327" t="b">
        <f t="shared" ref="HM327:HM329" si="121">ABS(HK327 - HL327) &lt;= 0.2 * ABS(HL327)</f>
        <v>0</v>
      </c>
      <c r="HN327">
        <f t="shared" si="113"/>
        <v>0</v>
      </c>
      <c r="HO327">
        <f t="shared" si="114"/>
        <v>391049.28999999899</v>
      </c>
      <c r="HP327">
        <f t="shared" si="115"/>
        <v>0</v>
      </c>
      <c r="HQ327">
        <f t="shared" si="116"/>
        <v>0</v>
      </c>
      <c r="HR327">
        <f t="shared" si="117"/>
        <v>391049.28999999899</v>
      </c>
      <c r="HS327" t="b">
        <f t="shared" si="118"/>
        <v>0</v>
      </c>
    </row>
    <row r="328" spans="1:227" x14ac:dyDescent="0.2">
      <c r="A328" t="s">
        <v>544</v>
      </c>
      <c r="B328">
        <v>4</v>
      </c>
      <c r="C328">
        <v>1446178.45</v>
      </c>
      <c r="D328">
        <v>1540740.0016129001</v>
      </c>
      <c r="E328">
        <v>1604741.5831521701</v>
      </c>
      <c r="F328">
        <v>1582566.7378453</v>
      </c>
      <c r="G328">
        <v>1446178.45</v>
      </c>
      <c r="H328">
        <v>1540740.0016129001</v>
      </c>
      <c r="I328">
        <v>1604741.5831521701</v>
      </c>
      <c r="J328">
        <v>1582566.7378453</v>
      </c>
      <c r="K328">
        <v>300.5</v>
      </c>
      <c r="L328">
        <v>4529.1716666666598</v>
      </c>
      <c r="M328">
        <v>5856.34</v>
      </c>
      <c r="N328">
        <v>5384.28</v>
      </c>
      <c r="O328">
        <v>5623.82</v>
      </c>
      <c r="P328">
        <v>59273.018983050802</v>
      </c>
      <c r="Q328">
        <v>54388.954246575297</v>
      </c>
      <c r="R328">
        <v>59677.038764044897</v>
      </c>
      <c r="S328">
        <v>57683.324193548302</v>
      </c>
      <c r="T328">
        <v>57789.404642857102</v>
      </c>
      <c r="U328">
        <v>55101.1657851239</v>
      </c>
      <c r="V328">
        <v>60120.245434782599</v>
      </c>
      <c r="W328">
        <v>58872.493259668503</v>
      </c>
      <c r="X328">
        <v>55876.957840909003</v>
      </c>
      <c r="Y328">
        <v>37332.629999999997</v>
      </c>
      <c r="Z328">
        <v>37332.629999999997</v>
      </c>
      <c r="AA328">
        <v>37332.629999999997</v>
      </c>
      <c r="AB328">
        <v>28971.09</v>
      </c>
      <c r="AC328">
        <v>37332.629999999997</v>
      </c>
      <c r="AD328">
        <v>1</v>
      </c>
      <c r="AE328">
        <v>29821.82</v>
      </c>
      <c r="AF328">
        <v>22654.78</v>
      </c>
      <c r="AG328">
        <v>25612.55</v>
      </c>
      <c r="AH328">
        <v>1107.7630833333301</v>
      </c>
      <c r="AI328">
        <v>890.45777777777698</v>
      </c>
      <c r="AJ328">
        <v>967.54566666666597</v>
      </c>
      <c r="AK328">
        <v>444.67928767123198</v>
      </c>
      <c r="AL328">
        <v>1149.24788888888</v>
      </c>
      <c r="AM328">
        <v>133539.51</v>
      </c>
      <c r="AN328">
        <v>27691.05</v>
      </c>
      <c r="AO328">
        <v>110475.64</v>
      </c>
      <c r="AP328">
        <v>131577.75</v>
      </c>
      <c r="AQ328">
        <v>133539.51</v>
      </c>
      <c r="AR328">
        <v>27691.05</v>
      </c>
      <c r="AS328">
        <v>110475.64</v>
      </c>
      <c r="AT328">
        <v>131577.75</v>
      </c>
      <c r="AU328">
        <v>0.76545490309416697</v>
      </c>
      <c r="AV328">
        <v>0.67317708333333304</v>
      </c>
      <c r="AW328">
        <v>0</v>
      </c>
      <c r="AX328">
        <v>7609</v>
      </c>
      <c r="AY328">
        <v>1535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0.55767123287671205</v>
      </c>
      <c r="BP328">
        <v>0</v>
      </c>
      <c r="BQ328">
        <v>203.55</v>
      </c>
      <c r="BR328">
        <v>0</v>
      </c>
      <c r="BS328">
        <v>0</v>
      </c>
      <c r="BT328">
        <v>0</v>
      </c>
      <c r="BU328">
        <v>1004.11997052321</v>
      </c>
      <c r="BV328">
        <v>0.18087784124234399</v>
      </c>
      <c r="BW328">
        <v>0.67872568637285902</v>
      </c>
      <c r="BX328">
        <v>6.85377647092376E-2</v>
      </c>
      <c r="BY328">
        <v>80</v>
      </c>
      <c r="BZ328">
        <v>240</v>
      </c>
      <c r="CA328">
        <v>122</v>
      </c>
      <c r="CB328">
        <v>18</v>
      </c>
      <c r="CC328">
        <v>22</v>
      </c>
      <c r="CD328">
        <v>240</v>
      </c>
      <c r="CE328">
        <v>60</v>
      </c>
      <c r="CF328">
        <v>122</v>
      </c>
      <c r="CG328">
        <v>60</v>
      </c>
      <c r="CR328">
        <v>3408.3087500000001</v>
      </c>
      <c r="CS328">
        <v>3566.8456666666598</v>
      </c>
      <c r="CT328">
        <v>4249.4073333333299</v>
      </c>
      <c r="CU328">
        <v>3706.3319999999999</v>
      </c>
      <c r="CV328">
        <v>3512.0988888888801</v>
      </c>
      <c r="CW328">
        <v>1312638.94</v>
      </c>
      <c r="CX328">
        <v>103166.32</v>
      </c>
      <c r="CY328">
        <v>294007.17</v>
      </c>
      <c r="CZ328">
        <v>653201.92000000004</v>
      </c>
      <c r="DA328">
        <v>1312638.94</v>
      </c>
      <c r="DB328">
        <v>103166.32</v>
      </c>
      <c r="DC328">
        <v>294007.17</v>
      </c>
      <c r="DD328">
        <v>653201.92000000004</v>
      </c>
      <c r="DE328">
        <v>0.59048495203049001</v>
      </c>
      <c r="DF328">
        <v>0.25209210980167701</v>
      </c>
      <c r="DG328">
        <v>843162.94</v>
      </c>
      <c r="DH328">
        <v>4583.7579178082096</v>
      </c>
      <c r="DI328">
        <v>9.2339507000000001E-2</v>
      </c>
      <c r="DJ328">
        <v>361</v>
      </c>
      <c r="DK328">
        <v>545</v>
      </c>
      <c r="DL328">
        <v>89</v>
      </c>
      <c r="DM328">
        <v>1061</v>
      </c>
      <c r="DN328">
        <v>277</v>
      </c>
      <c r="DO328">
        <v>0.31133544065339003</v>
      </c>
      <c r="DP328">
        <v>0.69902562843132798</v>
      </c>
      <c r="DQ328">
        <v>81416.960000000006</v>
      </c>
      <c r="DR328">
        <v>0.13694309370482299</v>
      </c>
      <c r="DS328">
        <v>3.6610502420094101E-2</v>
      </c>
      <c r="DT328">
        <v>36</v>
      </c>
      <c r="DU328">
        <v>43</v>
      </c>
      <c r="DV328">
        <v>14</v>
      </c>
      <c r="DW328">
        <v>62</v>
      </c>
      <c r="DX328">
        <v>34</v>
      </c>
      <c r="DY328">
        <v>29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337.26916666666602</v>
      </c>
      <c r="EF328">
        <v>577.91588888888805</v>
      </c>
      <c r="EG328">
        <v>1217.43333333333</v>
      </c>
      <c r="EH328">
        <v>645.20109590000004</v>
      </c>
      <c r="EI328">
        <v>845.14599999999996</v>
      </c>
      <c r="EJ328">
        <v>204388.62</v>
      </c>
      <c r="EK328">
        <v>32441.74</v>
      </c>
      <c r="EL328">
        <v>-1402.64</v>
      </c>
      <c r="EM328">
        <v>91622.66</v>
      </c>
      <c r="EN328">
        <v>204388.62</v>
      </c>
      <c r="EO328">
        <v>32441.74</v>
      </c>
      <c r="EP328">
        <v>-1402.64</v>
      </c>
      <c r="EQ328">
        <v>91622.66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0.77964612349616802</v>
      </c>
      <c r="EX328">
        <v>0.26289737359272197</v>
      </c>
      <c r="EY328">
        <v>3.1651833848121799E-2</v>
      </c>
      <c r="EZ328">
        <v>0.64540850185510201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3071.03958333333</v>
      </c>
      <c r="FH328">
        <v>2988.9297777777701</v>
      </c>
      <c r="FI328">
        <v>3031.9740000000002</v>
      </c>
      <c r="FJ328">
        <v>3061.1309041095801</v>
      </c>
      <c r="FK328">
        <v>2666.9528888888799</v>
      </c>
      <c r="FL328">
        <v>1108250.32</v>
      </c>
      <c r="FM328">
        <v>70724.58</v>
      </c>
      <c r="FN328">
        <v>295409.81</v>
      </c>
      <c r="FO328">
        <v>561579.26</v>
      </c>
      <c r="FP328">
        <v>1108250.32</v>
      </c>
      <c r="FQ328">
        <v>70724.58</v>
      </c>
      <c r="FR328">
        <v>295409.81</v>
      </c>
      <c r="FS328">
        <v>561579.26</v>
      </c>
      <c r="FT328">
        <v>-4452.6732050000001</v>
      </c>
      <c r="FU328">
        <v>498</v>
      </c>
      <c r="FV328">
        <v>744</v>
      </c>
      <c r="FW328">
        <v>134</v>
      </c>
      <c r="FX328">
        <v>1512</v>
      </c>
      <c r="FY328">
        <v>380</v>
      </c>
      <c r="FZ328">
        <v>0</v>
      </c>
      <c r="GA328">
        <v>18637.04</v>
      </c>
      <c r="GB328">
        <v>18637.04</v>
      </c>
      <c r="GC328">
        <v>18637.04</v>
      </c>
      <c r="GD328">
        <v>3.804722E-3</v>
      </c>
      <c r="GE328">
        <v>4.2985669999999997E-3</v>
      </c>
      <c r="GF328">
        <v>1.9329089671373301E-2</v>
      </c>
      <c r="GG328">
        <v>1</v>
      </c>
      <c r="GH328">
        <v>4516.0718333333298</v>
      </c>
      <c r="GI328">
        <v>4457.3034444444402</v>
      </c>
      <c r="GJ328">
        <v>5216.9530000000004</v>
      </c>
      <c r="GK328">
        <v>4151.0112876712301</v>
      </c>
      <c r="GL328">
        <v>4661.3467777777696</v>
      </c>
      <c r="GM328">
        <v>0.23500547364001401</v>
      </c>
      <c r="GN328">
        <v>0.69183616215210897</v>
      </c>
      <c r="GO328">
        <v>0.74338389266132798</v>
      </c>
      <c r="GP328">
        <v>0.12620047269435899</v>
      </c>
      <c r="GQ328">
        <v>6.3597553763657097E-2</v>
      </c>
      <c r="GR328">
        <v>1446178.45</v>
      </c>
      <c r="GS328">
        <v>130857.37</v>
      </c>
      <c r="GT328">
        <v>404482.81</v>
      </c>
      <c r="GU328">
        <v>784779.67</v>
      </c>
      <c r="GV328">
        <v>120514.870833333</v>
      </c>
      <c r="GW328">
        <v>130857.37</v>
      </c>
      <c r="GX328">
        <v>134827.60333333301</v>
      </c>
      <c r="GY328">
        <v>130796.61166666599</v>
      </c>
      <c r="GZ328">
        <v>1446178.45</v>
      </c>
      <c r="HA328">
        <v>130857.37</v>
      </c>
      <c r="HB328">
        <v>404482.81</v>
      </c>
      <c r="HC328">
        <v>784779.67</v>
      </c>
      <c r="HD328">
        <v>1</v>
      </c>
      <c r="HE328">
        <v>195171.39</v>
      </c>
      <c r="HF328">
        <v>94</v>
      </c>
      <c r="HG328">
        <v>2.4024509999999999E-3</v>
      </c>
      <c r="HH328">
        <v>55859.480483870902</v>
      </c>
      <c r="HI328">
        <v>0</v>
      </c>
      <c r="HJ328">
        <v>2</v>
      </c>
      <c r="HK328">
        <f t="shared" si="110"/>
        <v>47845.9201749965</v>
      </c>
      <c r="HL328">
        <f t="shared" si="111"/>
        <v>235294.85000350003</v>
      </c>
      <c r="HM328" t="b">
        <f t="shared" si="121"/>
        <v>0</v>
      </c>
      <c r="HN328">
        <f t="shared" si="113"/>
        <v>29821.82</v>
      </c>
      <c r="HO328">
        <f t="shared" si="114"/>
        <v>104024.85999999986</v>
      </c>
      <c r="HP328">
        <f t="shared" si="115"/>
        <v>0</v>
      </c>
      <c r="HQ328">
        <f t="shared" si="116"/>
        <v>0</v>
      </c>
      <c r="HR328">
        <f t="shared" si="117"/>
        <v>104024.85999999986</v>
      </c>
      <c r="HS328" t="b">
        <f t="shared" si="118"/>
        <v>0</v>
      </c>
    </row>
    <row r="329" spans="1:227" x14ac:dyDescent="0.2">
      <c r="A329" t="s">
        <v>545</v>
      </c>
      <c r="B329">
        <v>2</v>
      </c>
      <c r="C329">
        <v>338034.86</v>
      </c>
      <c r="D329">
        <v>294407.233870967</v>
      </c>
      <c r="E329">
        <v>223503.38586956501</v>
      </c>
      <c r="F329">
        <v>343666.556629834</v>
      </c>
      <c r="G329">
        <v>338034.86</v>
      </c>
      <c r="H329">
        <v>294407.233870967</v>
      </c>
      <c r="I329">
        <v>223503.38586956501</v>
      </c>
      <c r="J329">
        <v>343666.556629834</v>
      </c>
      <c r="K329">
        <v>9003.25</v>
      </c>
      <c r="L329">
        <v>13666.499166666599</v>
      </c>
      <c r="M329">
        <v>22304.1</v>
      </c>
      <c r="N329">
        <v>17776.553333333301</v>
      </c>
      <c r="O329">
        <v>14994.1616666666</v>
      </c>
      <c r="P329">
        <v>23492.0206722689</v>
      </c>
      <c r="Q329">
        <v>22031.590109589</v>
      </c>
      <c r="R329">
        <v>24980.504134078201</v>
      </c>
      <c r="S329">
        <v>18025.607741935401</v>
      </c>
      <c r="T329">
        <v>27719.821034482698</v>
      </c>
      <c r="U329">
        <v>23523.977390109801</v>
      </c>
      <c r="V329">
        <v>22261.951086956498</v>
      </c>
      <c r="W329">
        <v>21520.109834254101</v>
      </c>
      <c r="X329">
        <v>21066.263146067398</v>
      </c>
      <c r="Y329">
        <v>804.62</v>
      </c>
      <c r="Z329">
        <v>-3167.22</v>
      </c>
      <c r="AA329">
        <v>804.62</v>
      </c>
      <c r="AB329">
        <v>-14521.29</v>
      </c>
      <c r="AC329">
        <v>804.62</v>
      </c>
      <c r="AD329">
        <v>1</v>
      </c>
      <c r="AE329">
        <v>27991.41</v>
      </c>
      <c r="AF329">
        <v>14387.83</v>
      </c>
      <c r="AG329">
        <v>6210.28</v>
      </c>
      <c r="AH329">
        <v>0</v>
      </c>
      <c r="AI329">
        <v>0</v>
      </c>
      <c r="AJ329">
        <v>0</v>
      </c>
      <c r="AK329">
        <v>123.28767123287599</v>
      </c>
      <c r="AL329">
        <v>0</v>
      </c>
      <c r="AM329">
        <v>45000</v>
      </c>
      <c r="AN329">
        <v>0</v>
      </c>
      <c r="AO329">
        <v>0</v>
      </c>
      <c r="AP329">
        <v>0</v>
      </c>
      <c r="AQ329">
        <v>45000</v>
      </c>
      <c r="AR329">
        <v>0</v>
      </c>
      <c r="AS329">
        <v>0</v>
      </c>
      <c r="AT329">
        <v>0</v>
      </c>
      <c r="AU329">
        <v>0.79646364839879702</v>
      </c>
      <c r="AV329">
        <v>0.52713178294573604</v>
      </c>
      <c r="AW329">
        <v>0</v>
      </c>
      <c r="AX329">
        <v>1399</v>
      </c>
      <c r="AY329">
        <v>1031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0.84770417133250697</v>
      </c>
      <c r="BV329">
        <v>0.99359472900000001</v>
      </c>
      <c r="BW329">
        <v>0.63667960544972302</v>
      </c>
      <c r="BX329">
        <v>0.72641396357299504</v>
      </c>
      <c r="BY329">
        <v>11</v>
      </c>
      <c r="BZ329">
        <v>42</v>
      </c>
      <c r="CA329">
        <v>17</v>
      </c>
      <c r="CB329">
        <v>3</v>
      </c>
      <c r="CC329">
        <v>3</v>
      </c>
      <c r="CD329">
        <v>42</v>
      </c>
      <c r="CE329">
        <v>9</v>
      </c>
      <c r="CF329">
        <v>20</v>
      </c>
      <c r="CG329">
        <v>8</v>
      </c>
      <c r="CR329">
        <v>812.03333333333296</v>
      </c>
      <c r="CS329">
        <v>1017.7958333333301</v>
      </c>
      <c r="CT329">
        <v>1370.29666666666</v>
      </c>
      <c r="CU329">
        <v>888.06509589041002</v>
      </c>
      <c r="CV329">
        <v>901.25944444444394</v>
      </c>
      <c r="CW329">
        <v>293034.86</v>
      </c>
      <c r="CX329">
        <v>25004.45</v>
      </c>
      <c r="CY329">
        <v>56335.1</v>
      </c>
      <c r="CZ329">
        <v>170420.95</v>
      </c>
      <c r="DA329">
        <v>293034.86</v>
      </c>
      <c r="DB329">
        <v>25004.45</v>
      </c>
      <c r="DC329">
        <v>56335.1</v>
      </c>
      <c r="DD329">
        <v>170420.95</v>
      </c>
      <c r="DE329">
        <v>0.99857040743388104</v>
      </c>
      <c r="DF329">
        <v>0.76396390682712501</v>
      </c>
      <c r="DG329">
        <v>173747.8</v>
      </c>
      <c r="DH329">
        <v>1029.8505753424599</v>
      </c>
      <c r="DI329">
        <v>-0.516639081</v>
      </c>
      <c r="DJ329">
        <v>12</v>
      </c>
      <c r="DK329">
        <v>19</v>
      </c>
      <c r="DL329">
        <v>4</v>
      </c>
      <c r="DM329">
        <v>53</v>
      </c>
      <c r="DN329">
        <v>9</v>
      </c>
      <c r="DO329">
        <v>4.91906141877013E-2</v>
      </c>
      <c r="DP329">
        <v>0.48304310218515301</v>
      </c>
      <c r="DQ329">
        <v>25816.720000000001</v>
      </c>
      <c r="DR329">
        <v>0.43388134381701199</v>
      </c>
      <c r="DS329">
        <v>0.47811819500000002</v>
      </c>
      <c r="DT329">
        <v>0</v>
      </c>
      <c r="DU329">
        <v>2</v>
      </c>
      <c r="DV329">
        <v>0</v>
      </c>
      <c r="DW329">
        <v>6</v>
      </c>
      <c r="DX329">
        <v>6</v>
      </c>
      <c r="DY329">
        <v>0</v>
      </c>
      <c r="DZ329">
        <v>0</v>
      </c>
      <c r="EA329">
        <v>2</v>
      </c>
      <c r="EB329">
        <v>0</v>
      </c>
      <c r="EC329">
        <v>6</v>
      </c>
      <c r="ED329">
        <v>0</v>
      </c>
      <c r="EE329">
        <v>-88.331000000000003</v>
      </c>
      <c r="EF329">
        <v>86.070611110000002</v>
      </c>
      <c r="EG329">
        <v>420.41433333333299</v>
      </c>
      <c r="EH329">
        <v>42.3346849315068</v>
      </c>
      <c r="EI329">
        <v>-45.726555560000001</v>
      </c>
      <c r="EJ329">
        <v>-3235.23</v>
      </c>
      <c r="EK329">
        <v>-7071.79</v>
      </c>
      <c r="EL329">
        <v>-29429.65</v>
      </c>
      <c r="EM329">
        <v>-1517.82</v>
      </c>
      <c r="EN329">
        <v>-3235.23</v>
      </c>
      <c r="EO329">
        <v>-7071.79</v>
      </c>
      <c r="EP329">
        <v>-29429.65</v>
      </c>
      <c r="EQ329">
        <v>-1517.82</v>
      </c>
      <c r="ER329">
        <v>0</v>
      </c>
      <c r="ES329">
        <v>0</v>
      </c>
      <c r="ET329">
        <v>0</v>
      </c>
      <c r="EU329">
        <v>2</v>
      </c>
      <c r="EV329">
        <v>0</v>
      </c>
      <c r="EW329">
        <v>0.162497315561552</v>
      </c>
      <c r="EX329">
        <v>0.42774817960572598</v>
      </c>
      <c r="EY329">
        <v>0.57529141565341702</v>
      </c>
      <c r="EZ329">
        <v>0.50279639899999995</v>
      </c>
      <c r="FA329">
        <v>0</v>
      </c>
      <c r="FB329">
        <v>0</v>
      </c>
      <c r="FC329">
        <v>0</v>
      </c>
      <c r="FD329">
        <v>3</v>
      </c>
      <c r="FE329">
        <v>3</v>
      </c>
      <c r="FF329">
        <v>0</v>
      </c>
      <c r="FG329">
        <v>900.36433333333298</v>
      </c>
      <c r="FH329">
        <v>931.72522222222199</v>
      </c>
      <c r="FI329">
        <v>949.88233333333301</v>
      </c>
      <c r="FJ329">
        <v>845.73041095890403</v>
      </c>
      <c r="FK329">
        <v>946.98599999999999</v>
      </c>
      <c r="FL329">
        <v>296270.09000000003</v>
      </c>
      <c r="FM329">
        <v>32076.240000000002</v>
      </c>
      <c r="FN329">
        <v>85764.75</v>
      </c>
      <c r="FO329">
        <v>171938.77</v>
      </c>
      <c r="FP329">
        <v>296270.09000000003</v>
      </c>
      <c r="FQ329">
        <v>32076.240000000002</v>
      </c>
      <c r="FR329">
        <v>85764.75</v>
      </c>
      <c r="FS329">
        <v>171938.77</v>
      </c>
      <c r="FT329">
        <v>-1000.5723840000001</v>
      </c>
      <c r="FU329">
        <v>114</v>
      </c>
      <c r="FV329">
        <v>186</v>
      </c>
      <c r="FW329">
        <v>26</v>
      </c>
      <c r="FX329">
        <v>409</v>
      </c>
      <c r="FY329">
        <v>86</v>
      </c>
      <c r="FZ329">
        <v>0</v>
      </c>
      <c r="GA329">
        <v>9347.18</v>
      </c>
      <c r="GB329">
        <v>9347.18</v>
      </c>
      <c r="GC329">
        <v>9347.18</v>
      </c>
      <c r="GD329">
        <v>1.5145466999999999E-2</v>
      </c>
      <c r="GE329">
        <v>1.7100018000000002E-2</v>
      </c>
      <c r="GF329">
        <v>0.104019403457641</v>
      </c>
      <c r="GG329">
        <v>0</v>
      </c>
      <c r="GH329">
        <v>812.03333333333296</v>
      </c>
      <c r="GI329">
        <v>1017.7958333333301</v>
      </c>
      <c r="GJ329">
        <v>1370.29666666666</v>
      </c>
      <c r="GK329">
        <v>1011.35276712328</v>
      </c>
      <c r="GL329">
        <v>901.25944444444394</v>
      </c>
      <c r="GM329">
        <v>0.65532295843599597</v>
      </c>
      <c r="GN329">
        <v>0.291748553066009</v>
      </c>
      <c r="GO329">
        <v>0.48276179831258997</v>
      </c>
      <c r="GP329">
        <v>0.16937243935997301</v>
      </c>
      <c r="GQ329">
        <v>-0.50620431899999996</v>
      </c>
      <c r="GR329">
        <v>338034.86</v>
      </c>
      <c r="GS329">
        <v>25004.45</v>
      </c>
      <c r="GT329">
        <v>56335.1</v>
      </c>
      <c r="GU329">
        <v>170420.95</v>
      </c>
      <c r="GV329">
        <v>28169.571666666601</v>
      </c>
      <c r="GW329">
        <v>25004.45</v>
      </c>
      <c r="GX329">
        <v>18778.366666666599</v>
      </c>
      <c r="GY329">
        <v>28403.491666666599</v>
      </c>
      <c r="GZ329">
        <v>338034.86</v>
      </c>
      <c r="HA329">
        <v>25004.45</v>
      </c>
      <c r="HB329">
        <v>56335.1</v>
      </c>
      <c r="HC329">
        <v>170420.95</v>
      </c>
      <c r="HD329">
        <v>2</v>
      </c>
      <c r="HE329">
        <v>0</v>
      </c>
      <c r="HF329">
        <v>0</v>
      </c>
      <c r="HG329">
        <v>1.5776373952521901E-2</v>
      </c>
      <c r="HH329">
        <v>20924.2066666666</v>
      </c>
      <c r="HI329">
        <v>3</v>
      </c>
      <c r="HJ329">
        <v>0</v>
      </c>
      <c r="HK329">
        <f t="shared" si="110"/>
        <v>10686.539839997855</v>
      </c>
      <c r="HL329">
        <f t="shared" si="111"/>
        <v>15452.159999999982</v>
      </c>
      <c r="HM329" t="b">
        <f t="shared" si="121"/>
        <v>0</v>
      </c>
      <c r="HN329">
        <f t="shared" si="113"/>
        <v>27991.41</v>
      </c>
      <c r="HO329">
        <f t="shared" si="114"/>
        <v>15492.709999799999</v>
      </c>
      <c r="HP329">
        <f t="shared" si="115"/>
        <v>0</v>
      </c>
      <c r="HQ329">
        <f t="shared" si="116"/>
        <v>0</v>
      </c>
      <c r="HR329">
        <f t="shared" si="117"/>
        <v>15492.709999799999</v>
      </c>
      <c r="HS329" t="b">
        <f t="shared" si="118"/>
        <v>0</v>
      </c>
    </row>
    <row r="330" spans="1:227" x14ac:dyDescent="0.2">
      <c r="A330" t="s">
        <v>546</v>
      </c>
      <c r="B330">
        <v>13</v>
      </c>
      <c r="C330">
        <v>204236.72</v>
      </c>
      <c r="D330">
        <v>39484.640322580599</v>
      </c>
      <c r="E330">
        <v>466655.03913043399</v>
      </c>
      <c r="F330">
        <v>260732.32541436399</v>
      </c>
      <c r="G330">
        <v>204236.72</v>
      </c>
      <c r="H330">
        <v>39484.640322580599</v>
      </c>
      <c r="I330">
        <v>466655.03913043399</v>
      </c>
      <c r="J330">
        <v>260732.32541436399</v>
      </c>
      <c r="K330">
        <v>2000</v>
      </c>
      <c r="L330">
        <v>3225.4641666666598</v>
      </c>
      <c r="M330">
        <v>2230.0500000000002</v>
      </c>
      <c r="N330">
        <v>2635.90333333333</v>
      </c>
      <c r="O330">
        <v>1540.66333333333</v>
      </c>
      <c r="P330">
        <v>30671.183416666601</v>
      </c>
      <c r="Q330">
        <v>52075.862054794503</v>
      </c>
      <c r="R330">
        <v>37854.241166666601</v>
      </c>
      <c r="S330">
        <v>23650.904516129001</v>
      </c>
      <c r="T330">
        <v>7238.23833333333</v>
      </c>
      <c r="U330">
        <v>43226.398191780798</v>
      </c>
      <c r="V330">
        <v>38832.604347826004</v>
      </c>
      <c r="W330">
        <v>44366.547513812096</v>
      </c>
      <c r="X330">
        <v>23130.995777777702</v>
      </c>
      <c r="Y330">
        <v>5965.72</v>
      </c>
      <c r="Z330">
        <v>5965.72</v>
      </c>
      <c r="AA330">
        <v>5965.72</v>
      </c>
      <c r="AB330">
        <v>5965.72</v>
      </c>
      <c r="AC330">
        <v>5965.72</v>
      </c>
      <c r="AD330">
        <v>1</v>
      </c>
      <c r="AE330">
        <v>-41370.589999999997</v>
      </c>
      <c r="AF330">
        <v>-1187.46</v>
      </c>
      <c r="AG330">
        <v>-45091.1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0.685652461683255</v>
      </c>
      <c r="AV330">
        <v>0.38432267884322602</v>
      </c>
      <c r="AW330">
        <v>0</v>
      </c>
      <c r="AX330">
        <v>1103</v>
      </c>
      <c r="AY330">
        <v>1313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0.556431758074033</v>
      </c>
      <c r="BV330">
        <v>0.222939754764962</v>
      </c>
      <c r="BW330">
        <v>0.632158932059248</v>
      </c>
      <c r="BX330">
        <v>0.660801873866947</v>
      </c>
      <c r="BY330">
        <v>29</v>
      </c>
      <c r="BZ330">
        <v>71</v>
      </c>
      <c r="CA330">
        <v>49</v>
      </c>
      <c r="CB330">
        <v>6</v>
      </c>
      <c r="CC330">
        <v>11</v>
      </c>
      <c r="CD330">
        <v>75</v>
      </c>
      <c r="CE330">
        <v>19</v>
      </c>
      <c r="CF330">
        <v>42</v>
      </c>
      <c r="CG330">
        <v>23</v>
      </c>
      <c r="CR330">
        <v>1007.87466666666</v>
      </c>
      <c r="CS330">
        <v>719.08699999999999</v>
      </c>
      <c r="CT330">
        <v>113.983</v>
      </c>
      <c r="CU330">
        <v>423.21509589041</v>
      </c>
      <c r="CV330">
        <v>1291.0551111111099</v>
      </c>
      <c r="CW330">
        <v>204236.72</v>
      </c>
      <c r="CX330">
        <v>3353.49</v>
      </c>
      <c r="CY330">
        <v>117622.64</v>
      </c>
      <c r="CZ330">
        <v>129294.66</v>
      </c>
      <c r="DA330">
        <v>204236.72</v>
      </c>
      <c r="DB330">
        <v>3353.49</v>
      </c>
      <c r="DC330">
        <v>117622.64</v>
      </c>
      <c r="DD330">
        <v>129294.66</v>
      </c>
      <c r="DE330">
        <v>0.90480507706255597</v>
      </c>
      <c r="DF330">
        <v>0.38163512444729297</v>
      </c>
      <c r="DG330">
        <v>175076.86</v>
      </c>
      <c r="DH330">
        <v>595.32449315068402</v>
      </c>
      <c r="DI330">
        <v>6.97560783047137</v>
      </c>
      <c r="DJ330">
        <v>66</v>
      </c>
      <c r="DK330">
        <v>119</v>
      </c>
      <c r="DL330">
        <v>17</v>
      </c>
      <c r="DM330">
        <v>157</v>
      </c>
      <c r="DN330">
        <v>50</v>
      </c>
      <c r="DO330">
        <v>849</v>
      </c>
      <c r="DP330">
        <v>1806.05</v>
      </c>
      <c r="DQ330">
        <v>414287.75</v>
      </c>
      <c r="DR330">
        <v>0.33363553943789598</v>
      </c>
      <c r="DS330">
        <v>0.87909374534428197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521.89633333333302</v>
      </c>
      <c r="EF330">
        <v>-713.40211109999996</v>
      </c>
      <c r="EG330">
        <v>-24.615333329999999</v>
      </c>
      <c r="EH330">
        <v>-1346.559863</v>
      </c>
      <c r="EI330">
        <v>681.39488888888798</v>
      </c>
      <c r="EJ330">
        <v>-393386.01</v>
      </c>
      <c r="EK330">
        <v>-23111.64</v>
      </c>
      <c r="EL330">
        <v>63432.59</v>
      </c>
      <c r="EM330">
        <v>-123533.84</v>
      </c>
      <c r="EN330">
        <v>-393386.01</v>
      </c>
      <c r="EO330">
        <v>-23111.64</v>
      </c>
      <c r="EP330">
        <v>63432.59</v>
      </c>
      <c r="EQ330">
        <v>-123533.84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0.39749746745457198</v>
      </c>
      <c r="EX330">
        <v>0.50909589916572096</v>
      </c>
      <c r="EY330">
        <v>0.29689742485988802</v>
      </c>
      <c r="EZ330">
        <v>0.57675498107797596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485.97833333333301</v>
      </c>
      <c r="FH330">
        <v>1432.4891111111101</v>
      </c>
      <c r="FI330">
        <v>138.59833333333299</v>
      </c>
      <c r="FJ330">
        <v>1769.7749589041</v>
      </c>
      <c r="FK330">
        <v>609.66022222222205</v>
      </c>
      <c r="FL330">
        <v>597622.73</v>
      </c>
      <c r="FM330">
        <v>26465.13</v>
      </c>
      <c r="FN330">
        <v>54190.05</v>
      </c>
      <c r="FO330">
        <v>252828.5</v>
      </c>
      <c r="FP330">
        <v>597622.73</v>
      </c>
      <c r="FQ330">
        <v>26465.13</v>
      </c>
      <c r="FR330">
        <v>54190.05</v>
      </c>
      <c r="FS330">
        <v>252828.5</v>
      </c>
      <c r="FT330">
        <v>-1886.479726</v>
      </c>
      <c r="FU330">
        <v>33</v>
      </c>
      <c r="FV330">
        <v>46</v>
      </c>
      <c r="FW330">
        <v>7</v>
      </c>
      <c r="FX330">
        <v>78</v>
      </c>
      <c r="FY330">
        <v>28</v>
      </c>
      <c r="FZ330">
        <v>0</v>
      </c>
      <c r="GA330">
        <v>43455.86</v>
      </c>
      <c r="GB330">
        <v>43455.86</v>
      </c>
      <c r="GC330">
        <v>43455.86</v>
      </c>
      <c r="GD330">
        <v>8.5817480000000002E-3</v>
      </c>
      <c r="GE330">
        <v>3.6877054999999999E-2</v>
      </c>
      <c r="GF330">
        <v>2.2872580215334799E-2</v>
      </c>
      <c r="GG330">
        <v>0</v>
      </c>
      <c r="GH330">
        <v>1007.87466666666</v>
      </c>
      <c r="GI330">
        <v>719.08699999999999</v>
      </c>
      <c r="GJ330">
        <v>113.983</v>
      </c>
      <c r="GK330">
        <v>423.21509589041</v>
      </c>
      <c r="GL330">
        <v>1291.0551111111099</v>
      </c>
      <c r="GM330">
        <v>1.2721799999999999E-4</v>
      </c>
      <c r="GN330">
        <v>0.53895531643831895</v>
      </c>
      <c r="GO330">
        <v>0.84195887705957395</v>
      </c>
      <c r="GP330">
        <v>1.6972742396547499E-2</v>
      </c>
      <c r="GQ330">
        <v>9.0773165230000004</v>
      </c>
      <c r="GR330">
        <v>204236.72</v>
      </c>
      <c r="GS330">
        <v>3353.49</v>
      </c>
      <c r="GT330">
        <v>117622.64</v>
      </c>
      <c r="GU330">
        <v>129294.66</v>
      </c>
      <c r="GV330">
        <v>17019.7266666666</v>
      </c>
      <c r="GW330">
        <v>3353.49</v>
      </c>
      <c r="GX330">
        <v>39207.546666666603</v>
      </c>
      <c r="GY330">
        <v>21549.11</v>
      </c>
      <c r="GZ330">
        <v>204236.72</v>
      </c>
      <c r="HA330">
        <v>3353.49</v>
      </c>
      <c r="HB330">
        <v>117622.64</v>
      </c>
      <c r="HC330">
        <v>129294.66</v>
      </c>
      <c r="HD330">
        <v>1</v>
      </c>
      <c r="HE330">
        <v>12986.86</v>
      </c>
      <c r="HF330">
        <v>5</v>
      </c>
      <c r="HG330">
        <v>0.18449765270433699</v>
      </c>
      <c r="HH330">
        <v>22590.110939999999</v>
      </c>
      <c r="HI330">
        <v>4</v>
      </c>
      <c r="HJ330">
        <v>2</v>
      </c>
      <c r="HK330">
        <f t="shared" si="110"/>
        <v>-471271.65999000036</v>
      </c>
      <c r="HL330">
        <f t="shared" si="111"/>
        <v>-491494.349995</v>
      </c>
      <c r="HM330" t="b">
        <f t="shared" si="119"/>
        <v>1</v>
      </c>
      <c r="HN330">
        <f t="shared" si="113"/>
        <v>-41370.589999999997</v>
      </c>
      <c r="HO330">
        <f t="shared" si="114"/>
        <v>-128412.37999799999</v>
      </c>
      <c r="HP330">
        <f t="shared" si="115"/>
        <v>0</v>
      </c>
      <c r="HQ330">
        <f t="shared" si="116"/>
        <v>0</v>
      </c>
      <c r="HR330">
        <f t="shared" si="117"/>
        <v>-128412.37999799999</v>
      </c>
      <c r="HS330" t="b">
        <f t="shared" si="118"/>
        <v>0</v>
      </c>
    </row>
    <row r="331" spans="1:227" x14ac:dyDescent="0.2">
      <c r="A331" t="s">
        <v>448</v>
      </c>
      <c r="B331">
        <v>2</v>
      </c>
      <c r="C331">
        <v>444157.04</v>
      </c>
      <c r="D331">
        <v>407452.91450000001</v>
      </c>
      <c r="E331">
        <v>451261.12445652101</v>
      </c>
      <c r="F331">
        <v>451838.88425414299</v>
      </c>
      <c r="G331">
        <v>444157.04</v>
      </c>
      <c r="H331">
        <v>407452.91450000001</v>
      </c>
      <c r="I331">
        <v>451261.12445652101</v>
      </c>
      <c r="J331">
        <v>451838.88425414299</v>
      </c>
      <c r="K331">
        <v>0</v>
      </c>
      <c r="L331">
        <v>51.569166666666597</v>
      </c>
      <c r="M331">
        <v>0</v>
      </c>
      <c r="N331">
        <v>54.976666666666603</v>
      </c>
      <c r="O331">
        <v>52.704999999999998</v>
      </c>
      <c r="P331">
        <v>0.73118395828487504</v>
      </c>
      <c r="Q331">
        <v>55863.807391304297</v>
      </c>
      <c r="R331">
        <v>0.54508849546999205</v>
      </c>
      <c r="S331">
        <v>0.81957662799999997</v>
      </c>
      <c r="T331">
        <v>0.51600175284765804</v>
      </c>
      <c r="U331">
        <v>61048.852068965498</v>
      </c>
      <c r="V331">
        <v>0.967626878396879</v>
      </c>
      <c r="W331">
        <v>0.65360669523787995</v>
      </c>
      <c r="X331">
        <v>0.90229558290160405</v>
      </c>
      <c r="Y331">
        <v>0.586154913445597</v>
      </c>
      <c r="Z331">
        <v>0.24314933641708</v>
      </c>
      <c r="AA331">
        <v>0.94978363930823295</v>
      </c>
      <c r="AB331">
        <v>52222.8</v>
      </c>
      <c r="AC331">
        <v>0.97980339163574903</v>
      </c>
      <c r="AD331">
        <v>1</v>
      </c>
      <c r="AE331">
        <v>0.95962430306991597</v>
      </c>
      <c r="AF331">
        <v>0.93457543459049097</v>
      </c>
      <c r="AG331">
        <v>0.394718337364728</v>
      </c>
      <c r="AH331">
        <v>210.446333333333</v>
      </c>
      <c r="AI331">
        <v>206.531222222222</v>
      </c>
      <c r="AJ331">
        <v>168.79466666666599</v>
      </c>
      <c r="AK331">
        <v>176.896109589041</v>
      </c>
      <c r="AL331">
        <v>222.402777777777</v>
      </c>
      <c r="AM331">
        <v>64567.31</v>
      </c>
      <c r="AN331">
        <v>10740.92</v>
      </c>
      <c r="AO331">
        <v>20106.97</v>
      </c>
      <c r="AP331">
        <v>37808.959999999999</v>
      </c>
      <c r="AQ331">
        <v>64567.31</v>
      </c>
      <c r="AR331">
        <v>10740.92</v>
      </c>
      <c r="AS331">
        <v>20106.97</v>
      </c>
      <c r="AT331">
        <v>37808.959999999999</v>
      </c>
      <c r="AU331">
        <v>0.85768380595144</v>
      </c>
      <c r="AV331">
        <v>0.60984848484848397</v>
      </c>
      <c r="AW331">
        <v>0</v>
      </c>
      <c r="AX331">
        <v>3401</v>
      </c>
      <c r="AY331">
        <v>1319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5</v>
      </c>
      <c r="BM331">
        <v>4.1666666666666599</v>
      </c>
      <c r="BN331">
        <v>5</v>
      </c>
      <c r="BO331">
        <v>2.9945205479452</v>
      </c>
      <c r="BP331">
        <v>3.3333333333333299</v>
      </c>
      <c r="BQ331">
        <v>1093</v>
      </c>
      <c r="BR331">
        <v>150</v>
      </c>
      <c r="BS331">
        <v>450</v>
      </c>
      <c r="BT331">
        <v>799</v>
      </c>
      <c r="BU331">
        <v>122.31952424519601</v>
      </c>
      <c r="BV331">
        <v>18.007533333333299</v>
      </c>
      <c r="BW331">
        <v>63.274577777777701</v>
      </c>
      <c r="BX331">
        <v>74.593617019999996</v>
      </c>
      <c r="BY331">
        <v>66</v>
      </c>
      <c r="BZ331">
        <v>201</v>
      </c>
      <c r="CA331">
        <v>101</v>
      </c>
      <c r="CB331">
        <v>16</v>
      </c>
      <c r="CC331">
        <v>17</v>
      </c>
      <c r="CD331">
        <v>201</v>
      </c>
      <c r="CE331">
        <v>50</v>
      </c>
      <c r="CF331">
        <v>102</v>
      </c>
      <c r="CG331">
        <v>48</v>
      </c>
      <c r="CR331">
        <v>999.99766666666596</v>
      </c>
      <c r="CS331">
        <v>1047.6746111111099</v>
      </c>
      <c r="CT331">
        <v>1427.91366666666</v>
      </c>
      <c r="CU331">
        <v>1045.67808219178</v>
      </c>
      <c r="CV331">
        <v>989.577666666666</v>
      </c>
      <c r="CW331">
        <v>379589.73</v>
      </c>
      <c r="CX331">
        <v>23864.67</v>
      </c>
      <c r="CY331">
        <v>93635.56</v>
      </c>
      <c r="CZ331">
        <v>186253.61</v>
      </c>
      <c r="DA331">
        <v>379589.73</v>
      </c>
      <c r="DB331">
        <v>23864.67</v>
      </c>
      <c r="DC331">
        <v>93635.56</v>
      </c>
      <c r="DD331">
        <v>186253.61</v>
      </c>
      <c r="DE331">
        <v>0.71920023522493304</v>
      </c>
      <c r="DF331">
        <v>916</v>
      </c>
      <c r="DG331">
        <v>224063.57</v>
      </c>
      <c r="DH331">
        <v>1223.1073150684899</v>
      </c>
      <c r="DI331">
        <v>3.1032349154333099E-2</v>
      </c>
      <c r="DJ331">
        <v>90</v>
      </c>
      <c r="DK331">
        <v>136</v>
      </c>
      <c r="DL331">
        <v>22</v>
      </c>
      <c r="DM331">
        <v>277</v>
      </c>
      <c r="DN331">
        <v>66</v>
      </c>
      <c r="DO331">
        <v>771</v>
      </c>
      <c r="DP331">
        <v>5000</v>
      </c>
      <c r="DQ331">
        <v>57421.440000000002</v>
      </c>
      <c r="DR331">
        <v>0.26345192590414501</v>
      </c>
      <c r="DS331">
        <v>0.80803256948656499</v>
      </c>
      <c r="DT331">
        <v>0.86694654983977704</v>
      </c>
      <c r="DU331">
        <v>0.55284359999999999</v>
      </c>
      <c r="DV331">
        <v>0.70695177495018802</v>
      </c>
      <c r="DW331">
        <v>0</v>
      </c>
      <c r="DX331">
        <v>0.173822976641131</v>
      </c>
      <c r="DY331">
        <v>0.146889365690582</v>
      </c>
      <c r="DZ331">
        <v>0.61763846005870704</v>
      </c>
      <c r="EA331">
        <v>0.61817836711208896</v>
      </c>
      <c r="EB331">
        <v>0.36684351530278603</v>
      </c>
      <c r="EC331">
        <v>0</v>
      </c>
      <c r="ED331">
        <v>0.10810526559862201</v>
      </c>
      <c r="EE331">
        <v>304.95075000000003</v>
      </c>
      <c r="EF331">
        <v>341.800833333333</v>
      </c>
      <c r="EG331">
        <v>781.30499999999995</v>
      </c>
      <c r="EH331">
        <v>369.24736986301298</v>
      </c>
      <c r="EI331">
        <v>306.49511111111099</v>
      </c>
      <c r="EJ331">
        <v>133695.24</v>
      </c>
      <c r="EK331">
        <v>2701.13</v>
      </c>
      <c r="EL331">
        <v>28473.56</v>
      </c>
      <c r="EM331">
        <v>59600.3</v>
      </c>
      <c r="EN331">
        <v>133695.24</v>
      </c>
      <c r="EO331">
        <v>2701.13</v>
      </c>
      <c r="EP331">
        <v>28473.56</v>
      </c>
      <c r="EQ331">
        <v>59600.3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0.38180904727500198</v>
      </c>
      <c r="EX331">
        <v>0.379233780276025</v>
      </c>
      <c r="EY331">
        <v>0.65494373685990703</v>
      </c>
      <c r="EZ331">
        <v>0.85234955264107604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695.04691666666599</v>
      </c>
      <c r="FH331">
        <v>705.87377777777704</v>
      </c>
      <c r="FI331">
        <v>646.60866666666595</v>
      </c>
      <c r="FJ331">
        <v>676.43071232876696</v>
      </c>
      <c r="FK331">
        <v>683.08255555555502</v>
      </c>
      <c r="FL331">
        <v>245894.49</v>
      </c>
      <c r="FM331">
        <v>21163.54</v>
      </c>
      <c r="FN331">
        <v>65162</v>
      </c>
      <c r="FO331">
        <v>126653.31</v>
      </c>
      <c r="FP331">
        <v>245894.49</v>
      </c>
      <c r="FQ331">
        <v>21163.54</v>
      </c>
      <c r="FR331">
        <v>65162</v>
      </c>
      <c r="FS331">
        <v>126653.31</v>
      </c>
      <c r="FT331">
        <v>-1177.2555070000001</v>
      </c>
      <c r="FU331">
        <v>255</v>
      </c>
      <c r="FV331">
        <v>384</v>
      </c>
      <c r="FW331">
        <v>67</v>
      </c>
      <c r="FX331">
        <v>754</v>
      </c>
      <c r="FY331">
        <v>191</v>
      </c>
      <c r="FZ331">
        <v>0</v>
      </c>
      <c r="GA331">
        <v>182581794.5</v>
      </c>
      <c r="GB331">
        <v>182581794.5</v>
      </c>
      <c r="GC331">
        <v>182581794.5</v>
      </c>
      <c r="GD331">
        <v>6.8119560000000001E-3</v>
      </c>
      <c r="GE331">
        <v>1.5757085755467401E-2</v>
      </c>
      <c r="GF331">
        <v>2.3779625073075201E-2</v>
      </c>
      <c r="GG331">
        <v>0</v>
      </c>
      <c r="GH331">
        <v>1210.444</v>
      </c>
      <c r="GI331">
        <v>1254.20583333333</v>
      </c>
      <c r="GJ331">
        <v>1596.7083333333301</v>
      </c>
      <c r="GK331">
        <v>1222.57419178082</v>
      </c>
      <c r="GL331">
        <v>1211.9804444444401</v>
      </c>
      <c r="GM331">
        <v>0.773807715343654</v>
      </c>
      <c r="GN331">
        <v>0.18341564856141801</v>
      </c>
      <c r="GO331">
        <v>0.72644208065150995</v>
      </c>
      <c r="GP331">
        <v>0.95478557496874406</v>
      </c>
      <c r="GQ331">
        <v>3.10232846180983E-2</v>
      </c>
      <c r="GR331">
        <v>444157.04</v>
      </c>
      <c r="GS331">
        <v>34605.589999999997</v>
      </c>
      <c r="GT331">
        <v>113742.53</v>
      </c>
      <c r="GU331">
        <v>224062.57</v>
      </c>
      <c r="GV331">
        <v>37013.086666666597</v>
      </c>
      <c r="GW331">
        <v>34605.589999999997</v>
      </c>
      <c r="GX331">
        <v>37914.176666666601</v>
      </c>
      <c r="GY331">
        <v>37343.7616666666</v>
      </c>
      <c r="GZ331">
        <v>444157.04</v>
      </c>
      <c r="HA331">
        <v>34605.589999999997</v>
      </c>
      <c r="HB331">
        <v>113742.53</v>
      </c>
      <c r="HC331">
        <v>224062.57</v>
      </c>
      <c r="HD331">
        <v>0</v>
      </c>
      <c r="HE331">
        <v>44611.31</v>
      </c>
      <c r="HF331">
        <v>27</v>
      </c>
      <c r="HG331">
        <v>0.16253524599999999</v>
      </c>
      <c r="HH331">
        <v>0.63407052730211999</v>
      </c>
      <c r="HI331">
        <v>0.59027407321385805</v>
      </c>
      <c r="HJ331">
        <v>0.85862099714815399</v>
      </c>
      <c r="HK331">
        <f t="shared" si="110"/>
        <v>16735.909944998792</v>
      </c>
      <c r="HL331">
        <f t="shared" si="111"/>
        <v>133682.28999999975</v>
      </c>
      <c r="HM331" t="b">
        <f t="shared" ref="HM331" si="122">ABS(HK331 - HL331) &lt;= 0.2 * ABS(HL331)</f>
        <v>0</v>
      </c>
      <c r="HN331">
        <f t="shared" si="113"/>
        <v>0.95962430306991597</v>
      </c>
      <c r="HO331">
        <f t="shared" si="114"/>
        <v>61524.149999999943</v>
      </c>
      <c r="HP331">
        <f t="shared" si="115"/>
        <v>0</v>
      </c>
      <c r="HQ331">
        <f t="shared" si="116"/>
        <v>749.99999999999875</v>
      </c>
      <c r="HR331">
        <f t="shared" si="117"/>
        <v>60774.149999999943</v>
      </c>
      <c r="HS331" t="b">
        <f t="shared" si="118"/>
        <v>0</v>
      </c>
    </row>
    <row r="332" spans="1:227" x14ac:dyDescent="0.2">
      <c r="A332" t="s">
        <v>548</v>
      </c>
      <c r="B332">
        <v>4</v>
      </c>
      <c r="C332">
        <v>47052.47</v>
      </c>
      <c r="D332">
        <v>1278.9129032257999</v>
      </c>
      <c r="E332">
        <v>35416.902173912997</v>
      </c>
      <c r="F332">
        <v>19828.957734806601</v>
      </c>
      <c r="G332">
        <v>47052.47</v>
      </c>
      <c r="H332">
        <v>1278.9129032257999</v>
      </c>
      <c r="I332">
        <v>35416.902173912997</v>
      </c>
      <c r="J332">
        <v>19828.957734806601</v>
      </c>
      <c r="K332">
        <v>0</v>
      </c>
      <c r="L332">
        <v>1751.00583333333</v>
      </c>
      <c r="M332">
        <v>7134.56</v>
      </c>
      <c r="N332">
        <v>3377.62</v>
      </c>
      <c r="O332">
        <v>2901.875</v>
      </c>
      <c r="P332">
        <v>910.93924370000002</v>
      </c>
      <c r="Q332">
        <v>1734.8928219177999</v>
      </c>
      <c r="R332">
        <v>3284.9037988826799</v>
      </c>
      <c r="S332">
        <v>-3379.1245159999999</v>
      </c>
      <c r="T332">
        <v>7343.6055172413699</v>
      </c>
      <c r="U332">
        <v>358.39431318681301</v>
      </c>
      <c r="V332">
        <v>-1325.725109</v>
      </c>
      <c r="W332">
        <v>460.06784530386699</v>
      </c>
      <c r="X332">
        <v>2526.3306741573001</v>
      </c>
      <c r="Y332">
        <v>-17631.2</v>
      </c>
      <c r="Z332">
        <v>-17699.939999999999</v>
      </c>
      <c r="AA332">
        <v>170.85</v>
      </c>
      <c r="AB332">
        <v>-51175.42</v>
      </c>
      <c r="AC332">
        <v>-13996.86</v>
      </c>
      <c r="AD332">
        <v>1</v>
      </c>
      <c r="AE332">
        <v>20915.87</v>
      </c>
      <c r="AF332">
        <v>7270.22</v>
      </c>
      <c r="AG332">
        <v>13444.7</v>
      </c>
      <c r="AH332">
        <v>0</v>
      </c>
      <c r="AI332">
        <v>0</v>
      </c>
      <c r="AJ332">
        <v>0</v>
      </c>
      <c r="AK332">
        <v>0.75298630099999997</v>
      </c>
      <c r="AL332">
        <v>0</v>
      </c>
      <c r="AM332">
        <v>274.83999999999997</v>
      </c>
      <c r="AN332">
        <v>0</v>
      </c>
      <c r="AO332">
        <v>0</v>
      </c>
      <c r="AP332">
        <v>0</v>
      </c>
      <c r="AQ332">
        <v>274.83999999999997</v>
      </c>
      <c r="AR332">
        <v>0</v>
      </c>
      <c r="AS332">
        <v>0</v>
      </c>
      <c r="AT332">
        <v>0</v>
      </c>
      <c r="AU332">
        <v>0.72023957376672498</v>
      </c>
      <c r="AV332">
        <v>0.49916897506925201</v>
      </c>
      <c r="AW332">
        <v>0</v>
      </c>
      <c r="AX332">
        <v>3486</v>
      </c>
      <c r="AY332">
        <v>1804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46.667333333333303</v>
      </c>
      <c r="BM332">
        <v>46.667333333333303</v>
      </c>
      <c r="BN332">
        <v>46.667333333333303</v>
      </c>
      <c r="BO332">
        <v>46.0280547945205</v>
      </c>
      <c r="BP332">
        <v>46.667333333333303</v>
      </c>
      <c r="BQ332">
        <v>16800.240000000002</v>
      </c>
      <c r="BR332">
        <v>1400.02</v>
      </c>
      <c r="BS332">
        <v>4200.0600000000004</v>
      </c>
      <c r="BT332">
        <v>8400.1200000000008</v>
      </c>
      <c r="BU332">
        <v>-14.35698895</v>
      </c>
      <c r="BV332">
        <v>-6.381544549</v>
      </c>
      <c r="BW332">
        <v>-7.311459836</v>
      </c>
      <c r="BX332">
        <v>-25.1934389</v>
      </c>
      <c r="BY332">
        <v>46</v>
      </c>
      <c r="BZ332">
        <v>144</v>
      </c>
      <c r="CA332">
        <v>71</v>
      </c>
      <c r="CB332">
        <v>10</v>
      </c>
      <c r="CC332">
        <v>15</v>
      </c>
      <c r="CD332">
        <v>146</v>
      </c>
      <c r="CE332">
        <v>33</v>
      </c>
      <c r="CF332">
        <v>71</v>
      </c>
      <c r="CG332">
        <v>33</v>
      </c>
      <c r="CR332">
        <v>88.066999999999993</v>
      </c>
      <c r="CS332">
        <v>61.481444444444399</v>
      </c>
      <c r="CT332">
        <v>54.701333333333302</v>
      </c>
      <c r="CU332">
        <v>39.377452054794503</v>
      </c>
      <c r="CV332">
        <v>19.577888888888801</v>
      </c>
      <c r="CW332">
        <v>46777.63</v>
      </c>
      <c r="CX332">
        <v>108.62</v>
      </c>
      <c r="CY332">
        <v>8927</v>
      </c>
      <c r="CZ332">
        <v>9832.99</v>
      </c>
      <c r="DA332">
        <v>46777.63</v>
      </c>
      <c r="DB332">
        <v>108.62</v>
      </c>
      <c r="DC332">
        <v>8927</v>
      </c>
      <c r="DD332">
        <v>9832.99</v>
      </c>
      <c r="DE332">
        <v>0.72719449225473298</v>
      </c>
      <c r="DF332">
        <v>0.76888179366742704</v>
      </c>
      <c r="DG332">
        <v>396879.16</v>
      </c>
      <c r="DH332">
        <v>1772.89161643835</v>
      </c>
      <c r="DI332">
        <v>-0.54462537899999997</v>
      </c>
      <c r="DJ332">
        <v>104</v>
      </c>
      <c r="DK332">
        <v>152</v>
      </c>
      <c r="DL332">
        <v>38</v>
      </c>
      <c r="DM332">
        <v>304</v>
      </c>
      <c r="DN332">
        <v>81</v>
      </c>
      <c r="DO332">
        <v>420</v>
      </c>
      <c r="DP332">
        <v>8000</v>
      </c>
      <c r="DQ332">
        <v>7372.33</v>
      </c>
      <c r="DR332">
        <v>0.11388410786001101</v>
      </c>
      <c r="DS332">
        <v>0.801034354</v>
      </c>
      <c r="DT332">
        <v>123</v>
      </c>
      <c r="DU332">
        <v>344</v>
      </c>
      <c r="DV332">
        <v>29</v>
      </c>
      <c r="DW332">
        <v>650</v>
      </c>
      <c r="DX332">
        <v>319</v>
      </c>
      <c r="DY332">
        <v>80</v>
      </c>
      <c r="DZ332">
        <v>58</v>
      </c>
      <c r="EA332">
        <v>91</v>
      </c>
      <c r="EB332">
        <v>0</v>
      </c>
      <c r="EC332">
        <v>196</v>
      </c>
      <c r="ED332">
        <v>38</v>
      </c>
      <c r="EE332">
        <v>-319.78691670000001</v>
      </c>
      <c r="EF332">
        <v>-285.637</v>
      </c>
      <c r="EG332">
        <v>-255.12933330000001</v>
      </c>
      <c r="EH332">
        <v>-673.56638359999999</v>
      </c>
      <c r="EI332">
        <v>-379.34333329999998</v>
      </c>
      <c r="EJ332">
        <v>-241200.86</v>
      </c>
      <c r="EK332">
        <v>-8934.2900000000009</v>
      </c>
      <c r="EL332">
        <v>-30708.57</v>
      </c>
      <c r="EM332">
        <v>-211627.91</v>
      </c>
      <c r="EN332">
        <v>-241200.86</v>
      </c>
      <c r="EO332">
        <v>-8934.2900000000009</v>
      </c>
      <c r="EP332">
        <v>-30708.57</v>
      </c>
      <c r="EQ332">
        <v>-211627.91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0.15671279391384199</v>
      </c>
      <c r="EX332">
        <v>9.8342225389931301E-2</v>
      </c>
      <c r="EY332">
        <v>0.432080701136072</v>
      </c>
      <c r="EZ332">
        <v>0.27603734111829298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407.85391666666601</v>
      </c>
      <c r="FH332">
        <v>347.11844444444398</v>
      </c>
      <c r="FI332">
        <v>309.83066666666599</v>
      </c>
      <c r="FJ332">
        <v>712.94383561643804</v>
      </c>
      <c r="FK332">
        <v>398.92122222222201</v>
      </c>
      <c r="FL332">
        <v>287978.49</v>
      </c>
      <c r="FM332">
        <v>9042.91</v>
      </c>
      <c r="FN332">
        <v>39635.57</v>
      </c>
      <c r="FO332">
        <v>221460.9</v>
      </c>
      <c r="FP332">
        <v>287978.49</v>
      </c>
      <c r="FQ332">
        <v>9042.91</v>
      </c>
      <c r="FR332">
        <v>39635.57</v>
      </c>
      <c r="FS332">
        <v>221460.9</v>
      </c>
      <c r="FT332">
        <v>-2114.7326579999999</v>
      </c>
      <c r="FU332">
        <v>154</v>
      </c>
      <c r="FV332">
        <v>228</v>
      </c>
      <c r="FW332">
        <v>47</v>
      </c>
      <c r="FX332">
        <v>436</v>
      </c>
      <c r="FY332">
        <v>114</v>
      </c>
      <c r="FZ332">
        <v>0</v>
      </c>
      <c r="GA332">
        <v>5467.87</v>
      </c>
      <c r="GB332">
        <v>5467.87</v>
      </c>
      <c r="GC332">
        <v>5467.87</v>
      </c>
      <c r="GD332">
        <v>5.8912012999999999E-2</v>
      </c>
      <c r="GE332">
        <v>9.4083800911903298E-2</v>
      </c>
      <c r="GF332">
        <v>0.22882331907749101</v>
      </c>
      <c r="GG332">
        <v>0</v>
      </c>
      <c r="GH332">
        <v>88.066999999999993</v>
      </c>
      <c r="GI332">
        <v>61.481444444444399</v>
      </c>
      <c r="GJ332">
        <v>54.701333333333302</v>
      </c>
      <c r="GK332">
        <v>40.130438356164298</v>
      </c>
      <c r="GL332">
        <v>19.577888888888801</v>
      </c>
      <c r="GM332">
        <v>0.19591522527115099</v>
      </c>
      <c r="GN332">
        <v>0.956346936038454</v>
      </c>
      <c r="GO332">
        <v>0.31132184507761501</v>
      </c>
      <c r="GP332">
        <v>0.23869287302197201</v>
      </c>
      <c r="GQ332">
        <v>8.8533096390000008</v>
      </c>
      <c r="GR332">
        <v>47052.47</v>
      </c>
      <c r="GS332">
        <v>108.62</v>
      </c>
      <c r="GT332">
        <v>8927</v>
      </c>
      <c r="GU332">
        <v>9832.99</v>
      </c>
      <c r="GV332">
        <v>3921.0391666666601</v>
      </c>
      <c r="GW332">
        <v>108.62</v>
      </c>
      <c r="GX332">
        <v>2975.6666666666601</v>
      </c>
      <c r="GY332">
        <v>1638.8316666666601</v>
      </c>
      <c r="GZ332">
        <v>47052.47</v>
      </c>
      <c r="HA332">
        <v>108.62</v>
      </c>
      <c r="HB332">
        <v>8927</v>
      </c>
      <c r="HC332">
        <v>9832.99</v>
      </c>
      <c r="HD332">
        <v>0</v>
      </c>
      <c r="HE332">
        <v>7833.85</v>
      </c>
      <c r="HF332">
        <v>6</v>
      </c>
      <c r="HG332">
        <v>7.1120913241136199</v>
      </c>
      <c r="HH332">
        <v>3061.3166666666598</v>
      </c>
      <c r="HI332">
        <v>2</v>
      </c>
      <c r="HJ332">
        <v>4</v>
      </c>
      <c r="HK332">
        <f t="shared" si="110"/>
        <v>-124771.98017000224</v>
      </c>
      <c r="HL332">
        <f t="shared" si="111"/>
        <v>-262651.97001399996</v>
      </c>
      <c r="HM332" t="b">
        <f t="shared" si="119"/>
        <v>0</v>
      </c>
      <c r="HN332">
        <f t="shared" si="113"/>
        <v>20915.87</v>
      </c>
      <c r="HO332">
        <f t="shared" si="114"/>
        <v>-51414.66</v>
      </c>
      <c r="HP332">
        <f t="shared" si="115"/>
        <v>0</v>
      </c>
      <c r="HQ332">
        <f t="shared" si="116"/>
        <v>8400.1199999999953</v>
      </c>
      <c r="HR332">
        <f t="shared" si="117"/>
        <v>-59814.78</v>
      </c>
      <c r="HS332" t="b">
        <f t="shared" si="118"/>
        <v>0</v>
      </c>
    </row>
    <row r="333" spans="1:227" x14ac:dyDescent="0.2">
      <c r="A333" t="s">
        <v>549</v>
      </c>
      <c r="B333">
        <v>14</v>
      </c>
      <c r="C333">
        <v>135527.79999999999</v>
      </c>
      <c r="D333">
        <v>53012.011290322502</v>
      </c>
      <c r="E333">
        <v>229136.803804347</v>
      </c>
      <c r="F333">
        <v>225633.97418478201</v>
      </c>
      <c r="G333">
        <v>135527.79999999999</v>
      </c>
      <c r="H333">
        <v>53012.011290322502</v>
      </c>
      <c r="I333">
        <v>229136.803804347</v>
      </c>
      <c r="J333">
        <v>225633.97418478201</v>
      </c>
      <c r="K333">
        <v>215170.08</v>
      </c>
      <c r="L333">
        <v>790.94</v>
      </c>
      <c r="M333">
        <v>875.9</v>
      </c>
      <c r="N333">
        <v>552.10333333333301</v>
      </c>
      <c r="O333">
        <v>637.37666666666598</v>
      </c>
      <c r="P333">
        <v>112477.9648</v>
      </c>
      <c r="Q333">
        <v>159299.91260000001</v>
      </c>
      <c r="R333">
        <v>136376.78105555501</v>
      </c>
      <c r="S333">
        <v>23483.780967741899</v>
      </c>
      <c r="T333">
        <v>23588.0163333333</v>
      </c>
      <c r="U333">
        <v>159299.91260000001</v>
      </c>
      <c r="V333">
        <v>91848.595000000001</v>
      </c>
      <c r="W333">
        <v>137406.53130434701</v>
      </c>
      <c r="X333">
        <v>91784.184888888805</v>
      </c>
      <c r="Y333">
        <v>86160.22</v>
      </c>
      <c r="Z333">
        <v>86162.37</v>
      </c>
      <c r="AA333">
        <v>19431.63</v>
      </c>
      <c r="AB333">
        <v>86164.71</v>
      </c>
      <c r="AC333">
        <v>86160.23</v>
      </c>
      <c r="AD333">
        <v>1</v>
      </c>
      <c r="AE333">
        <v>-93858.54</v>
      </c>
      <c r="AF333">
        <v>-2103.9699999999998</v>
      </c>
      <c r="AG333">
        <v>-5284.04</v>
      </c>
      <c r="AH333">
        <v>21.012916666666602</v>
      </c>
      <c r="AI333">
        <v>15.6857777777777</v>
      </c>
      <c r="AJ333">
        <v>2.2913333333333301</v>
      </c>
      <c r="AK333">
        <v>10.158575342465699</v>
      </c>
      <c r="AL333">
        <v>26.885777777777701</v>
      </c>
      <c r="AM333">
        <v>3707.88</v>
      </c>
      <c r="AN333">
        <v>68.739999999999995</v>
      </c>
      <c r="AO333">
        <v>2419.7199999999998</v>
      </c>
      <c r="AP333">
        <v>2823.44</v>
      </c>
      <c r="AQ333">
        <v>3707.88</v>
      </c>
      <c r="AR333">
        <v>68.739999999999995</v>
      </c>
      <c r="AS333">
        <v>2419.7199999999998</v>
      </c>
      <c r="AT333">
        <v>2823.44</v>
      </c>
      <c r="AU333">
        <v>0.73641535837489203</v>
      </c>
      <c r="AV333">
        <v>0.99122036874451203</v>
      </c>
      <c r="AW333">
        <v>0</v>
      </c>
      <c r="AX333">
        <v>9016</v>
      </c>
      <c r="AY333">
        <v>1138</v>
      </c>
      <c r="AZ333">
        <v>0</v>
      </c>
      <c r="BA333">
        <v>14</v>
      </c>
      <c r="BB333">
        <v>4751.3900000000003</v>
      </c>
      <c r="BC333">
        <v>7466.47</v>
      </c>
      <c r="BD333">
        <v>1357.54</v>
      </c>
      <c r="BE333">
        <v>9502.7800000000007</v>
      </c>
      <c r="BF333">
        <v>3393.85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19.027999999999999</v>
      </c>
      <c r="BM333">
        <v>19.027999999999999</v>
      </c>
      <c r="BN333">
        <v>19.027999999999999</v>
      </c>
      <c r="BO333">
        <v>18.767342465753401</v>
      </c>
      <c r="BP333">
        <v>19.027999999999999</v>
      </c>
      <c r="BQ333">
        <v>6850.08</v>
      </c>
      <c r="BR333">
        <v>570.84</v>
      </c>
      <c r="BS333">
        <v>1712.52</v>
      </c>
      <c r="BT333">
        <v>3425.04</v>
      </c>
      <c r="BU333">
        <v>-21.245467210000001</v>
      </c>
      <c r="BV333">
        <v>-107.9751069</v>
      </c>
      <c r="BW333">
        <v>-53.11405414</v>
      </c>
      <c r="BX333">
        <v>-40.827012240000002</v>
      </c>
      <c r="BY333">
        <v>120</v>
      </c>
      <c r="BZ333">
        <v>363</v>
      </c>
      <c r="CA333">
        <v>178</v>
      </c>
      <c r="CB333">
        <v>31</v>
      </c>
      <c r="CC333">
        <v>30</v>
      </c>
      <c r="CD333">
        <v>363</v>
      </c>
      <c r="CE333">
        <v>92</v>
      </c>
      <c r="CF333">
        <v>182</v>
      </c>
      <c r="CG333">
        <v>90</v>
      </c>
      <c r="CR333">
        <v>891.98766666666597</v>
      </c>
      <c r="CS333">
        <v>615.30533333333301</v>
      </c>
      <c r="CT333">
        <v>147.78833333333299</v>
      </c>
      <c r="CU333">
        <v>361.15046575342399</v>
      </c>
      <c r="CV333">
        <v>51.739333333333299</v>
      </c>
      <c r="CW333">
        <v>131819.92000000001</v>
      </c>
      <c r="CX333">
        <v>4433.6499999999996</v>
      </c>
      <c r="CY333">
        <v>55335.31</v>
      </c>
      <c r="CZ333">
        <v>110920.81</v>
      </c>
      <c r="DA333">
        <v>131819.92000000001</v>
      </c>
      <c r="DB333">
        <v>4433.6499999999996</v>
      </c>
      <c r="DC333">
        <v>55335.31</v>
      </c>
      <c r="DD333">
        <v>110920.81</v>
      </c>
      <c r="DE333">
        <v>0.99744897959183598</v>
      </c>
      <c r="DF333">
        <v>0.33893090652186603</v>
      </c>
      <c r="DG333">
        <v>253605.29</v>
      </c>
      <c r="DH333">
        <v>930.39750679999997</v>
      </c>
      <c r="DI333">
        <v>0.47813928063931499</v>
      </c>
      <c r="DJ333">
        <v>266</v>
      </c>
      <c r="DK333">
        <v>400</v>
      </c>
      <c r="DL333">
        <v>62</v>
      </c>
      <c r="DM333">
        <v>806</v>
      </c>
      <c r="DN333">
        <v>196</v>
      </c>
      <c r="DO333">
        <v>1</v>
      </c>
      <c r="DP333">
        <v>678.77</v>
      </c>
      <c r="DQ333">
        <v>89706.4</v>
      </c>
      <c r="DR333">
        <v>0.52273735600000004</v>
      </c>
      <c r="DS333">
        <v>0.29621201077655901</v>
      </c>
      <c r="DT333">
        <v>102</v>
      </c>
      <c r="DU333">
        <v>102</v>
      </c>
      <c r="DV333">
        <v>0</v>
      </c>
      <c r="DW333">
        <v>217</v>
      </c>
      <c r="DX333">
        <v>102</v>
      </c>
      <c r="DY333">
        <v>1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-1123.904</v>
      </c>
      <c r="EF333">
        <v>-795.67555560000005</v>
      </c>
      <c r="EG333">
        <v>-2045.730333</v>
      </c>
      <c r="EH333">
        <v>-398.72095890000003</v>
      </c>
      <c r="EI333">
        <v>-849.13233330000003</v>
      </c>
      <c r="EJ333">
        <v>-145533.15</v>
      </c>
      <c r="EK333">
        <v>-61636.51</v>
      </c>
      <c r="EL333">
        <v>-90958.88</v>
      </c>
      <c r="EM333">
        <v>-139834.15</v>
      </c>
      <c r="EN333">
        <v>-145533.15</v>
      </c>
      <c r="EO333">
        <v>-61636.51</v>
      </c>
      <c r="EP333">
        <v>-90958.88</v>
      </c>
      <c r="EQ333">
        <v>-139834.15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0.83520845042471603</v>
      </c>
      <c r="EX333">
        <v>0.19331834203727799</v>
      </c>
      <c r="EY333">
        <v>0.26163105048609098</v>
      </c>
      <c r="EZ333">
        <v>0.65725229488486803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2015.8916666666601</v>
      </c>
      <c r="FH333">
        <v>1410.9808888888799</v>
      </c>
      <c r="FI333">
        <v>2193.51866666666</v>
      </c>
      <c r="FJ333">
        <v>759.87142465753402</v>
      </c>
      <c r="FK333">
        <v>900.87166666666599</v>
      </c>
      <c r="FL333">
        <v>277353.07</v>
      </c>
      <c r="FM333">
        <v>66070.16</v>
      </c>
      <c r="FN333">
        <v>146294.19</v>
      </c>
      <c r="FO333">
        <v>250754.96</v>
      </c>
      <c r="FP333">
        <v>277353.07</v>
      </c>
      <c r="FQ333">
        <v>66070.16</v>
      </c>
      <c r="FR333">
        <v>146294.19</v>
      </c>
      <c r="FS333">
        <v>250754.96</v>
      </c>
      <c r="FT333">
        <v>-1267.500466</v>
      </c>
      <c r="FU333">
        <v>843</v>
      </c>
      <c r="FV333">
        <v>1266</v>
      </c>
      <c r="FW333">
        <v>204</v>
      </c>
      <c r="FX333">
        <v>2476</v>
      </c>
      <c r="FY333">
        <v>614</v>
      </c>
      <c r="FZ333">
        <v>0</v>
      </c>
      <c r="GA333">
        <v>7238.2</v>
      </c>
      <c r="GB333">
        <v>7238.2</v>
      </c>
      <c r="GC333">
        <v>7238.2</v>
      </c>
      <c r="GD333">
        <v>4.37000170350074E-2</v>
      </c>
      <c r="GE333">
        <v>9.9180659999999997E-3</v>
      </c>
      <c r="GF333">
        <v>4.7264859080314602E-2</v>
      </c>
      <c r="GG333">
        <v>2</v>
      </c>
      <c r="GH333">
        <v>913.000583333333</v>
      </c>
      <c r="GI333">
        <v>630.99111111111097</v>
      </c>
      <c r="GJ333">
        <v>150.07966666666599</v>
      </c>
      <c r="GK333">
        <v>371.30904109589</v>
      </c>
      <c r="GL333">
        <v>78.625111111111096</v>
      </c>
      <c r="GM333">
        <v>0.34531341012358902</v>
      </c>
      <c r="GN333">
        <v>0.98297796777287605</v>
      </c>
      <c r="GO333">
        <v>4.3506460306080602E-2</v>
      </c>
      <c r="GP333">
        <v>0.42448947911601997</v>
      </c>
      <c r="GQ333">
        <v>3.1538392999999998E-2</v>
      </c>
      <c r="GR333">
        <v>135527.79999999999</v>
      </c>
      <c r="GS333">
        <v>4502.3900000000003</v>
      </c>
      <c r="GT333">
        <v>57755.03</v>
      </c>
      <c r="GU333">
        <v>113744.25</v>
      </c>
      <c r="GV333">
        <v>11293.983333333301</v>
      </c>
      <c r="GW333">
        <v>4502.3900000000003</v>
      </c>
      <c r="GX333">
        <v>19251.676666666601</v>
      </c>
      <c r="GY333">
        <v>18957.375</v>
      </c>
      <c r="GZ333">
        <v>135527.79999999999</v>
      </c>
      <c r="HA333">
        <v>4502.3900000000003</v>
      </c>
      <c r="HB333">
        <v>57755.03</v>
      </c>
      <c r="HC333">
        <v>113744.25</v>
      </c>
      <c r="HD333">
        <v>10</v>
      </c>
      <c r="HE333">
        <v>3497.01</v>
      </c>
      <c r="HF333">
        <v>2</v>
      </c>
      <c r="HG333">
        <v>0.109716899411043</v>
      </c>
      <c r="HH333">
        <v>92164.703439999997</v>
      </c>
      <c r="HI333">
        <v>3</v>
      </c>
      <c r="HJ333">
        <v>0</v>
      </c>
      <c r="HK333">
        <f t="shared" si="110"/>
        <v>-123042.58010799999</v>
      </c>
      <c r="HL333">
        <f t="shared" si="111"/>
        <v>-142880.4499985</v>
      </c>
      <c r="HM333" t="b">
        <f t="shared" si="119"/>
        <v>0</v>
      </c>
      <c r="HN333">
        <f t="shared" si="113"/>
        <v>-93858.54</v>
      </c>
      <c r="HO333">
        <f t="shared" si="114"/>
        <v>-143221.60000800001</v>
      </c>
      <c r="HP333">
        <f t="shared" si="115"/>
        <v>7466.47</v>
      </c>
      <c r="HQ333">
        <f t="shared" si="116"/>
        <v>3425.04</v>
      </c>
      <c r="HR333">
        <f t="shared" si="117"/>
        <v>-139180.17000800002</v>
      </c>
      <c r="HS333" t="b">
        <f t="shared" si="118"/>
        <v>0</v>
      </c>
    </row>
    <row r="334" spans="1:227" x14ac:dyDescent="0.2">
      <c r="A334" t="s">
        <v>550</v>
      </c>
      <c r="B334">
        <v>2</v>
      </c>
      <c r="C334">
        <v>63267.58</v>
      </c>
      <c r="D334">
        <v>165115.40322580599</v>
      </c>
      <c r="E334">
        <v>106808.561413043</v>
      </c>
      <c r="F334">
        <v>81536.497010869498</v>
      </c>
      <c r="G334">
        <v>63267.58</v>
      </c>
      <c r="H334">
        <v>165115.40322580599</v>
      </c>
      <c r="I334">
        <v>106808.561413043</v>
      </c>
      <c r="J334">
        <v>81536.497010869498</v>
      </c>
      <c r="K334">
        <v>0</v>
      </c>
      <c r="L334">
        <v>117.931666666666</v>
      </c>
      <c r="M334">
        <v>328.18</v>
      </c>
      <c r="N334">
        <v>109.393333333333</v>
      </c>
      <c r="O334">
        <v>71.363333333333301</v>
      </c>
      <c r="P334">
        <v>466.10243697478899</v>
      </c>
      <c r="Q334">
        <v>352.21925824175798</v>
      </c>
      <c r="R334">
        <v>419.697877094972</v>
      </c>
      <c r="S334">
        <v>505.02066666666599</v>
      </c>
      <c r="T334">
        <v>476.096206896551</v>
      </c>
      <c r="U334">
        <v>352.21925824175798</v>
      </c>
      <c r="V334">
        <v>462.524615384615</v>
      </c>
      <c r="W334">
        <v>411.349071038251</v>
      </c>
      <c r="X334">
        <v>470.54764044943801</v>
      </c>
      <c r="Y334">
        <v>-12.04</v>
      </c>
      <c r="Z334">
        <v>-166.26</v>
      </c>
      <c r="AA334">
        <v>10.130000000000001</v>
      </c>
      <c r="AB334">
        <v>-367.26</v>
      </c>
      <c r="AC334">
        <v>10.130000000000001</v>
      </c>
      <c r="AD334">
        <v>1</v>
      </c>
      <c r="AE334">
        <v>292.52999999999997</v>
      </c>
      <c r="AF334">
        <v>-982.03</v>
      </c>
      <c r="AG334">
        <v>577.75</v>
      </c>
      <c r="AH334">
        <v>8.4386666666666592</v>
      </c>
      <c r="AI334">
        <v>5.6257777777777704</v>
      </c>
      <c r="AJ334">
        <v>32.685000000000002</v>
      </c>
      <c r="AK334">
        <v>7.0772602739726</v>
      </c>
      <c r="AL334">
        <v>11.2515555555555</v>
      </c>
      <c r="AM334">
        <v>2583.1999999999998</v>
      </c>
      <c r="AN334">
        <v>980.55</v>
      </c>
      <c r="AO334">
        <v>1012.64</v>
      </c>
      <c r="AP334">
        <v>1012.64</v>
      </c>
      <c r="AQ334">
        <v>2583.1999999999998</v>
      </c>
      <c r="AR334">
        <v>980.55</v>
      </c>
      <c r="AS334">
        <v>1012.64</v>
      </c>
      <c r="AT334">
        <v>1012.64</v>
      </c>
      <c r="AU334">
        <v>0.73366442300000001</v>
      </c>
      <c r="AV334">
        <v>0.65989304812834204</v>
      </c>
      <c r="AW334">
        <v>0</v>
      </c>
      <c r="AX334">
        <v>3138</v>
      </c>
      <c r="AY334">
        <v>1869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0.50782038354622305</v>
      </c>
      <c r="BV334">
        <v>0.91354731030840097</v>
      </c>
      <c r="BW334">
        <v>0.289747749439692</v>
      </c>
      <c r="BX334">
        <v>0.48307053295514801</v>
      </c>
      <c r="BY334">
        <v>61</v>
      </c>
      <c r="BZ334">
        <v>132</v>
      </c>
      <c r="CA334">
        <v>77</v>
      </c>
      <c r="CB334">
        <v>22</v>
      </c>
      <c r="CC334">
        <v>21</v>
      </c>
      <c r="CD334">
        <v>132</v>
      </c>
      <c r="CE334">
        <v>53</v>
      </c>
      <c r="CF334">
        <v>79</v>
      </c>
      <c r="CG334">
        <v>53</v>
      </c>
      <c r="CR334">
        <v>275.58908333333301</v>
      </c>
      <c r="CS334">
        <v>219.39272222222201</v>
      </c>
      <c r="CT334">
        <v>424.34133333333301</v>
      </c>
      <c r="CU334">
        <v>166.25857534246501</v>
      </c>
      <c r="CV334">
        <v>287.877444444444</v>
      </c>
      <c r="CW334">
        <v>60684.38</v>
      </c>
      <c r="CX334">
        <v>13042.95</v>
      </c>
      <c r="CY334">
        <v>25908.97</v>
      </c>
      <c r="CZ334">
        <v>40090.69</v>
      </c>
      <c r="DA334">
        <v>60684.38</v>
      </c>
      <c r="DB334">
        <v>13042.95</v>
      </c>
      <c r="DC334">
        <v>25908.97</v>
      </c>
      <c r="DD334">
        <v>40090.69</v>
      </c>
      <c r="DE334">
        <v>0.99585723390694703</v>
      </c>
      <c r="DF334">
        <v>0.37191422134165603</v>
      </c>
      <c r="DG334">
        <v>41468.089999999997</v>
      </c>
      <c r="DH334">
        <v>178.73972602739701</v>
      </c>
      <c r="DI334">
        <v>0.90813529938973303</v>
      </c>
      <c r="DJ334">
        <v>101</v>
      </c>
      <c r="DK334">
        <v>118</v>
      </c>
      <c r="DL334">
        <v>37</v>
      </c>
      <c r="DM334">
        <v>184</v>
      </c>
      <c r="DN334">
        <v>91</v>
      </c>
      <c r="DO334">
        <v>0.66312487141359</v>
      </c>
      <c r="DP334">
        <v>7.8297896543718895E-2</v>
      </c>
      <c r="DQ334">
        <v>910.5</v>
      </c>
      <c r="DR334">
        <v>0.50796685787125495</v>
      </c>
      <c r="DS334">
        <v>0.81867672956912096</v>
      </c>
      <c r="DT334">
        <v>1</v>
      </c>
      <c r="DU334">
        <v>2</v>
      </c>
      <c r="DV334">
        <v>0</v>
      </c>
      <c r="DW334">
        <v>10</v>
      </c>
      <c r="DX334">
        <v>3</v>
      </c>
      <c r="DY334">
        <v>0</v>
      </c>
      <c r="DZ334">
        <v>1</v>
      </c>
      <c r="EA334">
        <v>2</v>
      </c>
      <c r="EB334">
        <v>0</v>
      </c>
      <c r="EC334">
        <v>10</v>
      </c>
      <c r="ED334">
        <v>0</v>
      </c>
      <c r="EE334">
        <v>44.001916666666602</v>
      </c>
      <c r="EF334">
        <v>28.384611111111099</v>
      </c>
      <c r="EG334">
        <v>57.066000000000003</v>
      </c>
      <c r="EH334">
        <v>18.058958904109499</v>
      </c>
      <c r="EI334">
        <v>36.088666666666597</v>
      </c>
      <c r="EJ334">
        <v>6591.52</v>
      </c>
      <c r="EK334">
        <v>1950.68</v>
      </c>
      <c r="EL334">
        <v>3149.9</v>
      </c>
      <c r="EM334">
        <v>5416.87</v>
      </c>
      <c r="EN334">
        <v>6591.52</v>
      </c>
      <c r="EO334">
        <v>1950.68</v>
      </c>
      <c r="EP334">
        <v>3149.9</v>
      </c>
      <c r="EQ334">
        <v>5416.87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0.34069085066442301</v>
      </c>
      <c r="EX334">
        <v>0.95487437532140296</v>
      </c>
      <c r="EY334">
        <v>0.61521576937121603</v>
      </c>
      <c r="EZ334">
        <v>0.116317439520869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231.58716666666601</v>
      </c>
      <c r="FH334">
        <v>191.00811111111099</v>
      </c>
      <c r="FI334">
        <v>367.27533333333298</v>
      </c>
      <c r="FJ334">
        <v>148.199616438356</v>
      </c>
      <c r="FK334">
        <v>251.788777777777</v>
      </c>
      <c r="FL334">
        <v>54092.86</v>
      </c>
      <c r="FM334">
        <v>11092.27</v>
      </c>
      <c r="FN334">
        <v>22759.07</v>
      </c>
      <c r="FO334">
        <v>34673.82</v>
      </c>
      <c r="FP334">
        <v>54092.86</v>
      </c>
      <c r="FQ334">
        <v>11092.27</v>
      </c>
      <c r="FR334">
        <v>22759.07</v>
      </c>
      <c r="FS334">
        <v>34673.82</v>
      </c>
      <c r="FT334">
        <v>-177.6732877</v>
      </c>
      <c r="FU334">
        <v>189</v>
      </c>
      <c r="FV334">
        <v>273</v>
      </c>
      <c r="FW334">
        <v>58</v>
      </c>
      <c r="FX334">
        <v>514</v>
      </c>
      <c r="FY334">
        <v>156</v>
      </c>
      <c r="FZ334">
        <v>0</v>
      </c>
      <c r="GA334">
        <v>291.05</v>
      </c>
      <c r="GB334">
        <v>291.05</v>
      </c>
      <c r="GC334">
        <v>291.05</v>
      </c>
      <c r="GD334">
        <v>8.2380123436450903E-2</v>
      </c>
      <c r="GE334">
        <v>6.8490140000000005E-2</v>
      </c>
      <c r="GF334">
        <v>3.3203375E-2</v>
      </c>
      <c r="GG334">
        <v>0</v>
      </c>
      <c r="GH334">
        <v>284.02775000000003</v>
      </c>
      <c r="GI334">
        <v>225.01849999999999</v>
      </c>
      <c r="GJ334">
        <v>457.02633333333301</v>
      </c>
      <c r="GK334">
        <v>173.335835616438</v>
      </c>
      <c r="GL334">
        <v>299.12900000000002</v>
      </c>
      <c r="GM334">
        <v>0.40416712617799799</v>
      </c>
      <c r="GN334">
        <v>0.69014406794018501</v>
      </c>
      <c r="GO334">
        <v>0.18596790684650399</v>
      </c>
      <c r="GP334">
        <v>0.62234418841247197</v>
      </c>
      <c r="GQ334">
        <v>0.89833179600000002</v>
      </c>
      <c r="GR334">
        <v>63267.58</v>
      </c>
      <c r="GS334">
        <v>14023.5</v>
      </c>
      <c r="GT334">
        <v>26921.61</v>
      </c>
      <c r="GU334">
        <v>41103.33</v>
      </c>
      <c r="GV334">
        <v>5272.2983333333304</v>
      </c>
      <c r="GW334">
        <v>14023.5</v>
      </c>
      <c r="GX334">
        <v>8973.8700000000008</v>
      </c>
      <c r="GY334">
        <v>6850.5550000000003</v>
      </c>
      <c r="GZ334">
        <v>63267.58</v>
      </c>
      <c r="HA334">
        <v>14023.5</v>
      </c>
      <c r="HB334">
        <v>26921.61</v>
      </c>
      <c r="HC334">
        <v>41103.33</v>
      </c>
      <c r="HD334">
        <v>1</v>
      </c>
      <c r="HE334">
        <v>121.83</v>
      </c>
      <c r="HF334">
        <v>1</v>
      </c>
      <c r="HG334">
        <v>7.6348739749489303E-2</v>
      </c>
      <c r="HH334">
        <v>504.38365079365002</v>
      </c>
      <c r="HI334">
        <v>0</v>
      </c>
      <c r="HJ334">
        <v>3</v>
      </c>
      <c r="HK334">
        <f t="shared" si="110"/>
        <v>389.24998949990822</v>
      </c>
      <c r="HL334">
        <f t="shared" si="111"/>
        <v>6591.5199999999668</v>
      </c>
      <c r="HM334" t="b">
        <f t="shared" si="119"/>
        <v>0</v>
      </c>
      <c r="HN334">
        <f t="shared" si="113"/>
        <v>292.52999999999997</v>
      </c>
      <c r="HO334">
        <f t="shared" si="114"/>
        <v>5109.2299999999977</v>
      </c>
      <c r="HP334">
        <f t="shared" si="115"/>
        <v>0</v>
      </c>
      <c r="HQ334">
        <f t="shared" si="116"/>
        <v>0</v>
      </c>
      <c r="HR334">
        <f t="shared" si="117"/>
        <v>5109.2299999999977</v>
      </c>
      <c r="HS334" t="b">
        <f t="shared" si="118"/>
        <v>0</v>
      </c>
    </row>
    <row r="335" spans="1:227" x14ac:dyDescent="0.2">
      <c r="A335" t="s">
        <v>551</v>
      </c>
      <c r="B335">
        <v>2</v>
      </c>
      <c r="C335">
        <v>415150.76</v>
      </c>
      <c r="D335">
        <v>0.24333333333333301</v>
      </c>
      <c r="E335">
        <v>197962.80384615299</v>
      </c>
      <c r="F335">
        <v>276000.71906077297</v>
      </c>
      <c r="G335">
        <v>415150.76</v>
      </c>
      <c r="H335">
        <v>0.24333333333333301</v>
      </c>
      <c r="I335">
        <v>197962.80384615299</v>
      </c>
      <c r="J335">
        <v>276000.71906077297</v>
      </c>
      <c r="K335">
        <v>30900</v>
      </c>
      <c r="L335">
        <v>0</v>
      </c>
      <c r="M335">
        <v>0</v>
      </c>
      <c r="N335">
        <v>0</v>
      </c>
      <c r="O335">
        <v>0</v>
      </c>
      <c r="P335">
        <v>2641.0002542372799</v>
      </c>
      <c r="Q335">
        <v>11597.5586849315</v>
      </c>
      <c r="R335">
        <v>5576.8800561797698</v>
      </c>
      <c r="S335">
        <v>-114.9186667</v>
      </c>
      <c r="T335">
        <v>-533.44142859999999</v>
      </c>
      <c r="U335">
        <v>11009.2139393939</v>
      </c>
      <c r="V335">
        <v>2411.97604395604</v>
      </c>
      <c r="W335">
        <v>6955.4140880000004</v>
      </c>
      <c r="X335">
        <v>1188.51852272727</v>
      </c>
      <c r="Y335">
        <v>-700.08</v>
      </c>
      <c r="Z335">
        <v>-700.08</v>
      </c>
      <c r="AA335">
        <v>-700.08</v>
      </c>
      <c r="AB335">
        <v>-2553.9</v>
      </c>
      <c r="AC335">
        <v>-700.08</v>
      </c>
      <c r="AD335">
        <v>1</v>
      </c>
      <c r="AE335">
        <v>-13299.73</v>
      </c>
      <c r="AF335">
        <v>-420.68</v>
      </c>
      <c r="AG335">
        <v>-7167.3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0.84019467699999995</v>
      </c>
      <c r="AV335">
        <v>0.80601357904946602</v>
      </c>
      <c r="AW335">
        <v>0</v>
      </c>
      <c r="AX335">
        <v>2842</v>
      </c>
      <c r="AY335">
        <v>1030</v>
      </c>
      <c r="AZ335">
        <v>0</v>
      </c>
      <c r="BA335">
        <v>7</v>
      </c>
      <c r="BB335">
        <v>6650</v>
      </c>
      <c r="BC335">
        <v>6650</v>
      </c>
      <c r="BD335">
        <v>0</v>
      </c>
      <c r="BE335">
        <v>44466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7.3715000000000002</v>
      </c>
      <c r="BM335">
        <v>4.9143333333333299</v>
      </c>
      <c r="BN335">
        <v>0</v>
      </c>
      <c r="BO335">
        <v>2.4235068493150602</v>
      </c>
      <c r="BP335">
        <v>9.8286666666666598</v>
      </c>
      <c r="BQ335">
        <v>884.58</v>
      </c>
      <c r="BR335">
        <v>0</v>
      </c>
      <c r="BS335">
        <v>884.58</v>
      </c>
      <c r="BT335">
        <v>884.58</v>
      </c>
      <c r="BU335">
        <v>225.372900133396</v>
      </c>
      <c r="BV335">
        <v>0.96936254177408099</v>
      </c>
      <c r="BW335">
        <v>39.582705916932298</v>
      </c>
      <c r="BX335">
        <v>91.369893056591806</v>
      </c>
      <c r="BY335">
        <v>39</v>
      </c>
      <c r="BZ335">
        <v>170</v>
      </c>
      <c r="CA335">
        <v>63</v>
      </c>
      <c r="CB335">
        <v>1</v>
      </c>
      <c r="CC335">
        <v>2</v>
      </c>
      <c r="CD335">
        <v>163</v>
      </c>
      <c r="CE335">
        <v>36</v>
      </c>
      <c r="CF335">
        <v>69</v>
      </c>
      <c r="CG335">
        <v>28</v>
      </c>
      <c r="CR335">
        <v>414.375916666666</v>
      </c>
      <c r="CS335">
        <v>624.22838888888805</v>
      </c>
      <c r="CT335">
        <v>6.6666700000000002E-4</v>
      </c>
      <c r="CU335">
        <v>1062.7144109589001</v>
      </c>
      <c r="CV335">
        <v>202.779</v>
      </c>
      <c r="CW335">
        <v>415150.76</v>
      </c>
      <c r="CX335">
        <v>0.02</v>
      </c>
      <c r="CY335">
        <v>49355.11</v>
      </c>
      <c r="CZ335">
        <v>136866.10999999999</v>
      </c>
      <c r="DA335">
        <v>415150.76</v>
      </c>
      <c r="DB335">
        <v>0.02</v>
      </c>
      <c r="DC335">
        <v>49355.11</v>
      </c>
      <c r="DD335">
        <v>136866.10999999999</v>
      </c>
      <c r="DE335">
        <v>0.99929627023223</v>
      </c>
      <c r="DF335">
        <v>535</v>
      </c>
      <c r="DG335">
        <v>178546.11</v>
      </c>
      <c r="DH335">
        <v>1366.1802191780801</v>
      </c>
      <c r="DI335">
        <v>-2.189085E-2</v>
      </c>
      <c r="DJ335">
        <v>56</v>
      </c>
      <c r="DK335">
        <v>92</v>
      </c>
      <c r="DL335">
        <v>2</v>
      </c>
      <c r="DM335">
        <v>253</v>
      </c>
      <c r="DN335">
        <v>38</v>
      </c>
      <c r="DO335">
        <v>90</v>
      </c>
      <c r="DP335">
        <v>6650</v>
      </c>
      <c r="DQ335">
        <v>-700.08</v>
      </c>
      <c r="DR335">
        <v>0.215341308937368</v>
      </c>
      <c r="DS335">
        <v>0.43938452582847998</v>
      </c>
      <c r="DT335">
        <v>44</v>
      </c>
      <c r="DU335">
        <v>44</v>
      </c>
      <c r="DV335">
        <v>28</v>
      </c>
      <c r="DW335">
        <v>45</v>
      </c>
      <c r="DX335">
        <v>33</v>
      </c>
      <c r="DY335">
        <v>43</v>
      </c>
      <c r="DZ335">
        <v>36</v>
      </c>
      <c r="EA335">
        <v>36</v>
      </c>
      <c r="EB335">
        <v>28</v>
      </c>
      <c r="EC335">
        <v>37</v>
      </c>
      <c r="ED335">
        <v>35</v>
      </c>
      <c r="EE335">
        <v>340.95850000000002</v>
      </c>
      <c r="EF335">
        <v>494.53133333333301</v>
      </c>
      <c r="EG335">
        <v>-14</v>
      </c>
      <c r="EH335">
        <v>527.89441095890402</v>
      </c>
      <c r="EI335">
        <v>177.10077777777701</v>
      </c>
      <c r="EJ335">
        <v>199360.36</v>
      </c>
      <c r="EK335">
        <v>-524.98</v>
      </c>
      <c r="EL335">
        <v>35014.07</v>
      </c>
      <c r="EM335">
        <v>80823.98</v>
      </c>
      <c r="EN335">
        <v>199360.36</v>
      </c>
      <c r="EO335">
        <v>-524.98</v>
      </c>
      <c r="EP335">
        <v>35014.07</v>
      </c>
      <c r="EQ335">
        <v>80823.98</v>
      </c>
      <c r="ER335">
        <v>18</v>
      </c>
      <c r="ES335">
        <v>18</v>
      </c>
      <c r="ET335">
        <v>10</v>
      </c>
      <c r="EU335">
        <v>23</v>
      </c>
      <c r="EV335">
        <v>18</v>
      </c>
      <c r="EW335">
        <v>8.27581371606642E-2</v>
      </c>
      <c r="EX335">
        <v>0.49142090737099797</v>
      </c>
      <c r="EY335">
        <v>0.42833421257850302</v>
      </c>
      <c r="EZ335">
        <v>0.64486124230659403</v>
      </c>
      <c r="FA335">
        <v>23</v>
      </c>
      <c r="FB335">
        <v>23</v>
      </c>
      <c r="FC335">
        <v>12</v>
      </c>
      <c r="FD335">
        <v>32</v>
      </c>
      <c r="FE335">
        <v>20</v>
      </c>
      <c r="FF335">
        <v>23</v>
      </c>
      <c r="FG335">
        <v>73.417416666666597</v>
      </c>
      <c r="FH335">
        <v>129.69705555555501</v>
      </c>
      <c r="FI335">
        <v>14.0006666666666</v>
      </c>
      <c r="FJ335">
        <v>534.82000000000005</v>
      </c>
      <c r="FK335">
        <v>25.6782222222222</v>
      </c>
      <c r="FL335">
        <v>215790.4</v>
      </c>
      <c r="FM335">
        <v>525</v>
      </c>
      <c r="FN335">
        <v>14341.04</v>
      </c>
      <c r="FO335">
        <v>56042.13</v>
      </c>
      <c r="FP335">
        <v>215790.4</v>
      </c>
      <c r="FQ335">
        <v>525</v>
      </c>
      <c r="FR335">
        <v>14341.04</v>
      </c>
      <c r="FS335">
        <v>56042.13</v>
      </c>
      <c r="FT335">
        <v>-1288.751068</v>
      </c>
      <c r="FU335">
        <v>269</v>
      </c>
      <c r="FV335">
        <v>475</v>
      </c>
      <c r="FW335">
        <v>14</v>
      </c>
      <c r="FX335">
        <v>1056</v>
      </c>
      <c r="FY335">
        <v>175</v>
      </c>
      <c r="FZ335">
        <v>0</v>
      </c>
      <c r="GA335">
        <v>2586.61</v>
      </c>
      <c r="GB335">
        <v>2586.61</v>
      </c>
      <c r="GC335">
        <v>2586.61</v>
      </c>
      <c r="GD335">
        <v>0.62016642093658403</v>
      </c>
      <c r="GE335">
        <v>0.892228662967681</v>
      </c>
      <c r="GF335">
        <v>0.92627108097076405</v>
      </c>
      <c r="GG335">
        <v>2</v>
      </c>
      <c r="GH335">
        <v>414.375916666666</v>
      </c>
      <c r="GI335">
        <v>624.22838888888805</v>
      </c>
      <c r="GJ335">
        <v>6.6666700000000002E-4</v>
      </c>
      <c r="GK335">
        <v>1062.7144109589001</v>
      </c>
      <c r="GL335">
        <v>202.779</v>
      </c>
      <c r="GM335">
        <v>0.36179921757109601</v>
      </c>
      <c r="GN335">
        <v>0.978171497308712</v>
      </c>
      <c r="GO335">
        <v>0.438525301780056</v>
      </c>
      <c r="GP335">
        <v>0.98903254427570997</v>
      </c>
      <c r="GQ335">
        <v>-0.436012501</v>
      </c>
      <c r="GR335">
        <v>415150.76</v>
      </c>
      <c r="GS335">
        <v>0.02</v>
      </c>
      <c r="GT335">
        <v>49355.11</v>
      </c>
      <c r="GU335">
        <v>136866.10999999999</v>
      </c>
      <c r="GV335">
        <v>34595.896666666602</v>
      </c>
      <c r="GW335">
        <v>0.02</v>
      </c>
      <c r="GX335">
        <v>16451.703333333298</v>
      </c>
      <c r="GY335">
        <v>22811.018333333301</v>
      </c>
      <c r="GZ335">
        <v>415150.76</v>
      </c>
      <c r="HA335">
        <v>0.02</v>
      </c>
      <c r="HB335">
        <v>49355.11</v>
      </c>
      <c r="HC335">
        <v>136866.10999999999</v>
      </c>
      <c r="HD335">
        <v>0</v>
      </c>
      <c r="HE335">
        <v>7200</v>
      </c>
      <c r="HF335">
        <v>10</v>
      </c>
      <c r="HG335">
        <v>0.517674770082174</v>
      </c>
      <c r="HH335">
        <v>1150.6633870967701</v>
      </c>
      <c r="HI335">
        <v>3</v>
      </c>
      <c r="HJ335">
        <v>4</v>
      </c>
      <c r="HK335">
        <f t="shared" si="110"/>
        <v>28261.640179999205</v>
      </c>
      <c r="HL335">
        <f t="shared" si="111"/>
        <v>236262.87999999998</v>
      </c>
      <c r="HM335" t="b">
        <f t="shared" ref="HM335" si="123">ABS(HK335 - HL335) &lt;= 0.2 * ABS(HL335)</f>
        <v>0</v>
      </c>
      <c r="HN335">
        <f t="shared" si="113"/>
        <v>-13299.73</v>
      </c>
      <c r="HO335">
        <f t="shared" si="114"/>
        <v>89015.639999999941</v>
      </c>
      <c r="HP335">
        <f t="shared" si="115"/>
        <v>6650</v>
      </c>
      <c r="HQ335">
        <f t="shared" si="116"/>
        <v>884.57999999999936</v>
      </c>
      <c r="HR335">
        <f t="shared" si="117"/>
        <v>94781.059999999939</v>
      </c>
      <c r="HS335" t="b">
        <f t="shared" si="118"/>
        <v>0</v>
      </c>
    </row>
    <row r="336" spans="1:227" x14ac:dyDescent="0.2">
      <c r="A336" t="s">
        <v>552</v>
      </c>
      <c r="B336">
        <v>8</v>
      </c>
      <c r="C336">
        <v>35604.370000000003</v>
      </c>
      <c r="D336">
        <v>19619.927419354801</v>
      </c>
      <c r="E336">
        <v>9128.7690220000004</v>
      </c>
      <c r="F336">
        <v>44789.2508287292</v>
      </c>
      <c r="G336">
        <v>35604.370000000003</v>
      </c>
      <c r="H336">
        <v>19619.927419354801</v>
      </c>
      <c r="I336">
        <v>9128.7690220000004</v>
      </c>
      <c r="J336">
        <v>44789.2508287292</v>
      </c>
      <c r="K336">
        <v>1110</v>
      </c>
      <c r="L336">
        <v>1126.15083333333</v>
      </c>
      <c r="M336">
        <v>356.82</v>
      </c>
      <c r="N336">
        <v>293.493333333333</v>
      </c>
      <c r="O336">
        <v>992.66166666666595</v>
      </c>
      <c r="P336">
        <v>21205.975126050402</v>
      </c>
      <c r="Q336">
        <v>31007.403726027402</v>
      </c>
      <c r="R336">
        <v>20786.0483240223</v>
      </c>
      <c r="S336">
        <v>11323.0687096774</v>
      </c>
      <c r="T336">
        <v>11474.8165517241</v>
      </c>
      <c r="U336">
        <v>31637.2642307692</v>
      </c>
      <c r="V336">
        <v>21110.456304347801</v>
      </c>
      <c r="W336">
        <v>19159.231049723701</v>
      </c>
      <c r="X336">
        <v>21242.02</v>
      </c>
      <c r="Y336">
        <v>19558.580000000002</v>
      </c>
      <c r="Z336">
        <v>10599.19</v>
      </c>
      <c r="AA336">
        <v>9969.1200000000008</v>
      </c>
      <c r="AB336">
        <v>23377.59</v>
      </c>
      <c r="AC336">
        <v>19558.580000000002</v>
      </c>
      <c r="AD336">
        <v>1</v>
      </c>
      <c r="AE336">
        <v>11834.76</v>
      </c>
      <c r="AF336">
        <v>-1215.4100000000001</v>
      </c>
      <c r="AG336">
        <v>1783.88</v>
      </c>
      <c r="AH336">
        <v>10.9486666666666</v>
      </c>
      <c r="AI336">
        <v>9.2435555555555506</v>
      </c>
      <c r="AJ336">
        <v>6.6666666666666599</v>
      </c>
      <c r="AK336">
        <v>26.401726027397199</v>
      </c>
      <c r="AL336">
        <v>10.1537777777777</v>
      </c>
      <c r="AM336">
        <v>9836.6299999999992</v>
      </c>
      <c r="AN336">
        <v>200</v>
      </c>
      <c r="AO336">
        <v>1113.8399999999999</v>
      </c>
      <c r="AP336">
        <v>3363.84</v>
      </c>
      <c r="AQ336">
        <v>9836.6299999999992</v>
      </c>
      <c r="AR336">
        <v>200</v>
      </c>
      <c r="AS336">
        <v>1113.8399999999999</v>
      </c>
      <c r="AT336">
        <v>3363.84</v>
      </c>
      <c r="AU336">
        <v>0.71744620299999995</v>
      </c>
      <c r="AV336">
        <v>0.58208955200000001</v>
      </c>
      <c r="AW336">
        <v>0</v>
      </c>
      <c r="AX336">
        <v>2021</v>
      </c>
      <c r="AY336">
        <v>1205</v>
      </c>
      <c r="AZ336">
        <v>0</v>
      </c>
      <c r="BA336">
        <v>7</v>
      </c>
      <c r="BB336">
        <v>1500</v>
      </c>
      <c r="BC336">
        <v>7200</v>
      </c>
      <c r="BD336">
        <v>500</v>
      </c>
      <c r="BE336">
        <v>15900</v>
      </c>
      <c r="BF336">
        <v>500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137.65625</v>
      </c>
      <c r="BM336">
        <v>147.03583333333299</v>
      </c>
      <c r="BN336">
        <v>195.708333333333</v>
      </c>
      <c r="BO336">
        <v>149.748493150684</v>
      </c>
      <c r="BP336">
        <v>168.819444444444</v>
      </c>
      <c r="BQ336">
        <v>55641.32</v>
      </c>
      <c r="BR336">
        <v>3731.25</v>
      </c>
      <c r="BS336">
        <v>12143.85</v>
      </c>
      <c r="BT336">
        <v>27488.02</v>
      </c>
      <c r="BU336">
        <v>-0.18090404800000001</v>
      </c>
      <c r="BV336">
        <v>-0.23527504199999999</v>
      </c>
      <c r="BW336">
        <v>-0.36873561500000002</v>
      </c>
      <c r="BX336">
        <v>1.45910836793628E-2</v>
      </c>
      <c r="BY336">
        <v>23</v>
      </c>
      <c r="BZ336">
        <v>64</v>
      </c>
      <c r="CA336">
        <v>34</v>
      </c>
      <c r="CB336">
        <v>6</v>
      </c>
      <c r="CC336">
        <v>9</v>
      </c>
      <c r="CD336">
        <v>68</v>
      </c>
      <c r="CE336">
        <v>16</v>
      </c>
      <c r="CF336">
        <v>34</v>
      </c>
      <c r="CG336">
        <v>18</v>
      </c>
      <c r="CR336">
        <v>22.507916666666599</v>
      </c>
      <c r="CS336">
        <v>115.987333333333</v>
      </c>
      <c r="CT336">
        <v>50.4613333333333</v>
      </c>
      <c r="CU336">
        <v>61.5554520547945</v>
      </c>
      <c r="CV336">
        <v>32.301222222222201</v>
      </c>
      <c r="CW336">
        <v>25767.74</v>
      </c>
      <c r="CX336">
        <v>1466.35</v>
      </c>
      <c r="CY336">
        <v>1187.1099999999999</v>
      </c>
      <c r="CZ336">
        <v>18846.72</v>
      </c>
      <c r="DA336">
        <v>25767.74</v>
      </c>
      <c r="DB336">
        <v>1466.35</v>
      </c>
      <c r="DC336">
        <v>1187.1099999999999</v>
      </c>
      <c r="DD336">
        <v>18846.72</v>
      </c>
      <c r="DE336">
        <v>0.99455714992577904</v>
      </c>
      <c r="DF336">
        <v>0.76216736820822495</v>
      </c>
      <c r="DG336">
        <v>76502.64</v>
      </c>
      <c r="DH336">
        <v>370.95060273972598</v>
      </c>
      <c r="DI336">
        <v>-0.55500454499999996</v>
      </c>
      <c r="DJ336">
        <v>59</v>
      </c>
      <c r="DK336">
        <v>95</v>
      </c>
      <c r="DL336">
        <v>19</v>
      </c>
      <c r="DM336">
        <v>197</v>
      </c>
      <c r="DN336">
        <v>47</v>
      </c>
      <c r="DO336">
        <v>20</v>
      </c>
      <c r="DP336">
        <v>500</v>
      </c>
      <c r="DQ336">
        <v>37843.5</v>
      </c>
      <c r="DR336">
        <v>0.34735279564571903</v>
      </c>
      <c r="DS336">
        <v>0.91939963360913801</v>
      </c>
      <c r="DT336">
        <v>0</v>
      </c>
      <c r="DU336">
        <v>1</v>
      </c>
      <c r="DV336">
        <v>0</v>
      </c>
      <c r="DW336">
        <v>18</v>
      </c>
      <c r="DX336">
        <v>5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-60.777500000000003</v>
      </c>
      <c r="EF336">
        <v>14.1818888888888</v>
      </c>
      <c r="EG336">
        <v>-99.368333329999999</v>
      </c>
      <c r="EH336">
        <v>-44.434438360000001</v>
      </c>
      <c r="EI336">
        <v>-61.883666669999997</v>
      </c>
      <c r="EJ336">
        <v>-10065.74</v>
      </c>
      <c r="EK336">
        <v>-877.87</v>
      </c>
      <c r="EL336">
        <v>-4477.87</v>
      </c>
      <c r="EM336">
        <v>401.08</v>
      </c>
      <c r="EN336">
        <v>-10065.74</v>
      </c>
      <c r="EO336">
        <v>-877.87</v>
      </c>
      <c r="EP336">
        <v>-4477.87</v>
      </c>
      <c r="EQ336">
        <v>401.08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0.72004247484295902</v>
      </c>
      <c r="EX336">
        <v>0.319091733794581</v>
      </c>
      <c r="EY336">
        <v>0.66603131448424302</v>
      </c>
      <c r="EZ336">
        <v>0.89141280013649005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83.285416666666606</v>
      </c>
      <c r="FH336">
        <v>101.80544444444401</v>
      </c>
      <c r="FI336">
        <v>149.82966666666599</v>
      </c>
      <c r="FJ336">
        <v>105.989890410958</v>
      </c>
      <c r="FK336">
        <v>94.184888888888807</v>
      </c>
      <c r="FL336">
        <v>35833.480000000003</v>
      </c>
      <c r="FM336">
        <v>2344.2199999999998</v>
      </c>
      <c r="FN336">
        <v>5664.98</v>
      </c>
      <c r="FO336">
        <v>18445.64</v>
      </c>
      <c r="FP336">
        <v>35833.480000000003</v>
      </c>
      <c r="FQ336">
        <v>2344.2199999999998</v>
      </c>
      <c r="FR336">
        <v>5664.98</v>
      </c>
      <c r="FS336">
        <v>18445.64</v>
      </c>
      <c r="FT336">
        <v>-348.34621920000001</v>
      </c>
      <c r="FU336">
        <v>124</v>
      </c>
      <c r="FV336">
        <v>198</v>
      </c>
      <c r="FW336">
        <v>42</v>
      </c>
      <c r="FX336">
        <v>400</v>
      </c>
      <c r="FY336">
        <v>101</v>
      </c>
      <c r="FZ336">
        <v>0</v>
      </c>
      <c r="GA336">
        <v>5491.7</v>
      </c>
      <c r="GB336">
        <v>5491.7</v>
      </c>
      <c r="GC336">
        <v>5491.7</v>
      </c>
      <c r="GD336">
        <v>3.9925213903188699E-2</v>
      </c>
      <c r="GE336">
        <v>4.7183203999999999E-2</v>
      </c>
      <c r="GF336">
        <v>9.0461849999999996E-2</v>
      </c>
      <c r="GG336">
        <v>0</v>
      </c>
      <c r="GH336">
        <v>33.456583333333299</v>
      </c>
      <c r="GI336">
        <v>125.230888888888</v>
      </c>
      <c r="GJ336">
        <v>57.128</v>
      </c>
      <c r="GK336">
        <v>87.957178082191703</v>
      </c>
      <c r="GL336">
        <v>42.454999999999998</v>
      </c>
      <c r="GM336">
        <v>0.61912811274633806</v>
      </c>
      <c r="GN336">
        <v>0.49888255365581702</v>
      </c>
      <c r="GO336">
        <v>0.66068619699999998</v>
      </c>
      <c r="GP336">
        <v>0.191408977220732</v>
      </c>
      <c r="GQ336">
        <v>-0.88443018200000001</v>
      </c>
      <c r="GR336">
        <v>35604.370000000003</v>
      </c>
      <c r="GS336">
        <v>1666.35</v>
      </c>
      <c r="GT336">
        <v>2300.9499999999998</v>
      </c>
      <c r="GU336">
        <v>22210.560000000001</v>
      </c>
      <c r="GV336">
        <v>2967.0308333333301</v>
      </c>
      <c r="GW336">
        <v>1666.35</v>
      </c>
      <c r="GX336">
        <v>766.98333333333301</v>
      </c>
      <c r="GY336">
        <v>3701.76</v>
      </c>
      <c r="GZ336">
        <v>35604.370000000003</v>
      </c>
      <c r="HA336">
        <v>1666.35</v>
      </c>
      <c r="HB336">
        <v>2300.9499999999998</v>
      </c>
      <c r="HC336">
        <v>22210.560000000001</v>
      </c>
      <c r="HD336">
        <v>1</v>
      </c>
      <c r="HE336">
        <v>5721</v>
      </c>
      <c r="HF336">
        <v>1</v>
      </c>
      <c r="HG336">
        <v>0.48883064828869</v>
      </c>
      <c r="HH336">
        <v>21218.7173</v>
      </c>
      <c r="HI336">
        <v>3</v>
      </c>
      <c r="HJ336">
        <v>2</v>
      </c>
      <c r="HK336">
        <f t="shared" si="110"/>
        <v>8250.5999919999795</v>
      </c>
      <c r="HL336">
        <f t="shared" si="111"/>
        <v>-54976.770001399665</v>
      </c>
      <c r="HM336" t="b">
        <f t="shared" si="119"/>
        <v>0</v>
      </c>
      <c r="HN336">
        <f t="shared" si="113"/>
        <v>11834.76</v>
      </c>
      <c r="HO336">
        <f t="shared" si="114"/>
        <v>2552.7399999999839</v>
      </c>
      <c r="HP336">
        <f t="shared" si="115"/>
        <v>7200</v>
      </c>
      <c r="HQ336">
        <f t="shared" si="116"/>
        <v>26466.449999999939</v>
      </c>
      <c r="HR336">
        <f t="shared" si="117"/>
        <v>-16713.709999999955</v>
      </c>
      <c r="HS336" t="b">
        <f t="shared" si="118"/>
        <v>0</v>
      </c>
    </row>
    <row r="337" spans="1:227" x14ac:dyDescent="0.2">
      <c r="A337" t="s">
        <v>553</v>
      </c>
      <c r="B337">
        <v>1</v>
      </c>
      <c r="C337">
        <v>297322.05</v>
      </c>
      <c r="D337">
        <v>443372.093548387</v>
      </c>
      <c r="E337">
        <v>155483.929891304</v>
      </c>
      <c r="F337">
        <v>135167.183149171</v>
      </c>
      <c r="G337">
        <v>297322.05</v>
      </c>
      <c r="H337">
        <v>443372.093548387</v>
      </c>
      <c r="I337">
        <v>155483.929891304</v>
      </c>
      <c r="J337">
        <v>135167.183149171</v>
      </c>
      <c r="K337">
        <v>0</v>
      </c>
      <c r="L337">
        <v>11.74</v>
      </c>
      <c r="M337">
        <v>3.49</v>
      </c>
      <c r="N337">
        <v>3.49</v>
      </c>
      <c r="O337">
        <v>19.989999999999998</v>
      </c>
      <c r="P337">
        <v>2546.2437142857102</v>
      </c>
      <c r="Q337">
        <v>23962.396849314999</v>
      </c>
      <c r="R337">
        <v>3498.5504242424199</v>
      </c>
      <c r="S337">
        <v>2447.6909677419299</v>
      </c>
      <c r="T337">
        <v>1245.19066666666</v>
      </c>
      <c r="U337">
        <v>27757.167399999998</v>
      </c>
      <c r="V337">
        <v>2695.4703260869501</v>
      </c>
      <c r="W337">
        <v>4190.0398342541403</v>
      </c>
      <c r="X337">
        <v>3394.7431999999999</v>
      </c>
      <c r="Y337">
        <v>-8104.89</v>
      </c>
      <c r="Z337">
        <v>-8104.89</v>
      </c>
      <c r="AA337">
        <v>-1046.25</v>
      </c>
      <c r="AB337">
        <v>-32580.400000000001</v>
      </c>
      <c r="AC337">
        <v>-8104.89</v>
      </c>
      <c r="AD337">
        <v>1</v>
      </c>
      <c r="AE337">
        <v>4496.1099999999997</v>
      </c>
      <c r="AF337">
        <v>5642.36</v>
      </c>
      <c r="AG337">
        <v>1257.82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0.71957913258205897</v>
      </c>
      <c r="AV337">
        <v>0.234541577825159</v>
      </c>
      <c r="AW337">
        <v>0</v>
      </c>
      <c r="AX337">
        <v>853</v>
      </c>
      <c r="AY337">
        <v>1406</v>
      </c>
      <c r="AZ337">
        <v>0</v>
      </c>
      <c r="BA337">
        <v>4</v>
      </c>
      <c r="BB337">
        <v>4627.5</v>
      </c>
      <c r="BC337">
        <v>8428.91</v>
      </c>
      <c r="BD337">
        <v>0</v>
      </c>
      <c r="BE337">
        <v>9988.91</v>
      </c>
      <c r="BF337">
        <v>4627.5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611.11111111111097</v>
      </c>
      <c r="BN337">
        <v>0</v>
      </c>
      <c r="BO337">
        <v>301.36986301369802</v>
      </c>
      <c r="BP337">
        <v>0</v>
      </c>
      <c r="BQ337">
        <v>110000</v>
      </c>
      <c r="BR337">
        <v>0</v>
      </c>
      <c r="BS337">
        <v>0</v>
      </c>
      <c r="BT337">
        <v>110000</v>
      </c>
      <c r="BU337">
        <v>-0.92062136400000005</v>
      </c>
      <c r="BV337">
        <v>0.77407784142459801</v>
      </c>
      <c r="BW337">
        <v>0.62680944908795</v>
      </c>
      <c r="BX337">
        <v>0.37752809090909001</v>
      </c>
      <c r="BY337">
        <v>8</v>
      </c>
      <c r="BZ337">
        <v>25</v>
      </c>
      <c r="CA337">
        <v>13</v>
      </c>
      <c r="CB337">
        <v>4</v>
      </c>
      <c r="CC337">
        <v>2</v>
      </c>
      <c r="CD337">
        <v>21</v>
      </c>
      <c r="CE337">
        <v>7</v>
      </c>
      <c r="CF337">
        <v>11</v>
      </c>
      <c r="CG337">
        <v>6</v>
      </c>
      <c r="CR337">
        <v>322.22791666666598</v>
      </c>
      <c r="CS337">
        <v>372.37838888888803</v>
      </c>
      <c r="CT337">
        <v>0</v>
      </c>
      <c r="CU337">
        <v>560.34312328767101</v>
      </c>
      <c r="CV337">
        <v>418.40288888888801</v>
      </c>
      <c r="CW337">
        <v>297322.05</v>
      </c>
      <c r="CX337">
        <v>37656.26</v>
      </c>
      <c r="CY337">
        <v>39190.47</v>
      </c>
      <c r="CZ337">
        <v>67028.11</v>
      </c>
      <c r="DA337">
        <v>297322.05</v>
      </c>
      <c r="DB337">
        <v>37656.26</v>
      </c>
      <c r="DC337">
        <v>39190.47</v>
      </c>
      <c r="DD337">
        <v>67028.11</v>
      </c>
      <c r="DE337">
        <v>0.56623681125439596</v>
      </c>
      <c r="DF337">
        <v>0.25130809838804802</v>
      </c>
      <c r="DG337">
        <v>376940.72</v>
      </c>
      <c r="DH337">
        <v>1874.9859178082099</v>
      </c>
      <c r="DI337">
        <v>-0.180910767</v>
      </c>
      <c r="DJ337">
        <v>33</v>
      </c>
      <c r="DK337">
        <v>59</v>
      </c>
      <c r="DL337">
        <v>2</v>
      </c>
      <c r="DM337">
        <v>108</v>
      </c>
      <c r="DN337">
        <v>30</v>
      </c>
      <c r="DO337">
        <v>33</v>
      </c>
      <c r="DP337">
        <v>2677.5</v>
      </c>
      <c r="DQ337">
        <v>4596.1099999999997</v>
      </c>
      <c r="DR337">
        <v>5.2754982415005799E-2</v>
      </c>
      <c r="DS337">
        <v>0.33944724334872101</v>
      </c>
      <c r="DT337">
        <v>17</v>
      </c>
      <c r="DU337">
        <v>17</v>
      </c>
      <c r="DV337">
        <v>9</v>
      </c>
      <c r="DW337">
        <v>24</v>
      </c>
      <c r="DX337">
        <v>9</v>
      </c>
      <c r="DY337">
        <v>17</v>
      </c>
      <c r="DZ337">
        <v>17</v>
      </c>
      <c r="EA337">
        <v>17</v>
      </c>
      <c r="EB337">
        <v>9</v>
      </c>
      <c r="EC337">
        <v>24</v>
      </c>
      <c r="ED337">
        <v>17</v>
      </c>
      <c r="EE337">
        <v>106.829666666666</v>
      </c>
      <c r="EF337">
        <v>208.639166666666</v>
      </c>
      <c r="EG337">
        <v>-159.9866667</v>
      </c>
      <c r="EH337">
        <v>-527.86364379999998</v>
      </c>
      <c r="EI337">
        <v>178.01022222222201</v>
      </c>
      <c r="EJ337">
        <v>-101268.35</v>
      </c>
      <c r="EK337">
        <v>30431.53</v>
      </c>
      <c r="EL337">
        <v>18142.28</v>
      </c>
      <c r="EM337">
        <v>41528.089999999997</v>
      </c>
      <c r="EN337">
        <v>-101268.35</v>
      </c>
      <c r="EO337">
        <v>30431.53</v>
      </c>
      <c r="EP337">
        <v>18142.28</v>
      </c>
      <c r="EQ337">
        <v>41528.089999999997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0.87069553055022397</v>
      </c>
      <c r="EX337">
        <v>3.8289527508438101E-2</v>
      </c>
      <c r="EY337">
        <v>0.56884919806039602</v>
      </c>
      <c r="EZ337">
        <v>0.432959357863057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215.39824999999999</v>
      </c>
      <c r="FH337">
        <v>163.739222222222</v>
      </c>
      <c r="FI337">
        <v>159.986666666666</v>
      </c>
      <c r="FJ337">
        <v>1088.2067671232801</v>
      </c>
      <c r="FK337">
        <v>240.392666666666</v>
      </c>
      <c r="FL337">
        <v>398590.4</v>
      </c>
      <c r="FM337">
        <v>7224.73</v>
      </c>
      <c r="FN337">
        <v>21048.19</v>
      </c>
      <c r="FO337">
        <v>25500.02</v>
      </c>
      <c r="FP337">
        <v>398590.4</v>
      </c>
      <c r="FQ337">
        <v>7224.73</v>
      </c>
      <c r="FR337">
        <v>21048.19</v>
      </c>
      <c r="FS337">
        <v>25500.02</v>
      </c>
      <c r="FT337">
        <v>-8524.6050680000008</v>
      </c>
      <c r="FU337">
        <v>30</v>
      </c>
      <c r="FV337">
        <v>45</v>
      </c>
      <c r="FW337">
        <v>9</v>
      </c>
      <c r="FX337">
        <v>104</v>
      </c>
      <c r="FY337">
        <v>22</v>
      </c>
      <c r="FZ337">
        <v>0</v>
      </c>
      <c r="GA337">
        <v>32284.04</v>
      </c>
      <c r="GB337">
        <v>32284.04</v>
      </c>
      <c r="GC337">
        <v>32284.04</v>
      </c>
      <c r="GD337">
        <v>1.6079358756542199E-2</v>
      </c>
      <c r="GE337">
        <v>3.0915905E-2</v>
      </c>
      <c r="GF337">
        <v>2.5867755999999999E-2</v>
      </c>
      <c r="GG337">
        <v>0</v>
      </c>
      <c r="GH337">
        <v>322.22791666666598</v>
      </c>
      <c r="GI337">
        <v>372.37838888888803</v>
      </c>
      <c r="GJ337">
        <v>0</v>
      </c>
      <c r="GK337">
        <v>560.34312328767101</v>
      </c>
      <c r="GL337">
        <v>418.40288888888801</v>
      </c>
      <c r="GM337">
        <v>0.94696967528978604</v>
      </c>
      <c r="GN337">
        <v>0.67189701050285999</v>
      </c>
      <c r="GO337">
        <v>3.4597949999999999E-3</v>
      </c>
      <c r="GP337">
        <v>0.90969087539162896</v>
      </c>
      <c r="GQ337">
        <v>0.40782300511106501</v>
      </c>
      <c r="GR337">
        <v>297322.05</v>
      </c>
      <c r="GS337">
        <v>37656.26</v>
      </c>
      <c r="GT337">
        <v>39190.47</v>
      </c>
      <c r="GU337">
        <v>67028.11</v>
      </c>
      <c r="GV337">
        <v>24776.837500000001</v>
      </c>
      <c r="GW337">
        <v>37656.26</v>
      </c>
      <c r="GX337">
        <v>13063.49</v>
      </c>
      <c r="GY337">
        <v>11171.3516666666</v>
      </c>
      <c r="GZ337">
        <v>297322.05</v>
      </c>
      <c r="HA337">
        <v>37656.26</v>
      </c>
      <c r="HB337">
        <v>39190.47</v>
      </c>
      <c r="HC337">
        <v>67028.11</v>
      </c>
      <c r="HD337">
        <v>2</v>
      </c>
      <c r="HE337">
        <v>272971.05</v>
      </c>
      <c r="HF337">
        <v>8</v>
      </c>
      <c r="HG337">
        <v>9.1075251641313297</v>
      </c>
      <c r="HH337">
        <v>3681.8498113207502</v>
      </c>
      <c r="HI337">
        <v>1</v>
      </c>
      <c r="HJ337">
        <v>4</v>
      </c>
      <c r="HK337">
        <f t="shared" si="110"/>
        <v>-2427110.9898200035</v>
      </c>
      <c r="HL337">
        <f t="shared" si="111"/>
        <v>-292681.31998699979</v>
      </c>
      <c r="HM337" t="b">
        <f t="shared" si="119"/>
        <v>0</v>
      </c>
      <c r="HN337">
        <f t="shared" si="113"/>
        <v>4496.1099999999997</v>
      </c>
      <c r="HO337">
        <f t="shared" si="114"/>
        <v>37555.049999999879</v>
      </c>
      <c r="HP337">
        <f t="shared" si="115"/>
        <v>8428.91</v>
      </c>
      <c r="HQ337">
        <f t="shared" si="116"/>
        <v>109999.99999999997</v>
      </c>
      <c r="HR337">
        <f t="shared" si="117"/>
        <v>-64016.040000000095</v>
      </c>
      <c r="HS337" t="b">
        <f t="shared" si="118"/>
        <v>0</v>
      </c>
    </row>
    <row r="338" spans="1:227" x14ac:dyDescent="0.2">
      <c r="A338" t="s">
        <v>554</v>
      </c>
      <c r="B338">
        <v>4</v>
      </c>
      <c r="C338">
        <v>27922.2</v>
      </c>
      <c r="D338">
        <v>52983.870967741903</v>
      </c>
      <c r="E338">
        <v>17853.260869565202</v>
      </c>
      <c r="F338">
        <v>9024.7252747252696</v>
      </c>
      <c r="G338">
        <v>27922.2</v>
      </c>
      <c r="H338">
        <v>52983.870967741903</v>
      </c>
      <c r="I338">
        <v>17853.260869565202</v>
      </c>
      <c r="J338">
        <v>9024.7252747252696</v>
      </c>
      <c r="K338">
        <v>1976.2</v>
      </c>
      <c r="L338">
        <v>30.593333333333302</v>
      </c>
      <c r="M338">
        <v>0</v>
      </c>
      <c r="N338">
        <v>0</v>
      </c>
      <c r="O338">
        <v>42.3</v>
      </c>
      <c r="P338">
        <v>1300.0239166666599</v>
      </c>
      <c r="Q338">
        <v>1161.4335068493101</v>
      </c>
      <c r="R338">
        <v>1276.0343888888799</v>
      </c>
      <c r="S338">
        <v>2756.0783870967698</v>
      </c>
      <c r="T338">
        <v>3795.0590000000002</v>
      </c>
      <c r="U338">
        <v>1194.50991780821</v>
      </c>
      <c r="V338">
        <v>1262.5383695652099</v>
      </c>
      <c r="W338">
        <v>1111.4372527472501</v>
      </c>
      <c r="X338">
        <v>1382.0874444444401</v>
      </c>
      <c r="Y338">
        <v>-542.5</v>
      </c>
      <c r="Z338">
        <v>-542.5</v>
      </c>
      <c r="AA338">
        <v>-365</v>
      </c>
      <c r="AB338">
        <v>-5472.2</v>
      </c>
      <c r="AC338">
        <v>-542.5</v>
      </c>
      <c r="AD338">
        <v>1</v>
      </c>
      <c r="AE338">
        <v>1658.14</v>
      </c>
      <c r="AF338">
        <v>3273.26</v>
      </c>
      <c r="AG338">
        <v>2921.26</v>
      </c>
      <c r="AH338">
        <v>0</v>
      </c>
      <c r="AI338">
        <v>0</v>
      </c>
      <c r="AJ338">
        <v>0</v>
      </c>
      <c r="AK338">
        <v>7.1509589041095802</v>
      </c>
      <c r="AL338">
        <v>0</v>
      </c>
      <c r="AM338">
        <v>2610.1</v>
      </c>
      <c r="AN338">
        <v>0</v>
      </c>
      <c r="AO338">
        <v>0</v>
      </c>
      <c r="AP338">
        <v>0</v>
      </c>
      <c r="AQ338">
        <v>2610.1</v>
      </c>
      <c r="AR338">
        <v>0</v>
      </c>
      <c r="AS338">
        <v>0</v>
      </c>
      <c r="AT338">
        <v>0</v>
      </c>
      <c r="AU338">
        <v>0.70056849437597801</v>
      </c>
      <c r="AV338">
        <v>0.63493377483443703</v>
      </c>
      <c r="AW338">
        <v>0</v>
      </c>
      <c r="AX338">
        <v>5415</v>
      </c>
      <c r="AY338">
        <v>1207</v>
      </c>
      <c r="AZ338">
        <v>0</v>
      </c>
      <c r="BA338">
        <v>26</v>
      </c>
      <c r="BB338">
        <v>0</v>
      </c>
      <c r="BC338">
        <v>0</v>
      </c>
      <c r="BD338">
        <v>0</v>
      </c>
      <c r="BE338">
        <v>2849.09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2.3512054794520498</v>
      </c>
      <c r="BP338">
        <v>0</v>
      </c>
      <c r="BQ338">
        <v>1837.05</v>
      </c>
      <c r="BR338">
        <v>0</v>
      </c>
      <c r="BS338">
        <v>0</v>
      </c>
      <c r="BT338">
        <v>0</v>
      </c>
      <c r="BU338">
        <v>4.9801965107101003</v>
      </c>
      <c r="BV338">
        <v>0.533328936459596</v>
      </c>
      <c r="BW338">
        <v>1.18956411388614E-2</v>
      </c>
      <c r="BX338">
        <v>0.94439810194070395</v>
      </c>
      <c r="BY338">
        <v>56</v>
      </c>
      <c r="BZ338">
        <v>186</v>
      </c>
      <c r="CA338">
        <v>88</v>
      </c>
      <c r="CB338">
        <v>14</v>
      </c>
      <c r="CC338">
        <v>16</v>
      </c>
      <c r="CD338">
        <v>187</v>
      </c>
      <c r="CE338">
        <v>43</v>
      </c>
      <c r="CF338">
        <v>85</v>
      </c>
      <c r="CG338">
        <v>46</v>
      </c>
      <c r="CR338">
        <v>37.5</v>
      </c>
      <c r="CS338">
        <v>25</v>
      </c>
      <c r="CT338">
        <v>150</v>
      </c>
      <c r="CU338">
        <v>63.0468493150684</v>
      </c>
      <c r="CV338">
        <v>50</v>
      </c>
      <c r="CW338">
        <v>25312.1</v>
      </c>
      <c r="CX338">
        <v>4500</v>
      </c>
      <c r="CY338">
        <v>4500</v>
      </c>
      <c r="CZ338">
        <v>4500</v>
      </c>
      <c r="DA338">
        <v>25312.1</v>
      </c>
      <c r="DB338">
        <v>4500</v>
      </c>
      <c r="DC338">
        <v>4500</v>
      </c>
      <c r="DD338">
        <v>4500</v>
      </c>
      <c r="DE338">
        <v>0.86038781163434896</v>
      </c>
      <c r="DF338">
        <v>0.38687090986040901</v>
      </c>
      <c r="DG338">
        <v>56398.18</v>
      </c>
      <c r="DH338">
        <v>426.92079452054702</v>
      </c>
      <c r="DI338">
        <v>-0.39426689199999998</v>
      </c>
      <c r="DJ338">
        <v>97</v>
      </c>
      <c r="DK338">
        <v>163</v>
      </c>
      <c r="DL338">
        <v>31</v>
      </c>
      <c r="DM338">
        <v>456</v>
      </c>
      <c r="DN338">
        <v>79</v>
      </c>
      <c r="DO338">
        <v>274</v>
      </c>
      <c r="DP338">
        <v>150</v>
      </c>
      <c r="DQ338">
        <v>4796.26</v>
      </c>
      <c r="DR338">
        <v>0.47682363804247402</v>
      </c>
      <c r="DS338">
        <v>0.106203826901849</v>
      </c>
      <c r="DT338">
        <v>23</v>
      </c>
      <c r="DU338">
        <v>23</v>
      </c>
      <c r="DV338">
        <v>12</v>
      </c>
      <c r="DW338">
        <v>46</v>
      </c>
      <c r="DX338">
        <v>20</v>
      </c>
      <c r="DY338">
        <v>22</v>
      </c>
      <c r="DZ338">
        <v>11</v>
      </c>
      <c r="EA338">
        <v>11</v>
      </c>
      <c r="EB338">
        <v>5</v>
      </c>
      <c r="EC338">
        <v>31</v>
      </c>
      <c r="ED338">
        <v>10</v>
      </c>
      <c r="EE338">
        <v>24.5855833333333</v>
      </c>
      <c r="EF338">
        <v>6.4471111111111101</v>
      </c>
      <c r="EG338">
        <v>-18.86633333</v>
      </c>
      <c r="EH338">
        <v>17.116657534246499</v>
      </c>
      <c r="EI338">
        <v>-1.0747777780000001</v>
      </c>
      <c r="EJ338">
        <v>9148.8700000000008</v>
      </c>
      <c r="EK338">
        <v>-1330.99</v>
      </c>
      <c r="EL338">
        <v>1259.27</v>
      </c>
      <c r="EM338">
        <v>-1463.53</v>
      </c>
      <c r="EN338">
        <v>9148.8700000000008</v>
      </c>
      <c r="EO338">
        <v>-1330.99</v>
      </c>
      <c r="EP338">
        <v>1259.27</v>
      </c>
      <c r="EQ338">
        <v>-1463.53</v>
      </c>
      <c r="ER338">
        <v>2</v>
      </c>
      <c r="ES338">
        <v>2</v>
      </c>
      <c r="ET338">
        <v>1</v>
      </c>
      <c r="EU338">
        <v>5</v>
      </c>
      <c r="EV338">
        <v>2</v>
      </c>
      <c r="EW338">
        <v>0.26808410199999999</v>
      </c>
      <c r="EX338">
        <v>0.73390371840638502</v>
      </c>
      <c r="EY338">
        <v>0.41699912028270802</v>
      </c>
      <c r="EZ338">
        <v>0.78236975548080201</v>
      </c>
      <c r="FA338">
        <v>2</v>
      </c>
      <c r="FB338">
        <v>2</v>
      </c>
      <c r="FC338">
        <v>1</v>
      </c>
      <c r="FD338">
        <v>5</v>
      </c>
      <c r="FE338">
        <v>2</v>
      </c>
      <c r="FF338">
        <v>2</v>
      </c>
      <c r="FG338">
        <v>12.9144166666666</v>
      </c>
      <c r="FH338">
        <v>18.552888888888798</v>
      </c>
      <c r="FI338">
        <v>168.86633333333299</v>
      </c>
      <c r="FJ338">
        <v>45.9301917808219</v>
      </c>
      <c r="FK338">
        <v>51.074777777777697</v>
      </c>
      <c r="FL338">
        <v>16163.23</v>
      </c>
      <c r="FM338">
        <v>5830.99</v>
      </c>
      <c r="FN338">
        <v>3240.73</v>
      </c>
      <c r="FO338">
        <v>5963.53</v>
      </c>
      <c r="FP338">
        <v>16163.23</v>
      </c>
      <c r="FQ338">
        <v>5830.99</v>
      </c>
      <c r="FR338">
        <v>3240.73</v>
      </c>
      <c r="FS338">
        <v>5963.53</v>
      </c>
      <c r="FT338">
        <v>-445.40019180000002</v>
      </c>
      <c r="FU338">
        <v>111</v>
      </c>
      <c r="FV338">
        <v>377</v>
      </c>
      <c r="FW338">
        <v>21</v>
      </c>
      <c r="FX338">
        <v>1100</v>
      </c>
      <c r="FY338">
        <v>78</v>
      </c>
      <c r="FZ338">
        <v>0</v>
      </c>
      <c r="GA338">
        <v>858.95</v>
      </c>
      <c r="GB338">
        <v>858.95</v>
      </c>
      <c r="GC338">
        <v>858.95</v>
      </c>
      <c r="GD338">
        <v>0.52643179893493597</v>
      </c>
      <c r="GE338">
        <v>0.23398339748382499</v>
      </c>
      <c r="GF338">
        <v>0.76283288002014105</v>
      </c>
      <c r="GG338">
        <v>0</v>
      </c>
      <c r="GH338">
        <v>37.5</v>
      </c>
      <c r="GI338">
        <v>25</v>
      </c>
      <c r="GJ338">
        <v>150</v>
      </c>
      <c r="GK338">
        <v>70.197808219178</v>
      </c>
      <c r="GL338">
        <v>50</v>
      </c>
      <c r="GM338">
        <v>0.91511908046747703</v>
      </c>
      <c r="GN338">
        <v>0.132619247387321</v>
      </c>
      <c r="GO338">
        <v>0.77423554994769905</v>
      </c>
      <c r="GP338">
        <v>0.76834546639743195</v>
      </c>
      <c r="GQ338">
        <v>0.69472622933318295</v>
      </c>
      <c r="GR338">
        <v>27922.2</v>
      </c>
      <c r="GS338">
        <v>4500</v>
      </c>
      <c r="GT338">
        <v>4500</v>
      </c>
      <c r="GU338">
        <v>4500</v>
      </c>
      <c r="GV338">
        <v>2326.85</v>
      </c>
      <c r="GW338">
        <v>4500</v>
      </c>
      <c r="GX338">
        <v>1500</v>
      </c>
      <c r="GY338">
        <v>750</v>
      </c>
      <c r="GZ338">
        <v>27922.2</v>
      </c>
      <c r="HA338">
        <v>4500</v>
      </c>
      <c r="HB338">
        <v>4500</v>
      </c>
      <c r="HC338">
        <v>4500</v>
      </c>
      <c r="HD338">
        <v>0</v>
      </c>
      <c r="HE338">
        <v>0</v>
      </c>
      <c r="HF338">
        <v>0</v>
      </c>
      <c r="HG338">
        <v>0.94904106600000004</v>
      </c>
      <c r="HH338">
        <v>1215.0783076923001</v>
      </c>
      <c r="HI338">
        <v>4</v>
      </c>
      <c r="HJ338">
        <v>2</v>
      </c>
      <c r="HK338">
        <f t="shared" si="110"/>
        <v>-6744.9800070003439</v>
      </c>
      <c r="HL338">
        <f t="shared" si="111"/>
        <v>8238.4799999999741</v>
      </c>
      <c r="HM338" t="b">
        <f t="shared" si="119"/>
        <v>0</v>
      </c>
      <c r="HN338">
        <f t="shared" si="113"/>
        <v>1658.14</v>
      </c>
      <c r="HO338">
        <f t="shared" si="114"/>
        <v>1160.4799999999998</v>
      </c>
      <c r="HP338">
        <f t="shared" si="115"/>
        <v>0</v>
      </c>
      <c r="HQ338">
        <f t="shared" si="116"/>
        <v>0</v>
      </c>
      <c r="HR338">
        <f t="shared" si="117"/>
        <v>1160.4799999999998</v>
      </c>
      <c r="HS338" t="b">
        <f t="shared" si="118"/>
        <v>0</v>
      </c>
    </row>
    <row r="339" spans="1:227" x14ac:dyDescent="0.2">
      <c r="A339" t="s">
        <v>555</v>
      </c>
      <c r="B339">
        <v>2</v>
      </c>
      <c r="C339">
        <v>83227.72</v>
      </c>
      <c r="D339">
        <v>70343.035483870903</v>
      </c>
      <c r="E339">
        <v>58485.695652173898</v>
      </c>
      <c r="F339">
        <v>58814.2447513812</v>
      </c>
      <c r="G339">
        <v>83227.72</v>
      </c>
      <c r="H339">
        <v>70343.035483870903</v>
      </c>
      <c r="I339">
        <v>58485.695652173898</v>
      </c>
      <c r="J339">
        <v>58814.2447513812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383.12299145299102</v>
      </c>
      <c r="Q339">
        <v>-1066.8880549999999</v>
      </c>
      <c r="R339">
        <v>38.335536723163798</v>
      </c>
      <c r="S339">
        <v>1479.75548387096</v>
      </c>
      <c r="T339">
        <v>540.59555555555505</v>
      </c>
      <c r="U339">
        <v>-1123.252956</v>
      </c>
      <c r="V339">
        <v>496.39554347825998</v>
      </c>
      <c r="W339">
        <v>-101.78502760000001</v>
      </c>
      <c r="X339">
        <v>678.10494252873502</v>
      </c>
      <c r="Y339">
        <v>-1957.69</v>
      </c>
      <c r="Z339">
        <v>-1957.69</v>
      </c>
      <c r="AA339">
        <v>-971.3</v>
      </c>
      <c r="AB339">
        <v>-29889.59</v>
      </c>
      <c r="AC339">
        <v>-1863.74</v>
      </c>
      <c r="AD339">
        <v>1</v>
      </c>
      <c r="AE339">
        <v>1906.9</v>
      </c>
      <c r="AF339">
        <v>-673.84</v>
      </c>
      <c r="AG339">
        <v>849.32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0.82072293645956196</v>
      </c>
      <c r="AV339">
        <v>0.441028507546115</v>
      </c>
      <c r="AW339">
        <v>0</v>
      </c>
      <c r="AX339">
        <v>2143</v>
      </c>
      <c r="AY339">
        <v>1788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0.66604012039915095</v>
      </c>
      <c r="BV339">
        <v>0.13360192000000001</v>
      </c>
      <c r="BW339">
        <v>1.112837E-3</v>
      </c>
      <c r="BX339">
        <v>0.209936918760318</v>
      </c>
      <c r="BY339">
        <v>16</v>
      </c>
      <c r="BZ339">
        <v>45</v>
      </c>
      <c r="CA339">
        <v>22</v>
      </c>
      <c r="CB339">
        <v>5</v>
      </c>
      <c r="CC339">
        <v>2</v>
      </c>
      <c r="CD339">
        <v>43</v>
      </c>
      <c r="CE339">
        <v>13</v>
      </c>
      <c r="CF339">
        <v>24</v>
      </c>
      <c r="CG339">
        <v>10</v>
      </c>
      <c r="CR339">
        <v>196.09424999999999</v>
      </c>
      <c r="CS339">
        <v>173.26816666666599</v>
      </c>
      <c r="CT339">
        <v>139.49700000000001</v>
      </c>
      <c r="CU339">
        <v>227.33199999999999</v>
      </c>
      <c r="CV339">
        <v>136.57811111111101</v>
      </c>
      <c r="CW339">
        <v>83227.72</v>
      </c>
      <c r="CX339">
        <v>5974.34</v>
      </c>
      <c r="CY339">
        <v>14741.6</v>
      </c>
      <c r="CZ339">
        <v>29165.42</v>
      </c>
      <c r="DA339">
        <v>83227.72</v>
      </c>
      <c r="DB339">
        <v>5974.34</v>
      </c>
      <c r="DC339">
        <v>14741.6</v>
      </c>
      <c r="DD339">
        <v>29165.42</v>
      </c>
      <c r="DE339">
        <v>0.72328511432571096</v>
      </c>
      <c r="DF339">
        <v>687</v>
      </c>
      <c r="DG339">
        <v>29399.200000000001</v>
      </c>
      <c r="DH339">
        <v>228.016438356164</v>
      </c>
      <c r="DI339">
        <v>6.1961760000000003E-3</v>
      </c>
      <c r="DJ339">
        <v>20</v>
      </c>
      <c r="DK339">
        <v>28</v>
      </c>
      <c r="DL339">
        <v>2</v>
      </c>
      <c r="DM339">
        <v>61</v>
      </c>
      <c r="DN339">
        <v>13</v>
      </c>
      <c r="DO339">
        <v>0.50125638552903495</v>
      </c>
      <c r="DP339">
        <v>0.676543084661825</v>
      </c>
      <c r="DQ339">
        <v>852.63</v>
      </c>
      <c r="DR339">
        <v>2.7531497900139899E-2</v>
      </c>
      <c r="DS339">
        <v>0.794159725876732</v>
      </c>
      <c r="DT339">
        <v>28</v>
      </c>
      <c r="DU339">
        <v>56</v>
      </c>
      <c r="DV339">
        <v>6</v>
      </c>
      <c r="DW339">
        <v>119</v>
      </c>
      <c r="DX339">
        <v>71</v>
      </c>
      <c r="DY339">
        <v>13</v>
      </c>
      <c r="DZ339">
        <v>28</v>
      </c>
      <c r="EA339">
        <v>56</v>
      </c>
      <c r="EB339">
        <v>6</v>
      </c>
      <c r="EC339">
        <v>119</v>
      </c>
      <c r="ED339">
        <v>13</v>
      </c>
      <c r="EE339">
        <v>-64.400666670000007</v>
      </c>
      <c r="EF339">
        <v>-20.417666669999999</v>
      </c>
      <c r="EG339">
        <v>-70.575000000000003</v>
      </c>
      <c r="EH339">
        <v>1.5623013698630099</v>
      </c>
      <c r="EI339">
        <v>-57.65211111</v>
      </c>
      <c r="EJ339">
        <v>-2301.88</v>
      </c>
      <c r="EK339">
        <v>2635.92</v>
      </c>
      <c r="EL339">
        <v>-9549.02</v>
      </c>
      <c r="EM339">
        <v>-3442.07</v>
      </c>
      <c r="EN339">
        <v>-2301.88</v>
      </c>
      <c r="EO339">
        <v>2635.92</v>
      </c>
      <c r="EP339">
        <v>-9549.02</v>
      </c>
      <c r="EQ339">
        <v>-3442.07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0.64134147694449795</v>
      </c>
      <c r="EX339">
        <v>0.51166580220580704</v>
      </c>
      <c r="EY339">
        <v>0.64818616607067003</v>
      </c>
      <c r="EZ339">
        <v>0.25940432920020901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260.49491666666597</v>
      </c>
      <c r="FH339">
        <v>193.68583333333299</v>
      </c>
      <c r="FI339">
        <v>210.072</v>
      </c>
      <c r="FJ339">
        <v>225.7696986</v>
      </c>
      <c r="FK339">
        <v>194.23022222222201</v>
      </c>
      <c r="FL339">
        <v>85529.600000000006</v>
      </c>
      <c r="FM339">
        <v>3338.42</v>
      </c>
      <c r="FN339">
        <v>24290.62</v>
      </c>
      <c r="FO339">
        <v>32607.49</v>
      </c>
      <c r="FP339">
        <v>85529.600000000006</v>
      </c>
      <c r="FQ339">
        <v>3338.42</v>
      </c>
      <c r="FR339">
        <v>24290.62</v>
      </c>
      <c r="FS339">
        <v>32607.49</v>
      </c>
      <c r="FT339">
        <v>-296.38635620000002</v>
      </c>
      <c r="FU339">
        <v>108</v>
      </c>
      <c r="FV339">
        <v>131</v>
      </c>
      <c r="FW339">
        <v>26</v>
      </c>
      <c r="FX339">
        <v>314</v>
      </c>
      <c r="FY339">
        <v>84</v>
      </c>
      <c r="FZ339">
        <v>0</v>
      </c>
      <c r="GA339">
        <v>434.75</v>
      </c>
      <c r="GB339">
        <v>434.75</v>
      </c>
      <c r="GC339">
        <v>434.75</v>
      </c>
      <c r="GD339">
        <v>1.31628476083278E-2</v>
      </c>
      <c r="GE339">
        <v>2.0935803651809599E-2</v>
      </c>
      <c r="GF339">
        <v>3.9367839694023098E-2</v>
      </c>
      <c r="GG339">
        <v>0</v>
      </c>
      <c r="GH339">
        <v>196.09424999999999</v>
      </c>
      <c r="GI339">
        <v>173.26816666666599</v>
      </c>
      <c r="GJ339">
        <v>139.49700000000001</v>
      </c>
      <c r="GK339">
        <v>227.33199999999999</v>
      </c>
      <c r="GL339">
        <v>136.57811111111101</v>
      </c>
      <c r="GM339">
        <v>7.0713414854699397E-2</v>
      </c>
      <c r="GN339">
        <v>0.39546763981999</v>
      </c>
      <c r="GO339">
        <v>0.51061043062869305</v>
      </c>
      <c r="GP339">
        <v>0.69673204259927402</v>
      </c>
      <c r="GQ339">
        <v>2.2031611598037099E-2</v>
      </c>
      <c r="GR339">
        <v>83227.72</v>
      </c>
      <c r="GS339">
        <v>5974.34</v>
      </c>
      <c r="GT339">
        <v>14741.6</v>
      </c>
      <c r="GU339">
        <v>29165.42</v>
      </c>
      <c r="GV339">
        <v>6935.6433333333298</v>
      </c>
      <c r="GW339">
        <v>5974.34</v>
      </c>
      <c r="GX339">
        <v>4913.8666666666604</v>
      </c>
      <c r="GY339">
        <v>4860.90333333333</v>
      </c>
      <c r="GZ339">
        <v>83227.72</v>
      </c>
      <c r="HA339">
        <v>5974.34</v>
      </c>
      <c r="HB339">
        <v>14741.6</v>
      </c>
      <c r="HC339">
        <v>29165.42</v>
      </c>
      <c r="HD339">
        <v>0</v>
      </c>
      <c r="HE339">
        <v>25749.200000000001</v>
      </c>
      <c r="HF339">
        <v>36</v>
      </c>
      <c r="HG339">
        <v>0</v>
      </c>
      <c r="HH339">
        <v>620.79360655737696</v>
      </c>
      <c r="HI339">
        <v>4</v>
      </c>
      <c r="HJ339">
        <v>1</v>
      </c>
      <c r="HK339">
        <f t="shared" si="110"/>
        <v>-24955.020013000147</v>
      </c>
      <c r="HL339">
        <f t="shared" si="111"/>
        <v>570.23999999999864</v>
      </c>
      <c r="HM339" t="b">
        <f t="shared" ref="HM339" si="124">ABS(HK339 - HL339) &lt;= 0.2 * ABS(HL339)</f>
        <v>0</v>
      </c>
      <c r="HN339">
        <f t="shared" si="113"/>
        <v>1906.9</v>
      </c>
      <c r="HO339">
        <f t="shared" si="114"/>
        <v>-3675.1800005999999</v>
      </c>
      <c r="HP339">
        <f t="shared" si="115"/>
        <v>0</v>
      </c>
      <c r="HQ339">
        <f t="shared" si="116"/>
        <v>0</v>
      </c>
      <c r="HR339">
        <f t="shared" si="117"/>
        <v>-3675.1800005999999</v>
      </c>
      <c r="HS339" t="b">
        <f t="shared" si="118"/>
        <v>0</v>
      </c>
    </row>
    <row r="340" spans="1:227" x14ac:dyDescent="0.2">
      <c r="A340" t="s">
        <v>556</v>
      </c>
      <c r="B340">
        <v>4</v>
      </c>
      <c r="C340">
        <v>9765.1200000000008</v>
      </c>
      <c r="D340">
        <v>0</v>
      </c>
      <c r="E340">
        <v>1947.51304347826</v>
      </c>
      <c r="F340">
        <v>3260.9377717391299</v>
      </c>
      <c r="G340">
        <v>9765.1200000000008</v>
      </c>
      <c r="H340">
        <v>0</v>
      </c>
      <c r="I340">
        <v>1947.51304347826</v>
      </c>
      <c r="J340">
        <v>3260.9377717391299</v>
      </c>
      <c r="K340">
        <v>0</v>
      </c>
      <c r="L340">
        <v>2934.6366666666599</v>
      </c>
      <c r="M340">
        <v>3868.18</v>
      </c>
      <c r="N340">
        <v>3421.39</v>
      </c>
      <c r="O340">
        <v>2958.82</v>
      </c>
      <c r="P340">
        <v>41329.048833333298</v>
      </c>
      <c r="Q340">
        <v>41981.840931506798</v>
      </c>
      <c r="R340">
        <v>42200.380555555501</v>
      </c>
      <c r="S340">
        <v>5436.9822580645096</v>
      </c>
      <c r="T340">
        <v>5410.9250000000002</v>
      </c>
      <c r="U340">
        <v>41981.840931506798</v>
      </c>
      <c r="V340">
        <v>6396.5338043478196</v>
      </c>
      <c r="W340">
        <v>42312.843369565198</v>
      </c>
      <c r="X340">
        <v>6366.5792222222199</v>
      </c>
      <c r="Y340">
        <v>34968.15</v>
      </c>
      <c r="Z340">
        <v>34968.15</v>
      </c>
      <c r="AA340">
        <v>785.13</v>
      </c>
      <c r="AB340">
        <v>34552.480000000003</v>
      </c>
      <c r="AC340">
        <v>1106.02</v>
      </c>
      <c r="AD340">
        <v>1</v>
      </c>
      <c r="AE340">
        <v>-3090.86</v>
      </c>
      <c r="AF340">
        <v>2748.35</v>
      </c>
      <c r="AG340">
        <v>1735.49</v>
      </c>
      <c r="AH340">
        <v>0</v>
      </c>
      <c r="AI340">
        <v>6.5718888888888802</v>
      </c>
      <c r="AJ340">
        <v>0</v>
      </c>
      <c r="AK340">
        <v>3.2409315068493099</v>
      </c>
      <c r="AL340">
        <v>0</v>
      </c>
      <c r="AM340">
        <v>1182.94</v>
      </c>
      <c r="AN340">
        <v>0</v>
      </c>
      <c r="AO340">
        <v>0</v>
      </c>
      <c r="AP340">
        <v>1182.94</v>
      </c>
      <c r="AQ340">
        <v>1182.94</v>
      </c>
      <c r="AR340">
        <v>0</v>
      </c>
      <c r="AS340">
        <v>0</v>
      </c>
      <c r="AT340">
        <v>1182.94</v>
      </c>
      <c r="AU340">
        <v>0.66647004561766199</v>
      </c>
      <c r="AV340">
        <v>0.51469772601220098</v>
      </c>
      <c r="AW340">
        <v>0</v>
      </c>
      <c r="AX340">
        <v>1926</v>
      </c>
      <c r="AY340">
        <v>1802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0.60367221099690405</v>
      </c>
      <c r="BV340">
        <v>0.37508862185145497</v>
      </c>
      <c r="BW340">
        <v>0.457474931533915</v>
      </c>
      <c r="BX340">
        <v>0.56183324142679003</v>
      </c>
      <c r="BY340">
        <v>28</v>
      </c>
      <c r="BZ340">
        <v>81</v>
      </c>
      <c r="CA340">
        <v>43</v>
      </c>
      <c r="CB340">
        <v>6</v>
      </c>
      <c r="CC340">
        <v>6</v>
      </c>
      <c r="CD340">
        <v>81</v>
      </c>
      <c r="CE340">
        <v>20</v>
      </c>
      <c r="CF340">
        <v>44</v>
      </c>
      <c r="CG340">
        <v>20</v>
      </c>
      <c r="CR340">
        <v>5.7646666666666597</v>
      </c>
      <c r="CS340">
        <v>2.5607222222222199</v>
      </c>
      <c r="CT340">
        <v>0</v>
      </c>
      <c r="CU340">
        <v>23.5128219178082</v>
      </c>
      <c r="CV340">
        <v>5.4542222222222199</v>
      </c>
      <c r="CW340">
        <v>8582.18</v>
      </c>
      <c r="CX340">
        <v>0</v>
      </c>
      <c r="CY340">
        <v>490.88</v>
      </c>
      <c r="CZ340">
        <v>460.93</v>
      </c>
      <c r="DA340">
        <v>8582.18</v>
      </c>
      <c r="DB340">
        <v>0</v>
      </c>
      <c r="DC340">
        <v>490.88</v>
      </c>
      <c r="DD340">
        <v>460.93</v>
      </c>
      <c r="DE340">
        <v>0.99740394600207605</v>
      </c>
      <c r="DF340">
        <v>0.92574414962407303</v>
      </c>
      <c r="DG340">
        <v>77217.23</v>
      </c>
      <c r="DH340">
        <v>435.43224657534199</v>
      </c>
      <c r="DI340">
        <v>-1.2329303E-2</v>
      </c>
      <c r="DJ340">
        <v>33</v>
      </c>
      <c r="DK340">
        <v>51</v>
      </c>
      <c r="DL340">
        <v>6</v>
      </c>
      <c r="DM340">
        <v>115</v>
      </c>
      <c r="DN340">
        <v>24</v>
      </c>
      <c r="DO340">
        <v>0.31628534837557998</v>
      </c>
      <c r="DP340">
        <v>0.91236417895432897</v>
      </c>
      <c r="DQ340">
        <v>43150.07</v>
      </c>
      <c r="DR340">
        <v>0.200934579439252</v>
      </c>
      <c r="DS340">
        <v>6.2455063243915802E-2</v>
      </c>
      <c r="DT340">
        <v>1</v>
      </c>
      <c r="DU340">
        <v>7</v>
      </c>
      <c r="DV340">
        <v>0</v>
      </c>
      <c r="DW340">
        <v>9</v>
      </c>
      <c r="DX340">
        <v>7</v>
      </c>
      <c r="DY340">
        <v>1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-314.00183329999999</v>
      </c>
      <c r="EF340">
        <v>-313.24672220000002</v>
      </c>
      <c r="EG340">
        <v>-238.191</v>
      </c>
      <c r="EH340">
        <v>-286.26191779999999</v>
      </c>
      <c r="EI340">
        <v>-285.94444440000001</v>
      </c>
      <c r="EJ340">
        <v>-104485.6</v>
      </c>
      <c r="EK340">
        <v>-7495</v>
      </c>
      <c r="EL340">
        <v>-26219.08</v>
      </c>
      <c r="EM340">
        <v>-56484.41</v>
      </c>
      <c r="EN340">
        <v>-104485.6</v>
      </c>
      <c r="EO340">
        <v>-7495</v>
      </c>
      <c r="EP340">
        <v>-26219.08</v>
      </c>
      <c r="EQ340">
        <v>-56484.41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0.39259053336074001</v>
      </c>
      <c r="EX340">
        <v>0.64737058144625603</v>
      </c>
      <c r="EY340">
        <v>0.38764843312799502</v>
      </c>
      <c r="EZ340">
        <v>0.62665109225785398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319.76650000000001</v>
      </c>
      <c r="FH340">
        <v>315.807444444444</v>
      </c>
      <c r="FI340">
        <v>238.191</v>
      </c>
      <c r="FJ340">
        <v>309.77473972602701</v>
      </c>
      <c r="FK340">
        <v>291.39866666666597</v>
      </c>
      <c r="FL340">
        <v>113067.78</v>
      </c>
      <c r="FM340">
        <v>7495</v>
      </c>
      <c r="FN340">
        <v>26709.96</v>
      </c>
      <c r="FO340">
        <v>56945.34</v>
      </c>
      <c r="FP340">
        <v>113067.78</v>
      </c>
      <c r="FQ340">
        <v>7495</v>
      </c>
      <c r="FR340">
        <v>26709.96</v>
      </c>
      <c r="FS340">
        <v>56945.34</v>
      </c>
      <c r="FT340">
        <v>-424.56991779999998</v>
      </c>
      <c r="FU340">
        <v>79</v>
      </c>
      <c r="FV340">
        <v>122</v>
      </c>
      <c r="FW340">
        <v>18</v>
      </c>
      <c r="FX340">
        <v>245</v>
      </c>
      <c r="FY340">
        <v>58</v>
      </c>
      <c r="FZ340">
        <v>0</v>
      </c>
      <c r="GA340">
        <v>13624.13</v>
      </c>
      <c r="GB340">
        <v>13624.13</v>
      </c>
      <c r="GC340">
        <v>13624.13</v>
      </c>
      <c r="GD340">
        <v>7.1608699999999997E-3</v>
      </c>
      <c r="GE340">
        <v>1.0660942E-2</v>
      </c>
      <c r="GF340">
        <v>3.6919765174388802E-2</v>
      </c>
      <c r="GG340">
        <v>0</v>
      </c>
      <c r="GH340">
        <v>5.7646666666666597</v>
      </c>
      <c r="GI340">
        <v>9.1326111109999992</v>
      </c>
      <c r="GJ340">
        <v>0</v>
      </c>
      <c r="GK340">
        <v>26.7537534246575</v>
      </c>
      <c r="GL340">
        <v>5.4542222222222199</v>
      </c>
      <c r="GM340">
        <v>0.14521200778322199</v>
      </c>
      <c r="GN340">
        <v>0.50125186121309995</v>
      </c>
      <c r="GO340">
        <v>0.50355149716812497</v>
      </c>
      <c r="GP340">
        <v>0.135764360200472</v>
      </c>
      <c r="GQ340">
        <v>-0.57425476399999997</v>
      </c>
      <c r="GR340">
        <v>9765.1200000000008</v>
      </c>
      <c r="GS340">
        <v>0</v>
      </c>
      <c r="GT340">
        <v>490.88</v>
      </c>
      <c r="GU340">
        <v>1643.87</v>
      </c>
      <c r="GV340">
        <v>813.76</v>
      </c>
      <c r="GW340">
        <v>0</v>
      </c>
      <c r="GX340">
        <v>163.62666666666601</v>
      </c>
      <c r="GY340">
        <v>273.97833333333301</v>
      </c>
      <c r="GZ340">
        <v>9765.1200000000008</v>
      </c>
      <c r="HA340">
        <v>0</v>
      </c>
      <c r="HB340">
        <v>490.88</v>
      </c>
      <c r="HC340">
        <v>1643.87</v>
      </c>
      <c r="HD340">
        <v>0</v>
      </c>
      <c r="HE340">
        <v>2429.54</v>
      </c>
      <c r="HF340">
        <v>2</v>
      </c>
      <c r="HG340">
        <v>2.1089971240000001</v>
      </c>
      <c r="HH340">
        <v>6332.7354690000002</v>
      </c>
      <c r="HI340">
        <v>3</v>
      </c>
      <c r="HJ340">
        <v>0</v>
      </c>
      <c r="HK340">
        <f t="shared" si="110"/>
        <v>3964.7500029998328</v>
      </c>
      <c r="HL340">
        <f t="shared" si="111"/>
        <v>-104485.599997</v>
      </c>
      <c r="HM340" t="b">
        <f t="shared" si="119"/>
        <v>0</v>
      </c>
      <c r="HN340">
        <f t="shared" si="113"/>
        <v>-3090.86</v>
      </c>
      <c r="HO340">
        <f t="shared" si="114"/>
        <v>-56384.409996000002</v>
      </c>
      <c r="HP340">
        <f t="shared" si="115"/>
        <v>0</v>
      </c>
      <c r="HQ340">
        <f t="shared" si="116"/>
        <v>0</v>
      </c>
      <c r="HR340">
        <f t="shared" si="117"/>
        <v>-56384.409996000002</v>
      </c>
      <c r="HS340" t="b">
        <f t="shared" si="118"/>
        <v>0</v>
      </c>
    </row>
    <row r="341" spans="1:227" x14ac:dyDescent="0.2">
      <c r="A341" t="s">
        <v>907</v>
      </c>
      <c r="B341">
        <v>1</v>
      </c>
      <c r="C341">
        <v>86663</v>
      </c>
      <c r="D341">
        <v>74554.782258064501</v>
      </c>
      <c r="E341">
        <v>102563.928804347</v>
      </c>
      <c r="F341">
        <v>107070.975414364</v>
      </c>
      <c r="G341">
        <v>86663</v>
      </c>
      <c r="H341">
        <v>74554.782258064501</v>
      </c>
      <c r="I341">
        <v>102563.928804347</v>
      </c>
      <c r="J341">
        <v>107070.975414364</v>
      </c>
      <c r="K341">
        <v>1460</v>
      </c>
      <c r="L341">
        <v>773.09166666666601</v>
      </c>
      <c r="M341">
        <v>1929.46</v>
      </c>
      <c r="N341">
        <v>920.4</v>
      </c>
      <c r="O341">
        <v>990.19166666666604</v>
      </c>
      <c r="P341">
        <v>2384.1898319327702</v>
      </c>
      <c r="Q341">
        <v>2376.0726849315001</v>
      </c>
      <c r="R341">
        <v>2368.1628491620099</v>
      </c>
      <c r="S341">
        <v>2029.81</v>
      </c>
      <c r="T341">
        <v>2721.9713793103401</v>
      </c>
      <c r="U341">
        <v>2411.82717032967</v>
      </c>
      <c r="V341">
        <v>2281.1992391304302</v>
      </c>
      <c r="W341">
        <v>2283.07867403314</v>
      </c>
      <c r="X341">
        <v>2293.7259549999999</v>
      </c>
      <c r="Y341">
        <v>517.94000000000005</v>
      </c>
      <c r="Z341">
        <v>-635.27</v>
      </c>
      <c r="AA341">
        <v>796.42</v>
      </c>
      <c r="AB341">
        <v>-635.27</v>
      </c>
      <c r="AC341">
        <v>708.82</v>
      </c>
      <c r="AD341">
        <v>1</v>
      </c>
      <c r="AE341">
        <v>1092.67</v>
      </c>
      <c r="AF341">
        <v>1907.5</v>
      </c>
      <c r="AG341">
        <v>1521.02</v>
      </c>
      <c r="AH341">
        <v>9.6084166666666597</v>
      </c>
      <c r="AI341">
        <v>7.2477777777777703</v>
      </c>
      <c r="AJ341">
        <v>0</v>
      </c>
      <c r="AK341">
        <v>7.3099452054794503</v>
      </c>
      <c r="AL341">
        <v>8.0534444444444393</v>
      </c>
      <c r="AM341">
        <v>2668.13</v>
      </c>
      <c r="AN341">
        <v>291.19</v>
      </c>
      <c r="AO341">
        <v>1188.03</v>
      </c>
      <c r="AP341">
        <v>2516.6799999999998</v>
      </c>
      <c r="AQ341">
        <v>2668.13</v>
      </c>
      <c r="AR341">
        <v>291.19</v>
      </c>
      <c r="AS341">
        <v>1188.03</v>
      </c>
      <c r="AT341">
        <v>2516.6799999999998</v>
      </c>
      <c r="AU341">
        <v>0.90917625678790803</v>
      </c>
      <c r="AV341">
        <v>0.51169451073985595</v>
      </c>
      <c r="AW341">
        <v>0</v>
      </c>
      <c r="AX341">
        <v>3250</v>
      </c>
      <c r="AY341">
        <v>2094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0.74983333333333302</v>
      </c>
      <c r="BM341">
        <v>0.49988888888888799</v>
      </c>
      <c r="BN341">
        <v>0</v>
      </c>
      <c r="BO341">
        <v>1.5448219178082101</v>
      </c>
      <c r="BP341">
        <v>0.99977777777777699</v>
      </c>
      <c r="BQ341">
        <v>682.49</v>
      </c>
      <c r="BR341">
        <v>0</v>
      </c>
      <c r="BS341">
        <v>89.98</v>
      </c>
      <c r="BT341">
        <v>89.98</v>
      </c>
      <c r="BU341">
        <v>-1.0328209939999999</v>
      </c>
      <c r="BV341">
        <v>0.97425880645785201</v>
      </c>
      <c r="BW341">
        <v>-21.158146250000001</v>
      </c>
      <c r="BX341">
        <v>-28.643587459999999</v>
      </c>
      <c r="BY341">
        <v>40</v>
      </c>
      <c r="BZ341">
        <v>108</v>
      </c>
      <c r="CA341">
        <v>60</v>
      </c>
      <c r="CB341">
        <v>11</v>
      </c>
      <c r="CC341">
        <v>12</v>
      </c>
      <c r="CD341">
        <v>108</v>
      </c>
      <c r="CE341">
        <v>30</v>
      </c>
      <c r="CF341">
        <v>60</v>
      </c>
      <c r="CG341">
        <v>31</v>
      </c>
      <c r="CR341">
        <v>271.77916666666601</v>
      </c>
      <c r="CS341">
        <v>306.24533333333301</v>
      </c>
      <c r="CT341">
        <v>420.25933333333302</v>
      </c>
      <c r="CU341">
        <v>246.85657534246499</v>
      </c>
      <c r="CV341">
        <v>291.05222222222199</v>
      </c>
      <c r="CW341">
        <v>83994.87</v>
      </c>
      <c r="CX341">
        <v>6040.86</v>
      </c>
      <c r="CY341">
        <v>24663.7</v>
      </c>
      <c r="CZ341">
        <v>50578.79</v>
      </c>
      <c r="DA341">
        <v>83994.87</v>
      </c>
      <c r="DB341">
        <v>6040.86</v>
      </c>
      <c r="DC341">
        <v>24663.7</v>
      </c>
      <c r="DD341">
        <v>50578.79</v>
      </c>
      <c r="DE341">
        <v>0.99907692307692297</v>
      </c>
      <c r="DF341">
        <v>916</v>
      </c>
      <c r="DG341">
        <v>67100.17</v>
      </c>
      <c r="DH341">
        <v>351.872958904109</v>
      </c>
      <c r="DI341">
        <v>-0.14045308000000001</v>
      </c>
      <c r="DJ341">
        <v>64</v>
      </c>
      <c r="DK341">
        <v>90</v>
      </c>
      <c r="DL341">
        <v>19</v>
      </c>
      <c r="DM341">
        <v>166</v>
      </c>
      <c r="DN341">
        <v>43</v>
      </c>
      <c r="DO341">
        <v>0.30041794796117</v>
      </c>
      <c r="DP341">
        <v>0.47524699857734998</v>
      </c>
      <c r="DQ341">
        <v>2703.92</v>
      </c>
      <c r="DR341">
        <v>0.44092307692307597</v>
      </c>
      <c r="DS341">
        <v>0.156257445655685</v>
      </c>
      <c r="DT341">
        <v>0</v>
      </c>
      <c r="DU341">
        <v>1</v>
      </c>
      <c r="DV341">
        <v>0</v>
      </c>
      <c r="DW341">
        <v>2</v>
      </c>
      <c r="DX341">
        <v>1</v>
      </c>
      <c r="DY341">
        <v>0</v>
      </c>
      <c r="DZ341">
        <v>0</v>
      </c>
      <c r="EA341">
        <v>1</v>
      </c>
      <c r="EB341">
        <v>0</v>
      </c>
      <c r="EC341">
        <v>2</v>
      </c>
      <c r="ED341">
        <v>0</v>
      </c>
      <c r="EE341">
        <v>-17.873666669999999</v>
      </c>
      <c r="EF341">
        <v>4.1503888888888802</v>
      </c>
      <c r="EG341">
        <v>40.454000000000001</v>
      </c>
      <c r="EH341">
        <v>4.6987945205479402</v>
      </c>
      <c r="EI341">
        <v>4.3647777777777703</v>
      </c>
      <c r="EJ341">
        <v>-704.89</v>
      </c>
      <c r="EK341">
        <v>-3274.08</v>
      </c>
      <c r="EL341">
        <v>-1903.81</v>
      </c>
      <c r="EM341">
        <v>-2577.35</v>
      </c>
      <c r="EN341">
        <v>-704.89</v>
      </c>
      <c r="EO341">
        <v>-3274.08</v>
      </c>
      <c r="EP341">
        <v>-1903.81</v>
      </c>
      <c r="EQ341">
        <v>-2577.35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2.6908113868679698E-2</v>
      </c>
      <c r="EX341">
        <v>0.32353720680291298</v>
      </c>
      <c r="EY341">
        <v>0.96829448399999996</v>
      </c>
      <c r="EZ341">
        <v>1.45736892254376E-2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289.65283333333298</v>
      </c>
      <c r="FH341">
        <v>302.09494444444402</v>
      </c>
      <c r="FI341">
        <v>379.80533333333301</v>
      </c>
      <c r="FJ341">
        <v>242.15778082191699</v>
      </c>
      <c r="FK341">
        <v>286.687444444444</v>
      </c>
      <c r="FL341">
        <v>84699.76</v>
      </c>
      <c r="FM341">
        <v>9314.94</v>
      </c>
      <c r="FN341">
        <v>26567.51</v>
      </c>
      <c r="FO341">
        <v>53156.14</v>
      </c>
      <c r="FP341">
        <v>84699.76</v>
      </c>
      <c r="FQ341">
        <v>9314.94</v>
      </c>
      <c r="FR341">
        <v>26567.51</v>
      </c>
      <c r="FS341">
        <v>53156.14</v>
      </c>
      <c r="FT341">
        <v>-349.55</v>
      </c>
      <c r="FU341">
        <v>369</v>
      </c>
      <c r="FV341">
        <v>569</v>
      </c>
      <c r="FW341">
        <v>80</v>
      </c>
      <c r="FX341">
        <v>942</v>
      </c>
      <c r="FY341">
        <v>280</v>
      </c>
      <c r="FZ341">
        <v>0</v>
      </c>
      <c r="GA341">
        <v>1995.91</v>
      </c>
      <c r="GB341">
        <v>1995.91</v>
      </c>
      <c r="GC341">
        <v>1995.91</v>
      </c>
      <c r="GD341">
        <v>8.9849279999999997E-3</v>
      </c>
      <c r="GE341">
        <v>9.2136609999999997E-3</v>
      </c>
      <c r="GF341">
        <v>2.5591230019927001E-2</v>
      </c>
      <c r="GG341">
        <v>0</v>
      </c>
      <c r="GH341">
        <v>281.387583333333</v>
      </c>
      <c r="GI341">
        <v>313.49311111111098</v>
      </c>
      <c r="GJ341">
        <v>420.25933333333302</v>
      </c>
      <c r="GK341">
        <v>254.166520547945</v>
      </c>
      <c r="GL341">
        <v>299.10566666666602</v>
      </c>
      <c r="GM341">
        <v>0.23843000502643999</v>
      </c>
      <c r="GN341">
        <v>0.42617998132407298</v>
      </c>
      <c r="GO341">
        <v>0.32043752634496803</v>
      </c>
      <c r="GP341">
        <v>0.57154910433962802</v>
      </c>
      <c r="GQ341">
        <v>-5.1094673E-2</v>
      </c>
      <c r="GR341">
        <v>86663</v>
      </c>
      <c r="GS341">
        <v>6332.05</v>
      </c>
      <c r="GT341">
        <v>25851.73</v>
      </c>
      <c r="GU341">
        <v>53095.47</v>
      </c>
      <c r="GV341">
        <v>7221.9166666666597</v>
      </c>
      <c r="GW341">
        <v>6332.05</v>
      </c>
      <c r="GX341">
        <v>8617.2433333333302</v>
      </c>
      <c r="GY341">
        <v>8849.2450000000008</v>
      </c>
      <c r="GZ341">
        <v>86663</v>
      </c>
      <c r="HA341">
        <v>6332.05</v>
      </c>
      <c r="HB341">
        <v>25851.73</v>
      </c>
      <c r="HC341">
        <v>53095.47</v>
      </c>
      <c r="HD341">
        <v>1</v>
      </c>
      <c r="HE341">
        <v>1793</v>
      </c>
      <c r="HF341">
        <v>15</v>
      </c>
      <c r="HG341">
        <v>3.3522410000000002E-3</v>
      </c>
      <c r="HH341">
        <v>2198.1807936507898</v>
      </c>
      <c r="HI341">
        <v>4</v>
      </c>
      <c r="HJ341">
        <v>3</v>
      </c>
      <c r="HK341">
        <f t="shared" si="110"/>
        <v>847.87999999978013</v>
      </c>
      <c r="HL341">
        <f t="shared" si="111"/>
        <v>1151.2000000000014</v>
      </c>
      <c r="HM341" t="b">
        <f t="shared" ref="HM341" si="125">ABS(HK341 - HL341) &lt;= 0.2 * ABS(HL341)</f>
        <v>0</v>
      </c>
      <c r="HN341">
        <f t="shared" si="113"/>
        <v>1092.67</v>
      </c>
      <c r="HO341">
        <f t="shared" si="114"/>
        <v>747.06999999999846</v>
      </c>
      <c r="HP341">
        <f t="shared" si="115"/>
        <v>0</v>
      </c>
      <c r="HQ341">
        <f t="shared" si="116"/>
        <v>89.979999999999833</v>
      </c>
      <c r="HR341">
        <f t="shared" si="117"/>
        <v>657.08999999999867</v>
      </c>
      <c r="HS341" t="b">
        <f t="shared" si="118"/>
        <v>0</v>
      </c>
    </row>
    <row r="342" spans="1:227" x14ac:dyDescent="0.2">
      <c r="A342" t="s">
        <v>558</v>
      </c>
      <c r="B342">
        <v>1</v>
      </c>
      <c r="C342">
        <v>988009.83</v>
      </c>
      <c r="D342">
        <v>1225083.9983870899</v>
      </c>
      <c r="E342">
        <v>1080236.7021739101</v>
      </c>
      <c r="F342">
        <v>1022880.4969613201</v>
      </c>
      <c r="G342">
        <v>988009.83</v>
      </c>
      <c r="H342">
        <v>1225083.9983870899</v>
      </c>
      <c r="I342">
        <v>1080236.7021739101</v>
      </c>
      <c r="J342">
        <v>1022880.4969613201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-1292.008644</v>
      </c>
      <c r="Q342">
        <v>-1457.570082</v>
      </c>
      <c r="R342">
        <v>-1342.055169</v>
      </c>
      <c r="S342">
        <v>-32.825806450000002</v>
      </c>
      <c r="T342">
        <v>362.88642857142798</v>
      </c>
      <c r="U342">
        <v>-1287.748292</v>
      </c>
      <c r="V342">
        <v>-1101.7665219999999</v>
      </c>
      <c r="W342">
        <v>-1021.199282</v>
      </c>
      <c r="X342">
        <v>-607.55261359999997</v>
      </c>
      <c r="Y342">
        <v>-29940.27</v>
      </c>
      <c r="Z342">
        <v>-29940.27</v>
      </c>
      <c r="AA342">
        <v>-6221.08</v>
      </c>
      <c r="AB342">
        <v>-29940.27</v>
      </c>
      <c r="AC342">
        <v>-29940.27</v>
      </c>
      <c r="AD342">
        <v>1</v>
      </c>
      <c r="AE342">
        <v>-9718.2999999999993</v>
      </c>
      <c r="AF342">
        <v>-9439.01</v>
      </c>
      <c r="AG342">
        <v>23719.19</v>
      </c>
      <c r="AH342">
        <v>86.649083333333294</v>
      </c>
      <c r="AI342">
        <v>86.563111111111098</v>
      </c>
      <c r="AJ342">
        <v>48.282333333333298</v>
      </c>
      <c r="AK342">
        <v>162.01372602739701</v>
      </c>
      <c r="AL342">
        <v>84.890222222222206</v>
      </c>
      <c r="AM342">
        <v>62325.01</v>
      </c>
      <c r="AN342">
        <v>1560.32</v>
      </c>
      <c r="AO342">
        <v>8949.42</v>
      </c>
      <c r="AP342">
        <v>21698.47</v>
      </c>
      <c r="AQ342">
        <v>62325.01</v>
      </c>
      <c r="AR342">
        <v>1560.32</v>
      </c>
      <c r="AS342">
        <v>8949.42</v>
      </c>
      <c r="AT342">
        <v>21698.47</v>
      </c>
      <c r="AU342">
        <v>0.70639131836630897</v>
      </c>
      <c r="AV342">
        <v>0.36580992229527698</v>
      </c>
      <c r="AW342">
        <v>0</v>
      </c>
      <c r="AX342">
        <v>1519</v>
      </c>
      <c r="AY342">
        <v>1672</v>
      </c>
      <c r="AZ342">
        <v>0</v>
      </c>
      <c r="BA342">
        <v>9</v>
      </c>
      <c r="BB342">
        <v>0</v>
      </c>
      <c r="BC342">
        <v>4705</v>
      </c>
      <c r="BD342">
        <v>0</v>
      </c>
      <c r="BE342">
        <v>13650.93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42.285916666666601</v>
      </c>
      <c r="BM342">
        <v>79.091499999999996</v>
      </c>
      <c r="BN342">
        <v>14.8436666666666</v>
      </c>
      <c r="BO342">
        <v>39.004027397260202</v>
      </c>
      <c r="BP342">
        <v>56.381222222222199</v>
      </c>
      <c r="BQ342">
        <v>13791.16</v>
      </c>
      <c r="BR342">
        <v>224.71</v>
      </c>
      <c r="BS342">
        <v>11916.16</v>
      </c>
      <c r="BT342">
        <v>13791.16</v>
      </c>
      <c r="BU342">
        <v>56.752142676903098</v>
      </c>
      <c r="BV342">
        <v>359.68154510257602</v>
      </c>
      <c r="BW342">
        <v>18.459584295612</v>
      </c>
      <c r="BX342">
        <v>29.8072765452652</v>
      </c>
      <c r="BY342">
        <v>49</v>
      </c>
      <c r="BZ342">
        <v>155</v>
      </c>
      <c r="CA342">
        <v>73</v>
      </c>
      <c r="CB342">
        <v>9</v>
      </c>
      <c r="CC342">
        <v>15</v>
      </c>
      <c r="CD342">
        <v>156</v>
      </c>
      <c r="CE342">
        <v>35</v>
      </c>
      <c r="CF342">
        <v>71</v>
      </c>
      <c r="CG342">
        <v>37</v>
      </c>
      <c r="CR342">
        <v>2446.9090000000001</v>
      </c>
      <c r="CS342">
        <v>2587.9376666666599</v>
      </c>
      <c r="CT342">
        <v>2698.30666666666</v>
      </c>
      <c r="CU342">
        <v>2604.2649860000001</v>
      </c>
      <c r="CV342">
        <v>2550.0785555555499</v>
      </c>
      <c r="CW342">
        <v>925684.82</v>
      </c>
      <c r="CX342">
        <v>102487.91</v>
      </c>
      <c r="CY342">
        <v>263329.42</v>
      </c>
      <c r="CZ342">
        <v>485538.16</v>
      </c>
      <c r="DA342">
        <v>925684.82</v>
      </c>
      <c r="DB342">
        <v>102487.91</v>
      </c>
      <c r="DC342">
        <v>263329.42</v>
      </c>
      <c r="DD342">
        <v>485538.16</v>
      </c>
      <c r="DE342">
        <v>0.40618828176431798</v>
      </c>
      <c r="DF342">
        <v>0.65201837729721401</v>
      </c>
      <c r="DG342">
        <v>598037.1</v>
      </c>
      <c r="DH342">
        <v>3309.6863287671199</v>
      </c>
      <c r="DI342">
        <v>0.128685356005344</v>
      </c>
      <c r="DJ342">
        <v>68</v>
      </c>
      <c r="DK342">
        <v>106</v>
      </c>
      <c r="DL342">
        <v>18</v>
      </c>
      <c r="DM342">
        <v>228</v>
      </c>
      <c r="DN342">
        <v>53</v>
      </c>
      <c r="DO342">
        <v>127</v>
      </c>
      <c r="DP342">
        <v>590</v>
      </c>
      <c r="DQ342">
        <v>-6221.08</v>
      </c>
      <c r="DR342">
        <v>2.7649769585253399E-2</v>
      </c>
      <c r="DS342">
        <v>0.31754473465488298</v>
      </c>
      <c r="DT342">
        <v>55</v>
      </c>
      <c r="DU342">
        <v>94</v>
      </c>
      <c r="DV342">
        <v>6</v>
      </c>
      <c r="DW342">
        <v>180</v>
      </c>
      <c r="DX342">
        <v>100</v>
      </c>
      <c r="DY342">
        <v>26</v>
      </c>
      <c r="DZ342">
        <v>55</v>
      </c>
      <c r="EA342">
        <v>94</v>
      </c>
      <c r="EB342">
        <v>6</v>
      </c>
      <c r="EC342">
        <v>180</v>
      </c>
      <c r="ED342">
        <v>26</v>
      </c>
      <c r="EE342">
        <v>2005.7465</v>
      </c>
      <c r="EF342">
        <v>2168.8144444444401</v>
      </c>
      <c r="EG342">
        <v>2323.0326666666601</v>
      </c>
      <c r="EH342">
        <v>2190.1050140000002</v>
      </c>
      <c r="EI342">
        <v>2048.1694444444402</v>
      </c>
      <c r="EJ342">
        <v>782677.88</v>
      </c>
      <c r="EK342">
        <v>80824.039999999994</v>
      </c>
      <c r="EL342">
        <v>219967.35999999999</v>
      </c>
      <c r="EM342">
        <v>411076.92</v>
      </c>
      <c r="EN342">
        <v>782677.88</v>
      </c>
      <c r="EO342">
        <v>80824.039999999994</v>
      </c>
      <c r="EP342">
        <v>219967.35999999999</v>
      </c>
      <c r="EQ342">
        <v>411076.92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0.75629059586560199</v>
      </c>
      <c r="EX342">
        <v>0.601735604203118</v>
      </c>
      <c r="EY342">
        <v>0.58608953073328296</v>
      </c>
      <c r="EZ342">
        <v>0.32806872152870997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441.16250000000002</v>
      </c>
      <c r="FH342">
        <v>419.12322222222201</v>
      </c>
      <c r="FI342">
        <v>375.274</v>
      </c>
      <c r="FJ342">
        <v>414.159972602739</v>
      </c>
      <c r="FK342">
        <v>501.90911111111097</v>
      </c>
      <c r="FL342">
        <v>143006.94</v>
      </c>
      <c r="FM342">
        <v>21663.87</v>
      </c>
      <c r="FN342">
        <v>43362.06</v>
      </c>
      <c r="FO342">
        <v>74461.240000000005</v>
      </c>
      <c r="FP342">
        <v>143006.94</v>
      </c>
      <c r="FQ342">
        <v>21663.87</v>
      </c>
      <c r="FR342">
        <v>43362.06</v>
      </c>
      <c r="FS342">
        <v>74461.240000000005</v>
      </c>
      <c r="FT342">
        <v>-3309.6863290000001</v>
      </c>
      <c r="FU342">
        <v>105</v>
      </c>
      <c r="FV342">
        <v>156</v>
      </c>
      <c r="FW342">
        <v>32</v>
      </c>
      <c r="FX342">
        <v>317</v>
      </c>
      <c r="FY342">
        <v>85</v>
      </c>
      <c r="FZ342">
        <v>0</v>
      </c>
      <c r="GA342">
        <v>-987.07</v>
      </c>
      <c r="GB342">
        <v>-987.07</v>
      </c>
      <c r="GC342">
        <v>-987.07</v>
      </c>
      <c r="GD342">
        <v>3.0426518999999999E-2</v>
      </c>
      <c r="GE342">
        <v>1.9304141402244498E-2</v>
      </c>
      <c r="GF342">
        <v>2.8592921793460801E-2</v>
      </c>
      <c r="GG342">
        <v>0</v>
      </c>
      <c r="GH342">
        <v>2533.5580833333302</v>
      </c>
      <c r="GI342">
        <v>2674.5007777777701</v>
      </c>
      <c r="GJ342">
        <v>2746.5889999999999</v>
      </c>
      <c r="GK342">
        <v>2766.2787123287599</v>
      </c>
      <c r="GL342">
        <v>2634.9687777777699</v>
      </c>
      <c r="GM342">
        <v>0.11862464984379099</v>
      </c>
      <c r="GN342">
        <v>0.45383509596967903</v>
      </c>
      <c r="GO342">
        <v>0.95366560545104295</v>
      </c>
      <c r="GP342">
        <v>3.4591702610100403E-2</v>
      </c>
      <c r="GQ342">
        <v>0.15884150936217001</v>
      </c>
      <c r="GR342">
        <v>988009.83</v>
      </c>
      <c r="GS342">
        <v>104048.23</v>
      </c>
      <c r="GT342">
        <v>272278.84000000003</v>
      </c>
      <c r="GU342">
        <v>507236.63</v>
      </c>
      <c r="GV342">
        <v>82334.152499999997</v>
      </c>
      <c r="GW342">
        <v>104048.23</v>
      </c>
      <c r="GX342">
        <v>90759.613333333298</v>
      </c>
      <c r="GY342">
        <v>84539.438333333295</v>
      </c>
      <c r="GZ342">
        <v>988009.83</v>
      </c>
      <c r="HA342">
        <v>104048.23</v>
      </c>
      <c r="HB342">
        <v>272278.84000000003</v>
      </c>
      <c r="HC342">
        <v>507236.63</v>
      </c>
      <c r="HD342">
        <v>1</v>
      </c>
      <c r="HE342">
        <v>0</v>
      </c>
      <c r="HF342">
        <v>0</v>
      </c>
      <c r="HG342">
        <v>0.92792147559730898</v>
      </c>
      <c r="HH342">
        <v>375.65725806451599</v>
      </c>
      <c r="HI342">
        <v>0</v>
      </c>
      <c r="HJ342">
        <v>4</v>
      </c>
      <c r="HK342">
        <f t="shared" si="110"/>
        <v>-8.5001277057017433E-5</v>
      </c>
      <c r="HL342">
        <f t="shared" si="111"/>
        <v>798802.79011000018</v>
      </c>
      <c r="HM342" t="b">
        <f t="shared" si="119"/>
        <v>0</v>
      </c>
      <c r="HN342">
        <f t="shared" si="113"/>
        <v>-9718.2999999999993</v>
      </c>
      <c r="HO342">
        <f t="shared" si="114"/>
        <v>390386.59999999922</v>
      </c>
      <c r="HP342">
        <f t="shared" si="115"/>
        <v>4705</v>
      </c>
      <c r="HQ342">
        <f t="shared" si="116"/>
        <v>14236.47</v>
      </c>
      <c r="HR342">
        <f t="shared" si="117"/>
        <v>380855.12999999925</v>
      </c>
      <c r="HS342" t="b">
        <f t="shared" si="118"/>
        <v>0</v>
      </c>
    </row>
    <row r="343" spans="1:227" x14ac:dyDescent="0.2">
      <c r="A343" t="s">
        <v>1089</v>
      </c>
      <c r="B343">
        <v>4</v>
      </c>
      <c r="C343">
        <v>6705444.2300000004</v>
      </c>
      <c r="D343">
        <v>5765468.7661290299</v>
      </c>
      <c r="E343">
        <v>6391574.3130000001</v>
      </c>
      <c r="F343">
        <v>6489074.1560773402</v>
      </c>
      <c r="G343">
        <v>6705444.2300000004</v>
      </c>
      <c r="H343">
        <v>5765468.7661290299</v>
      </c>
      <c r="I343">
        <v>6391574.3130000001</v>
      </c>
      <c r="J343">
        <v>6489074.1560773402</v>
      </c>
      <c r="K343">
        <v>0</v>
      </c>
      <c r="L343">
        <v>44805.515833333302</v>
      </c>
      <c r="M343">
        <v>49200.09</v>
      </c>
      <c r="N343">
        <v>42701.246666666601</v>
      </c>
      <c r="O343">
        <v>44576.353333333303</v>
      </c>
      <c r="P343">
        <v>423890.31150000001</v>
      </c>
      <c r="Q343">
        <v>837577.64994520496</v>
      </c>
      <c r="R343">
        <v>555220.39227777696</v>
      </c>
      <c r="S343">
        <v>386834.76967741898</v>
      </c>
      <c r="T343">
        <v>334592.90766666603</v>
      </c>
      <c r="U343">
        <v>783914.82764383499</v>
      </c>
      <c r="V343">
        <v>455607.54097825999</v>
      </c>
      <c r="W343">
        <v>663750.23497237498</v>
      </c>
      <c r="X343">
        <v>390112.60888888797</v>
      </c>
      <c r="Y343">
        <v>182087.98</v>
      </c>
      <c r="Z343">
        <v>182087.98</v>
      </c>
      <c r="AA343">
        <v>197484.16</v>
      </c>
      <c r="AB343">
        <v>182087.98</v>
      </c>
      <c r="AC343">
        <v>182087.98</v>
      </c>
      <c r="AD343">
        <v>1</v>
      </c>
      <c r="AE343">
        <v>-475953.81</v>
      </c>
      <c r="AF343">
        <v>103971.66</v>
      </c>
      <c r="AG343">
        <v>-26165.8</v>
      </c>
      <c r="AH343">
        <v>293.04766666666598</v>
      </c>
      <c r="AI343">
        <v>316.523055555555</v>
      </c>
      <c r="AJ343">
        <v>359.714333333333</v>
      </c>
      <c r="AK343">
        <v>345.58093150684903</v>
      </c>
      <c r="AL343">
        <v>359.714333333333</v>
      </c>
      <c r="AM343">
        <v>127143.16</v>
      </c>
      <c r="AN343">
        <v>10791.43</v>
      </c>
      <c r="AO343">
        <v>32374.29</v>
      </c>
      <c r="AP343">
        <v>65445.27</v>
      </c>
      <c r="AQ343">
        <v>127143.16</v>
      </c>
      <c r="AR343">
        <v>10791.43</v>
      </c>
      <c r="AS343">
        <v>32374.29</v>
      </c>
      <c r="AT343">
        <v>65445.27</v>
      </c>
      <c r="AU343">
        <v>0.81348229521234805</v>
      </c>
      <c r="AV343">
        <v>0.68678160919540199</v>
      </c>
      <c r="AW343">
        <v>0</v>
      </c>
      <c r="AX343">
        <v>6722</v>
      </c>
      <c r="AY343">
        <v>1043</v>
      </c>
      <c r="AZ343">
        <v>0</v>
      </c>
      <c r="BA343">
        <v>100</v>
      </c>
      <c r="BB343">
        <v>219822.6</v>
      </c>
      <c r="BC343">
        <v>367854.97</v>
      </c>
      <c r="BD343">
        <v>28952.48</v>
      </c>
      <c r="BE343">
        <v>983818.82</v>
      </c>
      <c r="BF343">
        <v>140859.26999999999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5597.0024166666599</v>
      </c>
      <c r="BM343">
        <v>5506.1126666666596</v>
      </c>
      <c r="BN343">
        <v>10289.0116666666</v>
      </c>
      <c r="BO343">
        <v>4972.4162739725998</v>
      </c>
      <c r="BP343">
        <v>7414.2973333333302</v>
      </c>
      <c r="BQ343">
        <v>1627546.41</v>
      </c>
      <c r="BR343">
        <v>96394.49</v>
      </c>
      <c r="BS343">
        <v>362969.94</v>
      </c>
      <c r="BT343">
        <v>837595.78</v>
      </c>
      <c r="BU343">
        <v>0.10836215724256899</v>
      </c>
      <c r="BV343">
        <v>-1.057272049</v>
      </c>
      <c r="BW343">
        <v>-0.20157567300000001</v>
      </c>
      <c r="BX343">
        <v>-0.44113232000000002</v>
      </c>
      <c r="BY343">
        <v>83</v>
      </c>
      <c r="BZ343">
        <v>250</v>
      </c>
      <c r="CA343">
        <v>125</v>
      </c>
      <c r="CB343">
        <v>20</v>
      </c>
      <c r="CC343">
        <v>22</v>
      </c>
      <c r="CD343">
        <v>250</v>
      </c>
      <c r="CE343">
        <v>63</v>
      </c>
      <c r="CF343">
        <v>125</v>
      </c>
      <c r="CG343">
        <v>62</v>
      </c>
      <c r="CR343">
        <v>17888.4840833333</v>
      </c>
      <c r="CS343">
        <v>18321.287111111102</v>
      </c>
      <c r="CT343">
        <v>20448.047333333299</v>
      </c>
      <c r="CU343">
        <v>17945.690986301299</v>
      </c>
      <c r="CV343">
        <v>19009.520888888801</v>
      </c>
      <c r="CW343">
        <v>6578301.0700000003</v>
      </c>
      <c r="CX343">
        <v>478878.52</v>
      </c>
      <c r="CY343">
        <v>1578652.66</v>
      </c>
      <c r="CZ343">
        <v>3152424.38</v>
      </c>
      <c r="DA343">
        <v>6578301.0700000003</v>
      </c>
      <c r="DB343">
        <v>478878.52</v>
      </c>
      <c r="DC343">
        <v>1578652.66</v>
      </c>
      <c r="DD343">
        <v>3152424.38</v>
      </c>
      <c r="DE343">
        <v>0.99985123499999995</v>
      </c>
      <c r="DF343">
        <v>916</v>
      </c>
      <c r="DG343">
        <v>5065400.3600000003</v>
      </c>
      <c r="DH343">
        <v>28063.809150684901</v>
      </c>
      <c r="DI343">
        <v>-2.8709143999999999E-2</v>
      </c>
      <c r="DJ343">
        <v>266</v>
      </c>
      <c r="DK343">
        <v>430</v>
      </c>
      <c r="DL343">
        <v>70</v>
      </c>
      <c r="DM343">
        <v>926</v>
      </c>
      <c r="DN343">
        <v>203</v>
      </c>
      <c r="DO343">
        <v>8</v>
      </c>
      <c r="DP343">
        <v>5104.6400000000003</v>
      </c>
      <c r="DQ343">
        <v>423836.98</v>
      </c>
      <c r="DR343">
        <v>0.188188039274025</v>
      </c>
      <c r="DS343">
        <v>0.78270424576574704</v>
      </c>
      <c r="DT343">
        <v>25</v>
      </c>
      <c r="DU343">
        <v>28</v>
      </c>
      <c r="DV343">
        <v>16</v>
      </c>
      <c r="DW343">
        <v>61</v>
      </c>
      <c r="DX343">
        <v>20</v>
      </c>
      <c r="DY343">
        <v>24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1634.1267499999999</v>
      </c>
      <c r="EF343">
        <v>-704.00061110000001</v>
      </c>
      <c r="EG343">
        <v>6779.8850000000002</v>
      </c>
      <c r="EH343">
        <v>587.37279452054702</v>
      </c>
      <c r="EI343">
        <v>3361.8394444444398</v>
      </c>
      <c r="EJ343">
        <v>176364.44</v>
      </c>
      <c r="EK343">
        <v>-101915.2</v>
      </c>
      <c r="EL343">
        <v>-73165.91</v>
      </c>
      <c r="EM343">
        <v>-369490.57</v>
      </c>
      <c r="EN343">
        <v>176364.44</v>
      </c>
      <c r="EO343">
        <v>-101915.2</v>
      </c>
      <c r="EP343">
        <v>-73165.91</v>
      </c>
      <c r="EQ343">
        <v>-369490.57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0.76748360049684905</v>
      </c>
      <c r="EX343">
        <v>0.44342154242221099</v>
      </c>
      <c r="EY343">
        <v>0.82056950986057897</v>
      </c>
      <c r="EZ343">
        <v>0.38674030238314799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16254.357333333301</v>
      </c>
      <c r="FH343">
        <v>19025.287722222201</v>
      </c>
      <c r="FI343">
        <v>13668.162333333299</v>
      </c>
      <c r="FJ343">
        <v>17358.3181917808</v>
      </c>
      <c r="FK343">
        <v>15647.681444444401</v>
      </c>
      <c r="FL343">
        <v>6401936.6299999999</v>
      </c>
      <c r="FM343">
        <v>580793.72</v>
      </c>
      <c r="FN343">
        <v>1651818.57</v>
      </c>
      <c r="FO343">
        <v>3521914.95</v>
      </c>
      <c r="FP343">
        <v>6401936.6299999999</v>
      </c>
      <c r="FQ343">
        <v>580793.72</v>
      </c>
      <c r="FR343">
        <v>1651818.57</v>
      </c>
      <c r="FS343">
        <v>3521914.95</v>
      </c>
      <c r="FT343">
        <v>-36272.163119999997</v>
      </c>
      <c r="FU343">
        <v>483</v>
      </c>
      <c r="FV343">
        <v>762</v>
      </c>
      <c r="FW343">
        <v>118</v>
      </c>
      <c r="FX343">
        <v>1556</v>
      </c>
      <c r="FY343">
        <v>369</v>
      </c>
      <c r="FZ343">
        <v>0</v>
      </c>
      <c r="GA343">
        <v>109546.66</v>
      </c>
      <c r="GB343">
        <v>109546.66</v>
      </c>
      <c r="GC343">
        <v>109546.66</v>
      </c>
      <c r="GD343">
        <v>1.5218156E-2</v>
      </c>
      <c r="GE343">
        <v>7.2644349999999996E-3</v>
      </c>
      <c r="GF343">
        <v>9.3780741095542894E-2</v>
      </c>
      <c r="GG343">
        <v>0</v>
      </c>
      <c r="GH343">
        <v>18181.531749999998</v>
      </c>
      <c r="GI343">
        <v>18637.810166666601</v>
      </c>
      <c r="GJ343">
        <v>20807.7616666666</v>
      </c>
      <c r="GK343">
        <v>18291.271917808201</v>
      </c>
      <c r="GL343">
        <v>19369.2352222222</v>
      </c>
      <c r="GM343">
        <v>0.39405403380100101</v>
      </c>
      <c r="GN343">
        <v>0.94807220594919595</v>
      </c>
      <c r="GO343">
        <v>0.28475849038080298</v>
      </c>
      <c r="GP343">
        <v>9.7671310416157106E-2</v>
      </c>
      <c r="GQ343">
        <v>2.6040199999999999E-3</v>
      </c>
      <c r="GR343">
        <v>6705444.2300000004</v>
      </c>
      <c r="GS343">
        <v>489669.95</v>
      </c>
      <c r="GT343">
        <v>1611026.95</v>
      </c>
      <c r="GU343">
        <v>3217869.65</v>
      </c>
      <c r="GV343">
        <v>558787.01916666597</v>
      </c>
      <c r="GW343">
        <v>489669.95</v>
      </c>
      <c r="GX343">
        <v>537008.98333333305</v>
      </c>
      <c r="GY343">
        <v>536311.60833333305</v>
      </c>
      <c r="GZ343">
        <v>6705444.2300000004</v>
      </c>
      <c r="HA343">
        <v>489669.95</v>
      </c>
      <c r="HB343">
        <v>1611026.95</v>
      </c>
      <c r="HC343">
        <v>3217869.65</v>
      </c>
      <c r="HD343">
        <v>0</v>
      </c>
      <c r="HE343">
        <v>581.6</v>
      </c>
      <c r="HF343">
        <v>2</v>
      </c>
      <c r="HG343">
        <v>0.36433055708844098</v>
      </c>
      <c r="HH343">
        <v>395299.05249999999</v>
      </c>
      <c r="HI343">
        <v>1</v>
      </c>
      <c r="HJ343">
        <v>4</v>
      </c>
      <c r="HK343">
        <f t="shared" si="110"/>
        <v>-2996049.1988000101</v>
      </c>
      <c r="HL343">
        <f t="shared" si="111"/>
        <v>-616722.04999999935</v>
      </c>
      <c r="HM343" t="b">
        <f t="shared" ref="HM343:HM353" si="126">ABS(HK343 - HL343) &lt;= 0.2 * ABS(HL343)</f>
        <v>0</v>
      </c>
      <c r="HN343">
        <f t="shared" si="113"/>
        <v>-475953.81</v>
      </c>
      <c r="HO343">
        <f t="shared" si="114"/>
        <v>-126720.109998</v>
      </c>
      <c r="HP343">
        <f t="shared" si="115"/>
        <v>367854.97</v>
      </c>
      <c r="HQ343">
        <f t="shared" si="116"/>
        <v>991100.27999999875</v>
      </c>
      <c r="HR343">
        <f t="shared" si="117"/>
        <v>-749965.41999799875</v>
      </c>
      <c r="HS343" t="b">
        <f t="shared" si="118"/>
        <v>0</v>
      </c>
    </row>
    <row r="344" spans="1:227" x14ac:dyDescent="0.2">
      <c r="A344" t="s">
        <v>825</v>
      </c>
      <c r="B344">
        <v>2</v>
      </c>
      <c r="C344">
        <v>141004.81</v>
      </c>
      <c r="D344">
        <v>0</v>
      </c>
      <c r="E344">
        <v>127621.073888888</v>
      </c>
      <c r="F344">
        <v>99917.661049723698</v>
      </c>
      <c r="G344">
        <v>141004.81</v>
      </c>
      <c r="H344">
        <v>0</v>
      </c>
      <c r="I344">
        <v>127621.073888888</v>
      </c>
      <c r="J344">
        <v>99917.661049723698</v>
      </c>
      <c r="K344">
        <v>20000</v>
      </c>
      <c r="L344">
        <v>131.52416666666599</v>
      </c>
      <c r="M344">
        <v>0</v>
      </c>
      <c r="N344">
        <v>0</v>
      </c>
      <c r="O344">
        <v>0</v>
      </c>
      <c r="P344">
        <v>4308.3313333333299</v>
      </c>
      <c r="Q344">
        <v>-122530960.8</v>
      </c>
      <c r="R344">
        <v>5030.7317777777698</v>
      </c>
      <c r="S344">
        <v>2185.38</v>
      </c>
      <c r="T344">
        <v>1167.9783333333301</v>
      </c>
      <c r="U344">
        <v>-107196639.40000001</v>
      </c>
      <c r="V344">
        <v>5333.86944444444</v>
      </c>
      <c r="W344">
        <v>5245.8514917127004</v>
      </c>
      <c r="X344">
        <v>4306.2346666666599</v>
      </c>
      <c r="Y344">
        <v>66.680000000000007</v>
      </c>
      <c r="Z344">
        <v>66.680000000000007</v>
      </c>
      <c r="AA344">
        <v>11.2</v>
      </c>
      <c r="AB344">
        <v>-559755708.20000005</v>
      </c>
      <c r="AC344">
        <v>66.680000000000007</v>
      </c>
      <c r="AD344">
        <v>1</v>
      </c>
      <c r="AE344">
        <v>-12449.25</v>
      </c>
      <c r="AF344">
        <v>-1911.83</v>
      </c>
      <c r="AG344">
        <v>-13986.78</v>
      </c>
      <c r="AH344">
        <v>0</v>
      </c>
      <c r="AI344">
        <v>0</v>
      </c>
      <c r="AJ344">
        <v>0</v>
      </c>
      <c r="AK344">
        <v>1.1267945205479399</v>
      </c>
      <c r="AL344">
        <v>0</v>
      </c>
      <c r="AM344">
        <v>411.28</v>
      </c>
      <c r="AN344">
        <v>0</v>
      </c>
      <c r="AO344">
        <v>0</v>
      </c>
      <c r="AP344">
        <v>0</v>
      </c>
      <c r="AQ344">
        <v>411.28</v>
      </c>
      <c r="AR344">
        <v>0</v>
      </c>
      <c r="AS344">
        <v>0</v>
      </c>
      <c r="AT344">
        <v>0</v>
      </c>
      <c r="AU344">
        <v>0.878188801803509</v>
      </c>
      <c r="AV344">
        <v>0.67669172932330801</v>
      </c>
      <c r="AW344">
        <v>0</v>
      </c>
      <c r="AX344">
        <v>1130</v>
      </c>
      <c r="AY344">
        <v>797</v>
      </c>
      <c r="AZ344">
        <v>0</v>
      </c>
      <c r="BA344">
        <v>1</v>
      </c>
      <c r="BB344">
        <v>0</v>
      </c>
      <c r="BC344">
        <v>0</v>
      </c>
      <c r="BD344">
        <v>0</v>
      </c>
      <c r="BE344">
        <v>2000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18.75</v>
      </c>
      <c r="BM344">
        <v>20.8333333333333</v>
      </c>
      <c r="BN344">
        <v>25</v>
      </c>
      <c r="BO344">
        <v>22.4876712328767</v>
      </c>
      <c r="BP344">
        <v>19.4444444444444</v>
      </c>
      <c r="BQ344">
        <v>7821</v>
      </c>
      <c r="BR344">
        <v>500</v>
      </c>
      <c r="BS344">
        <v>1500</v>
      </c>
      <c r="BT344">
        <v>3750</v>
      </c>
      <c r="BU344">
        <v>2.3556616799999999</v>
      </c>
      <c r="BV344">
        <v>-1.4064399999999999</v>
      </c>
      <c r="BW344">
        <v>8.8542199999999998</v>
      </c>
      <c r="BX344">
        <v>3.8328000000000002</v>
      </c>
      <c r="BY344">
        <v>5</v>
      </c>
      <c r="BZ344">
        <v>38</v>
      </c>
      <c r="CA344">
        <v>8</v>
      </c>
      <c r="CB344">
        <v>0</v>
      </c>
      <c r="CC344">
        <v>0</v>
      </c>
      <c r="CD344">
        <v>37</v>
      </c>
      <c r="CE344">
        <v>5</v>
      </c>
      <c r="CF344">
        <v>8</v>
      </c>
      <c r="CG344">
        <v>2</v>
      </c>
      <c r="CR344">
        <v>262.23508333333302</v>
      </c>
      <c r="CS344">
        <v>275.26783333333299</v>
      </c>
      <c r="CT344">
        <v>0</v>
      </c>
      <c r="CU344">
        <v>385.18775342465699</v>
      </c>
      <c r="CV344">
        <v>59.6467777777777</v>
      </c>
      <c r="CW344">
        <v>140593.53</v>
      </c>
      <c r="CX344">
        <v>0</v>
      </c>
      <c r="CY344">
        <v>31468.21</v>
      </c>
      <c r="CZ344">
        <v>49548.21</v>
      </c>
      <c r="DA344">
        <v>140593.53</v>
      </c>
      <c r="DB344">
        <v>0</v>
      </c>
      <c r="DC344">
        <v>31468.21</v>
      </c>
      <c r="DD344">
        <v>49548.21</v>
      </c>
      <c r="DE344">
        <v>1</v>
      </c>
      <c r="DF344">
        <v>915</v>
      </c>
      <c r="DG344">
        <v>51548.21</v>
      </c>
      <c r="DH344">
        <v>521.81501369862997</v>
      </c>
      <c r="DI344">
        <v>0.85111780973451301</v>
      </c>
      <c r="DJ344">
        <v>5</v>
      </c>
      <c r="DK344">
        <v>8</v>
      </c>
      <c r="DL344">
        <v>0</v>
      </c>
      <c r="DM344">
        <v>43</v>
      </c>
      <c r="DN344">
        <v>2</v>
      </c>
      <c r="DO344">
        <v>354</v>
      </c>
      <c r="DP344">
        <v>2000</v>
      </c>
      <c r="DQ344">
        <v>66.680000000000007</v>
      </c>
      <c r="DR344">
        <v>0.50530973451327399</v>
      </c>
      <c r="DS344">
        <v>0.104670966649243</v>
      </c>
      <c r="DT344">
        <v>0</v>
      </c>
      <c r="DU344">
        <v>0</v>
      </c>
      <c r="DV344">
        <v>0</v>
      </c>
      <c r="DW344">
        <v>71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71</v>
      </c>
      <c r="ED344">
        <v>0</v>
      </c>
      <c r="EE344">
        <v>84.669833333333301</v>
      </c>
      <c r="EF344">
        <v>79.561277777777704</v>
      </c>
      <c r="EG344">
        <v>-22.061</v>
      </c>
      <c r="EH344">
        <v>52.137123287671201</v>
      </c>
      <c r="EI344">
        <v>-15.85411111</v>
      </c>
      <c r="EJ344">
        <v>18423.63</v>
      </c>
      <c r="EK344">
        <v>-703.22</v>
      </c>
      <c r="EL344">
        <v>13281.33</v>
      </c>
      <c r="EM344">
        <v>14373</v>
      </c>
      <c r="EN344">
        <v>18423.63</v>
      </c>
      <c r="EO344">
        <v>-703.22</v>
      </c>
      <c r="EP344">
        <v>13281.33</v>
      </c>
      <c r="EQ344">
        <v>14373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0.25710891802017299</v>
      </c>
      <c r="EX344">
        <v>0.74597341314600196</v>
      </c>
      <c r="EY344">
        <v>0.56159766287059198</v>
      </c>
      <c r="EZ344">
        <v>9.5978578999999994E-2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177.56524999999999</v>
      </c>
      <c r="FH344">
        <v>195.70655555555501</v>
      </c>
      <c r="FI344">
        <v>22.061</v>
      </c>
      <c r="FJ344">
        <v>333.050630136986</v>
      </c>
      <c r="FK344">
        <v>75.500888889999999</v>
      </c>
      <c r="FL344">
        <v>122169.9</v>
      </c>
      <c r="FM344">
        <v>703.22</v>
      </c>
      <c r="FN344">
        <v>18186.88</v>
      </c>
      <c r="FO344">
        <v>35175.21</v>
      </c>
      <c r="FP344">
        <v>122169.9</v>
      </c>
      <c r="FQ344">
        <v>703.22</v>
      </c>
      <c r="FR344">
        <v>18186.88</v>
      </c>
      <c r="FS344">
        <v>35175.21</v>
      </c>
      <c r="FT344">
        <v>-522.79723290000004</v>
      </c>
      <c r="FU344">
        <v>76</v>
      </c>
      <c r="FV344">
        <v>125</v>
      </c>
      <c r="FW344">
        <v>10</v>
      </c>
      <c r="FX344">
        <v>356</v>
      </c>
      <c r="FY344">
        <v>53</v>
      </c>
      <c r="FZ344">
        <v>0</v>
      </c>
      <c r="GA344">
        <v>6477.57</v>
      </c>
      <c r="GB344">
        <v>6477.57</v>
      </c>
      <c r="GC344">
        <v>6477.57</v>
      </c>
      <c r="GD344">
        <v>0.12023529410362201</v>
      </c>
      <c r="GE344">
        <v>1.40060763806104E-2</v>
      </c>
      <c r="GF344">
        <v>6.8790204999999993E-2</v>
      </c>
      <c r="GG344">
        <v>0</v>
      </c>
      <c r="GH344">
        <v>262.23508333333302</v>
      </c>
      <c r="GI344">
        <v>275.26783333333299</v>
      </c>
      <c r="GJ344">
        <v>0</v>
      </c>
      <c r="GK344">
        <v>386.31454794520499</v>
      </c>
      <c r="GL344">
        <v>59.6467777777777</v>
      </c>
      <c r="GM344">
        <v>0.92158924361356498</v>
      </c>
      <c r="GN344">
        <v>1.2436999937878701E-2</v>
      </c>
      <c r="GO344">
        <v>0.85789527318638603</v>
      </c>
      <c r="GP344">
        <v>0.70747127294671897</v>
      </c>
      <c r="GQ344">
        <v>0.74049834070796405</v>
      </c>
      <c r="GR344">
        <v>141004.81</v>
      </c>
      <c r="GS344">
        <v>0</v>
      </c>
      <c r="GT344">
        <v>31468.21</v>
      </c>
      <c r="GU344">
        <v>49548.21</v>
      </c>
      <c r="GV344">
        <v>11750.4008333333</v>
      </c>
      <c r="GW344">
        <v>0</v>
      </c>
      <c r="GX344">
        <v>10489.403333333301</v>
      </c>
      <c r="GY344">
        <v>8258.0349999999999</v>
      </c>
      <c r="GZ344">
        <v>141004.81</v>
      </c>
      <c r="HA344">
        <v>0</v>
      </c>
      <c r="HB344">
        <v>31468.21</v>
      </c>
      <c r="HC344">
        <v>49548.21</v>
      </c>
      <c r="HD344">
        <v>1</v>
      </c>
      <c r="HE344">
        <v>16926.09</v>
      </c>
      <c r="HF344">
        <v>14</v>
      </c>
      <c r="HG344">
        <v>2.6563136392297501E-2</v>
      </c>
      <c r="HH344">
        <v>4300.4987692307604</v>
      </c>
      <c r="HI344">
        <v>0</v>
      </c>
      <c r="HJ344">
        <v>4</v>
      </c>
      <c r="HK344">
        <f t="shared" si="110"/>
        <v>-358.51000850007608</v>
      </c>
      <c r="HL344">
        <f t="shared" si="111"/>
        <v>12822.049999999992</v>
      </c>
      <c r="HM344" t="b">
        <f t="shared" si="126"/>
        <v>0</v>
      </c>
      <c r="HN344">
        <f t="shared" si="113"/>
        <v>-12449.25</v>
      </c>
      <c r="HO344">
        <f t="shared" si="114"/>
        <v>14321.029999999986</v>
      </c>
      <c r="HP344">
        <f t="shared" si="115"/>
        <v>0</v>
      </c>
      <c r="HQ344">
        <f t="shared" si="116"/>
        <v>3749.9999999999941</v>
      </c>
      <c r="HR344">
        <f t="shared" si="117"/>
        <v>10571.029999999992</v>
      </c>
      <c r="HS344" t="b">
        <f t="shared" si="118"/>
        <v>0</v>
      </c>
    </row>
    <row r="345" spans="1:227" x14ac:dyDescent="0.2">
      <c r="A345" t="s">
        <v>561</v>
      </c>
      <c r="B345">
        <v>7</v>
      </c>
      <c r="C345">
        <v>504276.3</v>
      </c>
      <c r="D345">
        <v>239420.92580645101</v>
      </c>
      <c r="E345">
        <v>268537.36358695599</v>
      </c>
      <c r="F345">
        <v>296861.23535911599</v>
      </c>
      <c r="G345">
        <v>504276.3</v>
      </c>
      <c r="H345">
        <v>239420.92580645101</v>
      </c>
      <c r="I345">
        <v>268537.36358695599</v>
      </c>
      <c r="J345">
        <v>296861.23535911599</v>
      </c>
      <c r="K345">
        <v>26478.49</v>
      </c>
      <c r="L345">
        <v>67.128333333333302</v>
      </c>
      <c r="M345">
        <v>0</v>
      </c>
      <c r="N345">
        <v>144.00666666666601</v>
      </c>
      <c r="O345">
        <v>72.003333333333302</v>
      </c>
      <c r="P345">
        <v>1740.99066666666</v>
      </c>
      <c r="Q345">
        <v>23439.759616438299</v>
      </c>
      <c r="R345">
        <v>40953.652499999997</v>
      </c>
      <c r="S345">
        <v>1940.78870967741</v>
      </c>
      <c r="T345">
        <v>1741.7180000000001</v>
      </c>
      <c r="U345">
        <v>23103.112684931501</v>
      </c>
      <c r="V345">
        <v>1708.1981521739101</v>
      </c>
      <c r="W345">
        <v>40680.0485635359</v>
      </c>
      <c r="X345">
        <v>1364.6532222222199</v>
      </c>
      <c r="Y345">
        <v>-3608.19</v>
      </c>
      <c r="Z345">
        <v>-9629.61</v>
      </c>
      <c r="AA345">
        <v>-119.04</v>
      </c>
      <c r="AB345">
        <v>-22768.06</v>
      </c>
      <c r="AC345">
        <v>-3608.19</v>
      </c>
      <c r="AD345">
        <v>1</v>
      </c>
      <c r="AE345">
        <v>1516.1</v>
      </c>
      <c r="AF345">
        <v>-7089.14</v>
      </c>
      <c r="AG345">
        <v>2305.0700000000002</v>
      </c>
      <c r="AH345">
        <v>40.673916666666599</v>
      </c>
      <c r="AI345">
        <v>35.0773333333333</v>
      </c>
      <c r="AJ345">
        <v>29.391666666666602</v>
      </c>
      <c r="AK345">
        <v>66.637835616438295</v>
      </c>
      <c r="AL345">
        <v>23.198</v>
      </c>
      <c r="AM345">
        <v>28038.7</v>
      </c>
      <c r="AN345">
        <v>690.07</v>
      </c>
      <c r="AO345">
        <v>3999.12</v>
      </c>
      <c r="AP345">
        <v>5660.42</v>
      </c>
      <c r="AQ345">
        <v>28038.7</v>
      </c>
      <c r="AR345">
        <v>690.07</v>
      </c>
      <c r="AS345">
        <v>3999.12</v>
      </c>
      <c r="AT345">
        <v>5660.42</v>
      </c>
      <c r="AU345">
        <v>0.804080341799424</v>
      </c>
      <c r="AV345">
        <v>0.67772511848341199</v>
      </c>
      <c r="AW345">
        <v>0</v>
      </c>
      <c r="AX345">
        <v>10582</v>
      </c>
      <c r="AY345">
        <v>1265</v>
      </c>
      <c r="AZ345">
        <v>0</v>
      </c>
      <c r="BA345">
        <v>9</v>
      </c>
      <c r="BB345">
        <v>0</v>
      </c>
      <c r="BC345">
        <v>700</v>
      </c>
      <c r="BD345">
        <v>0</v>
      </c>
      <c r="BE345">
        <v>40700</v>
      </c>
      <c r="BF345">
        <v>0</v>
      </c>
      <c r="BG345">
        <v>0</v>
      </c>
      <c r="BH345">
        <v>0</v>
      </c>
      <c r="BI345">
        <v>0</v>
      </c>
      <c r="BJ345">
        <v>1</v>
      </c>
      <c r="BK345">
        <v>0</v>
      </c>
      <c r="BL345">
        <v>20.5454166666666</v>
      </c>
      <c r="BM345">
        <v>15.0858333333333</v>
      </c>
      <c r="BN345">
        <v>8.6506666666666607</v>
      </c>
      <c r="BO345">
        <v>160.16709589041</v>
      </c>
      <c r="BP345">
        <v>9.0331111111111095</v>
      </c>
      <c r="BQ345">
        <v>60560.36</v>
      </c>
      <c r="BR345">
        <v>0</v>
      </c>
      <c r="BS345">
        <v>2205.9299999999998</v>
      </c>
      <c r="BT345">
        <v>6790.7</v>
      </c>
      <c r="BU345">
        <v>-0.399389469</v>
      </c>
      <c r="BV345">
        <v>0.29342598480049098</v>
      </c>
      <c r="BW345">
        <v>4.8499680406903201</v>
      </c>
      <c r="BX345">
        <v>2.1440911835304099</v>
      </c>
      <c r="BY345">
        <v>53</v>
      </c>
      <c r="BZ345">
        <v>167</v>
      </c>
      <c r="CA345">
        <v>72</v>
      </c>
      <c r="CB345">
        <v>7</v>
      </c>
      <c r="CC345">
        <v>11</v>
      </c>
      <c r="CD345">
        <v>158</v>
      </c>
      <c r="CE345">
        <v>44</v>
      </c>
      <c r="CF345">
        <v>72</v>
      </c>
      <c r="CG345">
        <v>35</v>
      </c>
      <c r="CR345">
        <v>603.05475000000001</v>
      </c>
      <c r="CS345">
        <v>674.569055555555</v>
      </c>
      <c r="CT345">
        <v>449.827</v>
      </c>
      <c r="CU345">
        <v>1186.91726027397</v>
      </c>
      <c r="CV345">
        <v>567.51088888888796</v>
      </c>
      <c r="CW345">
        <v>476237.6</v>
      </c>
      <c r="CX345">
        <v>19644.310000000001</v>
      </c>
      <c r="CY345">
        <v>63687.01</v>
      </c>
      <c r="CZ345">
        <v>141550.22</v>
      </c>
      <c r="DA345">
        <v>476237.6</v>
      </c>
      <c r="DB345">
        <v>19644.310000000001</v>
      </c>
      <c r="DC345">
        <v>63687.01</v>
      </c>
      <c r="DD345">
        <v>141550.22</v>
      </c>
      <c r="DE345">
        <v>0.81043281043281001</v>
      </c>
      <c r="DF345">
        <v>415</v>
      </c>
      <c r="DG345">
        <v>180929.29</v>
      </c>
      <c r="DH345">
        <v>1637.95164383561</v>
      </c>
      <c r="DI345">
        <v>0.17825800317018201</v>
      </c>
      <c r="DJ345">
        <v>132</v>
      </c>
      <c r="DK345">
        <v>171</v>
      </c>
      <c r="DL345">
        <v>14</v>
      </c>
      <c r="DM345">
        <v>335</v>
      </c>
      <c r="DN345">
        <v>62</v>
      </c>
      <c r="DO345">
        <v>155</v>
      </c>
      <c r="DP345">
        <v>700</v>
      </c>
      <c r="DQ345">
        <v>5241.24</v>
      </c>
      <c r="DR345">
        <v>0.32111132111132101</v>
      </c>
      <c r="DS345">
        <v>0.78177885680341996</v>
      </c>
      <c r="DT345">
        <v>30</v>
      </c>
      <c r="DU345">
        <v>62</v>
      </c>
      <c r="DV345">
        <v>7</v>
      </c>
      <c r="DW345">
        <v>71</v>
      </c>
      <c r="DX345">
        <v>56</v>
      </c>
      <c r="DY345">
        <v>24</v>
      </c>
      <c r="DZ345">
        <v>16</v>
      </c>
      <c r="EA345">
        <v>38</v>
      </c>
      <c r="EB345">
        <v>5</v>
      </c>
      <c r="EC345">
        <v>47</v>
      </c>
      <c r="ED345">
        <v>15</v>
      </c>
      <c r="EE345">
        <v>0.43291666666666601</v>
      </c>
      <c r="EF345">
        <v>14.2385</v>
      </c>
      <c r="EG345">
        <v>-208.86133330000001</v>
      </c>
      <c r="EH345">
        <v>-108.4872603</v>
      </c>
      <c r="EI345">
        <v>21.987222222222201</v>
      </c>
      <c r="EJ345">
        <v>-24187.17</v>
      </c>
      <c r="EK345">
        <v>6408.53</v>
      </c>
      <c r="EL345">
        <v>10698.69</v>
      </c>
      <c r="EM345">
        <v>14559.88</v>
      </c>
      <c r="EN345">
        <v>-24187.17</v>
      </c>
      <c r="EO345">
        <v>6408.53</v>
      </c>
      <c r="EP345">
        <v>10698.69</v>
      </c>
      <c r="EQ345">
        <v>14559.88</v>
      </c>
      <c r="ER345">
        <v>13</v>
      </c>
      <c r="ES345">
        <v>24</v>
      </c>
      <c r="ET345">
        <v>0</v>
      </c>
      <c r="EU345">
        <v>48</v>
      </c>
      <c r="EV345">
        <v>6</v>
      </c>
      <c r="EW345">
        <v>0.79907673660523104</v>
      </c>
      <c r="EX345">
        <v>0.90261171452684796</v>
      </c>
      <c r="EY345">
        <v>0.94930451779282998</v>
      </c>
      <c r="EZ345">
        <v>0.94196305630052501</v>
      </c>
      <c r="FA345">
        <v>21</v>
      </c>
      <c r="FB345">
        <v>35</v>
      </c>
      <c r="FC345">
        <v>0</v>
      </c>
      <c r="FD345">
        <v>78</v>
      </c>
      <c r="FE345">
        <v>50</v>
      </c>
      <c r="FF345">
        <v>12</v>
      </c>
      <c r="FG345">
        <v>602.62183333333303</v>
      </c>
      <c r="FH345">
        <v>660.33055555555495</v>
      </c>
      <c r="FI345">
        <v>658.68833333333305</v>
      </c>
      <c r="FJ345">
        <v>1295.4045205479399</v>
      </c>
      <c r="FK345">
        <v>545.52366666666603</v>
      </c>
      <c r="FL345">
        <v>500424.77</v>
      </c>
      <c r="FM345">
        <v>13235.78</v>
      </c>
      <c r="FN345">
        <v>52988.32</v>
      </c>
      <c r="FO345">
        <v>126990.34</v>
      </c>
      <c r="FP345">
        <v>500424.77</v>
      </c>
      <c r="FQ345">
        <v>13235.78</v>
      </c>
      <c r="FR345">
        <v>52988.32</v>
      </c>
      <c r="FS345">
        <v>126990.34</v>
      </c>
      <c r="FT345">
        <v>-1674.054795</v>
      </c>
      <c r="FU345">
        <v>554</v>
      </c>
      <c r="FV345">
        <v>702</v>
      </c>
      <c r="FW345">
        <v>126</v>
      </c>
      <c r="FX345">
        <v>1960</v>
      </c>
      <c r="FY345">
        <v>346</v>
      </c>
      <c r="FZ345">
        <v>0</v>
      </c>
      <c r="GA345">
        <v>969.63</v>
      </c>
      <c r="GB345">
        <v>969.63</v>
      </c>
      <c r="GC345">
        <v>969.63</v>
      </c>
      <c r="GD345">
        <v>0.68573409318923895</v>
      </c>
      <c r="GE345">
        <v>0.72826379500000005</v>
      </c>
      <c r="GF345">
        <v>0.929829120635986</v>
      </c>
      <c r="GG345">
        <v>0</v>
      </c>
      <c r="GH345">
        <v>643.72866666666596</v>
      </c>
      <c r="GI345">
        <v>709.64638888888805</v>
      </c>
      <c r="GJ345">
        <v>479.21866666666602</v>
      </c>
      <c r="GK345">
        <v>1253.55509589041</v>
      </c>
      <c r="GL345">
        <v>590.70888888888805</v>
      </c>
      <c r="GM345">
        <v>0.55346954181812003</v>
      </c>
      <c r="GN345">
        <v>0.176774197695133</v>
      </c>
      <c r="GO345">
        <v>0.66036249410742698</v>
      </c>
      <c r="GP345">
        <v>6.6471740369918902E-2</v>
      </c>
      <c r="GQ345">
        <v>-0.14886454499999999</v>
      </c>
      <c r="GR345">
        <v>504276.3</v>
      </c>
      <c r="GS345">
        <v>20334.38</v>
      </c>
      <c r="GT345">
        <v>67686.13</v>
      </c>
      <c r="GU345">
        <v>147210.64000000001</v>
      </c>
      <c r="GV345">
        <v>42023.025000000001</v>
      </c>
      <c r="GW345">
        <v>20334.38</v>
      </c>
      <c r="GX345">
        <v>22562.043333333299</v>
      </c>
      <c r="GY345">
        <v>24535.106666666601</v>
      </c>
      <c r="GZ345">
        <v>504276.3</v>
      </c>
      <c r="HA345">
        <v>20334.38</v>
      </c>
      <c r="HB345">
        <v>67686.13</v>
      </c>
      <c r="HC345">
        <v>147210.64000000001</v>
      </c>
      <c r="HD345">
        <v>3</v>
      </c>
      <c r="HE345">
        <v>0</v>
      </c>
      <c r="HF345">
        <v>0</v>
      </c>
      <c r="HG345">
        <v>2.96445871501765E-2</v>
      </c>
      <c r="HH345">
        <v>1321.7292190000001</v>
      </c>
      <c r="HI345">
        <v>3</v>
      </c>
      <c r="HJ345">
        <v>0</v>
      </c>
      <c r="HK345">
        <f t="shared" si="110"/>
        <v>-13177.650175002371</v>
      </c>
      <c r="HL345">
        <f t="shared" si="111"/>
        <v>-57358.840009499647</v>
      </c>
      <c r="HM345" t="b">
        <f t="shared" si="126"/>
        <v>0</v>
      </c>
      <c r="HN345">
        <f t="shared" si="113"/>
        <v>1516.1</v>
      </c>
      <c r="HO345">
        <f t="shared" si="114"/>
        <v>2562.9299999999998</v>
      </c>
      <c r="HP345">
        <f t="shared" si="115"/>
        <v>700</v>
      </c>
      <c r="HQ345">
        <f t="shared" si="116"/>
        <v>2715.4499999999939</v>
      </c>
      <c r="HR345">
        <f t="shared" si="117"/>
        <v>547.48000000000593</v>
      </c>
      <c r="HS345" t="b">
        <f t="shared" si="118"/>
        <v>0</v>
      </c>
    </row>
    <row r="346" spans="1:227" x14ac:dyDescent="0.2">
      <c r="A346" t="s">
        <v>562</v>
      </c>
      <c r="B346">
        <v>1</v>
      </c>
      <c r="C346">
        <v>10814.28</v>
      </c>
      <c r="D346">
        <v>13728.591935483801</v>
      </c>
      <c r="E346">
        <v>12318.869021739099</v>
      </c>
      <c r="F346">
        <v>11060.750276242999</v>
      </c>
      <c r="G346">
        <v>10814.28</v>
      </c>
      <c r="H346">
        <v>13728.591935483801</v>
      </c>
      <c r="I346">
        <v>12318.869021739099</v>
      </c>
      <c r="J346">
        <v>11060.750276242999</v>
      </c>
      <c r="K346">
        <v>0</v>
      </c>
      <c r="L346">
        <v>1601.9366666666599</v>
      </c>
      <c r="M346">
        <v>4560.42</v>
      </c>
      <c r="N346">
        <v>1676.82</v>
      </c>
      <c r="O346">
        <v>2313.79</v>
      </c>
      <c r="P346">
        <v>477.68269565217298</v>
      </c>
      <c r="Q346">
        <v>-355.34172599999999</v>
      </c>
      <c r="R346">
        <v>206.29914285714199</v>
      </c>
      <c r="S346">
        <v>280.20096774193502</v>
      </c>
      <c r="T346">
        <v>8.0884</v>
      </c>
      <c r="U346">
        <v>-386.5433056</v>
      </c>
      <c r="V346">
        <v>594.25869569999998</v>
      </c>
      <c r="W346">
        <v>276.17375690607702</v>
      </c>
      <c r="X346">
        <v>554.9987059</v>
      </c>
      <c r="Y346">
        <v>-3000</v>
      </c>
      <c r="Z346">
        <v>-4046.86</v>
      </c>
      <c r="AA346">
        <v>-65.62</v>
      </c>
      <c r="AB346">
        <v>-10082.42</v>
      </c>
      <c r="AC346">
        <v>-3000</v>
      </c>
      <c r="AD346">
        <v>1</v>
      </c>
      <c r="AE346">
        <v>-98.53</v>
      </c>
      <c r="AF346">
        <v>65.75</v>
      </c>
      <c r="AG346">
        <v>-1024.56</v>
      </c>
      <c r="AH346">
        <v>22.912416666666601</v>
      </c>
      <c r="AI346">
        <v>17.934277777777702</v>
      </c>
      <c r="AJ346">
        <v>15.627666666666601</v>
      </c>
      <c r="AK346">
        <v>32.321068493150598</v>
      </c>
      <c r="AL346">
        <v>19.688777777777702</v>
      </c>
      <c r="AM346">
        <v>12496.28</v>
      </c>
      <c r="AN346">
        <v>384</v>
      </c>
      <c r="AO346">
        <v>2280.66</v>
      </c>
      <c r="AP346">
        <v>3249.37</v>
      </c>
      <c r="AQ346">
        <v>12496.28</v>
      </c>
      <c r="AR346">
        <v>384</v>
      </c>
      <c r="AS346">
        <v>2280.66</v>
      </c>
      <c r="AT346">
        <v>3249.37</v>
      </c>
      <c r="AU346">
        <v>0.78175765505640604</v>
      </c>
      <c r="AV346">
        <v>0.49048442906574302</v>
      </c>
      <c r="AW346">
        <v>0</v>
      </c>
      <c r="AX346">
        <v>6210</v>
      </c>
      <c r="AY346">
        <v>2311</v>
      </c>
      <c r="AZ346">
        <v>0</v>
      </c>
      <c r="BA346">
        <v>16</v>
      </c>
      <c r="BB346">
        <v>13994</v>
      </c>
      <c r="BC346">
        <v>16426</v>
      </c>
      <c r="BD346">
        <v>2865</v>
      </c>
      <c r="BE346">
        <v>22819</v>
      </c>
      <c r="BF346">
        <v>11642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0.55355911499999999</v>
      </c>
      <c r="BV346">
        <v>0.15813587132103499</v>
      </c>
      <c r="BW346">
        <v>0.97134517388207597</v>
      </c>
      <c r="BX346">
        <v>0.61216324719446602</v>
      </c>
      <c r="BY346">
        <v>63</v>
      </c>
      <c r="BZ346">
        <v>167</v>
      </c>
      <c r="CA346">
        <v>90</v>
      </c>
      <c r="CB346">
        <v>17</v>
      </c>
      <c r="CC346">
        <v>15</v>
      </c>
      <c r="CD346">
        <v>167</v>
      </c>
      <c r="CE346">
        <v>50</v>
      </c>
      <c r="CF346">
        <v>90</v>
      </c>
      <c r="CG346">
        <v>48</v>
      </c>
      <c r="CR346">
        <v>9.2819166666666693</v>
      </c>
      <c r="CS346">
        <v>9.6212777777777703</v>
      </c>
      <c r="CT346">
        <v>13.463333333333299</v>
      </c>
      <c r="CU346">
        <v>-3.2896986300000002</v>
      </c>
      <c r="CV346">
        <v>12.398999999999999</v>
      </c>
      <c r="CW346">
        <v>-1682</v>
      </c>
      <c r="CX346">
        <v>781.99</v>
      </c>
      <c r="CY346">
        <v>824.37</v>
      </c>
      <c r="CZ346">
        <v>2235.5500000000002</v>
      </c>
      <c r="DA346">
        <v>-1682</v>
      </c>
      <c r="DB346">
        <v>781.99</v>
      </c>
      <c r="DC346">
        <v>824.37</v>
      </c>
      <c r="DD346">
        <v>2235.5500000000002</v>
      </c>
      <c r="DE346">
        <v>0.31095008051529699</v>
      </c>
      <c r="DF346">
        <v>0.65498469422382699</v>
      </c>
      <c r="DG346">
        <v>120458.08</v>
      </c>
      <c r="DH346">
        <v>612.21890410958895</v>
      </c>
      <c r="DI346">
        <v>-6.1002921000000002E-2</v>
      </c>
      <c r="DJ346">
        <v>100</v>
      </c>
      <c r="DK346">
        <v>140</v>
      </c>
      <c r="DL346">
        <v>26</v>
      </c>
      <c r="DM346">
        <v>251</v>
      </c>
      <c r="DN346">
        <v>77</v>
      </c>
      <c r="DO346">
        <v>4</v>
      </c>
      <c r="DP346">
        <v>516</v>
      </c>
      <c r="DQ346">
        <v>0.13</v>
      </c>
      <c r="DR346">
        <v>0.24991948470209299</v>
      </c>
      <c r="DS346">
        <v>0.27788644800000001</v>
      </c>
      <c r="DT346">
        <v>40</v>
      </c>
      <c r="DU346">
        <v>67</v>
      </c>
      <c r="DV346">
        <v>14</v>
      </c>
      <c r="DW346">
        <v>161</v>
      </c>
      <c r="DX346">
        <v>60</v>
      </c>
      <c r="DY346">
        <v>37</v>
      </c>
      <c r="DZ346">
        <v>40</v>
      </c>
      <c r="EA346">
        <v>67</v>
      </c>
      <c r="EB346">
        <v>14</v>
      </c>
      <c r="EC346">
        <v>161</v>
      </c>
      <c r="ED346">
        <v>37</v>
      </c>
      <c r="EE346">
        <v>-535.07983330000002</v>
      </c>
      <c r="EF346">
        <v>-564.63877779999996</v>
      </c>
      <c r="EG346">
        <v>-448.49533330000003</v>
      </c>
      <c r="EH346">
        <v>-585.04205479999996</v>
      </c>
      <c r="EI346">
        <v>-548.40044439999997</v>
      </c>
      <c r="EJ346">
        <v>-218673.43</v>
      </c>
      <c r="EK346">
        <v>-18272.25</v>
      </c>
      <c r="EL346">
        <v>-50489.98</v>
      </c>
      <c r="EM346">
        <v>-107601.1</v>
      </c>
      <c r="EN346">
        <v>-218673.43</v>
      </c>
      <c r="EO346">
        <v>-18272.25</v>
      </c>
      <c r="EP346">
        <v>-50489.98</v>
      </c>
      <c r="EQ346">
        <v>-107601.1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0.146920837488525</v>
      </c>
      <c r="EX346">
        <v>0.70154681731629298</v>
      </c>
      <c r="EY346">
        <v>1.4893373E-2</v>
      </c>
      <c r="EZ346">
        <v>0.38693495542695999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544.36175000000003</v>
      </c>
      <c r="FH346">
        <v>574.26005555555503</v>
      </c>
      <c r="FI346">
        <v>461.95866666666598</v>
      </c>
      <c r="FJ346">
        <v>581.75235616438295</v>
      </c>
      <c r="FK346">
        <v>560.79944444444402</v>
      </c>
      <c r="FL346">
        <v>216991.43</v>
      </c>
      <c r="FM346">
        <v>19054.240000000002</v>
      </c>
      <c r="FN346">
        <v>51314.35</v>
      </c>
      <c r="FO346">
        <v>109836.65</v>
      </c>
      <c r="FP346">
        <v>216991.43</v>
      </c>
      <c r="FQ346">
        <v>19054.240000000002</v>
      </c>
      <c r="FR346">
        <v>51314.35</v>
      </c>
      <c r="FS346">
        <v>109836.65</v>
      </c>
      <c r="FT346">
        <v>-640.25101370000004</v>
      </c>
      <c r="FU346">
        <v>82</v>
      </c>
      <c r="FV346">
        <v>123</v>
      </c>
      <c r="FW346">
        <v>20</v>
      </c>
      <c r="FX346">
        <v>262</v>
      </c>
      <c r="FY346">
        <v>63</v>
      </c>
      <c r="FZ346">
        <v>0</v>
      </c>
      <c r="GA346">
        <v>-2266.42</v>
      </c>
      <c r="GB346">
        <v>-2266.42</v>
      </c>
      <c r="GC346">
        <v>-2266.42</v>
      </c>
      <c r="GD346">
        <v>9.627353E-3</v>
      </c>
      <c r="GE346">
        <v>1.6885569E-2</v>
      </c>
      <c r="GF346">
        <v>7.90242329239845E-2</v>
      </c>
      <c r="GG346">
        <v>2</v>
      </c>
      <c r="GH346">
        <v>32.194333333333297</v>
      </c>
      <c r="GI346">
        <v>27.5555555555555</v>
      </c>
      <c r="GJ346">
        <v>29.091000000000001</v>
      </c>
      <c r="GK346">
        <v>29.031369863013602</v>
      </c>
      <c r="GL346">
        <v>32.087777777777703</v>
      </c>
      <c r="GM346">
        <v>0.93361181821523997</v>
      </c>
      <c r="GN346">
        <v>4.1301814277955103E-2</v>
      </c>
      <c r="GO346">
        <v>0.34569572999999998</v>
      </c>
      <c r="GP346">
        <v>0.48168556631956799</v>
      </c>
      <c r="GQ346">
        <v>0.30469475479959102</v>
      </c>
      <c r="GR346">
        <v>10814.28</v>
      </c>
      <c r="GS346">
        <v>1165.99</v>
      </c>
      <c r="GT346">
        <v>3105.03</v>
      </c>
      <c r="GU346">
        <v>5484.92</v>
      </c>
      <c r="GV346">
        <v>901.19</v>
      </c>
      <c r="GW346">
        <v>1165.99</v>
      </c>
      <c r="GX346">
        <v>1035.01</v>
      </c>
      <c r="GY346">
        <v>914.15333333333297</v>
      </c>
      <c r="GZ346">
        <v>10814.28</v>
      </c>
      <c r="HA346">
        <v>1165.99</v>
      </c>
      <c r="HB346">
        <v>3105.03</v>
      </c>
      <c r="HC346">
        <v>5484.92</v>
      </c>
      <c r="HD346">
        <v>0</v>
      </c>
      <c r="HE346">
        <v>5089.42</v>
      </c>
      <c r="HF346">
        <v>13</v>
      </c>
      <c r="HG346">
        <v>16.5621505315459</v>
      </c>
      <c r="HH346">
        <v>530.37295081967204</v>
      </c>
      <c r="HI346">
        <v>0</v>
      </c>
      <c r="HJ346">
        <v>1</v>
      </c>
      <c r="HK346">
        <f t="shared" si="110"/>
        <v>-10231.72000050005</v>
      </c>
      <c r="HL346">
        <f t="shared" si="111"/>
        <v>-190721.35000199999</v>
      </c>
      <c r="HM346" t="b">
        <f t="shared" si="126"/>
        <v>0</v>
      </c>
      <c r="HN346">
        <f t="shared" si="113"/>
        <v>-98.53</v>
      </c>
      <c r="HO346">
        <f t="shared" si="114"/>
        <v>-101634.980004</v>
      </c>
      <c r="HP346">
        <f t="shared" si="115"/>
        <v>16426</v>
      </c>
      <c r="HQ346">
        <f t="shared" si="116"/>
        <v>0</v>
      </c>
      <c r="HR346">
        <f t="shared" si="117"/>
        <v>-85208.980003999997</v>
      </c>
      <c r="HS346" t="b">
        <f t="shared" si="118"/>
        <v>0</v>
      </c>
    </row>
    <row r="347" spans="1:227" x14ac:dyDescent="0.2">
      <c r="A347" t="s">
        <v>563</v>
      </c>
      <c r="B347">
        <v>1</v>
      </c>
      <c r="C347">
        <v>191535.47</v>
      </c>
      <c r="D347">
        <v>116216.353225806</v>
      </c>
      <c r="E347">
        <v>118741.998369565</v>
      </c>
      <c r="F347">
        <v>121512.654143646</v>
      </c>
      <c r="G347">
        <v>191535.47</v>
      </c>
      <c r="H347">
        <v>116216.353225806</v>
      </c>
      <c r="I347">
        <v>118741.998369565</v>
      </c>
      <c r="J347">
        <v>121512.654143646</v>
      </c>
      <c r="K347">
        <v>0</v>
      </c>
      <c r="L347">
        <v>1809.05083333333</v>
      </c>
      <c r="M347">
        <v>0</v>
      </c>
      <c r="N347">
        <v>1546.7266666666601</v>
      </c>
      <c r="O347">
        <v>1349.8033333333301</v>
      </c>
      <c r="P347">
        <v>2254.4900862068898</v>
      </c>
      <c r="Q347">
        <v>126.44241095890401</v>
      </c>
      <c r="R347">
        <v>1124.1309090909001</v>
      </c>
      <c r="S347">
        <v>25.9419354838709</v>
      </c>
      <c r="T347">
        <v>-2716.8476919999998</v>
      </c>
      <c r="U347">
        <v>27.2962603878116</v>
      </c>
      <c r="V347">
        <v>3611.5785869565202</v>
      </c>
      <c r="W347">
        <v>911.18011049723702</v>
      </c>
      <c r="X347">
        <v>50.741860465116197</v>
      </c>
      <c r="Y347">
        <v>-14781.72</v>
      </c>
      <c r="Z347">
        <v>-14781.72</v>
      </c>
      <c r="AA347">
        <v>-14781.72</v>
      </c>
      <c r="AB347">
        <v>-30077.08</v>
      </c>
      <c r="AC347">
        <v>-14781.72</v>
      </c>
      <c r="AD347">
        <v>1</v>
      </c>
      <c r="AE347">
        <v>-15388.15</v>
      </c>
      <c r="AF347">
        <v>-14834.89</v>
      </c>
      <c r="AG347">
        <v>-32138.959999999999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0.814413977914341</v>
      </c>
      <c r="AV347">
        <v>0.41114616193480502</v>
      </c>
      <c r="AW347">
        <v>0</v>
      </c>
      <c r="AX347">
        <v>660</v>
      </c>
      <c r="AY347">
        <v>950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0.42326290957985102</v>
      </c>
      <c r="BV347">
        <v>0.67758500524543896</v>
      </c>
      <c r="BW347">
        <v>0.76032473766620401</v>
      </c>
      <c r="BX347">
        <v>0.52938449033318402</v>
      </c>
      <c r="BY347">
        <v>19</v>
      </c>
      <c r="BZ347">
        <v>63</v>
      </c>
      <c r="CA347">
        <v>29</v>
      </c>
      <c r="CB347">
        <v>6</v>
      </c>
      <c r="CC347">
        <v>4</v>
      </c>
      <c r="CD347">
        <v>61</v>
      </c>
      <c r="CE347">
        <v>15</v>
      </c>
      <c r="CF347">
        <v>32</v>
      </c>
      <c r="CG347">
        <v>12</v>
      </c>
      <c r="CR347">
        <v>376.91725000000002</v>
      </c>
      <c r="CS347">
        <v>348.71927777777699</v>
      </c>
      <c r="CT347">
        <v>510.01933333333301</v>
      </c>
      <c r="CU347">
        <v>403.34194520547902</v>
      </c>
      <c r="CV347">
        <v>338.01122222222199</v>
      </c>
      <c r="CW347">
        <v>191535.47</v>
      </c>
      <c r="CX347">
        <v>9870.43</v>
      </c>
      <c r="CY347">
        <v>29929.49</v>
      </c>
      <c r="CZ347">
        <v>60256.959999999999</v>
      </c>
      <c r="DA347">
        <v>191535.47</v>
      </c>
      <c r="DB347">
        <v>9870.43</v>
      </c>
      <c r="DC347">
        <v>29929.49</v>
      </c>
      <c r="DD347">
        <v>60256.959999999999</v>
      </c>
      <c r="DE347">
        <v>0.52121212121212102</v>
      </c>
      <c r="DF347">
        <v>411</v>
      </c>
      <c r="DG347">
        <v>134806.96</v>
      </c>
      <c r="DH347">
        <v>768.54742465753395</v>
      </c>
      <c r="DI347">
        <v>-0.175262905</v>
      </c>
      <c r="DJ347">
        <v>23</v>
      </c>
      <c r="DK347">
        <v>36</v>
      </c>
      <c r="DL347">
        <v>5</v>
      </c>
      <c r="DM347">
        <v>75</v>
      </c>
      <c r="DN347">
        <v>15</v>
      </c>
      <c r="DO347">
        <v>950</v>
      </c>
      <c r="DP347">
        <v>29095</v>
      </c>
      <c r="DQ347">
        <v>-14781.72</v>
      </c>
      <c r="DR347">
        <v>0.35</v>
      </c>
      <c r="DS347">
        <v>0.11822620923273</v>
      </c>
      <c r="DT347">
        <v>19</v>
      </c>
      <c r="DU347">
        <v>51</v>
      </c>
      <c r="DV347">
        <v>7</v>
      </c>
      <c r="DW347">
        <v>107</v>
      </c>
      <c r="DX347">
        <v>54</v>
      </c>
      <c r="DY347">
        <v>16</v>
      </c>
      <c r="DZ347">
        <v>19</v>
      </c>
      <c r="EA347">
        <v>51</v>
      </c>
      <c r="EB347">
        <v>7</v>
      </c>
      <c r="EC347">
        <v>107</v>
      </c>
      <c r="ED347">
        <v>16</v>
      </c>
      <c r="EE347">
        <v>-161.85749999999999</v>
      </c>
      <c r="EF347">
        <v>-254.76527780000001</v>
      </c>
      <c r="EG347">
        <v>407.95299999999997</v>
      </c>
      <c r="EH347">
        <v>-254.79421919999999</v>
      </c>
      <c r="EI347">
        <v>-7.5357777779999999</v>
      </c>
      <c r="EJ347">
        <v>-110519.49</v>
      </c>
      <c r="EK347">
        <v>3785.7</v>
      </c>
      <c r="EL347">
        <v>-31661.49</v>
      </c>
      <c r="EM347">
        <v>-49991.47</v>
      </c>
      <c r="EN347">
        <v>-110519.49</v>
      </c>
      <c r="EO347">
        <v>3785.7</v>
      </c>
      <c r="EP347">
        <v>-31661.49</v>
      </c>
      <c r="EQ347">
        <v>-49991.47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0.89557710429001103</v>
      </c>
      <c r="EX347">
        <v>0.43561509999999998</v>
      </c>
      <c r="EY347">
        <v>0.754284633073799</v>
      </c>
      <c r="EZ347">
        <v>0.81651372760153795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538.77475000000004</v>
      </c>
      <c r="FH347">
        <v>603.48455555555495</v>
      </c>
      <c r="FI347">
        <v>102.06633333333301</v>
      </c>
      <c r="FJ347">
        <v>658.13616438356098</v>
      </c>
      <c r="FK347">
        <v>345.54700000000003</v>
      </c>
      <c r="FL347">
        <v>302054.96000000002</v>
      </c>
      <c r="FM347">
        <v>6084.73</v>
      </c>
      <c r="FN347">
        <v>61590.98</v>
      </c>
      <c r="FO347">
        <v>110248.43</v>
      </c>
      <c r="FP347">
        <v>302054.96000000002</v>
      </c>
      <c r="FQ347">
        <v>6084.73</v>
      </c>
      <c r="FR347">
        <v>61590.98</v>
      </c>
      <c r="FS347">
        <v>110248.43</v>
      </c>
      <c r="FT347">
        <v>-697.59104109999998</v>
      </c>
      <c r="FU347">
        <v>61</v>
      </c>
      <c r="FV347">
        <v>90</v>
      </c>
      <c r="FW347">
        <v>12</v>
      </c>
      <c r="FX347">
        <v>184</v>
      </c>
      <c r="FY347">
        <v>44</v>
      </c>
      <c r="FZ347">
        <v>0</v>
      </c>
      <c r="GA347">
        <v>1167.6400000000001</v>
      </c>
      <c r="GB347">
        <v>1167.6400000000001</v>
      </c>
      <c r="GC347">
        <v>1167.6400000000001</v>
      </c>
      <c r="GD347">
        <v>4.0828991681337301E-2</v>
      </c>
      <c r="GE347">
        <v>4.4006389999999996E-3</v>
      </c>
      <c r="GF347">
        <v>3.4610863775014801E-2</v>
      </c>
      <c r="GG347">
        <v>0</v>
      </c>
      <c r="GH347">
        <v>376.91725000000002</v>
      </c>
      <c r="GI347">
        <v>348.71927777777699</v>
      </c>
      <c r="GJ347">
        <v>510.01933333333301</v>
      </c>
      <c r="GK347">
        <v>403.34194520547902</v>
      </c>
      <c r="GL347">
        <v>338.01122222222199</v>
      </c>
      <c r="GM347">
        <v>0.69961001356810104</v>
      </c>
      <c r="GN347">
        <v>0.190638786958337</v>
      </c>
      <c r="GO347">
        <v>0.18728385209041201</v>
      </c>
      <c r="GP347">
        <v>0.280672025051726</v>
      </c>
      <c r="GQ347">
        <v>-1.3122755999999999E-2</v>
      </c>
      <c r="GR347">
        <v>191535.47</v>
      </c>
      <c r="GS347">
        <v>9870.43</v>
      </c>
      <c r="GT347">
        <v>29929.49</v>
      </c>
      <c r="GU347">
        <v>60256.959999999999</v>
      </c>
      <c r="GV347">
        <v>15961.2891666666</v>
      </c>
      <c r="GW347">
        <v>9870.43</v>
      </c>
      <c r="GX347">
        <v>9976.4966666666605</v>
      </c>
      <c r="GY347">
        <v>10042.8266666666</v>
      </c>
      <c r="GZ347">
        <v>191535.47</v>
      </c>
      <c r="HA347">
        <v>9870.43</v>
      </c>
      <c r="HB347">
        <v>29929.49</v>
      </c>
      <c r="HC347">
        <v>60256.959999999999</v>
      </c>
      <c r="HD347">
        <v>1</v>
      </c>
      <c r="HE347">
        <v>14401.03</v>
      </c>
      <c r="HF347">
        <v>31</v>
      </c>
      <c r="HG347">
        <v>0.25743818036444899</v>
      </c>
      <c r="HH347">
        <v>-360.37580650000001</v>
      </c>
      <c r="HI347">
        <v>4</v>
      </c>
      <c r="HJ347">
        <v>1</v>
      </c>
      <c r="HK347">
        <f t="shared" si="110"/>
        <v>25899.079998499899</v>
      </c>
      <c r="HL347">
        <f t="shared" si="111"/>
        <v>-92999.890008000002</v>
      </c>
      <c r="HM347" t="b">
        <f t="shared" si="126"/>
        <v>0</v>
      </c>
      <c r="HN347">
        <f t="shared" si="113"/>
        <v>-15388.15</v>
      </c>
      <c r="HO347">
        <f t="shared" si="114"/>
        <v>-45857.750004000001</v>
      </c>
      <c r="HP347">
        <f t="shared" si="115"/>
        <v>0</v>
      </c>
      <c r="HQ347">
        <f t="shared" si="116"/>
        <v>0</v>
      </c>
      <c r="HR347">
        <f t="shared" si="117"/>
        <v>-45857.750004000001</v>
      </c>
      <c r="HS347" t="b">
        <f t="shared" si="118"/>
        <v>0</v>
      </c>
    </row>
    <row r="348" spans="1:227" x14ac:dyDescent="0.2">
      <c r="A348" t="s">
        <v>564</v>
      </c>
      <c r="B348">
        <v>2</v>
      </c>
      <c r="C348">
        <v>169930.36</v>
      </c>
      <c r="D348">
        <v>406437.27258064499</v>
      </c>
      <c r="E348">
        <v>192918.05217391299</v>
      </c>
      <c r="F348">
        <v>168193.91574585601</v>
      </c>
      <c r="G348">
        <v>169930.36</v>
      </c>
      <c r="H348">
        <v>406437.27258064499</v>
      </c>
      <c r="I348">
        <v>192918.05217391299</v>
      </c>
      <c r="J348">
        <v>168193.91574585601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138.42409090909001</v>
      </c>
      <c r="Q348">
        <v>-1275.266658</v>
      </c>
      <c r="R348">
        <v>1950.5545294117601</v>
      </c>
      <c r="S348">
        <v>596.34645161290302</v>
      </c>
      <c r="T348">
        <v>-408.49950000000001</v>
      </c>
      <c r="U348">
        <v>-1352.784901</v>
      </c>
      <c r="V348">
        <v>283.41956521739098</v>
      </c>
      <c r="W348">
        <v>1959.5798895027599</v>
      </c>
      <c r="X348">
        <v>90.023750000000007</v>
      </c>
      <c r="Y348">
        <v>-6790.25</v>
      </c>
      <c r="Z348">
        <v>-6790.25</v>
      </c>
      <c r="AA348">
        <v>-4034.17</v>
      </c>
      <c r="AB348">
        <v>-17629.64</v>
      </c>
      <c r="AC348">
        <v>-6790.25</v>
      </c>
      <c r="AD348">
        <v>1</v>
      </c>
      <c r="AE348">
        <v>-912.82</v>
      </c>
      <c r="AF348">
        <v>-423</v>
      </c>
      <c r="AG348">
        <v>-1177.06</v>
      </c>
      <c r="AH348">
        <v>7.4999999999999997E-2</v>
      </c>
      <c r="AI348">
        <v>0.05</v>
      </c>
      <c r="AJ348">
        <v>0.3</v>
      </c>
      <c r="AK348">
        <v>2.46575342465753E-2</v>
      </c>
      <c r="AL348">
        <v>0.1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0.81583778057234302</v>
      </c>
      <c r="AV348">
        <v>0.32234636871508299</v>
      </c>
      <c r="AW348">
        <v>0</v>
      </c>
      <c r="AX348">
        <v>910</v>
      </c>
      <c r="AY348">
        <v>1789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0.66945083177410603</v>
      </c>
      <c r="BV348">
        <v>0.74055464053757303</v>
      </c>
      <c r="BW348">
        <v>0.90277702751620204</v>
      </c>
      <c r="BX348">
        <v>0.56717000303235998</v>
      </c>
      <c r="BY348">
        <v>29</v>
      </c>
      <c r="BZ348">
        <v>84</v>
      </c>
      <c r="CA348">
        <v>41</v>
      </c>
      <c r="CB348">
        <v>8</v>
      </c>
      <c r="CC348">
        <v>6</v>
      </c>
      <c r="CD348">
        <v>83</v>
      </c>
      <c r="CE348">
        <v>24</v>
      </c>
      <c r="CF348">
        <v>38</v>
      </c>
      <c r="CG348">
        <v>21</v>
      </c>
      <c r="CR348">
        <v>555.22166666666601</v>
      </c>
      <c r="CS348">
        <v>519.09127777777701</v>
      </c>
      <c r="CT348">
        <v>602.10599999999999</v>
      </c>
      <c r="CU348">
        <v>468.96545205479401</v>
      </c>
      <c r="CV348">
        <v>718.42244444444395</v>
      </c>
      <c r="CW348">
        <v>169930.36</v>
      </c>
      <c r="CX348">
        <v>34519.33</v>
      </c>
      <c r="CY348">
        <v>48625.919999999998</v>
      </c>
      <c r="CZ348">
        <v>83405.75</v>
      </c>
      <c r="DA348">
        <v>169930.36</v>
      </c>
      <c r="DB348">
        <v>34519.33</v>
      </c>
      <c r="DC348">
        <v>48625.919999999998</v>
      </c>
      <c r="DD348">
        <v>83405.75</v>
      </c>
      <c r="DE348">
        <v>0.72087912087911998</v>
      </c>
      <c r="DF348">
        <v>575</v>
      </c>
      <c r="DG348">
        <v>94622.17</v>
      </c>
      <c r="DH348">
        <v>514.40358904109496</v>
      </c>
      <c r="DI348">
        <v>0.70790058094611197</v>
      </c>
      <c r="DJ348">
        <v>37</v>
      </c>
      <c r="DK348">
        <v>51</v>
      </c>
      <c r="DL348">
        <v>8</v>
      </c>
      <c r="DM348">
        <v>102</v>
      </c>
      <c r="DN348">
        <v>28</v>
      </c>
      <c r="DO348">
        <v>1207</v>
      </c>
      <c r="DP348">
        <v>1000</v>
      </c>
      <c r="DQ348">
        <v>8.91</v>
      </c>
      <c r="DR348">
        <v>4.395604E-3</v>
      </c>
      <c r="DS348">
        <v>0.41781051140707298</v>
      </c>
      <c r="DT348">
        <v>40</v>
      </c>
      <c r="DU348">
        <v>60</v>
      </c>
      <c r="DV348">
        <v>3</v>
      </c>
      <c r="DW348">
        <v>555</v>
      </c>
      <c r="DX348">
        <v>66</v>
      </c>
      <c r="DY348">
        <v>15</v>
      </c>
      <c r="DZ348">
        <v>40</v>
      </c>
      <c r="EA348">
        <v>60</v>
      </c>
      <c r="EB348">
        <v>3</v>
      </c>
      <c r="EC348">
        <v>200</v>
      </c>
      <c r="ED348">
        <v>15</v>
      </c>
      <c r="EE348">
        <v>413.93</v>
      </c>
      <c r="EF348">
        <v>207.62922222222201</v>
      </c>
      <c r="EG348">
        <v>551.66700000000003</v>
      </c>
      <c r="EH348">
        <v>142.03063013698599</v>
      </c>
      <c r="EI348">
        <v>586.81022222222202</v>
      </c>
      <c r="EJ348">
        <v>47829.98</v>
      </c>
      <c r="EK348">
        <v>30933.97</v>
      </c>
      <c r="EL348">
        <v>32673.09</v>
      </c>
      <c r="EM348">
        <v>24936.15</v>
      </c>
      <c r="EN348">
        <v>47829.98</v>
      </c>
      <c r="EO348">
        <v>30933.97</v>
      </c>
      <c r="EP348">
        <v>32673.09</v>
      </c>
      <c r="EQ348">
        <v>24936.15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0.99332184820299196</v>
      </c>
      <c r="EX348">
        <v>0.31996840656200598</v>
      </c>
      <c r="EY348">
        <v>0.42388990920714797</v>
      </c>
      <c r="EZ348">
        <v>0.21151073957167299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141.291666666666</v>
      </c>
      <c r="FH348">
        <v>311.46205555555503</v>
      </c>
      <c r="FI348">
        <v>50.439</v>
      </c>
      <c r="FJ348">
        <v>326.93482191780799</v>
      </c>
      <c r="FK348">
        <v>131.61222222222199</v>
      </c>
      <c r="FL348">
        <v>122100.38</v>
      </c>
      <c r="FM348">
        <v>3585.36</v>
      </c>
      <c r="FN348">
        <v>15952.83</v>
      </c>
      <c r="FO348">
        <v>58469.599999999999</v>
      </c>
      <c r="FP348">
        <v>122100.38</v>
      </c>
      <c r="FQ348">
        <v>3585.36</v>
      </c>
      <c r="FR348">
        <v>15952.83</v>
      </c>
      <c r="FS348">
        <v>58469.599999999999</v>
      </c>
      <c r="FT348">
        <v>-430.30994520000002</v>
      </c>
      <c r="FU348">
        <v>40</v>
      </c>
      <c r="FV348">
        <v>54</v>
      </c>
      <c r="FW348">
        <v>8</v>
      </c>
      <c r="FX348">
        <v>101</v>
      </c>
      <c r="FY348">
        <v>30</v>
      </c>
      <c r="FZ348">
        <v>0</v>
      </c>
      <c r="GA348">
        <v>-186.91</v>
      </c>
      <c r="GB348">
        <v>-186.91</v>
      </c>
      <c r="GC348">
        <v>-186.91</v>
      </c>
      <c r="GD348">
        <v>1.3320077210664701E-2</v>
      </c>
      <c r="GE348">
        <v>6.8247789999999996E-3</v>
      </c>
      <c r="GF348">
        <v>3.8861234000000001E-2</v>
      </c>
      <c r="GG348">
        <v>0</v>
      </c>
      <c r="GH348">
        <v>555.29666666666606</v>
      </c>
      <c r="GI348">
        <v>519.14127777777696</v>
      </c>
      <c r="GJ348">
        <v>602.40599999999995</v>
      </c>
      <c r="GK348">
        <v>468.99010958904103</v>
      </c>
      <c r="GL348">
        <v>718.52244444444398</v>
      </c>
      <c r="GM348">
        <v>0.186659189138311</v>
      </c>
      <c r="GN348">
        <v>0.51616638870026699</v>
      </c>
      <c r="GO348">
        <v>0.51030433033283695</v>
      </c>
      <c r="GP348">
        <v>0.35151306199999999</v>
      </c>
      <c r="GQ348">
        <v>0.39810689126427501</v>
      </c>
      <c r="GR348">
        <v>169930.36</v>
      </c>
      <c r="GS348">
        <v>34519.33</v>
      </c>
      <c r="GT348">
        <v>48625.919999999998</v>
      </c>
      <c r="GU348">
        <v>83405.75</v>
      </c>
      <c r="GV348">
        <v>14160.8633333333</v>
      </c>
      <c r="GW348">
        <v>34519.33</v>
      </c>
      <c r="GX348">
        <v>16208.64</v>
      </c>
      <c r="GY348">
        <v>13900.958333333299</v>
      </c>
      <c r="GZ348">
        <v>169930.36</v>
      </c>
      <c r="HA348">
        <v>34519.33</v>
      </c>
      <c r="HB348">
        <v>48625.919999999998</v>
      </c>
      <c r="HC348">
        <v>83405.75</v>
      </c>
      <c r="HD348">
        <v>0</v>
      </c>
      <c r="HE348">
        <v>37722</v>
      </c>
      <c r="HF348">
        <v>2</v>
      </c>
      <c r="HG348">
        <v>0</v>
      </c>
      <c r="HH348">
        <v>150.34107142857101</v>
      </c>
      <c r="HI348">
        <v>1</v>
      </c>
      <c r="HJ348">
        <v>4</v>
      </c>
      <c r="HK348">
        <f t="shared" si="110"/>
        <v>30694.180001999655</v>
      </c>
      <c r="HL348">
        <f t="shared" si="111"/>
        <v>51841.179999999884</v>
      </c>
      <c r="HM348" t="b">
        <f t="shared" si="126"/>
        <v>0</v>
      </c>
      <c r="HN348">
        <f t="shared" si="113"/>
        <v>-912.82</v>
      </c>
      <c r="HO348">
        <f t="shared" si="114"/>
        <v>37373.259999999966</v>
      </c>
      <c r="HP348">
        <f t="shared" si="115"/>
        <v>0</v>
      </c>
      <c r="HQ348">
        <f t="shared" si="116"/>
        <v>0</v>
      </c>
      <c r="HR348">
        <f t="shared" si="117"/>
        <v>37373.259999999966</v>
      </c>
      <c r="HS348" t="b">
        <f t="shared" si="118"/>
        <v>0</v>
      </c>
    </row>
    <row r="349" spans="1:227" x14ac:dyDescent="0.2">
      <c r="A349" t="s">
        <v>565</v>
      </c>
      <c r="B349">
        <v>2</v>
      </c>
      <c r="C349">
        <v>101142.92</v>
      </c>
      <c r="D349">
        <v>73751.075806451598</v>
      </c>
      <c r="E349">
        <v>76095.398369565199</v>
      </c>
      <c r="F349">
        <v>95441.509239130406</v>
      </c>
      <c r="G349">
        <v>101142.92</v>
      </c>
      <c r="H349">
        <v>73751.075806451598</v>
      </c>
      <c r="I349">
        <v>76095.398369565199</v>
      </c>
      <c r="J349">
        <v>95441.509239130406</v>
      </c>
      <c r="K349">
        <v>0</v>
      </c>
      <c r="L349">
        <v>5.9574999999999996</v>
      </c>
      <c r="M349">
        <v>0</v>
      </c>
      <c r="N349">
        <v>0</v>
      </c>
      <c r="O349">
        <v>0</v>
      </c>
      <c r="P349">
        <v>14047.4216513761</v>
      </c>
      <c r="Q349">
        <v>15893.112849315001</v>
      </c>
      <c r="R349">
        <v>16049.7952662721</v>
      </c>
      <c r="S349">
        <v>3133.8219354838702</v>
      </c>
      <c r="T349">
        <v>4627.6763157894702</v>
      </c>
      <c r="U349">
        <v>15601.0574011299</v>
      </c>
      <c r="V349">
        <v>13659.5834782608</v>
      </c>
      <c r="W349">
        <v>16417.8017934782</v>
      </c>
      <c r="X349">
        <v>11199.1862025316</v>
      </c>
      <c r="Y349">
        <v>1025.47</v>
      </c>
      <c r="Z349">
        <v>1025.47</v>
      </c>
      <c r="AA349">
        <v>3069.13</v>
      </c>
      <c r="AB349">
        <v>1025.47</v>
      </c>
      <c r="AC349">
        <v>1285.8900000000001</v>
      </c>
      <c r="AD349">
        <v>1</v>
      </c>
      <c r="AE349">
        <v>-11633.56</v>
      </c>
      <c r="AF349">
        <v>1393.53</v>
      </c>
      <c r="AG349">
        <v>-17714.87</v>
      </c>
      <c r="AH349">
        <v>25.439333333333298</v>
      </c>
      <c r="AI349">
        <v>18.758222222222201</v>
      </c>
      <c r="AJ349">
        <v>1.4826666666666599</v>
      </c>
      <c r="AK349">
        <v>33.326958904109503</v>
      </c>
      <c r="AL349">
        <v>25.2138888888888</v>
      </c>
      <c r="AM349">
        <v>12151.75</v>
      </c>
      <c r="AN349">
        <v>184.71</v>
      </c>
      <c r="AO349">
        <v>2613.0100000000002</v>
      </c>
      <c r="AP349">
        <v>3595.17</v>
      </c>
      <c r="AQ349">
        <v>12151.75</v>
      </c>
      <c r="AR349">
        <v>184.71</v>
      </c>
      <c r="AS349">
        <v>2613.0100000000002</v>
      </c>
      <c r="AT349">
        <v>3595.17</v>
      </c>
      <c r="AU349">
        <v>0.80681387428776996</v>
      </c>
      <c r="AV349">
        <v>0.67638758200000004</v>
      </c>
      <c r="AW349">
        <v>0</v>
      </c>
      <c r="AX349">
        <v>5409</v>
      </c>
      <c r="AY349">
        <v>2125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5.9057777777777698</v>
      </c>
      <c r="BN349">
        <v>0</v>
      </c>
      <c r="BO349">
        <v>2.9124383561643801</v>
      </c>
      <c r="BP349">
        <v>0</v>
      </c>
      <c r="BQ349">
        <v>1063.04</v>
      </c>
      <c r="BR349">
        <v>0</v>
      </c>
      <c r="BS349">
        <v>0</v>
      </c>
      <c r="BT349">
        <v>1063.04</v>
      </c>
      <c r="BU349">
        <v>-11.32423051</v>
      </c>
      <c r="BV349">
        <v>0.62934171379717097</v>
      </c>
      <c r="BW349">
        <v>0.57680745547661005</v>
      </c>
      <c r="BX349">
        <v>-6.2439136819999996</v>
      </c>
      <c r="BY349">
        <v>78</v>
      </c>
      <c r="BZ349">
        <v>243</v>
      </c>
      <c r="CA349">
        <v>119</v>
      </c>
      <c r="CB349">
        <v>20</v>
      </c>
      <c r="CC349">
        <v>22</v>
      </c>
      <c r="CD349">
        <v>243</v>
      </c>
      <c r="CE349">
        <v>59</v>
      </c>
      <c r="CF349">
        <v>121</v>
      </c>
      <c r="CG349">
        <v>59</v>
      </c>
      <c r="CR349">
        <v>185.34141666666599</v>
      </c>
      <c r="CS349">
        <v>237.30338888888801</v>
      </c>
      <c r="CT349">
        <v>198.851</v>
      </c>
      <c r="CU349">
        <v>245.477589041095</v>
      </c>
      <c r="CV349">
        <v>171.74255555555499</v>
      </c>
      <c r="CW349">
        <v>88991.17</v>
      </c>
      <c r="CX349">
        <v>6079.08</v>
      </c>
      <c r="CY349">
        <v>16567.2</v>
      </c>
      <c r="CZ349">
        <v>44517.81</v>
      </c>
      <c r="DA349">
        <v>88991.17</v>
      </c>
      <c r="DB349">
        <v>6079.08</v>
      </c>
      <c r="DC349">
        <v>16567.2</v>
      </c>
      <c r="DD349">
        <v>44517.81</v>
      </c>
      <c r="DE349">
        <v>0.53133666112035405</v>
      </c>
      <c r="DF349">
        <v>785</v>
      </c>
      <c r="DG349">
        <v>49927.69</v>
      </c>
      <c r="DH349">
        <v>284.98526027397202</v>
      </c>
      <c r="DI349">
        <v>-0.37620221199999998</v>
      </c>
      <c r="DJ349">
        <v>94</v>
      </c>
      <c r="DK349">
        <v>177</v>
      </c>
      <c r="DL349">
        <v>26</v>
      </c>
      <c r="DM349">
        <v>375</v>
      </c>
      <c r="DN349">
        <v>64</v>
      </c>
      <c r="DO349">
        <v>0.98816389028960805</v>
      </c>
      <c r="DP349">
        <v>0.31005302720760702</v>
      </c>
      <c r="DQ349">
        <v>5164.37</v>
      </c>
      <c r="DR349">
        <v>0.30061009428729801</v>
      </c>
      <c r="DS349">
        <v>0.38718478214958701</v>
      </c>
      <c r="DT349">
        <v>109</v>
      </c>
      <c r="DU349">
        <v>161</v>
      </c>
      <c r="DV349">
        <v>0</v>
      </c>
      <c r="DW349">
        <v>338</v>
      </c>
      <c r="DX349">
        <v>176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-155.85225</v>
      </c>
      <c r="EF349">
        <v>-65.010055559999998</v>
      </c>
      <c r="EG349">
        <v>-35.795999999999999</v>
      </c>
      <c r="EH349">
        <v>-36.82175342</v>
      </c>
      <c r="EI349">
        <v>-226.71455560000001</v>
      </c>
      <c r="EJ349">
        <v>-12038.11</v>
      </c>
      <c r="EK349">
        <v>3386.69</v>
      </c>
      <c r="EL349">
        <v>-16962.36</v>
      </c>
      <c r="EM349">
        <v>-6637.53</v>
      </c>
      <c r="EN349">
        <v>-12038.11</v>
      </c>
      <c r="EO349">
        <v>3386.69</v>
      </c>
      <c r="EP349">
        <v>-16962.36</v>
      </c>
      <c r="EQ349">
        <v>-6637.53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0.90441302986752903</v>
      </c>
      <c r="EX349">
        <v>0.59697763468158205</v>
      </c>
      <c r="EY349">
        <v>0.52484257248219202</v>
      </c>
      <c r="EZ349">
        <v>0.23266056064675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341.19366666666599</v>
      </c>
      <c r="FH349">
        <v>302.31344444444397</v>
      </c>
      <c r="FI349">
        <v>234.64699999999999</v>
      </c>
      <c r="FJ349">
        <v>282.299342465753</v>
      </c>
      <c r="FK349">
        <v>398.45711111111098</v>
      </c>
      <c r="FL349">
        <v>101029.28</v>
      </c>
      <c r="FM349">
        <v>2692.39</v>
      </c>
      <c r="FN349">
        <v>33529.56</v>
      </c>
      <c r="FO349">
        <v>51155.34</v>
      </c>
      <c r="FP349">
        <v>101029.28</v>
      </c>
      <c r="FQ349">
        <v>2692.39</v>
      </c>
      <c r="FR349">
        <v>33529.56</v>
      </c>
      <c r="FS349">
        <v>51155.34</v>
      </c>
      <c r="FT349">
        <v>-318.53873970000001</v>
      </c>
      <c r="FU349">
        <v>175</v>
      </c>
      <c r="FV349">
        <v>310</v>
      </c>
      <c r="FW349">
        <v>39</v>
      </c>
      <c r="FX349">
        <v>745</v>
      </c>
      <c r="FY349">
        <v>114</v>
      </c>
      <c r="FZ349">
        <v>0</v>
      </c>
      <c r="GA349">
        <v>5328.72</v>
      </c>
      <c r="GB349">
        <v>5328.72</v>
      </c>
      <c r="GC349">
        <v>5328.72</v>
      </c>
      <c r="GD349">
        <v>1.8993983045220299E-2</v>
      </c>
      <c r="GE349">
        <v>4.6499754999999997E-2</v>
      </c>
      <c r="GF349">
        <v>2.2020601000000001E-2</v>
      </c>
      <c r="GG349">
        <v>5</v>
      </c>
      <c r="GH349">
        <v>210.78075000000001</v>
      </c>
      <c r="GI349">
        <v>256.06161111111101</v>
      </c>
      <c r="GJ349">
        <v>200.33366666666601</v>
      </c>
      <c r="GK349">
        <v>278.804547945205</v>
      </c>
      <c r="GL349">
        <v>196.956444444444</v>
      </c>
      <c r="GM349">
        <v>0.37397433366619298</v>
      </c>
      <c r="GN349">
        <v>0.96143834479104195</v>
      </c>
      <c r="GO349">
        <v>6.876989E-3</v>
      </c>
      <c r="GP349">
        <v>0.22895680161416301</v>
      </c>
      <c r="GQ349">
        <v>-0.33707660900000003</v>
      </c>
      <c r="GR349">
        <v>101142.92</v>
      </c>
      <c r="GS349">
        <v>6263.79</v>
      </c>
      <c r="GT349">
        <v>19180.21</v>
      </c>
      <c r="GU349">
        <v>48112.98</v>
      </c>
      <c r="GV349">
        <v>8428.5766666666605</v>
      </c>
      <c r="GW349">
        <v>6263.79</v>
      </c>
      <c r="GX349">
        <v>6393.40333333333</v>
      </c>
      <c r="GY349">
        <v>8018.83</v>
      </c>
      <c r="GZ349">
        <v>101142.92</v>
      </c>
      <c r="HA349">
        <v>6263.79</v>
      </c>
      <c r="HB349">
        <v>19180.21</v>
      </c>
      <c r="HC349">
        <v>48112.98</v>
      </c>
      <c r="HD349">
        <v>1</v>
      </c>
      <c r="HE349">
        <v>0</v>
      </c>
      <c r="HF349">
        <v>0</v>
      </c>
      <c r="HG349">
        <v>0</v>
      </c>
      <c r="HH349">
        <v>11311.8876785714</v>
      </c>
      <c r="HI349">
        <v>1</v>
      </c>
      <c r="HJ349">
        <v>4</v>
      </c>
      <c r="HK349">
        <f t="shared" si="110"/>
        <v>-12247.019990500217</v>
      </c>
      <c r="HL349">
        <f t="shared" si="111"/>
        <v>-14502.979998299999</v>
      </c>
      <c r="HM349" t="b">
        <f t="shared" si="126"/>
        <v>1</v>
      </c>
      <c r="HN349">
        <f t="shared" si="113"/>
        <v>-11633.56</v>
      </c>
      <c r="HO349">
        <f t="shared" si="114"/>
        <v>-11701.8100008</v>
      </c>
      <c r="HP349">
        <f t="shared" si="115"/>
        <v>0</v>
      </c>
      <c r="HQ349">
        <f t="shared" si="116"/>
        <v>1063.0399999999986</v>
      </c>
      <c r="HR349">
        <f t="shared" si="117"/>
        <v>-12764.850000799999</v>
      </c>
      <c r="HS349" t="b">
        <f t="shared" si="118"/>
        <v>1</v>
      </c>
    </row>
    <row r="350" spans="1:227" x14ac:dyDescent="0.2">
      <c r="A350" t="s">
        <v>566</v>
      </c>
      <c r="B350">
        <v>2</v>
      </c>
      <c r="C350">
        <v>107211.69</v>
      </c>
      <c r="D350">
        <v>77522.350000000006</v>
      </c>
      <c r="E350">
        <v>93879.944021739095</v>
      </c>
      <c r="F350">
        <v>102317.42513812101</v>
      </c>
      <c r="G350">
        <v>107211.69</v>
      </c>
      <c r="H350">
        <v>77522.350000000006</v>
      </c>
      <c r="I350">
        <v>93879.944021739095</v>
      </c>
      <c r="J350">
        <v>102317.42513812101</v>
      </c>
      <c r="K350">
        <v>0</v>
      </c>
      <c r="L350">
        <v>827.47500000000002</v>
      </c>
      <c r="M350">
        <v>809.71</v>
      </c>
      <c r="N350">
        <v>742.33</v>
      </c>
      <c r="O350">
        <v>812.19</v>
      </c>
      <c r="P350">
        <v>9319.6101694915196</v>
      </c>
      <c r="Q350">
        <v>3390.1411506849299</v>
      </c>
      <c r="R350">
        <v>8420.4486516853904</v>
      </c>
      <c r="S350">
        <v>7192.84</v>
      </c>
      <c r="T350">
        <v>8588.7999999999993</v>
      </c>
      <c r="U350">
        <v>4021.4139393939399</v>
      </c>
      <c r="V350">
        <v>9442.27434782608</v>
      </c>
      <c r="W350">
        <v>7208.8438121546897</v>
      </c>
      <c r="X350">
        <v>8572.1414772727203</v>
      </c>
      <c r="Y350">
        <v>660</v>
      </c>
      <c r="Z350">
        <v>-4032.11</v>
      </c>
      <c r="AA350">
        <v>660</v>
      </c>
      <c r="AB350">
        <v>-8362.82</v>
      </c>
      <c r="AC350">
        <v>660</v>
      </c>
      <c r="AD350">
        <v>1</v>
      </c>
      <c r="AE350">
        <v>12459.82</v>
      </c>
      <c r="AF350">
        <v>1353.27</v>
      </c>
      <c r="AG350">
        <v>-3237.22</v>
      </c>
      <c r="AH350">
        <v>40.120833333333302</v>
      </c>
      <c r="AI350">
        <v>26.747222222222199</v>
      </c>
      <c r="AJ350">
        <v>0</v>
      </c>
      <c r="AK350">
        <v>13.190410958904099</v>
      </c>
      <c r="AL350">
        <v>53.494444444444397</v>
      </c>
      <c r="AM350">
        <v>4814.5</v>
      </c>
      <c r="AN350">
        <v>0</v>
      </c>
      <c r="AO350">
        <v>4814.5</v>
      </c>
      <c r="AP350">
        <v>4814.5</v>
      </c>
      <c r="AQ350">
        <v>4814.5</v>
      </c>
      <c r="AR350">
        <v>0</v>
      </c>
      <c r="AS350">
        <v>4814.5</v>
      </c>
      <c r="AT350">
        <v>4814.5</v>
      </c>
      <c r="AU350">
        <v>0.79206269829299802</v>
      </c>
      <c r="AV350">
        <v>0.29362880886426501</v>
      </c>
      <c r="AW350">
        <v>0</v>
      </c>
      <c r="AX350">
        <v>1081</v>
      </c>
      <c r="AY350">
        <v>1804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22</v>
      </c>
      <c r="BM350">
        <v>22</v>
      </c>
      <c r="BN350">
        <v>22</v>
      </c>
      <c r="BO350">
        <v>21.698630136986299</v>
      </c>
      <c r="BP350">
        <v>22</v>
      </c>
      <c r="BQ350">
        <v>7920</v>
      </c>
      <c r="BR350">
        <v>660</v>
      </c>
      <c r="BS350">
        <v>1980</v>
      </c>
      <c r="BT350">
        <v>3960</v>
      </c>
      <c r="BU350">
        <v>11.107909090909001</v>
      </c>
      <c r="BV350">
        <v>8.7504242424242396</v>
      </c>
      <c r="BW350">
        <v>7.7443787878787802</v>
      </c>
      <c r="BX350">
        <v>10.369608585858501</v>
      </c>
      <c r="BY350">
        <v>20</v>
      </c>
      <c r="BZ350">
        <v>63</v>
      </c>
      <c r="CA350">
        <v>31</v>
      </c>
      <c r="CB350">
        <v>4</v>
      </c>
      <c r="CC350">
        <v>5</v>
      </c>
      <c r="CD350">
        <v>65</v>
      </c>
      <c r="CE350">
        <v>16</v>
      </c>
      <c r="CF350">
        <v>31</v>
      </c>
      <c r="CG350">
        <v>13</v>
      </c>
      <c r="CR350">
        <v>211.91399999999999</v>
      </c>
      <c r="CS350">
        <v>254.301444444444</v>
      </c>
      <c r="CT350">
        <v>219.37633333333301</v>
      </c>
      <c r="CU350">
        <v>289.93230139999997</v>
      </c>
      <c r="CV350">
        <v>169.08844444444401</v>
      </c>
      <c r="CW350">
        <v>102397.19</v>
      </c>
      <c r="CX350">
        <v>6584.09</v>
      </c>
      <c r="CY350">
        <v>18848.39</v>
      </c>
      <c r="CZ350">
        <v>45923.73</v>
      </c>
      <c r="DA350">
        <v>102397.19</v>
      </c>
      <c r="DB350">
        <v>6584.09</v>
      </c>
      <c r="DC350">
        <v>18848.39</v>
      </c>
      <c r="DD350">
        <v>45923.73</v>
      </c>
      <c r="DE350">
        <v>0.905642923219241</v>
      </c>
      <c r="DF350">
        <v>0.77319980657743304</v>
      </c>
      <c r="DG350">
        <v>64926.7</v>
      </c>
      <c r="DH350">
        <v>433.68652054794501</v>
      </c>
      <c r="DI350">
        <v>-0.323903467</v>
      </c>
      <c r="DJ350">
        <v>31</v>
      </c>
      <c r="DK350">
        <v>45</v>
      </c>
      <c r="DL350">
        <v>7</v>
      </c>
      <c r="DM350">
        <v>102</v>
      </c>
      <c r="DN350">
        <v>20</v>
      </c>
      <c r="DO350">
        <v>0.93450563557355104</v>
      </c>
      <c r="DP350">
        <v>0.71318290200000001</v>
      </c>
      <c r="DQ350">
        <v>10000</v>
      </c>
      <c r="DR350">
        <v>4.2553190999999997E-2</v>
      </c>
      <c r="DS350">
        <v>2.61584705866931E-2</v>
      </c>
      <c r="DT350">
        <v>93</v>
      </c>
      <c r="DU350">
        <v>169</v>
      </c>
      <c r="DV350">
        <v>20</v>
      </c>
      <c r="DW350">
        <v>378</v>
      </c>
      <c r="DX350">
        <v>181</v>
      </c>
      <c r="DY350">
        <v>65</v>
      </c>
      <c r="DZ350">
        <v>0</v>
      </c>
      <c r="EA350">
        <v>23</v>
      </c>
      <c r="EB350">
        <v>0</v>
      </c>
      <c r="EC350">
        <v>122</v>
      </c>
      <c r="ED350">
        <v>0</v>
      </c>
      <c r="EE350">
        <v>182.86091666666599</v>
      </c>
      <c r="EF350">
        <v>235.17872222222201</v>
      </c>
      <c r="EG350">
        <v>215.60400000000001</v>
      </c>
      <c r="EH350">
        <v>252.42389041095799</v>
      </c>
      <c r="EI350">
        <v>149.215555555555</v>
      </c>
      <c r="EJ350">
        <v>87974.64</v>
      </c>
      <c r="EK350">
        <v>5775.28</v>
      </c>
      <c r="EL350">
        <v>15333.87</v>
      </c>
      <c r="EM350">
        <v>41063.65</v>
      </c>
      <c r="EN350">
        <v>87974.64</v>
      </c>
      <c r="EO350">
        <v>5775.28</v>
      </c>
      <c r="EP350">
        <v>15333.87</v>
      </c>
      <c r="EQ350">
        <v>41063.65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0.73131154122085995</v>
      </c>
      <c r="EX350">
        <v>0.33558741267203002</v>
      </c>
      <c r="EY350">
        <v>0.70841067185800699</v>
      </c>
      <c r="EZ350">
        <v>0.88398090222602399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29.053083333333301</v>
      </c>
      <c r="FH350">
        <v>19.122722222222201</v>
      </c>
      <c r="FI350">
        <v>3.77233333333333</v>
      </c>
      <c r="FJ350">
        <v>37.508410958904101</v>
      </c>
      <c r="FK350">
        <v>19.872888888888799</v>
      </c>
      <c r="FL350">
        <v>14422.55</v>
      </c>
      <c r="FM350">
        <v>808.81</v>
      </c>
      <c r="FN350">
        <v>3514.52</v>
      </c>
      <c r="FO350">
        <v>4860.08</v>
      </c>
      <c r="FP350">
        <v>14422.55</v>
      </c>
      <c r="FQ350">
        <v>808.81</v>
      </c>
      <c r="FR350">
        <v>3514.52</v>
      </c>
      <c r="FS350">
        <v>4860.08</v>
      </c>
      <c r="FT350">
        <v>-425.7591233</v>
      </c>
      <c r="FU350">
        <v>43</v>
      </c>
      <c r="FV350">
        <v>61</v>
      </c>
      <c r="FW350">
        <v>11</v>
      </c>
      <c r="FX350">
        <v>133</v>
      </c>
      <c r="FY350">
        <v>31</v>
      </c>
      <c r="FZ350">
        <v>0</v>
      </c>
      <c r="GA350">
        <v>4318.24</v>
      </c>
      <c r="GB350">
        <v>4318.24</v>
      </c>
      <c r="GC350">
        <v>4318.24</v>
      </c>
      <c r="GD350">
        <v>1.2784151000000001E-2</v>
      </c>
      <c r="GE350">
        <v>1.6451146E-2</v>
      </c>
      <c r="GF350">
        <v>7.1942202746868106E-2</v>
      </c>
      <c r="GG350">
        <v>0</v>
      </c>
      <c r="GH350">
        <v>252.03483333333301</v>
      </c>
      <c r="GI350">
        <v>281.04866666666601</v>
      </c>
      <c r="GJ350">
        <v>219.37633333333301</v>
      </c>
      <c r="GK350">
        <v>303.12271232876702</v>
      </c>
      <c r="GL350">
        <v>222.58288888888799</v>
      </c>
      <c r="GM350">
        <v>0.82298403711910395</v>
      </c>
      <c r="GN350">
        <v>0.48951125703842002</v>
      </c>
      <c r="GO350">
        <v>0.92588420985736597</v>
      </c>
      <c r="GP350">
        <v>0.91472836700000004</v>
      </c>
      <c r="GQ350">
        <v>-0.12603535199999999</v>
      </c>
      <c r="GR350">
        <v>107211.69</v>
      </c>
      <c r="GS350">
        <v>6584.09</v>
      </c>
      <c r="GT350">
        <v>23662.89</v>
      </c>
      <c r="GU350">
        <v>50738.23</v>
      </c>
      <c r="GV350">
        <v>8934.3075000000008</v>
      </c>
      <c r="GW350">
        <v>6584.09</v>
      </c>
      <c r="GX350">
        <v>7887.63</v>
      </c>
      <c r="GY350">
        <v>8456.3716666666605</v>
      </c>
      <c r="GZ350">
        <v>107211.69</v>
      </c>
      <c r="HA350">
        <v>6584.09</v>
      </c>
      <c r="HB350">
        <v>23662.89</v>
      </c>
      <c r="HC350">
        <v>50738.23</v>
      </c>
      <c r="HD350">
        <v>0</v>
      </c>
      <c r="HE350">
        <v>0</v>
      </c>
      <c r="HF350">
        <v>0</v>
      </c>
      <c r="HG350">
        <v>0.73500880650623002</v>
      </c>
      <c r="HH350">
        <v>8672.5946774193508</v>
      </c>
      <c r="HI350">
        <v>0</v>
      </c>
      <c r="HJ350">
        <v>4</v>
      </c>
      <c r="HK350">
        <f t="shared" si="110"/>
        <v>2893.4999954999284</v>
      </c>
      <c r="HL350">
        <f t="shared" si="111"/>
        <v>84214.719999999666</v>
      </c>
      <c r="HM350" t="b">
        <f t="shared" si="126"/>
        <v>0</v>
      </c>
      <c r="HN350">
        <f t="shared" si="113"/>
        <v>12459.82</v>
      </c>
      <c r="HO350">
        <f t="shared" si="114"/>
        <v>42332.169999999962</v>
      </c>
      <c r="HP350">
        <f t="shared" si="115"/>
        <v>0</v>
      </c>
      <c r="HQ350">
        <f t="shared" si="116"/>
        <v>3960</v>
      </c>
      <c r="HR350">
        <f t="shared" si="117"/>
        <v>38372.169999999962</v>
      </c>
      <c r="HS350" t="b">
        <f t="shared" si="118"/>
        <v>0</v>
      </c>
    </row>
    <row r="351" spans="1:227" x14ac:dyDescent="0.2">
      <c r="A351" t="s">
        <v>567</v>
      </c>
      <c r="B351">
        <v>4</v>
      </c>
      <c r="C351">
        <v>523901.73</v>
      </c>
      <c r="D351">
        <v>331814.08225806401</v>
      </c>
      <c r="E351">
        <v>466994.21141304303</v>
      </c>
      <c r="F351">
        <v>428615.40635359101</v>
      </c>
      <c r="G351">
        <v>523901.73</v>
      </c>
      <c r="H351">
        <v>331814.08225806401</v>
      </c>
      <c r="I351">
        <v>466994.21141304303</v>
      </c>
      <c r="J351">
        <v>428615.40635359101</v>
      </c>
      <c r="K351">
        <v>12.8</v>
      </c>
      <c r="L351">
        <v>0</v>
      </c>
      <c r="M351">
        <v>0</v>
      </c>
      <c r="N351">
        <v>0</v>
      </c>
      <c r="O351">
        <v>0</v>
      </c>
      <c r="P351">
        <v>64319.687058823503</v>
      </c>
      <c r="Q351">
        <v>98693.3992876712</v>
      </c>
      <c r="R351">
        <v>57915.439441340699</v>
      </c>
      <c r="S351">
        <v>69961.224516129005</v>
      </c>
      <c r="T351">
        <v>65130.7472413793</v>
      </c>
      <c r="U351">
        <v>102542.72843406499</v>
      </c>
      <c r="V351">
        <v>63933.105217391298</v>
      </c>
      <c r="W351">
        <v>49970.7670165745</v>
      </c>
      <c r="X351">
        <v>66056.2873033707</v>
      </c>
      <c r="Y351">
        <v>6696.75</v>
      </c>
      <c r="Z351">
        <v>6696.75</v>
      </c>
      <c r="AA351">
        <v>29407.34</v>
      </c>
      <c r="AB351">
        <v>-89336.68</v>
      </c>
      <c r="AC351">
        <v>18310.21</v>
      </c>
      <c r="AD351">
        <v>1</v>
      </c>
      <c r="AE351">
        <v>40068.550000000003</v>
      </c>
      <c r="AF351">
        <v>18894.64</v>
      </c>
      <c r="AG351">
        <v>50216.18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0.81928517037916504</v>
      </c>
      <c r="AV351">
        <v>0.63303147908581203</v>
      </c>
      <c r="AW351">
        <v>0</v>
      </c>
      <c r="AX351">
        <v>9234</v>
      </c>
      <c r="AY351">
        <v>2318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5.4166666666666599</v>
      </c>
      <c r="BM351">
        <v>3.6111111111111098</v>
      </c>
      <c r="BN351">
        <v>0</v>
      </c>
      <c r="BO351">
        <v>1.7808219178082101</v>
      </c>
      <c r="BP351">
        <v>0</v>
      </c>
      <c r="BQ351">
        <v>650</v>
      </c>
      <c r="BR351">
        <v>0</v>
      </c>
      <c r="BS351">
        <v>650</v>
      </c>
      <c r="BT351">
        <v>650</v>
      </c>
      <c r="BU351">
        <v>-3985.531477</v>
      </c>
      <c r="BV351">
        <v>0.128637551521747</v>
      </c>
      <c r="BW351">
        <v>-830.62293850000003</v>
      </c>
      <c r="BX351">
        <v>-1403.898508</v>
      </c>
      <c r="BY351">
        <v>41</v>
      </c>
      <c r="BZ351">
        <v>137</v>
      </c>
      <c r="CA351">
        <v>64</v>
      </c>
      <c r="CB351">
        <v>11</v>
      </c>
      <c r="CC351">
        <v>9</v>
      </c>
      <c r="CD351">
        <v>134</v>
      </c>
      <c r="CE351">
        <v>32</v>
      </c>
      <c r="CF351">
        <v>69</v>
      </c>
      <c r="CG351">
        <v>33</v>
      </c>
      <c r="CR351">
        <v>1157.57666666666</v>
      </c>
      <c r="CS351">
        <v>1114.09633333333</v>
      </c>
      <c r="CT351">
        <v>706.70233333333294</v>
      </c>
      <c r="CU351">
        <v>1369.68356164383</v>
      </c>
      <c r="CV351">
        <v>905.58699999999999</v>
      </c>
      <c r="CW351">
        <v>523901.73</v>
      </c>
      <c r="CX351">
        <v>28181.47</v>
      </c>
      <c r="CY351">
        <v>117708.13</v>
      </c>
      <c r="CZ351">
        <v>212546.27</v>
      </c>
      <c r="DA351">
        <v>523901.73</v>
      </c>
      <c r="DB351">
        <v>28181.47</v>
      </c>
      <c r="DC351">
        <v>117708.13</v>
      </c>
      <c r="DD351">
        <v>212546.27</v>
      </c>
      <c r="DE351">
        <v>0.621724063244531</v>
      </c>
      <c r="DF351">
        <v>378</v>
      </c>
      <c r="DG351">
        <v>1541741.4</v>
      </c>
      <c r="DH351">
        <v>9014.6414794520497</v>
      </c>
      <c r="DI351">
        <v>0.13537980429548699</v>
      </c>
      <c r="DJ351">
        <v>182</v>
      </c>
      <c r="DK351">
        <v>260</v>
      </c>
      <c r="DL351">
        <v>29</v>
      </c>
      <c r="DM351">
        <v>585</v>
      </c>
      <c r="DN351">
        <v>131</v>
      </c>
      <c r="DO351">
        <v>1177</v>
      </c>
      <c r="DP351">
        <v>10000</v>
      </c>
      <c r="DQ351">
        <v>117039.75</v>
      </c>
      <c r="DR351">
        <v>5.2631578947368397E-2</v>
      </c>
      <c r="DS351">
        <v>0.34673338423542099</v>
      </c>
      <c r="DT351">
        <v>6</v>
      </c>
      <c r="DU351">
        <v>6</v>
      </c>
      <c r="DV351">
        <v>6</v>
      </c>
      <c r="DW351">
        <v>105</v>
      </c>
      <c r="DX351">
        <v>18</v>
      </c>
      <c r="DY351">
        <v>6</v>
      </c>
      <c r="DZ351">
        <v>0</v>
      </c>
      <c r="EA351">
        <v>0</v>
      </c>
      <c r="EB351">
        <v>0</v>
      </c>
      <c r="EC351">
        <v>18</v>
      </c>
      <c r="ED351">
        <v>0</v>
      </c>
      <c r="EE351">
        <v>-5584.7949170000002</v>
      </c>
      <c r="EF351">
        <v>-5104.2307220000002</v>
      </c>
      <c r="EG351">
        <v>-5335.1436670000003</v>
      </c>
      <c r="EH351">
        <v>-6795.5697810000001</v>
      </c>
      <c r="EI351">
        <v>-5656.5571110000001</v>
      </c>
      <c r="EJ351">
        <v>-2590595.46</v>
      </c>
      <c r="EK351">
        <v>-165125.38</v>
      </c>
      <c r="EL351">
        <v>-539904.91</v>
      </c>
      <c r="EM351">
        <v>-912534.03</v>
      </c>
      <c r="EN351">
        <v>-2590595.46</v>
      </c>
      <c r="EO351">
        <v>-165125.38</v>
      </c>
      <c r="EP351">
        <v>-539904.91</v>
      </c>
      <c r="EQ351">
        <v>-912534.03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0.58687647968702605</v>
      </c>
      <c r="EX351">
        <v>0.66189713296165198</v>
      </c>
      <c r="EY351">
        <v>0.29698155011515098</v>
      </c>
      <c r="EZ351">
        <v>0.92835689108463704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6742.3715833333299</v>
      </c>
      <c r="FH351">
        <v>6218.32705555555</v>
      </c>
      <c r="FI351">
        <v>6041.8459999999995</v>
      </c>
      <c r="FJ351">
        <v>8165.2533424657504</v>
      </c>
      <c r="FK351">
        <v>6562.1441111111099</v>
      </c>
      <c r="FL351">
        <v>3114497.19</v>
      </c>
      <c r="FM351">
        <v>193306.85</v>
      </c>
      <c r="FN351">
        <v>657613.04</v>
      </c>
      <c r="FO351">
        <v>1125080.3</v>
      </c>
      <c r="FP351">
        <v>3114497.19</v>
      </c>
      <c r="FQ351">
        <v>193306.85</v>
      </c>
      <c r="FR351">
        <v>657613.04</v>
      </c>
      <c r="FS351">
        <v>1125080.3</v>
      </c>
      <c r="FT351">
        <v>-10707.137919999999</v>
      </c>
      <c r="FU351">
        <v>248</v>
      </c>
      <c r="FV351">
        <v>370</v>
      </c>
      <c r="FW351">
        <v>64</v>
      </c>
      <c r="FX351">
        <v>878</v>
      </c>
      <c r="FY351">
        <v>188</v>
      </c>
      <c r="FZ351">
        <v>0</v>
      </c>
      <c r="GA351">
        <v>11890.12</v>
      </c>
      <c r="GB351">
        <v>11890.12</v>
      </c>
      <c r="GC351">
        <v>11890.12</v>
      </c>
      <c r="GD351">
        <v>1.36499907821416E-2</v>
      </c>
      <c r="GE351">
        <v>2.0622434094548201E-2</v>
      </c>
      <c r="GF351">
        <v>7.1435548365116106E-2</v>
      </c>
      <c r="GG351">
        <v>4</v>
      </c>
      <c r="GH351">
        <v>1157.57666666666</v>
      </c>
      <c r="GI351">
        <v>1114.09633333333</v>
      </c>
      <c r="GJ351">
        <v>706.70233333333294</v>
      </c>
      <c r="GK351">
        <v>1369.68356164383</v>
      </c>
      <c r="GL351">
        <v>905.58699999999999</v>
      </c>
      <c r="GM351">
        <v>0.69615361179293</v>
      </c>
      <c r="GN351">
        <v>0.72964800388116402</v>
      </c>
      <c r="GO351">
        <v>0.250152527204547</v>
      </c>
      <c r="GP351">
        <v>0.40368642540633198</v>
      </c>
      <c r="GQ351">
        <v>0.24114760158729301</v>
      </c>
      <c r="GR351">
        <v>523901.73</v>
      </c>
      <c r="GS351">
        <v>28181.47</v>
      </c>
      <c r="GT351">
        <v>117708.13</v>
      </c>
      <c r="GU351">
        <v>212546.27</v>
      </c>
      <c r="GV351">
        <v>43658.477500000001</v>
      </c>
      <c r="GW351">
        <v>28181.47</v>
      </c>
      <c r="GX351">
        <v>39236.043333333299</v>
      </c>
      <c r="GY351">
        <v>35424.378333333298</v>
      </c>
      <c r="GZ351">
        <v>523901.73</v>
      </c>
      <c r="HA351">
        <v>28181.47</v>
      </c>
      <c r="HB351">
        <v>117708.13</v>
      </c>
      <c r="HC351">
        <v>212546.27</v>
      </c>
      <c r="HD351">
        <v>1</v>
      </c>
      <c r="HE351">
        <v>0</v>
      </c>
      <c r="HF351">
        <v>0</v>
      </c>
      <c r="HG351">
        <v>3.7071781003311401</v>
      </c>
      <c r="HH351">
        <v>65976.5715873015</v>
      </c>
      <c r="HI351">
        <v>2</v>
      </c>
      <c r="HJ351">
        <v>0</v>
      </c>
      <c r="HK351">
        <f t="shared" si="110"/>
        <v>-617761.20080000162</v>
      </c>
      <c r="HL351">
        <f t="shared" si="111"/>
        <v>-2481032.970065</v>
      </c>
      <c r="HM351" t="b">
        <f t="shared" si="126"/>
        <v>0</v>
      </c>
      <c r="HN351">
        <f t="shared" si="113"/>
        <v>40068.550000000003</v>
      </c>
      <c r="HO351">
        <f t="shared" si="114"/>
        <v>-918761.52996000007</v>
      </c>
      <c r="HP351">
        <f t="shared" si="115"/>
        <v>0</v>
      </c>
      <c r="HQ351">
        <f t="shared" si="116"/>
        <v>649.99999999999977</v>
      </c>
      <c r="HR351">
        <f t="shared" si="117"/>
        <v>-919411.52996000007</v>
      </c>
      <c r="HS351" t="b">
        <f t="shared" si="118"/>
        <v>0</v>
      </c>
    </row>
    <row r="352" spans="1:227" x14ac:dyDescent="0.2">
      <c r="A352" t="s">
        <v>568</v>
      </c>
      <c r="B352">
        <v>3</v>
      </c>
      <c r="C352">
        <v>12411.54</v>
      </c>
      <c r="D352">
        <v>0</v>
      </c>
      <c r="E352">
        <v>0</v>
      </c>
      <c r="F352">
        <v>414.12375690607701</v>
      </c>
      <c r="G352">
        <v>12411.54</v>
      </c>
      <c r="H352">
        <v>0</v>
      </c>
      <c r="I352">
        <v>0</v>
      </c>
      <c r="J352">
        <v>414.12375690607701</v>
      </c>
      <c r="K352">
        <v>1477</v>
      </c>
      <c r="L352">
        <v>0</v>
      </c>
      <c r="M352">
        <v>0</v>
      </c>
      <c r="N352">
        <v>0</v>
      </c>
      <c r="O352">
        <v>0</v>
      </c>
      <c r="P352">
        <v>5767.7742500000004</v>
      </c>
      <c r="Q352">
        <v>9800.0075616438298</v>
      </c>
      <c r="R352">
        <v>5037.1770555555504</v>
      </c>
      <c r="S352">
        <v>7999.1329999999998</v>
      </c>
      <c r="T352">
        <v>5357.3509999999997</v>
      </c>
      <c r="U352">
        <v>6765.26709589041</v>
      </c>
      <c r="V352">
        <v>5970.4284615384604</v>
      </c>
      <c r="W352">
        <v>4874.0897790055196</v>
      </c>
      <c r="X352">
        <v>6430.4223333333302</v>
      </c>
      <c r="Y352">
        <v>3069.3</v>
      </c>
      <c r="Z352">
        <v>1868.09</v>
      </c>
      <c r="AA352">
        <v>3069.3</v>
      </c>
      <c r="AB352">
        <v>1800.26</v>
      </c>
      <c r="AC352">
        <v>3069.3</v>
      </c>
      <c r="AD352">
        <v>1</v>
      </c>
      <c r="AE352">
        <v>4376.16</v>
      </c>
      <c r="AF352">
        <v>1638.01</v>
      </c>
      <c r="AG352">
        <v>4058.3</v>
      </c>
      <c r="AH352">
        <v>1.4993333333333301</v>
      </c>
      <c r="AI352">
        <v>4.4935</v>
      </c>
      <c r="AJ352">
        <v>2.9986666666666602</v>
      </c>
      <c r="AK352">
        <v>3.7027945205479398</v>
      </c>
      <c r="AL352">
        <v>1.99911111111111</v>
      </c>
      <c r="AM352">
        <v>1262.6600000000001</v>
      </c>
      <c r="AN352">
        <v>89.96</v>
      </c>
      <c r="AO352">
        <v>89.96</v>
      </c>
      <c r="AP352">
        <v>958.83</v>
      </c>
      <c r="AQ352">
        <v>1262.6600000000001</v>
      </c>
      <c r="AR352">
        <v>89.96</v>
      </c>
      <c r="AS352">
        <v>89.96</v>
      </c>
      <c r="AT352">
        <v>958.83</v>
      </c>
      <c r="AU352">
        <v>0.75394212245532799</v>
      </c>
      <c r="AV352">
        <v>0.53154362416107304</v>
      </c>
      <c r="AW352">
        <v>0</v>
      </c>
      <c r="AX352">
        <v>2982</v>
      </c>
      <c r="AY352">
        <v>1489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30.353583333333301</v>
      </c>
      <c r="BM352">
        <v>30.105</v>
      </c>
      <c r="BN352">
        <v>58.9463333333333</v>
      </c>
      <c r="BO352">
        <v>19.713342465753399</v>
      </c>
      <c r="BP352">
        <v>40.471444444444401</v>
      </c>
      <c r="BQ352">
        <v>5426.98</v>
      </c>
      <c r="BR352">
        <v>1874.04</v>
      </c>
      <c r="BS352">
        <v>1874.04</v>
      </c>
      <c r="BT352">
        <v>5426.98</v>
      </c>
      <c r="BU352">
        <v>1.6059631692027601</v>
      </c>
      <c r="BV352">
        <v>-1.965998591</v>
      </c>
      <c r="BW352">
        <v>-1.295842138</v>
      </c>
      <c r="BX352">
        <v>-1.8336865069999999</v>
      </c>
      <c r="BY352">
        <v>15</v>
      </c>
      <c r="BZ352">
        <v>38</v>
      </c>
      <c r="CA352">
        <v>20</v>
      </c>
      <c r="CB352">
        <v>6</v>
      </c>
      <c r="CC352">
        <v>7</v>
      </c>
      <c r="CD352">
        <v>35</v>
      </c>
      <c r="CE352">
        <v>10</v>
      </c>
      <c r="CF352">
        <v>19</v>
      </c>
      <c r="CG352">
        <v>15</v>
      </c>
      <c r="CR352">
        <v>-1.499333333</v>
      </c>
      <c r="CS352">
        <v>-3.3526111109999999</v>
      </c>
      <c r="CT352">
        <v>-2.9986666670000002</v>
      </c>
      <c r="CU352">
        <v>1.36367123287671</v>
      </c>
      <c r="CV352">
        <v>-1.9991111109999999</v>
      </c>
      <c r="CW352">
        <v>11148.88</v>
      </c>
      <c r="CX352">
        <v>-89.96</v>
      </c>
      <c r="CY352">
        <v>-89.96</v>
      </c>
      <c r="CZ352">
        <v>-753.47</v>
      </c>
      <c r="DA352">
        <v>11148.88</v>
      </c>
      <c r="DB352">
        <v>-89.96</v>
      </c>
      <c r="DC352">
        <v>-89.96</v>
      </c>
      <c r="DD352">
        <v>-753.47</v>
      </c>
      <c r="DE352">
        <v>0.99932930918846397</v>
      </c>
      <c r="DF352">
        <v>0.52382118933351396</v>
      </c>
      <c r="DG352">
        <v>36121.379999999997</v>
      </c>
      <c r="DH352">
        <v>142.478356164383</v>
      </c>
      <c r="DI352">
        <v>0.74035866100000003</v>
      </c>
      <c r="DJ352">
        <v>16</v>
      </c>
      <c r="DK352">
        <v>23</v>
      </c>
      <c r="DL352">
        <v>8</v>
      </c>
      <c r="DM352">
        <v>38</v>
      </c>
      <c r="DN352">
        <v>16</v>
      </c>
      <c r="DO352">
        <v>0.59210618967905604</v>
      </c>
      <c r="DP352">
        <v>0.24057175031994901</v>
      </c>
      <c r="DQ352">
        <v>13722.34</v>
      </c>
      <c r="DR352">
        <v>0.61368209299999998</v>
      </c>
      <c r="DS352">
        <v>0.67360677717008699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-10.21441667</v>
      </c>
      <c r="EF352">
        <v>-18.730333330000001</v>
      </c>
      <c r="EG352">
        <v>-109.482</v>
      </c>
      <c r="EH352">
        <v>-15.327123289999999</v>
      </c>
      <c r="EI352">
        <v>-13.619222219999999</v>
      </c>
      <c r="EJ352">
        <v>8715.5300000000007</v>
      </c>
      <c r="EK352">
        <v>-3684.36</v>
      </c>
      <c r="EL352">
        <v>-2428.46</v>
      </c>
      <c r="EM352">
        <v>-9951.3799999999992</v>
      </c>
      <c r="EN352">
        <v>8715.5300000000007</v>
      </c>
      <c r="EO352">
        <v>-3684.36</v>
      </c>
      <c r="EP352">
        <v>-2428.46</v>
      </c>
      <c r="EQ352">
        <v>-9951.3799999999992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0.13410175218622</v>
      </c>
      <c r="EX352">
        <v>0.81496698677019996</v>
      </c>
      <c r="EY352">
        <v>0.42192934958491501</v>
      </c>
      <c r="EZ352">
        <v>0.50239443523471605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8.7150833333333306</v>
      </c>
      <c r="FH352">
        <v>15.3777222222222</v>
      </c>
      <c r="FI352">
        <v>106.48333333333299</v>
      </c>
      <c r="FJ352">
        <v>16.6907945205479</v>
      </c>
      <c r="FK352">
        <v>11.6201111111111</v>
      </c>
      <c r="FL352">
        <v>2433.35</v>
      </c>
      <c r="FM352">
        <v>3594.4</v>
      </c>
      <c r="FN352">
        <v>2338.5</v>
      </c>
      <c r="FO352">
        <v>9197.91</v>
      </c>
      <c r="FP352">
        <v>2433.35</v>
      </c>
      <c r="FQ352">
        <v>3594.4</v>
      </c>
      <c r="FR352">
        <v>2338.5</v>
      </c>
      <c r="FS352">
        <v>9197.91</v>
      </c>
      <c r="FT352">
        <v>-128.09898630000001</v>
      </c>
      <c r="FU352">
        <v>178</v>
      </c>
      <c r="FV352">
        <v>244</v>
      </c>
      <c r="FW352">
        <v>63</v>
      </c>
      <c r="FX352">
        <v>398</v>
      </c>
      <c r="FY352">
        <v>178</v>
      </c>
      <c r="FZ352">
        <v>0</v>
      </c>
      <c r="GA352">
        <v>4252.43</v>
      </c>
      <c r="GB352">
        <v>4252.43</v>
      </c>
      <c r="GC352">
        <v>4252.43</v>
      </c>
      <c r="GD352">
        <v>3.29642966389656E-2</v>
      </c>
      <c r="GE352">
        <v>1.2418456375598901E-2</v>
      </c>
      <c r="GF352">
        <v>0.151939988136291</v>
      </c>
      <c r="GG352">
        <v>0</v>
      </c>
      <c r="GH352">
        <v>0</v>
      </c>
      <c r="GI352">
        <v>1.14088888888888</v>
      </c>
      <c r="GJ352">
        <v>0</v>
      </c>
      <c r="GK352">
        <v>5.0664657534246498</v>
      </c>
      <c r="GL352">
        <v>0</v>
      </c>
      <c r="GM352">
        <v>0.57891013015761195</v>
      </c>
      <c r="GN352">
        <v>0.21841578379739901</v>
      </c>
      <c r="GO352">
        <v>0.20700334302228801</v>
      </c>
      <c r="GP352">
        <v>0.17509235517030999</v>
      </c>
      <c r="GQ352">
        <v>-1</v>
      </c>
      <c r="GR352">
        <v>12411.54</v>
      </c>
      <c r="GS352">
        <v>0</v>
      </c>
      <c r="GT352">
        <v>0</v>
      </c>
      <c r="GU352">
        <v>205.36</v>
      </c>
      <c r="GV352">
        <v>1034.2950000000001</v>
      </c>
      <c r="GW352">
        <v>0</v>
      </c>
      <c r="GX352">
        <v>0</v>
      </c>
      <c r="GY352">
        <v>34.226666666666603</v>
      </c>
      <c r="GZ352">
        <v>12411.54</v>
      </c>
      <c r="HA352">
        <v>0</v>
      </c>
      <c r="HB352">
        <v>0</v>
      </c>
      <c r="HC352">
        <v>205.36</v>
      </c>
      <c r="HD352">
        <v>1</v>
      </c>
      <c r="HE352">
        <v>0</v>
      </c>
      <c r="HF352">
        <v>0</v>
      </c>
      <c r="HG352">
        <v>10.2738500805727</v>
      </c>
      <c r="HH352">
        <v>6213.4003076923</v>
      </c>
      <c r="HI352">
        <v>4</v>
      </c>
      <c r="HJ352">
        <v>2</v>
      </c>
      <c r="HK352">
        <f t="shared" si="110"/>
        <v>5248.4700004997931</v>
      </c>
      <c r="HL352">
        <f t="shared" si="111"/>
        <v>-12789.770000849991</v>
      </c>
      <c r="HM352" t="b">
        <f t="shared" si="126"/>
        <v>0</v>
      </c>
      <c r="HN352">
        <f t="shared" si="113"/>
        <v>4376.16</v>
      </c>
      <c r="HO352">
        <f t="shared" si="114"/>
        <v>-3371.4599994</v>
      </c>
      <c r="HP352">
        <f t="shared" si="115"/>
        <v>0</v>
      </c>
      <c r="HQ352">
        <f t="shared" si="116"/>
        <v>5418.9</v>
      </c>
      <c r="HR352">
        <f t="shared" si="117"/>
        <v>-8790.3599993999997</v>
      </c>
      <c r="HS352" t="b">
        <f t="shared" si="118"/>
        <v>0</v>
      </c>
    </row>
    <row r="353" spans="1:227" x14ac:dyDescent="0.2">
      <c r="A353" t="s">
        <v>492</v>
      </c>
      <c r="B353">
        <v>3</v>
      </c>
      <c r="C353">
        <v>155248.41</v>
      </c>
      <c r="D353">
        <v>209297.24032258001</v>
      </c>
      <c r="E353">
        <v>153981.08206521699</v>
      </c>
      <c r="F353">
        <v>146629.635082872</v>
      </c>
      <c r="G353">
        <v>155248.41</v>
      </c>
      <c r="H353">
        <v>209297.24032258001</v>
      </c>
      <c r="I353">
        <v>153981.08206521699</v>
      </c>
      <c r="J353">
        <v>146629.635082872</v>
      </c>
      <c r="K353">
        <v>103.5</v>
      </c>
      <c r="L353">
        <v>95.984166666666596</v>
      </c>
      <c r="M353">
        <v>98.45</v>
      </c>
      <c r="N353">
        <v>98.45</v>
      </c>
      <c r="O353">
        <v>98.45</v>
      </c>
      <c r="P353">
        <v>-646.58194920000005</v>
      </c>
      <c r="Q353">
        <v>-985.18284930000004</v>
      </c>
      <c r="R353">
        <v>-1453.6666290000001</v>
      </c>
      <c r="S353">
        <v>-1026.9380650000001</v>
      </c>
      <c r="T353">
        <v>-2934.4289290000002</v>
      </c>
      <c r="U353">
        <v>-1268.099917</v>
      </c>
      <c r="V353">
        <v>62.904565220000002</v>
      </c>
      <c r="W353">
        <v>-1418.582983</v>
      </c>
      <c r="X353">
        <v>-794.03454550000004</v>
      </c>
      <c r="Y353">
        <v>-10087.58</v>
      </c>
      <c r="Z353">
        <v>-10087.58</v>
      </c>
      <c r="AA353">
        <v>-10087.58</v>
      </c>
      <c r="AB353">
        <v>-10087.58</v>
      </c>
      <c r="AC353">
        <v>-10087.58</v>
      </c>
      <c r="AD353">
        <v>1</v>
      </c>
      <c r="AE353">
        <v>7978.81</v>
      </c>
      <c r="AF353">
        <v>-1478.89</v>
      </c>
      <c r="AG353">
        <v>8698.43</v>
      </c>
      <c r="AH353">
        <v>3.2242500000000001</v>
      </c>
      <c r="AI353">
        <v>2.1495000000000002</v>
      </c>
      <c r="AJ353">
        <v>0.79800000000000004</v>
      </c>
      <c r="AK353">
        <v>5.4745205479452004</v>
      </c>
      <c r="AL353">
        <v>2.1215555555555499</v>
      </c>
      <c r="AM353">
        <v>2053.85</v>
      </c>
      <c r="AN353">
        <v>0</v>
      </c>
      <c r="AO353">
        <v>362.97</v>
      </c>
      <c r="AP353">
        <v>1621.78</v>
      </c>
      <c r="AQ353">
        <v>2053.85</v>
      </c>
      <c r="AR353">
        <v>0</v>
      </c>
      <c r="AS353">
        <v>362.97</v>
      </c>
      <c r="AT353">
        <v>1621.78</v>
      </c>
      <c r="AU353">
        <v>0.82432295562288904</v>
      </c>
      <c r="AV353">
        <v>0.66425389755011099</v>
      </c>
      <c r="AW353">
        <v>0</v>
      </c>
      <c r="AX353">
        <v>8156</v>
      </c>
      <c r="AY353">
        <v>1795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6.5625</v>
      </c>
      <c r="BM353">
        <v>4.375</v>
      </c>
      <c r="BN353">
        <v>26.25</v>
      </c>
      <c r="BO353">
        <v>2.1575342465753402</v>
      </c>
      <c r="BP353">
        <v>8.75</v>
      </c>
      <c r="BQ353">
        <v>0</v>
      </c>
      <c r="BR353">
        <v>0</v>
      </c>
      <c r="BS353">
        <v>0</v>
      </c>
      <c r="BT353">
        <v>0</v>
      </c>
      <c r="BU353">
        <v>0.57839298342025602</v>
      </c>
      <c r="BV353">
        <v>0.72488566499999996</v>
      </c>
      <c r="BW353">
        <v>0.69396005178214604</v>
      </c>
      <c r="BX353">
        <v>0.62885875047643203</v>
      </c>
      <c r="BY353">
        <v>82</v>
      </c>
      <c r="BZ353">
        <v>248</v>
      </c>
      <c r="CA353">
        <v>125</v>
      </c>
      <c r="CB353">
        <v>19</v>
      </c>
      <c r="CC353">
        <v>22</v>
      </c>
      <c r="CD353">
        <v>248</v>
      </c>
      <c r="CE353">
        <v>62</v>
      </c>
      <c r="CF353">
        <v>125</v>
      </c>
      <c r="CG353">
        <v>61</v>
      </c>
      <c r="CR353">
        <v>455.178666666666</v>
      </c>
      <c r="CS353">
        <v>429.72361111111098</v>
      </c>
      <c r="CT353">
        <v>539.09133333333295</v>
      </c>
      <c r="CU353">
        <v>426.57400000000001</v>
      </c>
      <c r="CV353">
        <v>465.45422222222197</v>
      </c>
      <c r="CW353">
        <v>153194.56</v>
      </c>
      <c r="CX353">
        <v>17775.93</v>
      </c>
      <c r="CY353">
        <v>38448.699999999997</v>
      </c>
      <c r="CZ353">
        <v>71090.45</v>
      </c>
      <c r="DA353">
        <v>153194.56</v>
      </c>
      <c r="DB353">
        <v>17775.93</v>
      </c>
      <c r="DC353">
        <v>38448.699999999997</v>
      </c>
      <c r="DD353">
        <v>71090.45</v>
      </c>
      <c r="DE353">
        <v>0.53469838199999997</v>
      </c>
      <c r="DF353">
        <v>912</v>
      </c>
      <c r="DG353">
        <v>217284.75</v>
      </c>
      <c r="DH353">
        <v>1241.9049315068401</v>
      </c>
      <c r="DI353">
        <v>-1.12013E-4</v>
      </c>
      <c r="DJ353">
        <v>204</v>
      </c>
      <c r="DK353">
        <v>311</v>
      </c>
      <c r="DL353">
        <v>47</v>
      </c>
      <c r="DM353">
        <v>637</v>
      </c>
      <c r="DN353">
        <v>149</v>
      </c>
      <c r="DO353">
        <v>0.50716679592830005</v>
      </c>
      <c r="DP353">
        <v>0.94577969799999995</v>
      </c>
      <c r="DQ353">
        <v>653.45000000000005</v>
      </c>
      <c r="DR353">
        <v>0.210519862677783</v>
      </c>
      <c r="DS353">
        <v>0.15358544139279301</v>
      </c>
      <c r="DT353">
        <v>192</v>
      </c>
      <c r="DU353">
        <v>300</v>
      </c>
      <c r="DV353">
        <v>49</v>
      </c>
      <c r="DW353">
        <v>641</v>
      </c>
      <c r="DX353">
        <v>321</v>
      </c>
      <c r="DY353">
        <v>144</v>
      </c>
      <c r="DZ353">
        <v>60</v>
      </c>
      <c r="EA353">
        <v>106</v>
      </c>
      <c r="EB353">
        <v>21</v>
      </c>
      <c r="EC353">
        <v>210</v>
      </c>
      <c r="ED353">
        <v>45</v>
      </c>
      <c r="EE353">
        <v>183.78666666666601</v>
      </c>
      <c r="EF353">
        <v>184.32994444444401</v>
      </c>
      <c r="EG353">
        <v>298.76499999999999</v>
      </c>
      <c r="EH353">
        <v>157.52495890410901</v>
      </c>
      <c r="EI353">
        <v>201.474111111111</v>
      </c>
      <c r="EJ353">
        <v>30929.29</v>
      </c>
      <c r="EK353">
        <v>9842.59</v>
      </c>
      <c r="EL353">
        <v>12983.41</v>
      </c>
      <c r="EM353">
        <v>24051.4</v>
      </c>
      <c r="EN353">
        <v>30929.29</v>
      </c>
      <c r="EO353">
        <v>9842.59</v>
      </c>
      <c r="EP353">
        <v>12983.41</v>
      </c>
      <c r="EQ353">
        <v>24051.4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0.45133223244564602</v>
      </c>
      <c r="EX353">
        <v>6.5405119713021501E-2</v>
      </c>
      <c r="EY353">
        <v>0.57789578400630404</v>
      </c>
      <c r="EZ353">
        <v>0.77135051578492297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271.392</v>
      </c>
      <c r="FH353">
        <v>245.39366666666601</v>
      </c>
      <c r="FI353">
        <v>240.326333333333</v>
      </c>
      <c r="FJ353">
        <v>269.04904109589</v>
      </c>
      <c r="FK353">
        <v>263.980111111111</v>
      </c>
      <c r="FL353">
        <v>122265.27</v>
      </c>
      <c r="FM353">
        <v>7933.34</v>
      </c>
      <c r="FN353">
        <v>25465.29</v>
      </c>
      <c r="FO353">
        <v>47039.05</v>
      </c>
      <c r="FP353">
        <v>122265.27</v>
      </c>
      <c r="FQ353">
        <v>7933.34</v>
      </c>
      <c r="FR353">
        <v>25465.29</v>
      </c>
      <c r="FS353">
        <v>47039.05</v>
      </c>
      <c r="FT353">
        <v>-1068.9859730000001</v>
      </c>
      <c r="FU353">
        <v>501</v>
      </c>
      <c r="FV353">
        <v>739</v>
      </c>
      <c r="FW353">
        <v>97</v>
      </c>
      <c r="FX353">
        <v>1493</v>
      </c>
      <c r="FY353">
        <v>360</v>
      </c>
      <c r="FZ353">
        <v>0</v>
      </c>
      <c r="GA353">
        <v>3.77</v>
      </c>
      <c r="GB353">
        <v>3.77</v>
      </c>
      <c r="GC353">
        <v>3.77</v>
      </c>
      <c r="GD353">
        <v>1.08297988772392E-2</v>
      </c>
      <c r="GE353">
        <v>1.24915819615125E-2</v>
      </c>
      <c r="GF353">
        <v>5.6522193999999998E-2</v>
      </c>
      <c r="GG353">
        <v>0</v>
      </c>
      <c r="GH353">
        <v>458.40291666666599</v>
      </c>
      <c r="GI353">
        <v>431.87311111111097</v>
      </c>
      <c r="GJ353">
        <v>539.88933333333296</v>
      </c>
      <c r="GK353">
        <v>432.04852054794497</v>
      </c>
      <c r="GL353">
        <v>467.57577777777698</v>
      </c>
      <c r="GM353">
        <v>0.72632739080657605</v>
      </c>
      <c r="GN353">
        <v>0.10619319216961901</v>
      </c>
      <c r="GO353">
        <v>0.79786305027750903</v>
      </c>
      <c r="GP353">
        <v>0.74311517995369603</v>
      </c>
      <c r="GQ353">
        <v>0.144868108</v>
      </c>
      <c r="GR353">
        <v>155248.41</v>
      </c>
      <c r="GS353">
        <v>17775.93</v>
      </c>
      <c r="GT353">
        <v>38811.67</v>
      </c>
      <c r="GU353">
        <v>72712.23</v>
      </c>
      <c r="GV353">
        <v>12937.3675</v>
      </c>
      <c r="GW353">
        <v>17775.93</v>
      </c>
      <c r="GX353">
        <v>12937.223333333301</v>
      </c>
      <c r="GY353">
        <v>12118.705</v>
      </c>
      <c r="GZ353">
        <v>155248.41</v>
      </c>
      <c r="HA353">
        <v>17775.93</v>
      </c>
      <c r="HB353">
        <v>38811.67</v>
      </c>
      <c r="HC353">
        <v>72712.23</v>
      </c>
      <c r="HD353">
        <v>1</v>
      </c>
      <c r="HE353">
        <v>12818.77</v>
      </c>
      <c r="HF353">
        <v>14</v>
      </c>
      <c r="HG353">
        <v>0.33709956853526901</v>
      </c>
      <c r="HH353">
        <v>-657.35032260000003</v>
      </c>
      <c r="HI353">
        <v>0</v>
      </c>
      <c r="HJ353">
        <v>4</v>
      </c>
      <c r="HK353">
        <f t="shared" si="110"/>
        <v>63115.419854996602</v>
      </c>
      <c r="HL353">
        <f t="shared" si="111"/>
        <v>56709.10999999979</v>
      </c>
      <c r="HM353" t="b">
        <f t="shared" si="126"/>
        <v>1</v>
      </c>
      <c r="HN353">
        <f t="shared" si="113"/>
        <v>7978.81</v>
      </c>
      <c r="HO353">
        <f t="shared" si="114"/>
        <v>33179.389999999919</v>
      </c>
      <c r="HP353">
        <f t="shared" si="115"/>
        <v>0</v>
      </c>
      <c r="HQ353">
        <f t="shared" si="116"/>
        <v>787.5</v>
      </c>
      <c r="HR353">
        <f t="shared" si="117"/>
        <v>32391.889999999919</v>
      </c>
      <c r="HS353" t="b">
        <f t="shared" si="118"/>
        <v>0</v>
      </c>
    </row>
    <row r="354" spans="1:227" x14ac:dyDescent="0.2">
      <c r="A354" t="s">
        <v>570</v>
      </c>
      <c r="B354">
        <v>8</v>
      </c>
      <c r="C354">
        <v>41026.67</v>
      </c>
      <c r="D354">
        <v>53572.580645161201</v>
      </c>
      <c r="E354">
        <v>38325</v>
      </c>
      <c r="F354">
        <v>37508.065469613197</v>
      </c>
      <c r="G354">
        <v>41026.67</v>
      </c>
      <c r="H354">
        <v>53572.580645161201</v>
      </c>
      <c r="I354">
        <v>38325</v>
      </c>
      <c r="J354">
        <v>37508.065469613197</v>
      </c>
      <c r="K354">
        <v>0</v>
      </c>
      <c r="L354">
        <v>9656.6574999999993</v>
      </c>
      <c r="M354">
        <v>5605.79</v>
      </c>
      <c r="N354">
        <v>6002.1233333333303</v>
      </c>
      <c r="O354">
        <v>8522.93166666666</v>
      </c>
      <c r="P354">
        <v>36418.192583333301</v>
      </c>
      <c r="Q354">
        <v>31319.9570136986</v>
      </c>
      <c r="R354">
        <v>33178.847166666601</v>
      </c>
      <c r="S354">
        <v>36041.806774193501</v>
      </c>
      <c r="T354">
        <v>40184.233999999997</v>
      </c>
      <c r="U354">
        <v>32580.024657534199</v>
      </c>
      <c r="V354">
        <v>35143.145760869498</v>
      </c>
      <c r="W354">
        <v>30171.689944751299</v>
      </c>
      <c r="X354">
        <v>38038.497666666597</v>
      </c>
      <c r="Y354">
        <v>25317.360000000001</v>
      </c>
      <c r="Z354">
        <v>17831.3</v>
      </c>
      <c r="AA354">
        <v>31925.93</v>
      </c>
      <c r="AB354">
        <v>15796.68</v>
      </c>
      <c r="AC354">
        <v>30705.11</v>
      </c>
      <c r="AD354">
        <v>1</v>
      </c>
      <c r="AE354">
        <v>22342.66</v>
      </c>
      <c r="AF354">
        <v>9936.17</v>
      </c>
      <c r="AG354">
        <v>9474.51</v>
      </c>
      <c r="AH354">
        <v>0.28333333333333299</v>
      </c>
      <c r="AI354">
        <v>0.188888888888888</v>
      </c>
      <c r="AJ354">
        <v>0</v>
      </c>
      <c r="AK354">
        <v>2.5927123287671199</v>
      </c>
      <c r="AL354">
        <v>0.37777777777777699</v>
      </c>
      <c r="AM354">
        <v>946.34</v>
      </c>
      <c r="AN354">
        <v>0</v>
      </c>
      <c r="AO354">
        <v>34</v>
      </c>
      <c r="AP354">
        <v>34</v>
      </c>
      <c r="AQ354">
        <v>946.34</v>
      </c>
      <c r="AR354">
        <v>0</v>
      </c>
      <c r="AS354">
        <v>34</v>
      </c>
      <c r="AT354">
        <v>34</v>
      </c>
      <c r="AU354">
        <v>0.58623971218579596</v>
      </c>
      <c r="AV354">
        <v>0.52497451580020305</v>
      </c>
      <c r="AW354">
        <v>0</v>
      </c>
      <c r="AX354">
        <v>1378</v>
      </c>
      <c r="AY354">
        <v>980</v>
      </c>
      <c r="AZ354">
        <v>0</v>
      </c>
      <c r="BA354">
        <v>4</v>
      </c>
      <c r="BB354">
        <v>0</v>
      </c>
      <c r="BC354">
        <v>0</v>
      </c>
      <c r="BD354">
        <v>0</v>
      </c>
      <c r="BE354">
        <v>1900.61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15.322333333333299</v>
      </c>
      <c r="BM354">
        <v>12.768611111111101</v>
      </c>
      <c r="BN354">
        <v>15.322333333333299</v>
      </c>
      <c r="BO354">
        <v>10.633863013698599</v>
      </c>
      <c r="BP354">
        <v>15.322333333333299</v>
      </c>
      <c r="BQ354">
        <v>3455.69</v>
      </c>
      <c r="BR354">
        <v>459.67</v>
      </c>
      <c r="BS354">
        <v>1379.01</v>
      </c>
      <c r="BT354">
        <v>2792.02</v>
      </c>
      <c r="BU354">
        <v>-35.069207599999999</v>
      </c>
      <c r="BV354">
        <v>-15.17440773</v>
      </c>
      <c r="BW354">
        <v>-14.09635173</v>
      </c>
      <c r="BX354">
        <v>-17.912876700000002</v>
      </c>
      <c r="BY354">
        <v>27</v>
      </c>
      <c r="BZ354">
        <v>84</v>
      </c>
      <c r="CA354">
        <v>40</v>
      </c>
      <c r="CB354">
        <v>7</v>
      </c>
      <c r="CC354">
        <v>8</v>
      </c>
      <c r="CD354">
        <v>85</v>
      </c>
      <c r="CE354">
        <v>20</v>
      </c>
      <c r="CF354">
        <v>39</v>
      </c>
      <c r="CG354">
        <v>23</v>
      </c>
      <c r="CR354">
        <v>136.058333333333</v>
      </c>
      <c r="CS354">
        <v>120.36777777777699</v>
      </c>
      <c r="CT354">
        <v>223.36666666666599</v>
      </c>
      <c r="CU354">
        <v>100.743369863013</v>
      </c>
      <c r="CV354">
        <v>178.74444444444401</v>
      </c>
      <c r="CW354">
        <v>40080.33</v>
      </c>
      <c r="CX354">
        <v>4550</v>
      </c>
      <c r="CY354">
        <v>9626</v>
      </c>
      <c r="CZ354">
        <v>18565.89</v>
      </c>
      <c r="DA354">
        <v>40080.33</v>
      </c>
      <c r="DB354">
        <v>4550</v>
      </c>
      <c r="DC354">
        <v>9626</v>
      </c>
      <c r="DD354">
        <v>18565.89</v>
      </c>
      <c r="DE354">
        <v>0.979680696661828</v>
      </c>
      <c r="DF354">
        <v>5.94736877646901E-2</v>
      </c>
      <c r="DG354">
        <v>105723.77</v>
      </c>
      <c r="DH354">
        <v>608.51199999999994</v>
      </c>
      <c r="DI354">
        <v>-0.103511195</v>
      </c>
      <c r="DJ354">
        <v>41</v>
      </c>
      <c r="DK354">
        <v>64</v>
      </c>
      <c r="DL354">
        <v>11</v>
      </c>
      <c r="DM354">
        <v>149</v>
      </c>
      <c r="DN354">
        <v>33</v>
      </c>
      <c r="DO354">
        <v>210</v>
      </c>
      <c r="DP354">
        <v>1000</v>
      </c>
      <c r="DQ354">
        <v>74281.070000000007</v>
      </c>
      <c r="DR354">
        <v>0.12336719883889601</v>
      </c>
      <c r="DS354">
        <v>0.198413058997117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-175.0336667</v>
      </c>
      <c r="EF354">
        <v>-212.40922219999999</v>
      </c>
      <c r="EG354">
        <v>-55.434333330000001</v>
      </c>
      <c r="EH354">
        <v>-337.39484929999998</v>
      </c>
      <c r="EI354">
        <v>-144.0143333</v>
      </c>
      <c r="EJ354">
        <v>-121188.31</v>
      </c>
      <c r="EK354">
        <v>-6975.22</v>
      </c>
      <c r="EL354">
        <v>-19439.009999999998</v>
      </c>
      <c r="EM354">
        <v>-50013.11</v>
      </c>
      <c r="EN354">
        <v>-121188.31</v>
      </c>
      <c r="EO354">
        <v>-6975.22</v>
      </c>
      <c r="EP354">
        <v>-19439.009999999998</v>
      </c>
      <c r="EQ354">
        <v>-50013.11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0.49581141671108198</v>
      </c>
      <c r="EX354">
        <v>0.29593244173258798</v>
      </c>
      <c r="EY354">
        <v>0.23438694663850601</v>
      </c>
      <c r="EZ354">
        <v>0.53493041234745298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311.09199999999998</v>
      </c>
      <c r="FH354">
        <v>332.77699999999999</v>
      </c>
      <c r="FI354">
        <v>278.80099999999999</v>
      </c>
      <c r="FJ354">
        <v>438.13821917808201</v>
      </c>
      <c r="FK354">
        <v>322.75877777777703</v>
      </c>
      <c r="FL354">
        <v>161268.64000000001</v>
      </c>
      <c r="FM354">
        <v>11525.22</v>
      </c>
      <c r="FN354">
        <v>29065.01</v>
      </c>
      <c r="FO354">
        <v>68579</v>
      </c>
      <c r="FP354">
        <v>161268.64000000001</v>
      </c>
      <c r="FQ354">
        <v>11525.22</v>
      </c>
      <c r="FR354">
        <v>29065.01</v>
      </c>
      <c r="FS354">
        <v>68579</v>
      </c>
      <c r="FT354">
        <v>-568.1553973</v>
      </c>
      <c r="FU354">
        <v>98</v>
      </c>
      <c r="FV354">
        <v>137</v>
      </c>
      <c r="FW354">
        <v>24</v>
      </c>
      <c r="FX354">
        <v>298</v>
      </c>
      <c r="FY354">
        <v>72</v>
      </c>
      <c r="FZ354">
        <v>0</v>
      </c>
      <c r="GA354">
        <v>8079.08</v>
      </c>
      <c r="GB354">
        <v>8079.08</v>
      </c>
      <c r="GC354">
        <v>8079.08</v>
      </c>
      <c r="GD354">
        <v>3.21894213557243E-2</v>
      </c>
      <c r="GE354">
        <v>1.30869168788194E-2</v>
      </c>
      <c r="GF354">
        <v>4.9239758402109098E-2</v>
      </c>
      <c r="GG354">
        <v>0</v>
      </c>
      <c r="GH354">
        <v>136.34166666666599</v>
      </c>
      <c r="GI354">
        <v>120.556666666666</v>
      </c>
      <c r="GJ354">
        <v>223.36666666666599</v>
      </c>
      <c r="GK354">
        <v>103.33608219177999</v>
      </c>
      <c r="GL354">
        <v>179.12222222222201</v>
      </c>
      <c r="GM354">
        <v>0.13996184717881399</v>
      </c>
      <c r="GN354">
        <v>0.11881248189607301</v>
      </c>
      <c r="GO354">
        <v>0.13727523634789901</v>
      </c>
      <c r="GP354">
        <v>0.66033706504456802</v>
      </c>
      <c r="GQ354">
        <v>8.0550208112180305E-2</v>
      </c>
      <c r="GR354">
        <v>41026.67</v>
      </c>
      <c r="GS354">
        <v>4550</v>
      </c>
      <c r="GT354">
        <v>9660</v>
      </c>
      <c r="GU354">
        <v>18599.89</v>
      </c>
      <c r="GV354">
        <v>3418.88916666666</v>
      </c>
      <c r="GW354">
        <v>4550</v>
      </c>
      <c r="GX354">
        <v>3220</v>
      </c>
      <c r="GY354">
        <v>3099.9816666666602</v>
      </c>
      <c r="GZ354">
        <v>41026.67</v>
      </c>
      <c r="HA354">
        <v>4550</v>
      </c>
      <c r="HB354">
        <v>9660</v>
      </c>
      <c r="HC354">
        <v>18599.89</v>
      </c>
      <c r="HD354">
        <v>0</v>
      </c>
      <c r="HE354">
        <v>6492</v>
      </c>
      <c r="HF354">
        <v>1</v>
      </c>
      <c r="HG354">
        <v>0.28586999143902497</v>
      </c>
      <c r="HH354">
        <v>38081.637029999998</v>
      </c>
      <c r="HI354">
        <v>1</v>
      </c>
      <c r="HJ354">
        <v>3</v>
      </c>
      <c r="HK354">
        <f t="shared" si="110"/>
        <v>14730.159985499979</v>
      </c>
      <c r="HL354">
        <f t="shared" si="111"/>
        <v>-125129.86999449998</v>
      </c>
      <c r="HM354" t="b">
        <f t="shared" si="119"/>
        <v>0</v>
      </c>
      <c r="HN354">
        <f t="shared" si="113"/>
        <v>22342.66</v>
      </c>
      <c r="HO354">
        <f t="shared" si="114"/>
        <v>-38233.659995999995</v>
      </c>
      <c r="HP354">
        <f t="shared" si="115"/>
        <v>0</v>
      </c>
      <c r="HQ354">
        <f t="shared" si="116"/>
        <v>2298.3499999999981</v>
      </c>
      <c r="HR354">
        <f t="shared" si="117"/>
        <v>-40532.009995999993</v>
      </c>
      <c r="HS354" t="b">
        <f t="shared" si="118"/>
        <v>0</v>
      </c>
    </row>
    <row r="355" spans="1:227" x14ac:dyDescent="0.2">
      <c r="A355" t="s">
        <v>571</v>
      </c>
      <c r="B355">
        <v>14</v>
      </c>
      <c r="C355">
        <v>77187.210000000006</v>
      </c>
      <c r="D355">
        <v>75747.154838709597</v>
      </c>
      <c r="E355">
        <v>71942.531521739103</v>
      </c>
      <c r="F355">
        <v>82764.682336956495</v>
      </c>
      <c r="G355">
        <v>77187.210000000006</v>
      </c>
      <c r="H355">
        <v>75747.154838709597</v>
      </c>
      <c r="I355">
        <v>71942.531521739103</v>
      </c>
      <c r="J355">
        <v>82764.682336956495</v>
      </c>
      <c r="K355">
        <v>5860</v>
      </c>
      <c r="L355">
        <v>8327.4458333333296</v>
      </c>
      <c r="M355">
        <v>3309.31</v>
      </c>
      <c r="N355">
        <v>7770.4133333333302</v>
      </c>
      <c r="O355">
        <v>8613.4666666666599</v>
      </c>
      <c r="P355">
        <v>395911.66783333302</v>
      </c>
      <c r="Q355">
        <v>377733.64501369803</v>
      </c>
      <c r="R355">
        <v>400172.46111111098</v>
      </c>
      <c r="S355">
        <v>89012.399677419293</v>
      </c>
      <c r="T355">
        <v>89131.856666666601</v>
      </c>
      <c r="U355">
        <v>377733.64501369803</v>
      </c>
      <c r="V355">
        <v>396337.87815217301</v>
      </c>
      <c r="W355">
        <v>399882.66918478202</v>
      </c>
      <c r="X355">
        <v>396364.72100000002</v>
      </c>
      <c r="Y355">
        <v>389148.29</v>
      </c>
      <c r="Z355">
        <v>388741.06</v>
      </c>
      <c r="AA355">
        <v>82527.19</v>
      </c>
      <c r="AB355">
        <v>330759.37</v>
      </c>
      <c r="AC355">
        <v>390881.38</v>
      </c>
      <c r="AD355">
        <v>1</v>
      </c>
      <c r="AE355">
        <v>-1861.88</v>
      </c>
      <c r="AF355">
        <v>10432.14</v>
      </c>
      <c r="AG355">
        <v>6683.99</v>
      </c>
      <c r="AH355">
        <v>0</v>
      </c>
      <c r="AI355">
        <v>65.5555555555555</v>
      </c>
      <c r="AJ355">
        <v>0</v>
      </c>
      <c r="AK355">
        <v>39.252054794520497</v>
      </c>
      <c r="AL355">
        <v>0</v>
      </c>
      <c r="AM355">
        <v>14327</v>
      </c>
      <c r="AN355">
        <v>0</v>
      </c>
      <c r="AO355">
        <v>0</v>
      </c>
      <c r="AP355">
        <v>11800</v>
      </c>
      <c r="AQ355">
        <v>14327</v>
      </c>
      <c r="AR355">
        <v>0</v>
      </c>
      <c r="AS355">
        <v>0</v>
      </c>
      <c r="AT355">
        <v>11800</v>
      </c>
      <c r="AU355">
        <v>0.72360159576064298</v>
      </c>
      <c r="AV355">
        <v>0.687738419618528</v>
      </c>
      <c r="AW355">
        <v>0</v>
      </c>
      <c r="AX355">
        <v>3985</v>
      </c>
      <c r="AY355">
        <v>1834</v>
      </c>
      <c r="AZ355">
        <v>0</v>
      </c>
      <c r="BA355">
        <v>38</v>
      </c>
      <c r="BB355">
        <v>7712.11</v>
      </c>
      <c r="BC355">
        <v>8912.11</v>
      </c>
      <c r="BD355">
        <v>1200</v>
      </c>
      <c r="BE355">
        <v>26762.11</v>
      </c>
      <c r="BF355">
        <v>5400</v>
      </c>
      <c r="BG355">
        <v>1</v>
      </c>
      <c r="BH355">
        <v>1</v>
      </c>
      <c r="BI355">
        <v>0</v>
      </c>
      <c r="BJ355">
        <v>1</v>
      </c>
      <c r="BK355">
        <v>1</v>
      </c>
      <c r="BL355">
        <v>17.811250000000001</v>
      </c>
      <c r="BM355">
        <v>12.0840555555555</v>
      </c>
      <c r="BN355">
        <v>21.497333333333302</v>
      </c>
      <c r="BO355">
        <v>7.9927945205479398</v>
      </c>
      <c r="BP355">
        <v>22.2451111111111</v>
      </c>
      <c r="BQ355">
        <v>2917.37</v>
      </c>
      <c r="BR355">
        <v>644.91999999999996</v>
      </c>
      <c r="BS355">
        <v>2002.06</v>
      </c>
      <c r="BT355">
        <v>2191.36</v>
      </c>
      <c r="BU355">
        <v>-32.288801210000003</v>
      </c>
      <c r="BV355">
        <v>-3.9383489429999998</v>
      </c>
      <c r="BW355">
        <v>-8.7086700700000002</v>
      </c>
      <c r="BX355">
        <v>-22.095639240000001</v>
      </c>
      <c r="BY355">
        <v>55</v>
      </c>
      <c r="BZ355">
        <v>161</v>
      </c>
      <c r="CA355">
        <v>79</v>
      </c>
      <c r="CB355">
        <v>15</v>
      </c>
      <c r="CC355">
        <v>14</v>
      </c>
      <c r="CD355">
        <v>161</v>
      </c>
      <c r="CE355">
        <v>44</v>
      </c>
      <c r="CF355">
        <v>81</v>
      </c>
      <c r="CG355">
        <v>42</v>
      </c>
      <c r="CR355">
        <v>226.72049999999999</v>
      </c>
      <c r="CS355">
        <v>162.23594444444399</v>
      </c>
      <c r="CT355">
        <v>214.44399999999999</v>
      </c>
      <c r="CU355">
        <v>172.219753424657</v>
      </c>
      <c r="CV355">
        <v>198.149555555555</v>
      </c>
      <c r="CW355">
        <v>62860.21</v>
      </c>
      <c r="CX355">
        <v>6433.32</v>
      </c>
      <c r="CY355">
        <v>18133.46</v>
      </c>
      <c r="CZ355">
        <v>29922.47</v>
      </c>
      <c r="DA355">
        <v>62860.21</v>
      </c>
      <c r="DB355">
        <v>6433.32</v>
      </c>
      <c r="DC355">
        <v>18133.46</v>
      </c>
      <c r="DD355">
        <v>29922.47</v>
      </c>
      <c r="DE355">
        <v>0.97013801799999999</v>
      </c>
      <c r="DF355">
        <v>0.22656958003724501</v>
      </c>
      <c r="DG355">
        <v>262991.94</v>
      </c>
      <c r="DH355">
        <v>1221.5412054794499</v>
      </c>
      <c r="DI355">
        <v>-0.57733456800000005</v>
      </c>
      <c r="DJ355">
        <v>135</v>
      </c>
      <c r="DK355">
        <v>204</v>
      </c>
      <c r="DL355">
        <v>34</v>
      </c>
      <c r="DM355">
        <v>445</v>
      </c>
      <c r="DN355">
        <v>100</v>
      </c>
      <c r="DO355">
        <v>10</v>
      </c>
      <c r="DP355">
        <v>600</v>
      </c>
      <c r="DQ355">
        <v>404694.36</v>
      </c>
      <c r="DR355">
        <v>0.250439146800501</v>
      </c>
      <c r="DS355">
        <v>0.41743608567305501</v>
      </c>
      <c r="DT355">
        <v>21</v>
      </c>
      <c r="DU355">
        <v>21</v>
      </c>
      <c r="DV355">
        <v>0</v>
      </c>
      <c r="DW355">
        <v>33</v>
      </c>
      <c r="DX355">
        <v>21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-128.97774999999999</v>
      </c>
      <c r="EF355">
        <v>-255.64944439999999</v>
      </c>
      <c r="EG355">
        <v>-84.664000000000001</v>
      </c>
      <c r="EH355">
        <v>-258.07775340000001</v>
      </c>
      <c r="EI355">
        <v>-168.1586667</v>
      </c>
      <c r="EJ355">
        <v>-94198.38</v>
      </c>
      <c r="EK355">
        <v>-2539.92</v>
      </c>
      <c r="EL355">
        <v>-17435.28</v>
      </c>
      <c r="EM355">
        <v>-48419.5</v>
      </c>
      <c r="EN355">
        <v>-94198.38</v>
      </c>
      <c r="EO355">
        <v>-2539.92</v>
      </c>
      <c r="EP355">
        <v>-17435.28</v>
      </c>
      <c r="EQ355">
        <v>-48419.5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0.27809190964866498</v>
      </c>
      <c r="EX355">
        <v>0.86736934200000004</v>
      </c>
      <c r="EY355">
        <v>0.29977497636766198</v>
      </c>
      <c r="EZ355">
        <v>0.33619452402052702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355.69824999999997</v>
      </c>
      <c r="FH355">
        <v>417.88538888888797</v>
      </c>
      <c r="FI355">
        <v>299.108</v>
      </c>
      <c r="FJ355">
        <v>430.29750684931503</v>
      </c>
      <c r="FK355">
        <v>366.30822222222201</v>
      </c>
      <c r="FL355">
        <v>157058.59</v>
      </c>
      <c r="FM355">
        <v>8973.24</v>
      </c>
      <c r="FN355">
        <v>35568.74</v>
      </c>
      <c r="FO355">
        <v>78341.97</v>
      </c>
      <c r="FP355">
        <v>157058.59</v>
      </c>
      <c r="FQ355">
        <v>8973.24</v>
      </c>
      <c r="FR355">
        <v>35568.74</v>
      </c>
      <c r="FS355">
        <v>78341.97</v>
      </c>
      <c r="FT355">
        <v>-1163.966795</v>
      </c>
      <c r="FU355">
        <v>96</v>
      </c>
      <c r="FV355">
        <v>160</v>
      </c>
      <c r="FW355">
        <v>19</v>
      </c>
      <c r="FX355">
        <v>351</v>
      </c>
      <c r="FY355">
        <v>70</v>
      </c>
      <c r="FZ355">
        <v>0</v>
      </c>
      <c r="GA355">
        <v>29548.91</v>
      </c>
      <c r="GB355">
        <v>29548.91</v>
      </c>
      <c r="GC355">
        <v>29548.91</v>
      </c>
      <c r="GD355">
        <v>4.0493070999999999E-2</v>
      </c>
      <c r="GE355">
        <v>1.9116060808300899E-2</v>
      </c>
      <c r="GF355">
        <v>1.0351119562983501E-2</v>
      </c>
      <c r="GG355">
        <v>1</v>
      </c>
      <c r="GH355">
        <v>226.72049999999999</v>
      </c>
      <c r="GI355">
        <v>227.79150000000001</v>
      </c>
      <c r="GJ355">
        <v>214.44399999999999</v>
      </c>
      <c r="GK355">
        <v>211.471808219178</v>
      </c>
      <c r="GL355">
        <v>198.149555555555</v>
      </c>
      <c r="GM355">
        <v>8.9185837062950593E-2</v>
      </c>
      <c r="GN355">
        <v>0.29887491341807698</v>
      </c>
      <c r="GO355">
        <v>0.69577271879361602</v>
      </c>
      <c r="GP355">
        <v>0.43749424103723999</v>
      </c>
      <c r="GQ355">
        <v>-0.231275073</v>
      </c>
      <c r="GR355">
        <v>77187.210000000006</v>
      </c>
      <c r="GS355">
        <v>6433.32</v>
      </c>
      <c r="GT355">
        <v>18133.46</v>
      </c>
      <c r="GU355">
        <v>41722.47</v>
      </c>
      <c r="GV355">
        <v>6432.2674999999999</v>
      </c>
      <c r="GW355">
        <v>6433.32</v>
      </c>
      <c r="GX355">
        <v>6044.4866666666603</v>
      </c>
      <c r="GY355">
        <v>6953.7449999999999</v>
      </c>
      <c r="GZ355">
        <v>77187.210000000006</v>
      </c>
      <c r="HA355">
        <v>6433.32</v>
      </c>
      <c r="HB355">
        <v>18133.46</v>
      </c>
      <c r="HC355">
        <v>41722.47</v>
      </c>
      <c r="HD355">
        <v>1</v>
      </c>
      <c r="HE355">
        <v>6477.99</v>
      </c>
      <c r="HF355">
        <v>14</v>
      </c>
      <c r="HG355">
        <v>0.798668328600036</v>
      </c>
      <c r="HH355">
        <v>396201.62880000001</v>
      </c>
      <c r="HI355">
        <v>5</v>
      </c>
      <c r="HJ355">
        <v>2</v>
      </c>
      <c r="HK355">
        <f t="shared" si="110"/>
        <v>21014.659824999195</v>
      </c>
      <c r="HL355">
        <f t="shared" si="111"/>
        <v>-70353.639991000004</v>
      </c>
      <c r="HM355" t="b">
        <f t="shared" si="119"/>
        <v>0</v>
      </c>
      <c r="HN355">
        <f t="shared" si="113"/>
        <v>-1861.88</v>
      </c>
      <c r="HO355">
        <f t="shared" si="114"/>
        <v>-46016.899991999999</v>
      </c>
      <c r="HP355">
        <f t="shared" si="115"/>
        <v>8912.11</v>
      </c>
      <c r="HQ355">
        <f t="shared" si="116"/>
        <v>2175.1299999999901</v>
      </c>
      <c r="HR355">
        <f t="shared" si="117"/>
        <v>-39279.919991999988</v>
      </c>
      <c r="HS355" t="b">
        <f t="shared" si="118"/>
        <v>0</v>
      </c>
    </row>
    <row r="356" spans="1:227" x14ac:dyDescent="0.2">
      <c r="A356" t="s">
        <v>617</v>
      </c>
      <c r="B356">
        <v>2</v>
      </c>
      <c r="C356">
        <v>607702.36</v>
      </c>
      <c r="D356">
        <v>435681.77903225803</v>
      </c>
      <c r="E356">
        <v>451526.70163043402</v>
      </c>
      <c r="F356">
        <v>702049.21250000002</v>
      </c>
      <c r="G356">
        <v>607702.36</v>
      </c>
      <c r="H356">
        <v>435681.77903225803</v>
      </c>
      <c r="I356">
        <v>451526.70163043402</v>
      </c>
      <c r="J356">
        <v>702049.21250000002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9109.8924999999999</v>
      </c>
      <c r="Q356">
        <v>15421.4035616438</v>
      </c>
      <c r="R356">
        <v>19388.465499999998</v>
      </c>
      <c r="S356">
        <v>7030.1470967741898</v>
      </c>
      <c r="T356">
        <v>7153.1809999999996</v>
      </c>
      <c r="U356">
        <v>15421.4035616438</v>
      </c>
      <c r="V356">
        <v>6523.2119565217299</v>
      </c>
      <c r="W356">
        <v>19252.271032608602</v>
      </c>
      <c r="X356">
        <v>6590.8705555555498</v>
      </c>
      <c r="Y356">
        <v>-38085.599999999999</v>
      </c>
      <c r="Z356">
        <v>-38085.599999999999</v>
      </c>
      <c r="AA356">
        <v>-38090.6</v>
      </c>
      <c r="AB356">
        <v>-38085.599999999999</v>
      </c>
      <c r="AC356">
        <v>-38090.6</v>
      </c>
      <c r="AD356">
        <v>1</v>
      </c>
      <c r="AE356">
        <v>-14493.32</v>
      </c>
      <c r="AF356">
        <v>35.74</v>
      </c>
      <c r="AG356">
        <v>-1308.48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0.86962840805075203</v>
      </c>
      <c r="AV356">
        <v>0.71438797423049305</v>
      </c>
      <c r="AW356">
        <v>0</v>
      </c>
      <c r="AX356">
        <v>4851</v>
      </c>
      <c r="AY356">
        <v>1396</v>
      </c>
      <c r="AZ356">
        <v>0</v>
      </c>
      <c r="BA356">
        <v>1</v>
      </c>
      <c r="BB356">
        <v>109</v>
      </c>
      <c r="BC356">
        <v>109</v>
      </c>
      <c r="BD356">
        <v>0</v>
      </c>
      <c r="BE356">
        <v>109</v>
      </c>
      <c r="BF356">
        <v>109</v>
      </c>
      <c r="BG356">
        <v>1</v>
      </c>
      <c r="BH356">
        <v>1</v>
      </c>
      <c r="BI356">
        <v>0</v>
      </c>
      <c r="BJ356">
        <v>1</v>
      </c>
      <c r="BK356">
        <v>1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0.816964206487926</v>
      </c>
      <c r="BV356">
        <v>0.23695050319716299</v>
      </c>
      <c r="BW356">
        <v>0.96238941929432498</v>
      </c>
      <c r="BX356">
        <v>0.47519913449072798</v>
      </c>
      <c r="BY356">
        <v>75</v>
      </c>
      <c r="BZ356">
        <v>247</v>
      </c>
      <c r="CA356">
        <v>115</v>
      </c>
      <c r="CB356">
        <v>22</v>
      </c>
      <c r="CC356">
        <v>21</v>
      </c>
      <c r="CD356">
        <v>247</v>
      </c>
      <c r="CE356">
        <v>57</v>
      </c>
      <c r="CF356">
        <v>118</v>
      </c>
      <c r="CG356">
        <v>55</v>
      </c>
      <c r="CR356">
        <v>1441.498</v>
      </c>
      <c r="CS356">
        <v>1913.2680555555501</v>
      </c>
      <c r="CT356">
        <v>1179.1890000000001</v>
      </c>
      <c r="CU356">
        <v>1664.93797260273</v>
      </c>
      <c r="CV356">
        <v>1240.43066666666</v>
      </c>
      <c r="CW356">
        <v>607702.36</v>
      </c>
      <c r="CX356">
        <v>37003.11</v>
      </c>
      <c r="CY356">
        <v>113809.47</v>
      </c>
      <c r="CZ356">
        <v>353909.74</v>
      </c>
      <c r="DA356">
        <v>607702.36</v>
      </c>
      <c r="DB356">
        <v>37003.11</v>
      </c>
      <c r="DC356">
        <v>113809.47</v>
      </c>
      <c r="DD356">
        <v>353909.74</v>
      </c>
      <c r="DE356">
        <v>1</v>
      </c>
      <c r="DF356">
        <v>912</v>
      </c>
      <c r="DG356">
        <v>403224.26</v>
      </c>
      <c r="DH356">
        <v>1818.7908767123199</v>
      </c>
      <c r="DI356">
        <v>-0.36290665500000002</v>
      </c>
      <c r="DJ356">
        <v>360</v>
      </c>
      <c r="DK356">
        <v>729</v>
      </c>
      <c r="DL356">
        <v>91</v>
      </c>
      <c r="DM356">
        <v>1261</v>
      </c>
      <c r="DN356">
        <v>175</v>
      </c>
      <c r="DO356">
        <v>62</v>
      </c>
      <c r="DP356">
        <v>109</v>
      </c>
      <c r="DQ356">
        <v>2779.4</v>
      </c>
      <c r="DR356">
        <v>0.238919810348381</v>
      </c>
      <c r="DS356">
        <v>0.380843194631593</v>
      </c>
      <c r="DT356">
        <v>1</v>
      </c>
      <c r="DU356">
        <v>1</v>
      </c>
      <c r="DV356">
        <v>1</v>
      </c>
      <c r="DW356">
        <v>4</v>
      </c>
      <c r="DX356">
        <v>1</v>
      </c>
      <c r="DY356">
        <v>1</v>
      </c>
      <c r="DZ356">
        <v>1</v>
      </c>
      <c r="EA356">
        <v>1</v>
      </c>
      <c r="EB356">
        <v>1</v>
      </c>
      <c r="EC356">
        <v>1</v>
      </c>
      <c r="ED356">
        <v>1</v>
      </c>
      <c r="EE356">
        <v>-290.07016670000002</v>
      </c>
      <c r="EF356">
        <v>-360.7382222</v>
      </c>
      <c r="EG356">
        <v>-1261.992</v>
      </c>
      <c r="EH356">
        <v>-152.85120549999999</v>
      </c>
      <c r="EI356">
        <v>-389.4048889</v>
      </c>
      <c r="EJ356">
        <v>-55790.69</v>
      </c>
      <c r="EK356">
        <v>-37469.589999999997</v>
      </c>
      <c r="EL356">
        <v>-35876.339999999997</v>
      </c>
      <c r="EM356">
        <v>-57610.44</v>
      </c>
      <c r="EN356">
        <v>-55790.69</v>
      </c>
      <c r="EO356">
        <v>-37469.589999999997</v>
      </c>
      <c r="EP356">
        <v>-35876.339999999997</v>
      </c>
      <c r="EQ356">
        <v>-57610.44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0.44252267612143398</v>
      </c>
      <c r="EX356">
        <v>0.66781452335483404</v>
      </c>
      <c r="EY356">
        <v>0.88891974080824598</v>
      </c>
      <c r="EZ356">
        <v>0.97483183753387503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1731.5681666666601</v>
      </c>
      <c r="FH356">
        <v>2274.0062777777698</v>
      </c>
      <c r="FI356">
        <v>2441.181</v>
      </c>
      <c r="FJ356">
        <v>1817.7891780821899</v>
      </c>
      <c r="FK356">
        <v>1629.8355555555499</v>
      </c>
      <c r="FL356">
        <v>663493.05000000005</v>
      </c>
      <c r="FM356">
        <v>74472.7</v>
      </c>
      <c r="FN356">
        <v>149685.81</v>
      </c>
      <c r="FO356">
        <v>411520.18</v>
      </c>
      <c r="FP356">
        <v>663493.05000000005</v>
      </c>
      <c r="FQ356">
        <v>74472.7</v>
      </c>
      <c r="FR356">
        <v>149685.81</v>
      </c>
      <c r="FS356">
        <v>411520.18</v>
      </c>
      <c r="FT356">
        <v>-1957.056493</v>
      </c>
      <c r="FU356">
        <v>124</v>
      </c>
      <c r="FV356">
        <v>183</v>
      </c>
      <c r="FW356">
        <v>39</v>
      </c>
      <c r="FX356">
        <v>310</v>
      </c>
      <c r="FY356">
        <v>98</v>
      </c>
      <c r="FZ356">
        <v>0</v>
      </c>
      <c r="GA356">
        <v>5407.82</v>
      </c>
      <c r="GB356">
        <v>5407.82</v>
      </c>
      <c r="GC356">
        <v>5407.82</v>
      </c>
      <c r="GD356">
        <v>1.5745650976896199E-2</v>
      </c>
      <c r="GE356">
        <v>1.1535726E-2</v>
      </c>
      <c r="GF356">
        <v>2.2927308E-2</v>
      </c>
      <c r="GG356">
        <v>2</v>
      </c>
      <c r="GH356">
        <v>1441.498</v>
      </c>
      <c r="GI356">
        <v>1913.2680555555501</v>
      </c>
      <c r="GJ356">
        <v>1179.1890000000001</v>
      </c>
      <c r="GK356">
        <v>1664.93797260273</v>
      </c>
      <c r="GL356">
        <v>1240.43066666666</v>
      </c>
      <c r="GM356">
        <v>0.615167571816714</v>
      </c>
      <c r="GN356">
        <v>0.72759178989101903</v>
      </c>
      <c r="GO356">
        <v>1.62115E-4</v>
      </c>
      <c r="GP356">
        <v>0.569115433</v>
      </c>
      <c r="GQ356">
        <v>-0.52599191199999995</v>
      </c>
      <c r="GR356">
        <v>607702.36</v>
      </c>
      <c r="GS356">
        <v>37003.11</v>
      </c>
      <c r="GT356">
        <v>113809.47</v>
      </c>
      <c r="GU356">
        <v>353909.74</v>
      </c>
      <c r="GV356">
        <v>50641.863333333298</v>
      </c>
      <c r="GW356">
        <v>37003.11</v>
      </c>
      <c r="GX356">
        <v>37936.49</v>
      </c>
      <c r="GY356">
        <v>58984.9566666666</v>
      </c>
      <c r="GZ356">
        <v>607702.36</v>
      </c>
      <c r="HA356">
        <v>37003.11</v>
      </c>
      <c r="HB356">
        <v>113809.47</v>
      </c>
      <c r="HC356">
        <v>353909.74</v>
      </c>
      <c r="HD356">
        <v>5</v>
      </c>
      <c r="HE356">
        <v>27646.28</v>
      </c>
      <c r="HF356">
        <v>23</v>
      </c>
      <c r="HG356">
        <v>1.1730019E-2</v>
      </c>
      <c r="HH356">
        <v>6379.3732810000001</v>
      </c>
      <c r="HI356">
        <v>0</v>
      </c>
      <c r="HJ356">
        <v>3</v>
      </c>
      <c r="HK356">
        <f t="shared" si="110"/>
        <v>-50466.949945003245</v>
      </c>
      <c r="HL356">
        <f t="shared" si="111"/>
        <v>-55681.690007499994</v>
      </c>
      <c r="HM356" t="b">
        <f t="shared" ref="HM356:HM362" si="127">ABS(HK356 - HL356) &lt;= 0.2 * ABS(HL356)</f>
        <v>1</v>
      </c>
      <c r="HN356">
        <f t="shared" si="113"/>
        <v>-14493.32</v>
      </c>
      <c r="HO356">
        <f t="shared" si="114"/>
        <v>-64932.879995999996</v>
      </c>
      <c r="HP356">
        <f t="shared" si="115"/>
        <v>109</v>
      </c>
      <c r="HQ356">
        <f t="shared" si="116"/>
        <v>0</v>
      </c>
      <c r="HR356">
        <f t="shared" si="117"/>
        <v>-64823.879995999996</v>
      </c>
      <c r="HS356" t="b">
        <f t="shared" si="118"/>
        <v>0</v>
      </c>
    </row>
    <row r="357" spans="1:227" x14ac:dyDescent="0.2">
      <c r="A357" t="s">
        <v>573</v>
      </c>
      <c r="B357">
        <v>4</v>
      </c>
      <c r="C357">
        <v>756463.94</v>
      </c>
      <c r="D357">
        <v>941935.48387096694</v>
      </c>
      <c r="E357">
        <v>536914.00820000004</v>
      </c>
      <c r="F357">
        <v>493731.00300000003</v>
      </c>
      <c r="G357">
        <v>756463.94</v>
      </c>
      <c r="H357">
        <v>941935.48387096694</v>
      </c>
      <c r="I357">
        <v>536914.00820000004</v>
      </c>
      <c r="J357">
        <v>493731.00300000003</v>
      </c>
      <c r="K357">
        <v>0</v>
      </c>
      <c r="L357">
        <v>16499.454166666601</v>
      </c>
      <c r="M357">
        <v>11144.81</v>
      </c>
      <c r="N357">
        <v>16315.95</v>
      </c>
      <c r="O357">
        <v>14819.2033333333</v>
      </c>
      <c r="P357">
        <v>27356.422118644001</v>
      </c>
      <c r="Q357">
        <v>29552.0955616438</v>
      </c>
      <c r="R357">
        <v>36761.3051123595</v>
      </c>
      <c r="S357">
        <v>56443.191612903203</v>
      </c>
      <c r="T357">
        <v>-3519.6678569999999</v>
      </c>
      <c r="U357">
        <v>31047.470027548199</v>
      </c>
      <c r="V357">
        <v>7618.1514130434698</v>
      </c>
      <c r="W357">
        <v>25961.728453038599</v>
      </c>
      <c r="X357">
        <v>37558.3755681818</v>
      </c>
      <c r="Y357">
        <v>-124608.76</v>
      </c>
      <c r="Z357">
        <v>-250677.08</v>
      </c>
      <c r="AA357">
        <v>-66956.72</v>
      </c>
      <c r="AB357">
        <v>-250677.08</v>
      </c>
      <c r="AC357">
        <v>-124608.76</v>
      </c>
      <c r="AD357">
        <v>1</v>
      </c>
      <c r="AE357">
        <v>77100.94</v>
      </c>
      <c r="AF357">
        <v>-90887.8</v>
      </c>
      <c r="AG357">
        <v>121081.92</v>
      </c>
      <c r="AH357">
        <v>159.1035</v>
      </c>
      <c r="AI357">
        <v>148.67311111111101</v>
      </c>
      <c r="AJ357">
        <v>125.401</v>
      </c>
      <c r="AK357">
        <v>184.59613698630099</v>
      </c>
      <c r="AL357">
        <v>190.60499999999999</v>
      </c>
      <c r="AM357">
        <v>74685.740000000005</v>
      </c>
      <c r="AN357">
        <v>3502.42</v>
      </c>
      <c r="AO357">
        <v>15330.39</v>
      </c>
      <c r="AP357">
        <v>37789.97</v>
      </c>
      <c r="AQ357">
        <v>74685.740000000005</v>
      </c>
      <c r="AR357">
        <v>3502.42</v>
      </c>
      <c r="AS357">
        <v>15330.39</v>
      </c>
      <c r="AT357">
        <v>37789.97</v>
      </c>
      <c r="AU357">
        <v>0.76382560560698198</v>
      </c>
      <c r="AV357">
        <v>0.64866369710467697</v>
      </c>
      <c r="AW357">
        <v>0</v>
      </c>
      <c r="AX357">
        <v>7407</v>
      </c>
      <c r="AY357">
        <v>1795</v>
      </c>
      <c r="AZ357">
        <v>0</v>
      </c>
      <c r="BA357">
        <v>3</v>
      </c>
      <c r="BB357">
        <v>4102</v>
      </c>
      <c r="BC357">
        <v>4102</v>
      </c>
      <c r="BD357">
        <v>0</v>
      </c>
      <c r="BE357">
        <v>4102.8</v>
      </c>
      <c r="BF357">
        <v>4102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67.665166666666593</v>
      </c>
      <c r="BM357">
        <v>63.603444444444399</v>
      </c>
      <c r="BN357">
        <v>19.533333333333299</v>
      </c>
      <c r="BO357">
        <v>388.48112328767098</v>
      </c>
      <c r="BP357">
        <v>53.326111111111103</v>
      </c>
      <c r="BQ357">
        <v>144059.60999999999</v>
      </c>
      <c r="BR357">
        <v>586</v>
      </c>
      <c r="BS357">
        <v>7533.82</v>
      </c>
      <c r="BT357">
        <v>14372.92</v>
      </c>
      <c r="BU357">
        <v>-4.9192398199999996</v>
      </c>
      <c r="BV357">
        <v>-28.094607509999999</v>
      </c>
      <c r="BW357">
        <v>-14.78606338</v>
      </c>
      <c r="BX357">
        <v>-21.404331899999999</v>
      </c>
      <c r="BY357">
        <v>68</v>
      </c>
      <c r="BZ357">
        <v>214</v>
      </c>
      <c r="CA357">
        <v>106</v>
      </c>
      <c r="CB357">
        <v>16</v>
      </c>
      <c r="CC357">
        <v>18</v>
      </c>
      <c r="CD357">
        <v>213</v>
      </c>
      <c r="CE357">
        <v>52</v>
      </c>
      <c r="CF357">
        <v>105</v>
      </c>
      <c r="CG357">
        <v>52</v>
      </c>
      <c r="CR357">
        <v>1411.71233333333</v>
      </c>
      <c r="CS357">
        <v>1333.86122222222</v>
      </c>
      <c r="CT357">
        <v>1646.8040000000001</v>
      </c>
      <c r="CU357">
        <v>1782.5738082191699</v>
      </c>
      <c r="CV357">
        <v>1570.48277777777</v>
      </c>
      <c r="CW357">
        <v>681778.2</v>
      </c>
      <c r="CX357">
        <v>76497.58</v>
      </c>
      <c r="CY357">
        <v>120001.36</v>
      </c>
      <c r="CZ357">
        <v>207046.5</v>
      </c>
      <c r="DA357">
        <v>681778.2</v>
      </c>
      <c r="DB357">
        <v>76497.58</v>
      </c>
      <c r="DC357">
        <v>120001.36</v>
      </c>
      <c r="DD357">
        <v>207046.5</v>
      </c>
      <c r="DE357">
        <v>0.65937626569461305</v>
      </c>
      <c r="DF357">
        <v>0.56370692284325097</v>
      </c>
      <c r="DG357">
        <v>1946348.06</v>
      </c>
      <c r="DH357">
        <v>12997.128246575299</v>
      </c>
      <c r="DI357">
        <v>6.1401581837491302E-2</v>
      </c>
      <c r="DJ357">
        <v>159</v>
      </c>
      <c r="DK357">
        <v>242</v>
      </c>
      <c r="DL357">
        <v>38</v>
      </c>
      <c r="DM357">
        <v>503</v>
      </c>
      <c r="DN357">
        <v>122</v>
      </c>
      <c r="DO357">
        <v>83</v>
      </c>
      <c r="DP357">
        <v>4102</v>
      </c>
      <c r="DQ357">
        <v>86759.15</v>
      </c>
      <c r="DR357">
        <v>0.13325232887808799</v>
      </c>
      <c r="DS357">
        <v>0.92030676392062905</v>
      </c>
      <c r="DT357">
        <v>202</v>
      </c>
      <c r="DU357">
        <v>280</v>
      </c>
      <c r="DV357">
        <v>44</v>
      </c>
      <c r="DW357">
        <v>620</v>
      </c>
      <c r="DX357">
        <v>293</v>
      </c>
      <c r="DY357">
        <v>154</v>
      </c>
      <c r="DZ357">
        <v>51</v>
      </c>
      <c r="EA357">
        <v>66</v>
      </c>
      <c r="EB357">
        <v>22</v>
      </c>
      <c r="EC357">
        <v>134</v>
      </c>
      <c r="ED357">
        <v>32</v>
      </c>
      <c r="EE357">
        <v>-1347.2987499999999</v>
      </c>
      <c r="EF357">
        <v>-1595.250667</v>
      </c>
      <c r="EG357">
        <v>-1765.8109999999999</v>
      </c>
      <c r="EH357">
        <v>-1319.9756440000001</v>
      </c>
      <c r="EI357">
        <v>-1404.1711110000001</v>
      </c>
      <c r="EJ357">
        <v>-708663.77</v>
      </c>
      <c r="EK357">
        <v>-16463.439999999999</v>
      </c>
      <c r="EL357">
        <v>-111395.54</v>
      </c>
      <c r="EM357">
        <v>-307642.75</v>
      </c>
      <c r="EN357">
        <v>-708663.77</v>
      </c>
      <c r="EO357">
        <v>-16463.439999999999</v>
      </c>
      <c r="EP357">
        <v>-111395.54</v>
      </c>
      <c r="EQ357">
        <v>-307642.75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0.92265539844451205</v>
      </c>
      <c r="EX357">
        <v>0.81411116168258402</v>
      </c>
      <c r="EY357">
        <v>0.114188960589101</v>
      </c>
      <c r="EZ357">
        <v>0.13339297104307701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2759.0110833333301</v>
      </c>
      <c r="FH357">
        <v>2929.11188888888</v>
      </c>
      <c r="FI357">
        <v>3412.6149999999998</v>
      </c>
      <c r="FJ357">
        <v>3102.54945205479</v>
      </c>
      <c r="FK357">
        <v>2974.6538888888799</v>
      </c>
      <c r="FL357">
        <v>1390441.97</v>
      </c>
      <c r="FM357">
        <v>92961.02</v>
      </c>
      <c r="FN357">
        <v>231396.9</v>
      </c>
      <c r="FO357">
        <v>514689.25</v>
      </c>
      <c r="FP357">
        <v>1390441.97</v>
      </c>
      <c r="FQ357">
        <v>92961.02</v>
      </c>
      <c r="FR357">
        <v>231396.9</v>
      </c>
      <c r="FS357">
        <v>514689.25</v>
      </c>
      <c r="FT357">
        <v>-20036.45721</v>
      </c>
      <c r="FU357">
        <v>387</v>
      </c>
      <c r="FV357">
        <v>559</v>
      </c>
      <c r="FW357">
        <v>85</v>
      </c>
      <c r="FX357">
        <v>1132</v>
      </c>
      <c r="FY357">
        <v>298</v>
      </c>
      <c r="FZ357">
        <v>0</v>
      </c>
      <c r="GA357">
        <v>3263.18</v>
      </c>
      <c r="GB357">
        <v>3263.18</v>
      </c>
      <c r="GC357">
        <v>3263.18</v>
      </c>
      <c r="GD357">
        <v>5.5348575115203802E-2</v>
      </c>
      <c r="GE357">
        <v>1.9670703000000001E-2</v>
      </c>
      <c r="GF357">
        <v>3.4896012395620297E-2</v>
      </c>
      <c r="GG357">
        <v>0</v>
      </c>
      <c r="GH357">
        <v>1570.8158333333299</v>
      </c>
      <c r="GI357">
        <v>1482.5343333333301</v>
      </c>
      <c r="GJ357">
        <v>1772.2049999999999</v>
      </c>
      <c r="GK357">
        <v>1967.16994520547</v>
      </c>
      <c r="GL357">
        <v>1761.08777777777</v>
      </c>
      <c r="GM357">
        <v>0.942264149300725</v>
      </c>
      <c r="GN357">
        <v>0.75258861003743804</v>
      </c>
      <c r="GO357">
        <v>0.934745814597847</v>
      </c>
      <c r="GP357">
        <v>0.63914526543408401</v>
      </c>
      <c r="GQ357">
        <v>0.23585312121705801</v>
      </c>
      <c r="GR357">
        <v>756463.94</v>
      </c>
      <c r="GS357">
        <v>80000</v>
      </c>
      <c r="GT357">
        <v>135331.75</v>
      </c>
      <c r="GU357">
        <v>244836.47</v>
      </c>
      <c r="GV357">
        <v>63038.661666666601</v>
      </c>
      <c r="GW357">
        <v>80000</v>
      </c>
      <c r="GX357">
        <v>45110.583333333299</v>
      </c>
      <c r="GY357">
        <v>40806.078333333302</v>
      </c>
      <c r="GZ357">
        <v>756463.94</v>
      </c>
      <c r="HA357">
        <v>80000</v>
      </c>
      <c r="HB357">
        <v>135331.75</v>
      </c>
      <c r="HC357">
        <v>244836.47</v>
      </c>
      <c r="HD357">
        <v>0</v>
      </c>
      <c r="HE357">
        <v>217799.69</v>
      </c>
      <c r="HF357">
        <v>30</v>
      </c>
      <c r="HG357">
        <v>4.0442912335937198</v>
      </c>
      <c r="HH357">
        <v>34613.425000000003</v>
      </c>
      <c r="HI357">
        <v>4</v>
      </c>
      <c r="HJ357">
        <v>1</v>
      </c>
      <c r="HK357">
        <f t="shared" si="110"/>
        <v>-2569355.0716500161</v>
      </c>
      <c r="HL357">
        <f t="shared" si="111"/>
        <v>-619483.92005999992</v>
      </c>
      <c r="HM357" t="b">
        <f t="shared" si="127"/>
        <v>0</v>
      </c>
      <c r="HN357">
        <f t="shared" si="113"/>
        <v>77100.94</v>
      </c>
      <c r="HO357">
        <f t="shared" si="114"/>
        <v>-287145.12005999999</v>
      </c>
      <c r="HP357">
        <f t="shared" si="115"/>
        <v>4102</v>
      </c>
      <c r="HQ357">
        <f t="shared" si="116"/>
        <v>11448.619999999992</v>
      </c>
      <c r="HR357">
        <f t="shared" si="117"/>
        <v>-294491.74005999998</v>
      </c>
      <c r="HS357" t="b">
        <f t="shared" si="118"/>
        <v>0</v>
      </c>
    </row>
    <row r="358" spans="1:227" x14ac:dyDescent="0.2">
      <c r="A358" t="s">
        <v>574</v>
      </c>
      <c r="B358">
        <v>2</v>
      </c>
      <c r="C358">
        <v>202481.06</v>
      </c>
      <c r="D358">
        <v>189448.42258064501</v>
      </c>
      <c r="E358">
        <v>199857.05923913</v>
      </c>
      <c r="F358">
        <v>199973.25580110401</v>
      </c>
      <c r="G358">
        <v>202481.06</v>
      </c>
      <c r="H358">
        <v>189448.42258064501</v>
      </c>
      <c r="I358">
        <v>199857.05923913</v>
      </c>
      <c r="J358">
        <v>199973.25580110401</v>
      </c>
      <c r="K358">
        <v>0</v>
      </c>
      <c r="L358">
        <v>667.21583333333297</v>
      </c>
      <c r="M358">
        <v>0</v>
      </c>
      <c r="N358">
        <v>0</v>
      </c>
      <c r="O358">
        <v>116.666666666666</v>
      </c>
      <c r="P358">
        <v>71.485423728813501</v>
      </c>
      <c r="Q358">
        <v>315.20578082191702</v>
      </c>
      <c r="R358">
        <v>498.89814606741498</v>
      </c>
      <c r="S358">
        <v>-188.2677419</v>
      </c>
      <c r="T358">
        <v>730.78499999999997</v>
      </c>
      <c r="U358">
        <v>385.56066115702401</v>
      </c>
      <c r="V358">
        <v>-131.49934780000001</v>
      </c>
      <c r="W358">
        <v>517.10950276243</v>
      </c>
      <c r="X358">
        <v>95.516022727272698</v>
      </c>
      <c r="Y358">
        <v>-1473.15</v>
      </c>
      <c r="Z358">
        <v>-1473.15</v>
      </c>
      <c r="AA358">
        <v>-1473.15</v>
      </c>
      <c r="AB358">
        <v>-1507.26</v>
      </c>
      <c r="AC358">
        <v>-1473.15</v>
      </c>
      <c r="AD358">
        <v>1</v>
      </c>
      <c r="AE358">
        <v>87.01</v>
      </c>
      <c r="AF358">
        <v>-150.99</v>
      </c>
      <c r="AG358">
        <v>836.6</v>
      </c>
      <c r="AH358">
        <v>23.178083333333301</v>
      </c>
      <c r="AI358">
        <v>15.4520555555555</v>
      </c>
      <c r="AJ358">
        <v>0</v>
      </c>
      <c r="AK358">
        <v>15.746602739726001</v>
      </c>
      <c r="AL358">
        <v>17.5707777777777</v>
      </c>
      <c r="AM358">
        <v>5747.51</v>
      </c>
      <c r="AN358">
        <v>1581.37</v>
      </c>
      <c r="AO358">
        <v>2781.37</v>
      </c>
      <c r="AP358">
        <v>2781.37</v>
      </c>
      <c r="AQ358">
        <v>5747.51</v>
      </c>
      <c r="AR358">
        <v>1581.37</v>
      </c>
      <c r="AS358">
        <v>2781.37</v>
      </c>
      <c r="AT358">
        <v>2781.37</v>
      </c>
      <c r="AU358">
        <v>0.76127265207936201</v>
      </c>
      <c r="AV358">
        <v>0.55036297640653298</v>
      </c>
      <c r="AW358">
        <v>0</v>
      </c>
      <c r="AX358">
        <v>2468</v>
      </c>
      <c r="AY358">
        <v>2203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0.39036422597970399</v>
      </c>
      <c r="BV358">
        <v>0.216148973127754</v>
      </c>
      <c r="BW358">
        <v>3.9117939999999997E-3</v>
      </c>
      <c r="BX358">
        <v>0.411676500319898</v>
      </c>
      <c r="BY358">
        <v>66</v>
      </c>
      <c r="BZ358">
        <v>208</v>
      </c>
      <c r="CA358">
        <v>103</v>
      </c>
      <c r="CB358">
        <v>17</v>
      </c>
      <c r="CC358">
        <v>17</v>
      </c>
      <c r="CD358">
        <v>207</v>
      </c>
      <c r="CE358">
        <v>51</v>
      </c>
      <c r="CF358">
        <v>104</v>
      </c>
      <c r="CG358">
        <v>50</v>
      </c>
      <c r="CR358">
        <v>502.85208333333298</v>
      </c>
      <c r="CS358">
        <v>506.78172222222202</v>
      </c>
      <c r="CT358">
        <v>487.71833333333302</v>
      </c>
      <c r="CU358">
        <v>530.72884931506803</v>
      </c>
      <c r="CV358">
        <v>508.23822222222202</v>
      </c>
      <c r="CW358">
        <v>196733.55</v>
      </c>
      <c r="CX358">
        <v>14508.77</v>
      </c>
      <c r="CY358">
        <v>47593.56</v>
      </c>
      <c r="CZ358">
        <v>96383.45</v>
      </c>
      <c r="DA358">
        <v>196733.55</v>
      </c>
      <c r="DB358">
        <v>14508.77</v>
      </c>
      <c r="DC358">
        <v>47593.56</v>
      </c>
      <c r="DD358">
        <v>96383.45</v>
      </c>
      <c r="DE358">
        <v>0.40275526742301399</v>
      </c>
      <c r="DF358">
        <v>0.52477685025551402</v>
      </c>
      <c r="DG358">
        <v>99264.83</v>
      </c>
      <c r="DH358">
        <v>546.74945205479401</v>
      </c>
      <c r="DI358">
        <v>3.45364511917425E-2</v>
      </c>
      <c r="DJ358">
        <v>81</v>
      </c>
      <c r="DK358">
        <v>124</v>
      </c>
      <c r="DL358">
        <v>21</v>
      </c>
      <c r="DM358">
        <v>247</v>
      </c>
      <c r="DN358">
        <v>62</v>
      </c>
      <c r="DO358">
        <v>0.67380856831942304</v>
      </c>
      <c r="DP358">
        <v>0.92881450158902801</v>
      </c>
      <c r="DQ358">
        <v>16739.57</v>
      </c>
      <c r="DR358">
        <v>8.9546191247974E-2</v>
      </c>
      <c r="DS358">
        <v>0.20950752898347499</v>
      </c>
      <c r="DT358">
        <v>72</v>
      </c>
      <c r="DU358">
        <v>93</v>
      </c>
      <c r="DV358">
        <v>8</v>
      </c>
      <c r="DW358">
        <v>216</v>
      </c>
      <c r="DX358">
        <v>111</v>
      </c>
      <c r="DY358">
        <v>50</v>
      </c>
      <c r="DZ358">
        <v>72</v>
      </c>
      <c r="EA358">
        <v>93</v>
      </c>
      <c r="EB358">
        <v>8</v>
      </c>
      <c r="EC358">
        <v>216</v>
      </c>
      <c r="ED358">
        <v>50</v>
      </c>
      <c r="EE358">
        <v>276.97783333333302</v>
      </c>
      <c r="EF358">
        <v>265.52238888888797</v>
      </c>
      <c r="EG358">
        <v>215.66166666666601</v>
      </c>
      <c r="EH358">
        <v>267.98276712328698</v>
      </c>
      <c r="EI358">
        <v>249.801111111111</v>
      </c>
      <c r="EJ358">
        <v>102012.95</v>
      </c>
      <c r="EK358">
        <v>10499.25</v>
      </c>
      <c r="EL358">
        <v>27850.35</v>
      </c>
      <c r="EM358">
        <v>51221.15</v>
      </c>
      <c r="EN358">
        <v>102012.95</v>
      </c>
      <c r="EO358">
        <v>10499.25</v>
      </c>
      <c r="EP358">
        <v>27850.35</v>
      </c>
      <c r="EQ358">
        <v>51221.15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0.30099794680397302</v>
      </c>
      <c r="EX358">
        <v>0.67749195589773303</v>
      </c>
      <c r="EY358">
        <v>0.42313243749122598</v>
      </c>
      <c r="EZ358">
        <v>0.69218788927988795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225.87424999999999</v>
      </c>
      <c r="FH358">
        <v>241.25933333333299</v>
      </c>
      <c r="FI358">
        <v>272.05666666666599</v>
      </c>
      <c r="FJ358">
        <v>262.74608219177998</v>
      </c>
      <c r="FK358">
        <v>258.43711111111099</v>
      </c>
      <c r="FL358">
        <v>94720.6</v>
      </c>
      <c r="FM358">
        <v>4009.52</v>
      </c>
      <c r="FN358">
        <v>19743.21</v>
      </c>
      <c r="FO358">
        <v>45162.3</v>
      </c>
      <c r="FP358">
        <v>94720.6</v>
      </c>
      <c r="FQ358">
        <v>4009.52</v>
      </c>
      <c r="FR358">
        <v>19743.21</v>
      </c>
      <c r="FS358">
        <v>45162.3</v>
      </c>
      <c r="FT358">
        <v>-468.1291233</v>
      </c>
      <c r="FU358">
        <v>54</v>
      </c>
      <c r="FV358">
        <v>83</v>
      </c>
      <c r="FW358">
        <v>13</v>
      </c>
      <c r="FX358">
        <v>179</v>
      </c>
      <c r="FY358">
        <v>41</v>
      </c>
      <c r="FZ358">
        <v>0</v>
      </c>
      <c r="GA358">
        <v>8695.7900000000009</v>
      </c>
      <c r="GB358">
        <v>8695.7900000000009</v>
      </c>
      <c r="GC358">
        <v>8695.7900000000009</v>
      </c>
      <c r="GD358">
        <v>1.5735374763607899E-2</v>
      </c>
      <c r="GE358">
        <v>1.2074108235538001E-2</v>
      </c>
      <c r="GF358">
        <v>2.8892746195197098E-2</v>
      </c>
      <c r="GG358">
        <v>1</v>
      </c>
      <c r="GH358">
        <v>526.03016666666599</v>
      </c>
      <c r="GI358">
        <v>522.23377777777705</v>
      </c>
      <c r="GJ358">
        <v>487.71833333333302</v>
      </c>
      <c r="GK358">
        <v>546.475452054794</v>
      </c>
      <c r="GL358">
        <v>525.80899999999997</v>
      </c>
      <c r="GM358">
        <v>0.55014855261984896</v>
      </c>
      <c r="GN358">
        <v>0.21857753169511401</v>
      </c>
      <c r="GO358">
        <v>0.91937760360244603</v>
      </c>
      <c r="GP358">
        <v>0.145746620062712</v>
      </c>
      <c r="GQ358">
        <v>3.2487058281951399E-2</v>
      </c>
      <c r="GR358">
        <v>202481.06</v>
      </c>
      <c r="GS358">
        <v>16090.14</v>
      </c>
      <c r="GT358">
        <v>50374.93</v>
      </c>
      <c r="GU358">
        <v>99164.82</v>
      </c>
      <c r="GV358">
        <v>16873.4216666666</v>
      </c>
      <c r="GW358">
        <v>16090.14</v>
      </c>
      <c r="GX358">
        <v>16791.643333333301</v>
      </c>
      <c r="GY358">
        <v>16527.47</v>
      </c>
      <c r="GZ358">
        <v>202481.06</v>
      </c>
      <c r="HA358">
        <v>16090.14</v>
      </c>
      <c r="HB358">
        <v>50374.93</v>
      </c>
      <c r="HC358">
        <v>99164.82</v>
      </c>
      <c r="HD358">
        <v>0</v>
      </c>
      <c r="HE358">
        <v>20117.29</v>
      </c>
      <c r="HF358">
        <v>19</v>
      </c>
      <c r="HG358">
        <v>0.24565893095048799</v>
      </c>
      <c r="HH358">
        <v>111.06693548387</v>
      </c>
      <c r="HI358">
        <v>0</v>
      </c>
      <c r="HJ358">
        <v>4</v>
      </c>
      <c r="HK358">
        <f t="shared" si="110"/>
        <v>28696.419995499811</v>
      </c>
      <c r="HL358">
        <f t="shared" si="111"/>
        <v>97813.709999999744</v>
      </c>
      <c r="HM358" t="b">
        <f t="shared" si="127"/>
        <v>0</v>
      </c>
      <c r="HN358">
        <f t="shared" si="113"/>
        <v>87.01</v>
      </c>
      <c r="HO358">
        <f t="shared" si="114"/>
        <v>47794.029999999839</v>
      </c>
      <c r="HP358">
        <f t="shared" si="115"/>
        <v>0</v>
      </c>
      <c r="HQ358">
        <f t="shared" si="116"/>
        <v>0</v>
      </c>
      <c r="HR358">
        <f t="shared" si="117"/>
        <v>47794.029999999839</v>
      </c>
      <c r="HS358" t="b">
        <f t="shared" si="118"/>
        <v>0</v>
      </c>
    </row>
    <row r="359" spans="1:227" x14ac:dyDescent="0.2">
      <c r="A359" t="s">
        <v>575</v>
      </c>
      <c r="B359">
        <v>4</v>
      </c>
      <c r="C359">
        <v>369624.08</v>
      </c>
      <c r="D359">
        <v>62045.054838709599</v>
      </c>
      <c r="E359">
        <v>357446.99945652101</v>
      </c>
      <c r="F359">
        <v>269299.86353591102</v>
      </c>
      <c r="G359">
        <v>369624.08</v>
      </c>
      <c r="H359">
        <v>62045.054838709599</v>
      </c>
      <c r="I359">
        <v>357446.99945652101</v>
      </c>
      <c r="J359">
        <v>269299.86353591102</v>
      </c>
      <c r="K359">
        <v>0</v>
      </c>
      <c r="L359">
        <v>3963.37</v>
      </c>
      <c r="M359">
        <v>0</v>
      </c>
      <c r="N359">
        <v>4262.9533333333302</v>
      </c>
      <c r="O359">
        <v>4067.71</v>
      </c>
      <c r="P359">
        <v>-3612.507345</v>
      </c>
      <c r="Q359">
        <v>-652.13482190000002</v>
      </c>
      <c r="R359">
        <v>-1835.8471099999999</v>
      </c>
      <c r="S359">
        <v>5511.1906449999997</v>
      </c>
      <c r="T359">
        <v>-9143.8799999999992</v>
      </c>
      <c r="U359">
        <v>-1058.875223</v>
      </c>
      <c r="V359">
        <v>-3235.1222830000002</v>
      </c>
      <c r="W359">
        <v>-2515.27547</v>
      </c>
      <c r="X359">
        <v>-5115.0948189999999</v>
      </c>
      <c r="Y359">
        <v>-52856</v>
      </c>
      <c r="Z359">
        <v>-52856</v>
      </c>
      <c r="AA359">
        <v>-21396.18</v>
      </c>
      <c r="AB359">
        <v>-52856</v>
      </c>
      <c r="AC359">
        <v>-52856</v>
      </c>
      <c r="AD359">
        <v>1</v>
      </c>
      <c r="AE359">
        <v>110.9</v>
      </c>
      <c r="AF359">
        <v>3623.93</v>
      </c>
      <c r="AG359">
        <v>-12087.94</v>
      </c>
      <c r="AH359">
        <v>0</v>
      </c>
      <c r="AI359">
        <v>0</v>
      </c>
      <c r="AJ359">
        <v>0</v>
      </c>
      <c r="AK359">
        <v>79.095890409999996</v>
      </c>
      <c r="AL359">
        <v>0</v>
      </c>
      <c r="AM359">
        <v>28870</v>
      </c>
      <c r="AN359">
        <v>0</v>
      </c>
      <c r="AO359">
        <v>0</v>
      </c>
      <c r="AP359">
        <v>0</v>
      </c>
      <c r="AQ359">
        <v>28870</v>
      </c>
      <c r="AR359">
        <v>0</v>
      </c>
      <c r="AS359">
        <v>0</v>
      </c>
      <c r="AT359">
        <v>0</v>
      </c>
      <c r="AU359">
        <v>0.78802702974362404</v>
      </c>
      <c r="AV359">
        <v>0.50919220099999996</v>
      </c>
      <c r="AW359">
        <v>0</v>
      </c>
      <c r="AX359">
        <v>3506</v>
      </c>
      <c r="AY359">
        <v>1794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258.42591666666601</v>
      </c>
      <c r="BM359">
        <v>282.54627777777699</v>
      </c>
      <c r="BN359">
        <v>0</v>
      </c>
      <c r="BO359">
        <v>326.36580821917801</v>
      </c>
      <c r="BP359">
        <v>207.19044444444401</v>
      </c>
      <c r="BQ359">
        <v>120323.6</v>
      </c>
      <c r="BR359">
        <v>8723.5300000000007</v>
      </c>
      <c r="BS359">
        <v>31011.11</v>
      </c>
      <c r="BT359">
        <v>60781.94</v>
      </c>
      <c r="BU359">
        <v>1.6709479270899401</v>
      </c>
      <c r="BV359">
        <v>-1.20749857</v>
      </c>
      <c r="BW359">
        <v>1.2907299996678601</v>
      </c>
      <c r="BX359">
        <v>0.83104997964855998</v>
      </c>
      <c r="BY359">
        <v>53</v>
      </c>
      <c r="BZ359">
        <v>173</v>
      </c>
      <c r="CA359">
        <v>80</v>
      </c>
      <c r="CB359">
        <v>11</v>
      </c>
      <c r="CC359">
        <v>14</v>
      </c>
      <c r="CD359">
        <v>170</v>
      </c>
      <c r="CE359">
        <v>41</v>
      </c>
      <c r="CF359">
        <v>82</v>
      </c>
      <c r="CG359">
        <v>37</v>
      </c>
      <c r="CR359">
        <v>871.61566666666602</v>
      </c>
      <c r="CS359">
        <v>645.748722222222</v>
      </c>
      <c r="CT359">
        <v>483.255</v>
      </c>
      <c r="CU359">
        <v>908.29934246575306</v>
      </c>
      <c r="CV359">
        <v>955.639888888889</v>
      </c>
      <c r="CW359">
        <v>340754.08</v>
      </c>
      <c r="CX359">
        <v>5269.58</v>
      </c>
      <c r="CY359">
        <v>90096.23</v>
      </c>
      <c r="CZ359">
        <v>133543.22</v>
      </c>
      <c r="DA359">
        <v>340754.08</v>
      </c>
      <c r="DB359">
        <v>5269.58</v>
      </c>
      <c r="DC359">
        <v>90096.23</v>
      </c>
      <c r="DD359">
        <v>133543.22</v>
      </c>
      <c r="DE359">
        <v>0.69937250427837905</v>
      </c>
      <c r="DF359">
        <v>0.84584212449329099</v>
      </c>
      <c r="DG359">
        <v>446836.34</v>
      </c>
      <c r="DH359">
        <v>2821.1209859999999</v>
      </c>
      <c r="DI359">
        <v>1.0519000049927401</v>
      </c>
      <c r="DJ359">
        <v>91</v>
      </c>
      <c r="DK359">
        <v>133</v>
      </c>
      <c r="DL359">
        <v>20</v>
      </c>
      <c r="DM359">
        <v>282</v>
      </c>
      <c r="DN359">
        <v>65</v>
      </c>
      <c r="DO359">
        <v>8.0505720000000006E-3</v>
      </c>
      <c r="DP359">
        <v>0.50367075129420602</v>
      </c>
      <c r="DQ359">
        <v>117130.8</v>
      </c>
      <c r="DR359">
        <v>0.124928693667997</v>
      </c>
      <c r="DS359">
        <v>0.45274694344931898</v>
      </c>
      <c r="DT359">
        <v>112</v>
      </c>
      <c r="DU359">
        <v>148</v>
      </c>
      <c r="DV359">
        <v>38</v>
      </c>
      <c r="DW359">
        <v>276</v>
      </c>
      <c r="DX359">
        <v>129</v>
      </c>
      <c r="DY359">
        <v>89</v>
      </c>
      <c r="DZ359">
        <v>61</v>
      </c>
      <c r="EA359">
        <v>88</v>
      </c>
      <c r="EB359">
        <v>22</v>
      </c>
      <c r="EC359">
        <v>166</v>
      </c>
      <c r="ED359">
        <v>49</v>
      </c>
      <c r="EE359">
        <v>501.35075000000001</v>
      </c>
      <c r="EF359">
        <v>218.21694444444401</v>
      </c>
      <c r="EG359">
        <v>420.36366666666601</v>
      </c>
      <c r="EH359">
        <v>539.12706849314998</v>
      </c>
      <c r="EI359">
        <v>670.44500000000005</v>
      </c>
      <c r="EJ359">
        <v>201054.47</v>
      </c>
      <c r="EK359">
        <v>-10533.65</v>
      </c>
      <c r="EL359">
        <v>40026.97</v>
      </c>
      <c r="EM359">
        <v>50512.83</v>
      </c>
      <c r="EN359">
        <v>201054.47</v>
      </c>
      <c r="EO359">
        <v>-10533.65</v>
      </c>
      <c r="EP359">
        <v>40026.97</v>
      </c>
      <c r="EQ359">
        <v>50512.83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0.70363116097366996</v>
      </c>
      <c r="EX359">
        <v>0.78685035571067097</v>
      </c>
      <c r="EY359">
        <v>0.870033432619438</v>
      </c>
      <c r="EZ359">
        <v>6.9913425037114604E-2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370.26491666666601</v>
      </c>
      <c r="FH359">
        <v>427.53177777777699</v>
      </c>
      <c r="FI359">
        <v>62.8913333333333</v>
      </c>
      <c r="FJ359">
        <v>369.172273972602</v>
      </c>
      <c r="FK359">
        <v>285.19488888888799</v>
      </c>
      <c r="FL359">
        <v>139699.60999999999</v>
      </c>
      <c r="FM359">
        <v>15803.23</v>
      </c>
      <c r="FN359">
        <v>50069.26</v>
      </c>
      <c r="FO359">
        <v>83030.39</v>
      </c>
      <c r="FP359">
        <v>139699.60999999999</v>
      </c>
      <c r="FQ359">
        <v>15803.23</v>
      </c>
      <c r="FR359">
        <v>50069.26</v>
      </c>
      <c r="FS359">
        <v>83030.39</v>
      </c>
      <c r="FT359">
        <v>-3026.2435070000001</v>
      </c>
      <c r="FU359">
        <v>115</v>
      </c>
      <c r="FV359">
        <v>192</v>
      </c>
      <c r="FW359">
        <v>22</v>
      </c>
      <c r="FX359">
        <v>423</v>
      </c>
      <c r="FY359">
        <v>75</v>
      </c>
      <c r="FZ359">
        <v>0</v>
      </c>
      <c r="GA359">
        <v>41142.519999999997</v>
      </c>
      <c r="GB359">
        <v>41142.519999999997</v>
      </c>
      <c r="GC359">
        <v>41142.519999999997</v>
      </c>
      <c r="GD359">
        <v>9.3190029999999993E-3</v>
      </c>
      <c r="GE359">
        <v>7.9302660000000001E-3</v>
      </c>
      <c r="GF359">
        <v>7.1183480322360895E-2</v>
      </c>
      <c r="GG359">
        <v>0</v>
      </c>
      <c r="GH359">
        <v>871.61566666666602</v>
      </c>
      <c r="GI359">
        <v>645.748722222222</v>
      </c>
      <c r="GJ359">
        <v>483.255</v>
      </c>
      <c r="GK359">
        <v>987.39523287671204</v>
      </c>
      <c r="GL359">
        <v>955.639888888889</v>
      </c>
      <c r="GM359">
        <v>0.46597889885581201</v>
      </c>
      <c r="GN359">
        <v>0.91379869122056501</v>
      </c>
      <c r="GO359">
        <v>0.186318361594636</v>
      </c>
      <c r="GP359">
        <v>0.87236874772094697</v>
      </c>
      <c r="GQ359">
        <v>1.0737047606750201</v>
      </c>
      <c r="GR359">
        <v>369624.08</v>
      </c>
      <c r="GS359">
        <v>5269.58</v>
      </c>
      <c r="GT359">
        <v>90096.23</v>
      </c>
      <c r="GU359">
        <v>133543.22</v>
      </c>
      <c r="GV359">
        <v>30802.006666666599</v>
      </c>
      <c r="GW359">
        <v>5269.58</v>
      </c>
      <c r="GX359">
        <v>30032.076666666599</v>
      </c>
      <c r="GY359">
        <v>22257.203333333298</v>
      </c>
      <c r="GZ359">
        <v>369624.08</v>
      </c>
      <c r="HA359">
        <v>5269.58</v>
      </c>
      <c r="HB359">
        <v>90096.23</v>
      </c>
      <c r="HC359">
        <v>133543.22</v>
      </c>
      <c r="HD359">
        <v>2</v>
      </c>
      <c r="HE359">
        <v>0</v>
      </c>
      <c r="HF359">
        <v>0</v>
      </c>
      <c r="HG359">
        <v>0.61057084301449405</v>
      </c>
      <c r="HH359">
        <v>-5116.4669489999997</v>
      </c>
      <c r="HI359">
        <v>2</v>
      </c>
      <c r="HJ359">
        <v>0</v>
      </c>
      <c r="HK359">
        <f t="shared" si="110"/>
        <v>-74869.720165000079</v>
      </c>
      <c r="HL359">
        <f t="shared" si="111"/>
        <v>77657.859999999768</v>
      </c>
      <c r="HM359" t="b">
        <f t="shared" si="127"/>
        <v>0</v>
      </c>
      <c r="HN359">
        <f t="shared" si="113"/>
        <v>110.9</v>
      </c>
      <c r="HO359">
        <f t="shared" si="114"/>
        <v>39279.049999999923</v>
      </c>
      <c r="HP359">
        <f t="shared" si="115"/>
        <v>0</v>
      </c>
      <c r="HQ359">
        <f t="shared" si="116"/>
        <v>50858.329999999856</v>
      </c>
      <c r="HR359">
        <f t="shared" si="117"/>
        <v>-11579.279999999933</v>
      </c>
      <c r="HS359" t="b">
        <f t="shared" si="118"/>
        <v>0</v>
      </c>
    </row>
    <row r="360" spans="1:227" x14ac:dyDescent="0.2">
      <c r="A360" t="s">
        <v>576</v>
      </c>
      <c r="B360">
        <v>2</v>
      </c>
      <c r="C360">
        <v>1021008.23</v>
      </c>
      <c r="D360">
        <v>10568.516129032199</v>
      </c>
      <c r="E360">
        <v>203015.14239130399</v>
      </c>
      <c r="F360">
        <v>529946.76685082796</v>
      </c>
      <c r="G360">
        <v>1021008.23</v>
      </c>
      <c r="H360">
        <v>10568.516129032199</v>
      </c>
      <c r="I360">
        <v>203015.14239130399</v>
      </c>
      <c r="J360">
        <v>529946.76685082796</v>
      </c>
      <c r="K360">
        <v>0</v>
      </c>
      <c r="L360">
        <v>932.15833333333296</v>
      </c>
      <c r="M360">
        <v>0</v>
      </c>
      <c r="N360">
        <v>0</v>
      </c>
      <c r="O360">
        <v>5.32</v>
      </c>
      <c r="P360">
        <v>118736.826495726</v>
      </c>
      <c r="Q360">
        <v>111195.662027397</v>
      </c>
      <c r="R360">
        <v>117815.30265536701</v>
      </c>
      <c r="S360">
        <v>112328.986129032</v>
      </c>
      <c r="T360">
        <v>109467.79518518499</v>
      </c>
      <c r="U360">
        <v>111837.936325966</v>
      </c>
      <c r="V360">
        <v>113455.195869565</v>
      </c>
      <c r="W360">
        <v>121819.820828729</v>
      </c>
      <c r="X360">
        <v>111167.23620689601</v>
      </c>
      <c r="Y360">
        <v>68424.87</v>
      </c>
      <c r="Z360">
        <v>68424.87</v>
      </c>
      <c r="AA360">
        <v>107106.76</v>
      </c>
      <c r="AB360">
        <v>29513.17</v>
      </c>
      <c r="AC360">
        <v>68424.87</v>
      </c>
      <c r="AD360">
        <v>1</v>
      </c>
      <c r="AE360">
        <v>-151747.01</v>
      </c>
      <c r="AF360">
        <v>-12233.27</v>
      </c>
      <c r="AG360">
        <v>-16436.71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0.81844051239294102</v>
      </c>
      <c r="AV360">
        <v>0.53258145363408504</v>
      </c>
      <c r="AW360">
        <v>0</v>
      </c>
      <c r="AX360">
        <v>1594</v>
      </c>
      <c r="AY360">
        <v>797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2.03033333333333</v>
      </c>
      <c r="BM360">
        <v>2.03461111111111</v>
      </c>
      <c r="BN360">
        <v>0</v>
      </c>
      <c r="BO360">
        <v>4.5442739730000001</v>
      </c>
      <c r="BP360">
        <v>2.7071111111111099</v>
      </c>
      <c r="BQ360">
        <v>1775.6</v>
      </c>
      <c r="BR360">
        <v>0</v>
      </c>
      <c r="BS360">
        <v>243.64</v>
      </c>
      <c r="BT360">
        <v>611.23</v>
      </c>
      <c r="BU360">
        <v>-161.84550569999999</v>
      </c>
      <c r="BV360">
        <v>0.59342024790376002</v>
      </c>
      <c r="BW360">
        <v>-272.25020519999998</v>
      </c>
      <c r="BX360">
        <v>-213.4394418</v>
      </c>
      <c r="BY360">
        <v>4</v>
      </c>
      <c r="BZ360">
        <v>42</v>
      </c>
      <c r="CA360">
        <v>4</v>
      </c>
      <c r="CB360">
        <v>1</v>
      </c>
      <c r="CC360">
        <v>1</v>
      </c>
      <c r="CD360">
        <v>38</v>
      </c>
      <c r="CE360">
        <v>2</v>
      </c>
      <c r="CF360">
        <v>5</v>
      </c>
      <c r="CG360">
        <v>2</v>
      </c>
      <c r="CR360">
        <v>1356.6293333333299</v>
      </c>
      <c r="CS360">
        <v>904.41955555555501</v>
      </c>
      <c r="CT360">
        <v>29.92</v>
      </c>
      <c r="CU360">
        <v>2684.5821369863002</v>
      </c>
      <c r="CV360">
        <v>568.56600000000003</v>
      </c>
      <c r="CW360">
        <v>1021008.23</v>
      </c>
      <c r="CX360">
        <v>897.6</v>
      </c>
      <c r="CY360">
        <v>51170.94</v>
      </c>
      <c r="CZ360">
        <v>262795.52000000002</v>
      </c>
      <c r="DA360">
        <v>1021008.23</v>
      </c>
      <c r="DB360">
        <v>897.6</v>
      </c>
      <c r="DC360">
        <v>51170.94</v>
      </c>
      <c r="DD360">
        <v>262795.52000000002</v>
      </c>
      <c r="DE360">
        <v>0.71329987452948496</v>
      </c>
      <c r="DF360">
        <v>648</v>
      </c>
      <c r="DG360">
        <v>262795.52000000002</v>
      </c>
      <c r="DH360">
        <v>2685.2679452054699</v>
      </c>
      <c r="DI360">
        <v>-0.75819944900000003</v>
      </c>
      <c r="DJ360">
        <v>8</v>
      </c>
      <c r="DK360">
        <v>8</v>
      </c>
      <c r="DL360">
        <v>2</v>
      </c>
      <c r="DM360">
        <v>71</v>
      </c>
      <c r="DN360">
        <v>4</v>
      </c>
      <c r="DO360">
        <v>0.37132244599999997</v>
      </c>
      <c r="DP360">
        <v>0.84125660253752099</v>
      </c>
      <c r="DQ360">
        <v>107106.76</v>
      </c>
      <c r="DR360">
        <v>0.129234629861982</v>
      </c>
      <c r="DS360">
        <v>0.33755559437662003</v>
      </c>
      <c r="DT360">
        <v>6</v>
      </c>
      <c r="DU360">
        <v>6</v>
      </c>
      <c r="DV360">
        <v>0</v>
      </c>
      <c r="DW360">
        <v>68</v>
      </c>
      <c r="DX360">
        <v>6</v>
      </c>
      <c r="DY360">
        <v>3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-1764.537333</v>
      </c>
      <c r="EF360">
        <v>-1561.2113890000001</v>
      </c>
      <c r="EG360">
        <v>-7113.530667</v>
      </c>
      <c r="EH360">
        <v>-1434.9784380000001</v>
      </c>
      <c r="EI360">
        <v>-1916.6406669999999</v>
      </c>
      <c r="EJ360">
        <v>-287372.88</v>
      </c>
      <c r="EK360">
        <v>767.7</v>
      </c>
      <c r="EL360">
        <v>-66331.039999999994</v>
      </c>
      <c r="EM360">
        <v>-130460.59</v>
      </c>
      <c r="EN360">
        <v>-287372.88</v>
      </c>
      <c r="EO360">
        <v>767.7</v>
      </c>
      <c r="EP360">
        <v>-66331.039999999994</v>
      </c>
      <c r="EQ360">
        <v>-130460.59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0.96322954900228897</v>
      </c>
      <c r="EX360">
        <v>0.81242569579480195</v>
      </c>
      <c r="EY360">
        <v>1.39530748816672E-2</v>
      </c>
      <c r="EZ360">
        <v>0.268738653019997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3121.1666666666601</v>
      </c>
      <c r="FH360">
        <v>2465.63094444444</v>
      </c>
      <c r="FI360">
        <v>7143.4506666666603</v>
      </c>
      <c r="FJ360">
        <v>4119.5605753424597</v>
      </c>
      <c r="FK360">
        <v>2485.2066666666601</v>
      </c>
      <c r="FL360">
        <v>1308381.1100000001</v>
      </c>
      <c r="FM360">
        <v>129.9</v>
      </c>
      <c r="FN360">
        <v>117501.98</v>
      </c>
      <c r="FO360">
        <v>393256.11</v>
      </c>
      <c r="FP360">
        <v>1308381.1100000001</v>
      </c>
      <c r="FQ360">
        <v>129.9</v>
      </c>
      <c r="FR360">
        <v>117501.98</v>
      </c>
      <c r="FS360">
        <v>393256.11</v>
      </c>
      <c r="FT360">
        <v>-4433.6216160000004</v>
      </c>
      <c r="FU360">
        <v>72</v>
      </c>
      <c r="FV360">
        <v>130</v>
      </c>
      <c r="FW360">
        <v>12</v>
      </c>
      <c r="FX360">
        <v>453</v>
      </c>
      <c r="FY360">
        <v>40</v>
      </c>
      <c r="FZ360">
        <v>0</v>
      </c>
      <c r="GA360">
        <v>56440.77</v>
      </c>
      <c r="GB360">
        <v>56440.77</v>
      </c>
      <c r="GC360">
        <v>56440.77</v>
      </c>
      <c r="GD360">
        <v>3.6493179999999999E-3</v>
      </c>
      <c r="GE360">
        <v>1.1632078000000001E-2</v>
      </c>
      <c r="GF360">
        <v>7.8246759999999992E-3</v>
      </c>
      <c r="GG360">
        <v>0</v>
      </c>
      <c r="GH360">
        <v>1356.6293333333299</v>
      </c>
      <c r="GI360">
        <v>904.41955555555501</v>
      </c>
      <c r="GJ360">
        <v>29.92</v>
      </c>
      <c r="GK360">
        <v>2684.5821369863002</v>
      </c>
      <c r="GL360">
        <v>568.56600000000003</v>
      </c>
      <c r="GM360">
        <v>0.33863263599999999</v>
      </c>
      <c r="GN360">
        <v>0.48080848342965599</v>
      </c>
      <c r="GO360">
        <v>0.14454759485121199</v>
      </c>
      <c r="GP360">
        <v>0.84226799057157697</v>
      </c>
      <c r="GQ360">
        <v>-0.75819944900000003</v>
      </c>
      <c r="GR360">
        <v>1021008.23</v>
      </c>
      <c r="GS360">
        <v>897.6</v>
      </c>
      <c r="GT360">
        <v>51170.94</v>
      </c>
      <c r="GU360">
        <v>262795.52000000002</v>
      </c>
      <c r="GV360">
        <v>85084.019166666607</v>
      </c>
      <c r="GW360">
        <v>897.6</v>
      </c>
      <c r="GX360">
        <v>17056.98</v>
      </c>
      <c r="GY360">
        <v>43799.253333333298</v>
      </c>
      <c r="GZ360">
        <v>1021008.23</v>
      </c>
      <c r="HA360">
        <v>897.6</v>
      </c>
      <c r="HB360">
        <v>51170.94</v>
      </c>
      <c r="HC360">
        <v>262795.52000000002</v>
      </c>
      <c r="HD360">
        <v>0</v>
      </c>
      <c r="HE360">
        <v>112723.3</v>
      </c>
      <c r="HF360">
        <v>22</v>
      </c>
      <c r="HG360">
        <v>0</v>
      </c>
      <c r="HH360">
        <v>110313.97</v>
      </c>
      <c r="HI360">
        <v>5</v>
      </c>
      <c r="HJ360">
        <v>1</v>
      </c>
      <c r="HK360">
        <f t="shared" si="110"/>
        <v>-638149.08984000364</v>
      </c>
      <c r="HL360">
        <f t="shared" si="111"/>
        <v>-525425.78987014503</v>
      </c>
      <c r="HM360" t="b">
        <f t="shared" si="127"/>
        <v>0</v>
      </c>
      <c r="HN360">
        <f t="shared" si="113"/>
        <v>-151747.01</v>
      </c>
      <c r="HO360">
        <f t="shared" si="114"/>
        <v>-281018.05002000002</v>
      </c>
      <c r="HP360">
        <f t="shared" si="115"/>
        <v>0</v>
      </c>
      <c r="HQ360">
        <f t="shared" si="116"/>
        <v>366.22999999999979</v>
      </c>
      <c r="HR360">
        <f t="shared" si="117"/>
        <v>-281384.28002000001</v>
      </c>
      <c r="HS360" t="b">
        <f t="shared" si="118"/>
        <v>0</v>
      </c>
    </row>
    <row r="361" spans="1:227" x14ac:dyDescent="0.2">
      <c r="A361" t="s">
        <v>258</v>
      </c>
      <c r="B361">
        <v>2</v>
      </c>
      <c r="C361">
        <v>134901.28</v>
      </c>
      <c r="D361">
        <v>117330.89838709599</v>
      </c>
      <c r="E361">
        <v>140821.64184782599</v>
      </c>
      <c r="F361">
        <v>142137.149456521</v>
      </c>
      <c r="G361">
        <v>134901.28</v>
      </c>
      <c r="H361">
        <v>117330.89838709599</v>
      </c>
      <c r="I361">
        <v>140821.64184782599</v>
      </c>
      <c r="J361">
        <v>142137.149456521</v>
      </c>
      <c r="K361">
        <v>486.64</v>
      </c>
      <c r="L361">
        <v>397.62833333333299</v>
      </c>
      <c r="M361">
        <v>413.11</v>
      </c>
      <c r="N361">
        <v>137.70333333333301</v>
      </c>
      <c r="O361">
        <v>445.25666666666598</v>
      </c>
      <c r="P361">
        <v>14747.473749999999</v>
      </c>
      <c r="Q361">
        <v>11228.6994246575</v>
      </c>
      <c r="R361">
        <v>13335.0583333333</v>
      </c>
      <c r="S361">
        <v>18220.8909677419</v>
      </c>
      <c r="T361">
        <v>18283.3883333333</v>
      </c>
      <c r="U361">
        <v>11228.6994246575</v>
      </c>
      <c r="V361">
        <v>15661.1285869565</v>
      </c>
      <c r="W361">
        <v>13319.220271739099</v>
      </c>
      <c r="X361">
        <v>15711.4063333333</v>
      </c>
      <c r="Y361">
        <v>9744.48</v>
      </c>
      <c r="Z361">
        <v>4713.08</v>
      </c>
      <c r="AA361">
        <v>16260.22</v>
      </c>
      <c r="AB361">
        <v>4067.45</v>
      </c>
      <c r="AC361">
        <v>10699.99</v>
      </c>
      <c r="AD361">
        <v>1</v>
      </c>
      <c r="AE361">
        <v>4604.3100000000004</v>
      </c>
      <c r="AF361">
        <v>1342.08</v>
      </c>
      <c r="AG361">
        <v>3880.27</v>
      </c>
      <c r="AH361">
        <v>0</v>
      </c>
      <c r="AI361">
        <v>2.6507222222222202</v>
      </c>
      <c r="AJ361">
        <v>0</v>
      </c>
      <c r="AK361">
        <v>1.7236438356164301</v>
      </c>
      <c r="AL361">
        <v>0</v>
      </c>
      <c r="AM361">
        <v>629.13</v>
      </c>
      <c r="AN361">
        <v>0</v>
      </c>
      <c r="AO361">
        <v>0</v>
      </c>
      <c r="AP361">
        <v>477.13</v>
      </c>
      <c r="AQ361">
        <v>629.13</v>
      </c>
      <c r="AR361">
        <v>0</v>
      </c>
      <c r="AS361">
        <v>0</v>
      </c>
      <c r="AT361">
        <v>477.13</v>
      </c>
      <c r="AU361">
        <v>0.848996799889987</v>
      </c>
      <c r="AV361">
        <v>0.72968624296057905</v>
      </c>
      <c r="AW361">
        <v>0</v>
      </c>
      <c r="AX361">
        <v>2667</v>
      </c>
      <c r="AY361">
        <v>1242</v>
      </c>
      <c r="AZ361">
        <v>0</v>
      </c>
      <c r="BA361">
        <v>2</v>
      </c>
      <c r="BB361">
        <v>900</v>
      </c>
      <c r="BC361">
        <v>7611</v>
      </c>
      <c r="BD361">
        <v>0</v>
      </c>
      <c r="BE361">
        <v>7611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0.10002107099937201</v>
      </c>
      <c r="BV361">
        <v>0.35950017039437798</v>
      </c>
      <c r="BW361">
        <v>0.97798746119292601</v>
      </c>
      <c r="BX361">
        <v>0.843390067834485</v>
      </c>
      <c r="BY361">
        <v>83</v>
      </c>
      <c r="BZ361">
        <v>251</v>
      </c>
      <c r="CA361">
        <v>126</v>
      </c>
      <c r="CB361">
        <v>23</v>
      </c>
      <c r="CC361">
        <v>22</v>
      </c>
      <c r="CD361">
        <v>251</v>
      </c>
      <c r="CE361">
        <v>64</v>
      </c>
      <c r="CF361">
        <v>129</v>
      </c>
      <c r="CG361">
        <v>62</v>
      </c>
      <c r="CR361">
        <v>388.64249999999998</v>
      </c>
      <c r="CS361">
        <v>387.84777777777703</v>
      </c>
      <c r="CT361">
        <v>324.868333333333</v>
      </c>
      <c r="CU361">
        <v>367.86890410958898</v>
      </c>
      <c r="CV361">
        <v>379.10188888888803</v>
      </c>
      <c r="CW361">
        <v>134272.15</v>
      </c>
      <c r="CX361">
        <v>9965.09</v>
      </c>
      <c r="CY361">
        <v>35494.769999999997</v>
      </c>
      <c r="CZ361">
        <v>71175.570000000007</v>
      </c>
      <c r="DA361">
        <v>134272.15</v>
      </c>
      <c r="DB361">
        <v>9965.09</v>
      </c>
      <c r="DC361">
        <v>35494.769999999997</v>
      </c>
      <c r="DD361">
        <v>71175.570000000007</v>
      </c>
      <c r="DE361">
        <v>1</v>
      </c>
      <c r="DF361">
        <v>911</v>
      </c>
      <c r="DG361">
        <v>89335.32</v>
      </c>
      <c r="DH361">
        <v>434.02309589040999</v>
      </c>
      <c r="DI361">
        <v>-0.22377686899999999</v>
      </c>
      <c r="DJ361">
        <v>317</v>
      </c>
      <c r="DK361">
        <v>457</v>
      </c>
      <c r="DL361">
        <v>75</v>
      </c>
      <c r="DM361">
        <v>788</v>
      </c>
      <c r="DN361">
        <v>232</v>
      </c>
      <c r="DO361">
        <v>107</v>
      </c>
      <c r="DP361">
        <v>900</v>
      </c>
      <c r="DQ361">
        <v>17602.3</v>
      </c>
      <c r="DR361">
        <v>0.49306336707911502</v>
      </c>
      <c r="DS361">
        <v>3.771871E-3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201.50833333333301</v>
      </c>
      <c r="EF361">
        <v>156.98016666666601</v>
      </c>
      <c r="EG361">
        <v>162.37266666666599</v>
      </c>
      <c r="EH361">
        <v>142.38767123287599</v>
      </c>
      <c r="EI361">
        <v>206.923555555555</v>
      </c>
      <c r="EJ361">
        <v>51971.5</v>
      </c>
      <c r="EK361">
        <v>5090.22</v>
      </c>
      <c r="EL361">
        <v>17307.27</v>
      </c>
      <c r="EM361">
        <v>29239.040000000001</v>
      </c>
      <c r="EN361">
        <v>51971.5</v>
      </c>
      <c r="EO361">
        <v>5090.22</v>
      </c>
      <c r="EP361">
        <v>17307.27</v>
      </c>
      <c r="EQ361">
        <v>29239.040000000001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0.56224968746007498</v>
      </c>
      <c r="EX361">
        <v>0.22678808396993</v>
      </c>
      <c r="EY361">
        <v>0.67893630539030303</v>
      </c>
      <c r="EZ361">
        <v>2.5766238833511101E-2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187.134166666666</v>
      </c>
      <c r="FH361">
        <v>230.86761111111099</v>
      </c>
      <c r="FI361">
        <v>162.49566666666601</v>
      </c>
      <c r="FJ361">
        <v>225.481232876712</v>
      </c>
      <c r="FK361">
        <v>172.178333333333</v>
      </c>
      <c r="FL361">
        <v>82300.649999999994</v>
      </c>
      <c r="FM361">
        <v>4874.87</v>
      </c>
      <c r="FN361">
        <v>18187.5</v>
      </c>
      <c r="FO361">
        <v>41936.53</v>
      </c>
      <c r="FP361">
        <v>82300.649999999994</v>
      </c>
      <c r="FQ361">
        <v>4874.87</v>
      </c>
      <c r="FR361">
        <v>18187.5</v>
      </c>
      <c r="FS361">
        <v>41936.53</v>
      </c>
      <c r="FT361">
        <v>-399.42391780000003</v>
      </c>
      <c r="FU361">
        <v>97</v>
      </c>
      <c r="FV361">
        <v>151</v>
      </c>
      <c r="FW361">
        <v>25</v>
      </c>
      <c r="FX361">
        <v>299</v>
      </c>
      <c r="FY361">
        <v>72</v>
      </c>
      <c r="FZ361">
        <v>0</v>
      </c>
      <c r="GA361">
        <v>8817.7000000000007</v>
      </c>
      <c r="GB361">
        <v>8817.7000000000007</v>
      </c>
      <c r="GC361">
        <v>8817.7000000000007</v>
      </c>
      <c r="GD361">
        <v>7.0787910000000001E-3</v>
      </c>
      <c r="GE361">
        <v>3.3288430000000002E-3</v>
      </c>
      <c r="GF361">
        <v>2.7055429294705301E-2</v>
      </c>
      <c r="GG361">
        <v>0</v>
      </c>
      <c r="GH361">
        <v>388.64249999999998</v>
      </c>
      <c r="GI361">
        <v>390.49849999999998</v>
      </c>
      <c r="GJ361">
        <v>324.868333333333</v>
      </c>
      <c r="GK361">
        <v>369.59254794520501</v>
      </c>
      <c r="GL361">
        <v>379.10188888888803</v>
      </c>
      <c r="GM361">
        <v>0.416181937512203</v>
      </c>
      <c r="GN361">
        <v>5.3661249454431702E-2</v>
      </c>
      <c r="GO361">
        <v>0.52829708799999997</v>
      </c>
      <c r="GP361">
        <v>0.22933571450171</v>
      </c>
      <c r="GQ361">
        <v>-1.8340651999999999E-2</v>
      </c>
      <c r="GR361">
        <v>134901.28</v>
      </c>
      <c r="GS361">
        <v>9965.09</v>
      </c>
      <c r="GT361">
        <v>35494.769999999997</v>
      </c>
      <c r="GU361">
        <v>71652.7</v>
      </c>
      <c r="GV361">
        <v>11241.7733333333</v>
      </c>
      <c r="GW361">
        <v>9965.09</v>
      </c>
      <c r="GX361">
        <v>11831.59</v>
      </c>
      <c r="GY361">
        <v>11942.116666666599</v>
      </c>
      <c r="GZ361">
        <v>134901.28</v>
      </c>
      <c r="HA361">
        <v>9965.09</v>
      </c>
      <c r="HB361">
        <v>35494.769999999997</v>
      </c>
      <c r="HC361">
        <v>71652.7</v>
      </c>
      <c r="HD361">
        <v>5</v>
      </c>
      <c r="HE361">
        <v>21783.15</v>
      </c>
      <c r="HF361">
        <v>22</v>
      </c>
      <c r="HG361">
        <v>0.18660401146675501</v>
      </c>
      <c r="HH361">
        <v>15845.926719999999</v>
      </c>
      <c r="HI361">
        <v>3</v>
      </c>
      <c r="HJ361">
        <v>6</v>
      </c>
      <c r="HK361">
        <f t="shared" si="110"/>
        <v>12628.700002999636</v>
      </c>
      <c r="HL361">
        <f t="shared" si="111"/>
        <v>59582.499999999738</v>
      </c>
      <c r="HM361" t="b">
        <f t="shared" si="127"/>
        <v>0</v>
      </c>
      <c r="HN361">
        <f t="shared" si="113"/>
        <v>4604.3100000000004</v>
      </c>
      <c r="HO361">
        <f t="shared" si="114"/>
        <v>28256.42999999988</v>
      </c>
      <c r="HP361">
        <f t="shared" si="115"/>
        <v>7611</v>
      </c>
      <c r="HQ361">
        <f t="shared" si="116"/>
        <v>0</v>
      </c>
      <c r="HR361">
        <f t="shared" si="117"/>
        <v>35867.429999999877</v>
      </c>
      <c r="HS361" t="b">
        <f t="shared" si="118"/>
        <v>0</v>
      </c>
    </row>
    <row r="362" spans="1:227" x14ac:dyDescent="0.2">
      <c r="A362" t="s">
        <v>578</v>
      </c>
      <c r="B362">
        <v>6</v>
      </c>
      <c r="C362">
        <v>199730.83</v>
      </c>
      <c r="D362">
        <v>0</v>
      </c>
      <c r="E362">
        <v>198369.56521739101</v>
      </c>
      <c r="F362">
        <v>101623.279834254</v>
      </c>
      <c r="G362">
        <v>199730.83</v>
      </c>
      <c r="H362">
        <v>0</v>
      </c>
      <c r="I362">
        <v>198369.56521739101</v>
      </c>
      <c r="J362">
        <v>101623.279834254</v>
      </c>
      <c r="K362">
        <v>0</v>
      </c>
      <c r="L362">
        <v>214.666666666666</v>
      </c>
      <c r="M362">
        <v>0</v>
      </c>
      <c r="N362">
        <v>833.33333333333303</v>
      </c>
      <c r="O362">
        <v>429.33333333333297</v>
      </c>
      <c r="P362">
        <v>25148.269749999999</v>
      </c>
      <c r="Q362">
        <v>10938.5996986301</v>
      </c>
      <c r="R362">
        <v>17115.751055555502</v>
      </c>
      <c r="S362">
        <v>32725.686774193498</v>
      </c>
      <c r="T362">
        <v>24302.622666666601</v>
      </c>
      <c r="U362">
        <v>11064.539835616401</v>
      </c>
      <c r="V362">
        <v>28804.801739130398</v>
      </c>
      <c r="W362">
        <v>15209.8766298342</v>
      </c>
      <c r="X362">
        <v>33322.547444444397</v>
      </c>
      <c r="Y362">
        <v>303.37</v>
      </c>
      <c r="Z362">
        <v>303.37</v>
      </c>
      <c r="AA362">
        <v>18192.02</v>
      </c>
      <c r="AB362">
        <v>303.37</v>
      </c>
      <c r="AC362">
        <v>303.37</v>
      </c>
      <c r="AD362">
        <v>1</v>
      </c>
      <c r="AE362">
        <v>16447.29</v>
      </c>
      <c r="AF362">
        <v>-6801.22</v>
      </c>
      <c r="AG362">
        <v>17915.25</v>
      </c>
      <c r="AH362">
        <v>127.94799999999999</v>
      </c>
      <c r="AI362">
        <v>85.298666666666605</v>
      </c>
      <c r="AJ362">
        <v>0</v>
      </c>
      <c r="AK362">
        <v>48.806082191780803</v>
      </c>
      <c r="AL362">
        <v>170.59733333333301</v>
      </c>
      <c r="AM362">
        <v>17814.22</v>
      </c>
      <c r="AN362">
        <v>0</v>
      </c>
      <c r="AO362">
        <v>15353.76</v>
      </c>
      <c r="AP362">
        <v>15353.76</v>
      </c>
      <c r="AQ362">
        <v>17814.22</v>
      </c>
      <c r="AR362">
        <v>0</v>
      </c>
      <c r="AS362">
        <v>15353.76</v>
      </c>
      <c r="AT362">
        <v>15353.76</v>
      </c>
      <c r="AU362">
        <v>0.91610593465049195</v>
      </c>
      <c r="AV362">
        <v>0.45245641838351802</v>
      </c>
      <c r="AW362">
        <v>0</v>
      </c>
      <c r="AX362">
        <v>1552</v>
      </c>
      <c r="AY362">
        <v>1261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31.7708333333333</v>
      </c>
      <c r="BM362">
        <v>28.125</v>
      </c>
      <c r="BN362">
        <v>122.216666666666</v>
      </c>
      <c r="BO362">
        <v>31.130136986301299</v>
      </c>
      <c r="BP362">
        <v>40.738888888888802</v>
      </c>
      <c r="BQ362">
        <v>9196</v>
      </c>
      <c r="BR362">
        <v>500</v>
      </c>
      <c r="BS362">
        <v>646</v>
      </c>
      <c r="BT362">
        <v>1896</v>
      </c>
      <c r="BU362">
        <v>-0.89955632900000004</v>
      </c>
      <c r="BV362">
        <v>-80.785340000000005</v>
      </c>
      <c r="BW362">
        <v>-13.50430341</v>
      </c>
      <c r="BX362">
        <v>-4.6391191980000004</v>
      </c>
      <c r="BY362">
        <v>3</v>
      </c>
      <c r="BZ362">
        <v>34</v>
      </c>
      <c r="CA362">
        <v>5</v>
      </c>
      <c r="CB362">
        <v>1</v>
      </c>
      <c r="CC362">
        <v>1</v>
      </c>
      <c r="CD362">
        <v>28</v>
      </c>
      <c r="CE362">
        <v>3</v>
      </c>
      <c r="CF362">
        <v>5</v>
      </c>
      <c r="CG362">
        <v>3</v>
      </c>
      <c r="CR362">
        <v>288.71866666666602</v>
      </c>
      <c r="CS362">
        <v>194.66805555555499</v>
      </c>
      <c r="CT362">
        <v>0</v>
      </c>
      <c r="CU362">
        <v>406.77550684931498</v>
      </c>
      <c r="CV362">
        <v>384.95822222222199</v>
      </c>
      <c r="CW362">
        <v>181916.61</v>
      </c>
      <c r="CX362">
        <v>0</v>
      </c>
      <c r="CY362">
        <v>34646.239999999998</v>
      </c>
      <c r="CZ362">
        <v>35040.25</v>
      </c>
      <c r="DA362">
        <v>181916.61</v>
      </c>
      <c r="DB362">
        <v>0</v>
      </c>
      <c r="DC362">
        <v>34646.239999999998</v>
      </c>
      <c r="DD362">
        <v>35040.25</v>
      </c>
      <c r="DE362">
        <v>0.95940721649484495</v>
      </c>
      <c r="DF362">
        <v>413</v>
      </c>
      <c r="DG362">
        <v>50394.8</v>
      </c>
      <c r="DH362">
        <v>456.35005479452002</v>
      </c>
      <c r="DI362">
        <v>125.892599736067</v>
      </c>
      <c r="DJ362">
        <v>4</v>
      </c>
      <c r="DK362">
        <v>6</v>
      </c>
      <c r="DL362">
        <v>1</v>
      </c>
      <c r="DM362">
        <v>37</v>
      </c>
      <c r="DN362">
        <v>4</v>
      </c>
      <c r="DO362">
        <v>909</v>
      </c>
      <c r="DP362">
        <v>37900</v>
      </c>
      <c r="DQ362">
        <v>18353.62</v>
      </c>
      <c r="DR362">
        <v>0.19780927835051501</v>
      </c>
      <c r="DS362">
        <v>0.442548978785967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-98.823166670000006</v>
      </c>
      <c r="EF362">
        <v>-65.559833330000004</v>
      </c>
      <c r="EG362">
        <v>-104.5</v>
      </c>
      <c r="EH362">
        <v>-31.295890409999998</v>
      </c>
      <c r="EI362">
        <v>-130.3197778</v>
      </c>
      <c r="EJ362">
        <v>-8272.32</v>
      </c>
      <c r="EK362">
        <v>-40392.67</v>
      </c>
      <c r="EL362">
        <v>-8723.7800000000007</v>
      </c>
      <c r="EM362">
        <v>-8795.77</v>
      </c>
      <c r="EN362">
        <v>-8272.32</v>
      </c>
      <c r="EO362">
        <v>-40392.67</v>
      </c>
      <c r="EP362">
        <v>-8723.7800000000007</v>
      </c>
      <c r="EQ362">
        <v>-8795.77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0.51590070993515402</v>
      </c>
      <c r="EX362">
        <v>0.67382223411544495</v>
      </c>
      <c r="EY362">
        <v>0.79409831737342995</v>
      </c>
      <c r="EZ362">
        <v>0.37281362542972102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387.54183333333299</v>
      </c>
      <c r="FH362">
        <v>260.227888888888</v>
      </c>
      <c r="FI362">
        <v>104.5</v>
      </c>
      <c r="FJ362">
        <v>438.07139726027401</v>
      </c>
      <c r="FK362">
        <v>515.27800000000002</v>
      </c>
      <c r="FL362">
        <v>190188.93</v>
      </c>
      <c r="FM362">
        <v>40392.67</v>
      </c>
      <c r="FN362">
        <v>43370.02</v>
      </c>
      <c r="FO362">
        <v>43836.02</v>
      </c>
      <c r="FP362">
        <v>190188.93</v>
      </c>
      <c r="FQ362">
        <v>40392.67</v>
      </c>
      <c r="FR362">
        <v>43370.02</v>
      </c>
      <c r="FS362">
        <v>43836.02</v>
      </c>
      <c r="FT362">
        <v>-532.14326029999995</v>
      </c>
      <c r="FU362">
        <v>14</v>
      </c>
      <c r="FV362">
        <v>19</v>
      </c>
      <c r="FW362">
        <v>5</v>
      </c>
      <c r="FX362">
        <v>99</v>
      </c>
      <c r="FY362">
        <v>12</v>
      </c>
      <c r="FZ362">
        <v>0</v>
      </c>
      <c r="GA362">
        <v>6179.74</v>
      </c>
      <c r="GB362">
        <v>6179.74</v>
      </c>
      <c r="GC362">
        <v>6179.74</v>
      </c>
      <c r="GD362">
        <v>4.3301168829202603E-2</v>
      </c>
      <c r="GE362">
        <v>3.0712403357028899E-2</v>
      </c>
      <c r="GF362">
        <v>3.5218514502048402E-2</v>
      </c>
      <c r="GG362">
        <v>0</v>
      </c>
      <c r="GH362">
        <v>416.666666666666</v>
      </c>
      <c r="GI362">
        <v>279.96672222222202</v>
      </c>
      <c r="GJ362">
        <v>0</v>
      </c>
      <c r="GK362">
        <v>455.58158904109501</v>
      </c>
      <c r="GL362">
        <v>555.55555555555497</v>
      </c>
      <c r="GM362">
        <v>0.98864487867372897</v>
      </c>
      <c r="GN362">
        <v>0.97147335012828295</v>
      </c>
      <c r="GO362">
        <v>0.79719396808689802</v>
      </c>
      <c r="GP362">
        <v>0.52031476787173403</v>
      </c>
      <c r="GQ362">
        <v>125.90033247887099</v>
      </c>
      <c r="GR362">
        <v>199730.83</v>
      </c>
      <c r="GS362">
        <v>0</v>
      </c>
      <c r="GT362">
        <v>50000</v>
      </c>
      <c r="GU362">
        <v>50394.01</v>
      </c>
      <c r="GV362">
        <v>16644.2358333333</v>
      </c>
      <c r="GW362">
        <v>0</v>
      </c>
      <c r="GX362">
        <v>16666.666666666599</v>
      </c>
      <c r="GY362">
        <v>8399.0016666666597</v>
      </c>
      <c r="GZ362">
        <v>199730.83</v>
      </c>
      <c r="HA362">
        <v>0</v>
      </c>
      <c r="HB362">
        <v>50000</v>
      </c>
      <c r="HC362">
        <v>50394.01</v>
      </c>
      <c r="HD362">
        <v>1</v>
      </c>
      <c r="HE362">
        <v>2315.87</v>
      </c>
      <c r="HF362">
        <v>2</v>
      </c>
      <c r="HG362">
        <v>0</v>
      </c>
      <c r="HH362">
        <v>33141.111559999998</v>
      </c>
      <c r="HI362">
        <v>2</v>
      </c>
      <c r="HJ362">
        <v>3</v>
      </c>
      <c r="HK362">
        <f t="shared" si="110"/>
        <v>-27664.520009500175</v>
      </c>
      <c r="HL362">
        <f t="shared" si="111"/>
        <v>-22785.499999649976</v>
      </c>
      <c r="HM362" t="b">
        <f t="shared" si="127"/>
        <v>0</v>
      </c>
      <c r="HN362">
        <f t="shared" si="113"/>
        <v>16447.29</v>
      </c>
      <c r="HO362">
        <f t="shared" si="114"/>
        <v>-11800.769999400001</v>
      </c>
      <c r="HP362">
        <f t="shared" si="115"/>
        <v>0</v>
      </c>
      <c r="HQ362">
        <f t="shared" si="116"/>
        <v>5062.5</v>
      </c>
      <c r="HR362">
        <f t="shared" si="117"/>
        <v>-16863.2699994</v>
      </c>
      <c r="HS362" t="b">
        <f t="shared" si="118"/>
        <v>0</v>
      </c>
    </row>
    <row r="363" spans="1:227" x14ac:dyDescent="0.2">
      <c r="A363" t="s">
        <v>579</v>
      </c>
      <c r="B363">
        <v>1</v>
      </c>
      <c r="C363">
        <v>140075.15</v>
      </c>
      <c r="D363">
        <v>75968.627419354802</v>
      </c>
      <c r="E363">
        <v>75823.513043478204</v>
      </c>
      <c r="F363">
        <v>120360.30276243</v>
      </c>
      <c r="G363">
        <v>140075.15</v>
      </c>
      <c r="H363">
        <v>75968.627419354802</v>
      </c>
      <c r="I363">
        <v>75823.513043478204</v>
      </c>
      <c r="J363">
        <v>120360.30276243</v>
      </c>
      <c r="K363">
        <v>2692.95</v>
      </c>
      <c r="L363">
        <v>587.10249999999996</v>
      </c>
      <c r="M363">
        <v>373</v>
      </c>
      <c r="N363">
        <v>240.333333333333</v>
      </c>
      <c r="O363">
        <v>225.48500000000001</v>
      </c>
      <c r="P363">
        <v>3368.565932</v>
      </c>
      <c r="Q363">
        <v>3552.4478904109501</v>
      </c>
      <c r="R363">
        <v>3462.6508426966202</v>
      </c>
      <c r="S363">
        <v>2864.7812903225799</v>
      </c>
      <c r="T363">
        <v>1168.5250000000001</v>
      </c>
      <c r="U363">
        <v>3581.28115702479</v>
      </c>
      <c r="V363">
        <v>4135.0484782608601</v>
      </c>
      <c r="W363">
        <v>4612.3457458563498</v>
      </c>
      <c r="X363">
        <v>2320.7651136363602</v>
      </c>
      <c r="Y363">
        <v>1.47</v>
      </c>
      <c r="Z363">
        <v>-3267.95</v>
      </c>
      <c r="AA363">
        <v>189.39</v>
      </c>
      <c r="AB363">
        <v>-3267.95</v>
      </c>
      <c r="AC363">
        <v>1.47</v>
      </c>
      <c r="AD363">
        <v>1</v>
      </c>
      <c r="AE363">
        <v>-1440.44</v>
      </c>
      <c r="AF363">
        <v>-300.81</v>
      </c>
      <c r="AG363">
        <v>-3852.87</v>
      </c>
      <c r="AH363">
        <v>0</v>
      </c>
      <c r="AI363">
        <v>0.166833333333333</v>
      </c>
      <c r="AJ363">
        <v>0</v>
      </c>
      <c r="AK363">
        <v>2.6911506849314999</v>
      </c>
      <c r="AL363">
        <v>0</v>
      </c>
      <c r="AM363">
        <v>982.27</v>
      </c>
      <c r="AN363">
        <v>0</v>
      </c>
      <c r="AO363">
        <v>0</v>
      </c>
      <c r="AP363">
        <v>30.03</v>
      </c>
      <c r="AQ363">
        <v>982.27</v>
      </c>
      <c r="AR363">
        <v>0</v>
      </c>
      <c r="AS363">
        <v>0</v>
      </c>
      <c r="AT363">
        <v>30.03</v>
      </c>
      <c r="AU363">
        <v>0.71127489512858499</v>
      </c>
      <c r="AV363">
        <v>0.68181818181818099</v>
      </c>
      <c r="AW363">
        <v>0</v>
      </c>
      <c r="AX363">
        <v>18156</v>
      </c>
      <c r="AY363">
        <v>3409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147.040416666666</v>
      </c>
      <c r="BM363">
        <v>149.62394444444399</v>
      </c>
      <c r="BN363">
        <v>154.92966666666601</v>
      </c>
      <c r="BO363">
        <v>141.419671232876</v>
      </c>
      <c r="BP363">
        <v>144.354777777777</v>
      </c>
      <c r="BQ363">
        <v>50206.09</v>
      </c>
      <c r="BR363">
        <v>4567.43</v>
      </c>
      <c r="BS363">
        <v>13771.78</v>
      </c>
      <c r="BT363">
        <v>26594.7</v>
      </c>
      <c r="BU363">
        <v>3.5678141834984502E-2</v>
      </c>
      <c r="BV363">
        <v>-0.33518630799999999</v>
      </c>
      <c r="BW363">
        <v>-0.30465270300000002</v>
      </c>
      <c r="BX363">
        <v>-1.258432695</v>
      </c>
      <c r="BY363">
        <v>25</v>
      </c>
      <c r="BZ363">
        <v>96</v>
      </c>
      <c r="CA363">
        <v>42</v>
      </c>
      <c r="CB363">
        <v>8</v>
      </c>
      <c r="CC363">
        <v>6</v>
      </c>
      <c r="CD363">
        <v>97</v>
      </c>
      <c r="CE363">
        <v>19</v>
      </c>
      <c r="CF363">
        <v>43</v>
      </c>
      <c r="CG363">
        <v>20</v>
      </c>
      <c r="CR363">
        <v>206.658083333333</v>
      </c>
      <c r="CS363">
        <v>336.304611111111</v>
      </c>
      <c r="CT363">
        <v>189.576333333333</v>
      </c>
      <c r="CU363">
        <v>383.36391780821901</v>
      </c>
      <c r="CV363">
        <v>216.43355555555499</v>
      </c>
      <c r="CW363">
        <v>139092.88</v>
      </c>
      <c r="CX363">
        <v>6452.13</v>
      </c>
      <c r="CY363">
        <v>19111.68</v>
      </c>
      <c r="CZ363">
        <v>59655.49</v>
      </c>
      <c r="DA363">
        <v>139092.88</v>
      </c>
      <c r="DB363">
        <v>6452.13</v>
      </c>
      <c r="DC363">
        <v>19111.68</v>
      </c>
      <c r="DD363">
        <v>59655.49</v>
      </c>
      <c r="DE363">
        <v>0.99983476536682003</v>
      </c>
      <c r="DF363">
        <v>0.59461826651974004</v>
      </c>
      <c r="DG363">
        <v>113123.81</v>
      </c>
      <c r="DH363">
        <v>708.12073972602695</v>
      </c>
      <c r="DI363">
        <v>-0.55363442100000004</v>
      </c>
      <c r="DJ363">
        <v>46</v>
      </c>
      <c r="DK363">
        <v>71</v>
      </c>
      <c r="DL363">
        <v>13</v>
      </c>
      <c r="DM363">
        <v>160</v>
      </c>
      <c r="DN363">
        <v>38</v>
      </c>
      <c r="DO363">
        <v>2442</v>
      </c>
      <c r="DP363">
        <v>87</v>
      </c>
      <c r="DQ363">
        <v>1240.6199999999999</v>
      </c>
      <c r="DR363">
        <v>0.61786737166776795</v>
      </c>
      <c r="DS363">
        <v>0.57939846611016699</v>
      </c>
      <c r="DT363">
        <v>0</v>
      </c>
      <c r="DU363">
        <v>1</v>
      </c>
      <c r="DV363">
        <v>0</v>
      </c>
      <c r="DW363">
        <v>2</v>
      </c>
      <c r="DX363">
        <v>1</v>
      </c>
      <c r="DY363">
        <v>0</v>
      </c>
      <c r="DZ363">
        <v>0</v>
      </c>
      <c r="EA363">
        <v>1</v>
      </c>
      <c r="EB363">
        <v>0</v>
      </c>
      <c r="EC363">
        <v>2</v>
      </c>
      <c r="ED363">
        <v>0</v>
      </c>
      <c r="EE363">
        <v>-28.265333330000001</v>
      </c>
      <c r="EF363">
        <v>-76.46683333</v>
      </c>
      <c r="EG363">
        <v>14.344333333333299</v>
      </c>
      <c r="EH363">
        <v>21.668465753424599</v>
      </c>
      <c r="EI363">
        <v>-0.302666667</v>
      </c>
      <c r="EJ363">
        <v>1791.26</v>
      </c>
      <c r="EK363">
        <v>-1530.94</v>
      </c>
      <c r="EL363">
        <v>-4195.6099999999997</v>
      </c>
      <c r="EM363">
        <v>-33467.64</v>
      </c>
      <c r="EN363">
        <v>1791.26</v>
      </c>
      <c r="EO363">
        <v>-1530.94</v>
      </c>
      <c r="EP363">
        <v>-4195.6099999999997</v>
      </c>
      <c r="EQ363">
        <v>-33467.64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0.48874414578084802</v>
      </c>
      <c r="EX363">
        <v>7.7765001550204896E-2</v>
      </c>
      <c r="EY363">
        <v>0.76684899321562505</v>
      </c>
      <c r="EZ363">
        <v>0.80681325800000003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234.92341666666599</v>
      </c>
      <c r="FH363">
        <v>412.771444444444</v>
      </c>
      <c r="FI363">
        <v>175.232</v>
      </c>
      <c r="FJ363">
        <v>361.69545205479398</v>
      </c>
      <c r="FK363">
        <v>216.73622222222201</v>
      </c>
      <c r="FL363">
        <v>137301.62</v>
      </c>
      <c r="FM363">
        <v>7983.07</v>
      </c>
      <c r="FN363">
        <v>23307.29</v>
      </c>
      <c r="FO363">
        <v>93123.13</v>
      </c>
      <c r="FP363">
        <v>137301.62</v>
      </c>
      <c r="FQ363">
        <v>7983.07</v>
      </c>
      <c r="FR363">
        <v>23307.29</v>
      </c>
      <c r="FS363">
        <v>93123.13</v>
      </c>
      <c r="FT363">
        <v>-710.8661644</v>
      </c>
      <c r="FU363">
        <v>674</v>
      </c>
      <c r="FV363">
        <v>1015</v>
      </c>
      <c r="FW363">
        <v>138</v>
      </c>
      <c r="FX363">
        <v>1898</v>
      </c>
      <c r="FY363">
        <v>488</v>
      </c>
      <c r="FZ363">
        <v>0</v>
      </c>
      <c r="GA363">
        <v>1341.13</v>
      </c>
      <c r="GB363">
        <v>1341.13</v>
      </c>
      <c r="GC363">
        <v>1341.13</v>
      </c>
      <c r="GD363">
        <v>1.6484742984175599E-2</v>
      </c>
      <c r="GE363">
        <v>8.3642939999999995E-3</v>
      </c>
      <c r="GF363">
        <v>7.2382546961307498E-2</v>
      </c>
      <c r="GG363">
        <v>2</v>
      </c>
      <c r="GH363">
        <v>206.658083333333</v>
      </c>
      <c r="GI363">
        <v>336.47144444444399</v>
      </c>
      <c r="GJ363">
        <v>189.576333333333</v>
      </c>
      <c r="GK363">
        <v>386.05506849314997</v>
      </c>
      <c r="GL363">
        <v>216.43355555555499</v>
      </c>
      <c r="GM363">
        <v>0.49261927872328698</v>
      </c>
      <c r="GN363">
        <v>0.14055240937928401</v>
      </c>
      <c r="GO363">
        <v>0.870039040855486</v>
      </c>
      <c r="GP363">
        <v>0.93813461175508295</v>
      </c>
      <c r="GQ363">
        <v>-0.52896546099999997</v>
      </c>
      <c r="GR363">
        <v>140075.15</v>
      </c>
      <c r="GS363">
        <v>6452.13</v>
      </c>
      <c r="GT363">
        <v>19111.68</v>
      </c>
      <c r="GU363">
        <v>59685.52</v>
      </c>
      <c r="GV363">
        <v>11672.929166666599</v>
      </c>
      <c r="GW363">
        <v>6452.13</v>
      </c>
      <c r="GX363">
        <v>6370.56</v>
      </c>
      <c r="GY363">
        <v>9947.5866666666607</v>
      </c>
      <c r="GZ363">
        <v>140075.15</v>
      </c>
      <c r="HA363">
        <v>6452.13</v>
      </c>
      <c r="HB363">
        <v>19111.68</v>
      </c>
      <c r="HC363">
        <v>59685.52</v>
      </c>
      <c r="HD363">
        <v>4</v>
      </c>
      <c r="HE363">
        <v>4043.5</v>
      </c>
      <c r="HF363">
        <v>17</v>
      </c>
      <c r="HG363">
        <v>4.3840008629615602E-2</v>
      </c>
      <c r="HH363">
        <v>2260.8872580645102</v>
      </c>
      <c r="HI363">
        <v>0</v>
      </c>
      <c r="HJ363">
        <v>3</v>
      </c>
      <c r="HK363">
        <f t="shared" si="110"/>
        <v>-1002.0800060001625</v>
      </c>
      <c r="HL363">
        <f t="shared" si="111"/>
        <v>-43709.189999999762</v>
      </c>
      <c r="HM363" t="b">
        <f t="shared" si="119"/>
        <v>0</v>
      </c>
      <c r="HN363">
        <f t="shared" si="113"/>
        <v>-1440.44</v>
      </c>
      <c r="HO363">
        <f t="shared" si="114"/>
        <v>-13764.0299994</v>
      </c>
      <c r="HP363">
        <f t="shared" si="115"/>
        <v>0</v>
      </c>
      <c r="HQ363">
        <f t="shared" si="116"/>
        <v>26932.309999999918</v>
      </c>
      <c r="HR363">
        <f t="shared" si="117"/>
        <v>-40696.339999399919</v>
      </c>
      <c r="HS363" t="b">
        <f t="shared" si="118"/>
        <v>0</v>
      </c>
    </row>
    <row r="364" spans="1:227" x14ac:dyDescent="0.2">
      <c r="A364" t="s">
        <v>580</v>
      </c>
      <c r="B364">
        <v>9</v>
      </c>
      <c r="C364">
        <v>139554.69</v>
      </c>
      <c r="D364">
        <v>67160.353225806393</v>
      </c>
      <c r="E364">
        <v>128075.088043478</v>
      </c>
      <c r="F364">
        <v>124894.86684782599</v>
      </c>
      <c r="G364">
        <v>139554.69</v>
      </c>
      <c r="H364">
        <v>67160.353225806393</v>
      </c>
      <c r="I364">
        <v>128075.088043478</v>
      </c>
      <c r="J364">
        <v>124894.86684782599</v>
      </c>
      <c r="K364">
        <v>10060</v>
      </c>
      <c r="L364">
        <v>6159.5775000000003</v>
      </c>
      <c r="M364">
        <v>2011.14</v>
      </c>
      <c r="N364">
        <v>5882.0066666666598</v>
      </c>
      <c r="O364">
        <v>6897.0150000000003</v>
      </c>
      <c r="P364">
        <v>2991.2554621848699</v>
      </c>
      <c r="Q364">
        <v>3723.5209615384601</v>
      </c>
      <c r="R364">
        <v>2673.8027374301601</v>
      </c>
      <c r="S364">
        <v>2603.2933333333299</v>
      </c>
      <c r="T364">
        <v>2397.0027586206802</v>
      </c>
      <c r="U364">
        <v>3723.5209615384601</v>
      </c>
      <c r="V364">
        <v>2490.4773626373599</v>
      </c>
      <c r="W364">
        <v>2663.2731147540899</v>
      </c>
      <c r="X364">
        <v>2512.85460674157</v>
      </c>
      <c r="Y364">
        <v>-937.08</v>
      </c>
      <c r="Z364">
        <v>-1843.95</v>
      </c>
      <c r="AA364">
        <v>-1122.08</v>
      </c>
      <c r="AB364">
        <v>-2667.95</v>
      </c>
      <c r="AC364">
        <v>-937.08</v>
      </c>
      <c r="AD364">
        <v>1</v>
      </c>
      <c r="AE364">
        <v>-1608.47</v>
      </c>
      <c r="AF364">
        <v>-2911.34</v>
      </c>
      <c r="AG364">
        <v>-45.01</v>
      </c>
      <c r="AH364">
        <v>5.9096666666666602</v>
      </c>
      <c r="AI364">
        <v>3.9397777777777701</v>
      </c>
      <c r="AJ364">
        <v>2.29466666666666</v>
      </c>
      <c r="AK364">
        <v>11.4955342465753</v>
      </c>
      <c r="AL364">
        <v>6.2028888888888796</v>
      </c>
      <c r="AM364">
        <v>4195.87</v>
      </c>
      <c r="AN364">
        <v>69.64</v>
      </c>
      <c r="AO364">
        <v>558.26</v>
      </c>
      <c r="AP364">
        <v>709.16</v>
      </c>
      <c r="AQ364">
        <v>4195.87</v>
      </c>
      <c r="AR364">
        <v>69.64</v>
      </c>
      <c r="AS364">
        <v>558.26</v>
      </c>
      <c r="AT364">
        <v>709.16</v>
      </c>
      <c r="AU364">
        <v>0.74467361937500898</v>
      </c>
      <c r="AV364">
        <v>0.900172117039586</v>
      </c>
      <c r="AW364">
        <v>0</v>
      </c>
      <c r="AX364">
        <v>22351</v>
      </c>
      <c r="AY364">
        <v>1742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51.088333333333303</v>
      </c>
      <c r="BM364">
        <v>52.899000000000001</v>
      </c>
      <c r="BN364">
        <v>50.34</v>
      </c>
      <c r="BO364">
        <v>58.927945205479404</v>
      </c>
      <c r="BP364">
        <v>50.34</v>
      </c>
      <c r="BQ364">
        <v>21508.7</v>
      </c>
      <c r="BR364">
        <v>1510.2</v>
      </c>
      <c r="BS364">
        <v>4530.6000000000004</v>
      </c>
      <c r="BT364">
        <v>9521.82</v>
      </c>
      <c r="BU364">
        <v>1.67949806357427</v>
      </c>
      <c r="BV364">
        <v>1.4222288439999999</v>
      </c>
      <c r="BW364">
        <v>2.50198649185538</v>
      </c>
      <c r="BX364">
        <v>1.99992963530081</v>
      </c>
      <c r="BY364">
        <v>95</v>
      </c>
      <c r="BZ364">
        <v>327</v>
      </c>
      <c r="CA364">
        <v>150</v>
      </c>
      <c r="CB364">
        <v>27</v>
      </c>
      <c r="CC364">
        <v>26</v>
      </c>
      <c r="CD364">
        <v>327</v>
      </c>
      <c r="CE364">
        <v>75</v>
      </c>
      <c r="CF364">
        <v>154</v>
      </c>
      <c r="CG364">
        <v>73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305.51158333333302</v>
      </c>
      <c r="CS364">
        <v>341.49861111111102</v>
      </c>
      <c r="CT364">
        <v>187.83966666666601</v>
      </c>
      <c r="CU364">
        <v>370.84608219178</v>
      </c>
      <c r="CV364">
        <v>345.97800000000001</v>
      </c>
      <c r="CW364">
        <v>135358.82</v>
      </c>
      <c r="CX364">
        <v>5634.39</v>
      </c>
      <c r="CY364">
        <v>31723.68</v>
      </c>
      <c r="CZ364">
        <v>62251.54</v>
      </c>
      <c r="DA364">
        <v>135358.82</v>
      </c>
      <c r="DB364">
        <v>5634.39</v>
      </c>
      <c r="DC364">
        <v>31723.68</v>
      </c>
      <c r="DD364">
        <v>62251.54</v>
      </c>
      <c r="DE364">
        <v>0.98286430137353997</v>
      </c>
      <c r="DF364">
        <v>0.18930607811648301</v>
      </c>
      <c r="DG364">
        <v>162173.4</v>
      </c>
      <c r="DH364">
        <v>1041.89926027397</v>
      </c>
      <c r="DI364">
        <v>-4.4746952E-2</v>
      </c>
      <c r="DJ364">
        <v>455</v>
      </c>
      <c r="DK364">
        <v>724</v>
      </c>
      <c r="DL364">
        <v>131</v>
      </c>
      <c r="DM364">
        <v>1848</v>
      </c>
      <c r="DN364">
        <v>380</v>
      </c>
      <c r="DO364">
        <v>860</v>
      </c>
      <c r="DP364">
        <v>1000</v>
      </c>
      <c r="DQ364">
        <v>6475.89</v>
      </c>
      <c r="DR364">
        <v>0.25739340521676801</v>
      </c>
      <c r="DS364">
        <v>0.51057064048741296</v>
      </c>
      <c r="DT364">
        <v>6</v>
      </c>
      <c r="DU364">
        <v>16</v>
      </c>
      <c r="DV364">
        <v>1</v>
      </c>
      <c r="DW364">
        <v>24</v>
      </c>
      <c r="DX364">
        <v>16</v>
      </c>
      <c r="DY364">
        <v>6</v>
      </c>
      <c r="DZ364">
        <v>2</v>
      </c>
      <c r="EA364">
        <v>4</v>
      </c>
      <c r="EB364">
        <v>1</v>
      </c>
      <c r="EC364">
        <v>4</v>
      </c>
      <c r="ED364">
        <v>2</v>
      </c>
      <c r="EE364">
        <v>67.266249999999999</v>
      </c>
      <c r="EF364">
        <v>100.48077777777701</v>
      </c>
      <c r="EG364">
        <v>75.441666666666606</v>
      </c>
      <c r="EH364">
        <v>98.96936986</v>
      </c>
      <c r="EI364">
        <v>133.834</v>
      </c>
      <c r="EJ364">
        <v>36123.82</v>
      </c>
      <c r="EK364">
        <v>2147.85</v>
      </c>
      <c r="EL364">
        <v>11335.5</v>
      </c>
      <c r="EM364">
        <v>19042.97</v>
      </c>
      <c r="EN364">
        <v>36123.82</v>
      </c>
      <c r="EO364">
        <v>2147.85</v>
      </c>
      <c r="EP364">
        <v>11335.5</v>
      </c>
      <c r="EQ364">
        <v>19042.97</v>
      </c>
      <c r="ER364">
        <v>1</v>
      </c>
      <c r="ES364">
        <v>1</v>
      </c>
      <c r="ET364">
        <v>0</v>
      </c>
      <c r="EU364">
        <v>1</v>
      </c>
      <c r="EV364">
        <v>1</v>
      </c>
      <c r="EW364">
        <v>1.93873873942178E-2</v>
      </c>
      <c r="EX364">
        <v>0.70590594234925097</v>
      </c>
      <c r="EY364">
        <v>0.419896385294869</v>
      </c>
      <c r="EZ364">
        <v>0.13843895208708501</v>
      </c>
      <c r="FA364">
        <v>2</v>
      </c>
      <c r="FB364">
        <v>2</v>
      </c>
      <c r="FC364">
        <v>0</v>
      </c>
      <c r="FD364">
        <v>2</v>
      </c>
      <c r="FE364">
        <v>2</v>
      </c>
      <c r="FF364">
        <v>2</v>
      </c>
      <c r="FG364">
        <v>238.24533333333301</v>
      </c>
      <c r="FH364">
        <v>241.01783333333299</v>
      </c>
      <c r="FI364">
        <v>112.398</v>
      </c>
      <c r="FJ364">
        <v>271.87671232876698</v>
      </c>
      <c r="FK364">
        <v>212.14400000000001</v>
      </c>
      <c r="FL364">
        <v>99235</v>
      </c>
      <c r="FM364">
        <v>3486.54</v>
      </c>
      <c r="FN364">
        <v>20388.18</v>
      </c>
      <c r="FO364">
        <v>43208.57</v>
      </c>
      <c r="FP364">
        <v>99235</v>
      </c>
      <c r="FQ364">
        <v>3486.54</v>
      </c>
      <c r="FR364">
        <v>20388.18</v>
      </c>
      <c r="FS364">
        <v>43208.57</v>
      </c>
      <c r="FT364">
        <v>-1044.613589</v>
      </c>
      <c r="FU364">
        <v>813</v>
      </c>
      <c r="FV364">
        <v>1251</v>
      </c>
      <c r="FW364">
        <v>252</v>
      </c>
      <c r="FX364">
        <v>3265</v>
      </c>
      <c r="FY364">
        <v>689</v>
      </c>
      <c r="FZ364">
        <v>0</v>
      </c>
      <c r="GA364">
        <v>1395.67</v>
      </c>
      <c r="GB364">
        <v>1395.67</v>
      </c>
      <c r="GC364">
        <v>1395.67</v>
      </c>
      <c r="GD364">
        <v>0.102998651564121</v>
      </c>
      <c r="GE364">
        <v>0.242837399244308</v>
      </c>
      <c r="GF364">
        <v>0.43862801790237399</v>
      </c>
      <c r="GG364">
        <v>1</v>
      </c>
      <c r="GH364">
        <v>311.42124999999999</v>
      </c>
      <c r="GI364">
        <v>345.43838888888803</v>
      </c>
      <c r="GJ364">
        <v>190.13433333333299</v>
      </c>
      <c r="GK364">
        <v>382.34161643835603</v>
      </c>
      <c r="GL364">
        <v>352.18088888888798</v>
      </c>
      <c r="GM364">
        <v>0.97517437805943796</v>
      </c>
      <c r="GN364">
        <v>0.70366976612769405</v>
      </c>
      <c r="GO364">
        <v>0.65773948714180297</v>
      </c>
      <c r="GP364">
        <v>0.23400562099536601</v>
      </c>
      <c r="GQ364">
        <v>5.2257001260807102E-2</v>
      </c>
      <c r="GR364">
        <v>139554.69</v>
      </c>
      <c r="GS364">
        <v>5704.03</v>
      </c>
      <c r="GT364">
        <v>32281.94</v>
      </c>
      <c r="GU364">
        <v>62960.7</v>
      </c>
      <c r="GV364">
        <v>11629.557500000001</v>
      </c>
      <c r="GW364">
        <v>5704.03</v>
      </c>
      <c r="GX364">
        <v>10760.6466666666</v>
      </c>
      <c r="GY364">
        <v>10493.45</v>
      </c>
      <c r="GZ364">
        <v>139554.69</v>
      </c>
      <c r="HA364">
        <v>5704.03</v>
      </c>
      <c r="HB364">
        <v>32281.94</v>
      </c>
      <c r="HC364">
        <v>62960.7</v>
      </c>
      <c r="HD364">
        <v>10</v>
      </c>
      <c r="HE364">
        <v>2297.92</v>
      </c>
      <c r="HF364">
        <v>1</v>
      </c>
      <c r="HG364">
        <v>9.5570058999999999E-2</v>
      </c>
      <c r="HH364">
        <v>2524.3320634920601</v>
      </c>
      <c r="HI364">
        <v>3</v>
      </c>
      <c r="HJ364">
        <v>0</v>
      </c>
      <c r="HK364">
        <f t="shared" si="110"/>
        <v>-990.72998500098265</v>
      </c>
      <c r="HL364">
        <f t="shared" si="111"/>
        <v>14615.119998900016</v>
      </c>
      <c r="HM364" t="b">
        <f t="shared" si="119"/>
        <v>0</v>
      </c>
      <c r="HN364">
        <f t="shared" si="113"/>
        <v>-1608.47</v>
      </c>
      <c r="HO364">
        <f t="shared" si="114"/>
        <v>18086.539999999863</v>
      </c>
      <c r="HP364">
        <f t="shared" si="115"/>
        <v>0</v>
      </c>
      <c r="HQ364">
        <f t="shared" si="116"/>
        <v>9521.82</v>
      </c>
      <c r="HR364">
        <f t="shared" si="117"/>
        <v>8564.7199999998629</v>
      </c>
      <c r="HS364" t="b">
        <f t="shared" si="118"/>
        <v>0</v>
      </c>
    </row>
    <row r="365" spans="1:227" x14ac:dyDescent="0.2">
      <c r="A365" t="s">
        <v>581</v>
      </c>
      <c r="B365">
        <v>1</v>
      </c>
      <c r="C365">
        <v>2832133.27</v>
      </c>
      <c r="D365">
        <v>2497290.3209677399</v>
      </c>
      <c r="E365">
        <v>2362840.1559782601</v>
      </c>
      <c r="F365">
        <v>2891945.1723756902</v>
      </c>
      <c r="G365">
        <v>2832133.27</v>
      </c>
      <c r="H365">
        <v>2497290.3209677399</v>
      </c>
      <c r="I365">
        <v>2362840.1559782601</v>
      </c>
      <c r="J365">
        <v>2891945.1723756902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-52835.2091</v>
      </c>
      <c r="Q365">
        <v>-31308.428739999999</v>
      </c>
      <c r="R365">
        <v>-52649.00013</v>
      </c>
      <c r="S365">
        <v>-32283.492900000001</v>
      </c>
      <c r="T365">
        <v>-24380.501</v>
      </c>
      <c r="U365">
        <v>-26355.07574</v>
      </c>
      <c r="V365">
        <v>-56117.502719999997</v>
      </c>
      <c r="W365">
        <v>-53459.808900000004</v>
      </c>
      <c r="X365">
        <v>-41485.741000000002</v>
      </c>
      <c r="Y365">
        <v>-131094.35</v>
      </c>
      <c r="Z365">
        <v>-131094.35</v>
      </c>
      <c r="AA365">
        <v>-73094.350000000006</v>
      </c>
      <c r="AB365">
        <v>-250000</v>
      </c>
      <c r="AC365">
        <v>-131094.35</v>
      </c>
      <c r="AD365">
        <v>1</v>
      </c>
      <c r="AE365">
        <v>253654.69</v>
      </c>
      <c r="AF365">
        <v>302383.69</v>
      </c>
      <c r="AG365">
        <v>291535.57</v>
      </c>
      <c r="AH365">
        <v>450.33666666666602</v>
      </c>
      <c r="AI365">
        <v>300.22444444444398</v>
      </c>
      <c r="AJ365">
        <v>717.48566666666602</v>
      </c>
      <c r="AK365">
        <v>213.56430136986299</v>
      </c>
      <c r="AL365">
        <v>239.161888888888</v>
      </c>
      <c r="AM365">
        <v>56426.400000000001</v>
      </c>
      <c r="AN365">
        <v>0</v>
      </c>
      <c r="AO365">
        <v>32515.83</v>
      </c>
      <c r="AP365">
        <v>32515.83</v>
      </c>
      <c r="AQ365">
        <v>56426.400000000001</v>
      </c>
      <c r="AR365">
        <v>0</v>
      </c>
      <c r="AS365">
        <v>32515.83</v>
      </c>
      <c r="AT365">
        <v>32515.83</v>
      </c>
      <c r="AU365">
        <v>0.67494596994353595</v>
      </c>
      <c r="AV365">
        <v>0.21549893842887399</v>
      </c>
      <c r="AW365">
        <v>0</v>
      </c>
      <c r="AX365">
        <v>319</v>
      </c>
      <c r="AY365">
        <v>941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603.54291666666597</v>
      </c>
      <c r="BM365">
        <v>1055.5226666666599</v>
      </c>
      <c r="BN365">
        <v>428.51666666666603</v>
      </c>
      <c r="BO365">
        <v>1742.9749041095799</v>
      </c>
      <c r="BP365">
        <v>589.49300000000005</v>
      </c>
      <c r="BQ365">
        <v>923732.81</v>
      </c>
      <c r="BR365">
        <v>4900.5200000000004</v>
      </c>
      <c r="BS365">
        <v>59569.65</v>
      </c>
      <c r="BT365">
        <v>234720.11</v>
      </c>
      <c r="BU365">
        <v>-1.3052304809999999</v>
      </c>
      <c r="BV365">
        <v>-24.31871924</v>
      </c>
      <c r="BW365">
        <v>-8.39453329</v>
      </c>
      <c r="BX365">
        <v>-3.4601013100000002</v>
      </c>
      <c r="BY365">
        <v>23</v>
      </c>
      <c r="BZ365">
        <v>76</v>
      </c>
      <c r="CA365">
        <v>38</v>
      </c>
      <c r="CB365">
        <v>6</v>
      </c>
      <c r="CC365">
        <v>7</v>
      </c>
      <c r="CD365">
        <v>78</v>
      </c>
      <c r="CE365">
        <v>17</v>
      </c>
      <c r="CF365">
        <v>39</v>
      </c>
      <c r="CG365">
        <v>19</v>
      </c>
      <c r="CR365">
        <v>6910.4839166666598</v>
      </c>
      <c r="CS365">
        <v>7463.4189444444401</v>
      </c>
      <c r="CT365">
        <v>8873.6236666666591</v>
      </c>
      <c r="CU365">
        <v>7748.5772876712299</v>
      </c>
      <c r="CV365">
        <v>7489.3402222222203</v>
      </c>
      <c r="CW365">
        <v>2775706.87</v>
      </c>
      <c r="CX365">
        <v>212098.63</v>
      </c>
      <c r="CY365">
        <v>563049.36</v>
      </c>
      <c r="CZ365">
        <v>1401572.05</v>
      </c>
      <c r="DA365">
        <v>2775706.87</v>
      </c>
      <c r="DB365">
        <v>212098.63</v>
      </c>
      <c r="DC365">
        <v>563049.36</v>
      </c>
      <c r="DD365">
        <v>1401572.05</v>
      </c>
      <c r="DE365">
        <v>0.60188087774294596</v>
      </c>
      <c r="DF365">
        <v>0.154738917623547</v>
      </c>
      <c r="DG365">
        <v>1591323.63</v>
      </c>
      <c r="DH365">
        <v>8936.8504109588994</v>
      </c>
      <c r="DI365">
        <v>-0.23570964899999999</v>
      </c>
      <c r="DJ365">
        <v>24</v>
      </c>
      <c r="DK365">
        <v>39</v>
      </c>
      <c r="DL365">
        <v>7</v>
      </c>
      <c r="DM365">
        <v>81</v>
      </c>
      <c r="DN365">
        <v>20</v>
      </c>
      <c r="DO365">
        <v>0.35130992391315302</v>
      </c>
      <c r="DP365">
        <v>0.52320786383285101</v>
      </c>
      <c r="DQ365">
        <v>229289.34</v>
      </c>
      <c r="DR365">
        <v>8.7774295000000002E-2</v>
      </c>
      <c r="DS365">
        <v>0.113920373595836</v>
      </c>
      <c r="DT365">
        <v>86</v>
      </c>
      <c r="DU365">
        <v>146</v>
      </c>
      <c r="DV365">
        <v>9</v>
      </c>
      <c r="DW365">
        <v>284</v>
      </c>
      <c r="DX365">
        <v>168</v>
      </c>
      <c r="DY365">
        <v>61</v>
      </c>
      <c r="DZ365">
        <v>86</v>
      </c>
      <c r="EA365">
        <v>146</v>
      </c>
      <c r="EB365">
        <v>9</v>
      </c>
      <c r="EC365">
        <v>284</v>
      </c>
      <c r="ED365">
        <v>61</v>
      </c>
      <c r="EE365">
        <v>-6421.2825830000002</v>
      </c>
      <c r="EF365">
        <v>-4837.1650559999998</v>
      </c>
      <c r="EG365">
        <v>-9016.4833330000001</v>
      </c>
      <c r="EH365">
        <v>-4628.5303839999997</v>
      </c>
      <c r="EI365">
        <v>-5494.8367779999999</v>
      </c>
      <c r="EJ365">
        <v>-1205684.22</v>
      </c>
      <c r="EK365">
        <v>-119174.37</v>
      </c>
      <c r="EL365">
        <v>-500059.41</v>
      </c>
      <c r="EM365">
        <v>-812155.36</v>
      </c>
      <c r="EN365">
        <v>-1205684.22</v>
      </c>
      <c r="EO365">
        <v>-119174.37</v>
      </c>
      <c r="EP365">
        <v>-500059.41</v>
      </c>
      <c r="EQ365">
        <v>-812155.36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0.22056605676193899</v>
      </c>
      <c r="EX365">
        <v>0.62389668958838196</v>
      </c>
      <c r="EY365">
        <v>0.69221294722476501</v>
      </c>
      <c r="EZ365">
        <v>0.67424948311764799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13331.7665</v>
      </c>
      <c r="FH365">
        <v>12300.584000000001</v>
      </c>
      <c r="FI365">
        <v>17890.107</v>
      </c>
      <c r="FJ365">
        <v>12377.107671232799</v>
      </c>
      <c r="FK365">
        <v>12984.177</v>
      </c>
      <c r="FL365">
        <v>3981391.09</v>
      </c>
      <c r="FM365">
        <v>331273</v>
      </c>
      <c r="FN365">
        <v>1063108.77</v>
      </c>
      <c r="FO365">
        <v>2213727.41</v>
      </c>
      <c r="FP365">
        <v>3981391.09</v>
      </c>
      <c r="FQ365">
        <v>331273</v>
      </c>
      <c r="FR365">
        <v>1063108.77</v>
      </c>
      <c r="FS365">
        <v>2213727.41</v>
      </c>
      <c r="FT365">
        <v>-15062.7194</v>
      </c>
      <c r="FU365">
        <v>20</v>
      </c>
      <c r="FV365">
        <v>30</v>
      </c>
      <c r="FW365">
        <v>5</v>
      </c>
      <c r="FX365">
        <v>60</v>
      </c>
      <c r="FY365">
        <v>15</v>
      </c>
      <c r="FZ365">
        <v>0</v>
      </c>
      <c r="GA365">
        <v>-27587.82</v>
      </c>
      <c r="GB365">
        <v>-27587.82</v>
      </c>
      <c r="GC365">
        <v>-27587.82</v>
      </c>
      <c r="GD365">
        <v>1.54927922412753E-2</v>
      </c>
      <c r="GE365">
        <v>1.1592405E-2</v>
      </c>
      <c r="GF365">
        <v>7.0278846000000006E-2</v>
      </c>
      <c r="GG365">
        <v>0</v>
      </c>
      <c r="GH365">
        <v>7360.8205833333304</v>
      </c>
      <c r="GI365">
        <v>7763.6433888888796</v>
      </c>
      <c r="GJ365">
        <v>9591.1093333333301</v>
      </c>
      <c r="GK365">
        <v>7962.1415890410899</v>
      </c>
      <c r="GL365">
        <v>7728.50211111111</v>
      </c>
      <c r="GM365">
        <v>0.75561163687585498</v>
      </c>
      <c r="GN365">
        <v>0.90171944152692496</v>
      </c>
      <c r="GO365">
        <v>0.87681339496695798</v>
      </c>
      <c r="GP365">
        <v>0.318715785285551</v>
      </c>
      <c r="GQ365">
        <v>-0.28974469400000002</v>
      </c>
      <c r="GR365">
        <v>2832133.27</v>
      </c>
      <c r="GS365">
        <v>212098.63</v>
      </c>
      <c r="GT365">
        <v>595565.18999999994</v>
      </c>
      <c r="GU365">
        <v>1434087.88</v>
      </c>
      <c r="GV365">
        <v>236011.10583333299</v>
      </c>
      <c r="GW365">
        <v>212098.63</v>
      </c>
      <c r="GX365">
        <v>198521.73</v>
      </c>
      <c r="GY365">
        <v>239014.646666666</v>
      </c>
      <c r="GZ365">
        <v>2832133.27</v>
      </c>
      <c r="HA365">
        <v>212098.63</v>
      </c>
      <c r="HB365">
        <v>595565.18999999994</v>
      </c>
      <c r="HC365">
        <v>1434087.88</v>
      </c>
      <c r="HD365">
        <v>0</v>
      </c>
      <c r="HE365">
        <v>0</v>
      </c>
      <c r="HF365">
        <v>0</v>
      </c>
      <c r="HG365">
        <v>3.0850531684584799E-2</v>
      </c>
      <c r="HH365">
        <v>-33499.292600000001</v>
      </c>
      <c r="HI365">
        <v>1</v>
      </c>
      <c r="HJ365">
        <v>3</v>
      </c>
      <c r="HK365">
        <f t="shared" si="110"/>
        <v>-2235942.1810000017</v>
      </c>
      <c r="HL365">
        <f t="shared" si="111"/>
        <v>-2325599.4301599967</v>
      </c>
      <c r="HM365" t="b">
        <f t="shared" si="119"/>
        <v>1</v>
      </c>
      <c r="HN365">
        <f t="shared" si="113"/>
        <v>253654.69</v>
      </c>
      <c r="HO365">
        <f t="shared" si="114"/>
        <v>-870689.71007999999</v>
      </c>
      <c r="HP365">
        <f t="shared" si="115"/>
        <v>0</v>
      </c>
      <c r="HQ365">
        <f t="shared" si="116"/>
        <v>189994.07999999879</v>
      </c>
      <c r="HR365">
        <f t="shared" si="117"/>
        <v>-1060683.7900799988</v>
      </c>
      <c r="HS365" t="b">
        <f t="shared" si="118"/>
        <v>0</v>
      </c>
    </row>
    <row r="366" spans="1:227" x14ac:dyDescent="0.2">
      <c r="A366" t="s">
        <v>582</v>
      </c>
      <c r="B366">
        <v>3</v>
      </c>
      <c r="C366">
        <v>2409.94</v>
      </c>
      <c r="D366">
        <v>4669.9983870967699</v>
      </c>
      <c r="E366">
        <v>2807.6434782608599</v>
      </c>
      <c r="F366">
        <v>3695.8770718231999</v>
      </c>
      <c r="G366">
        <v>2409.94</v>
      </c>
      <c r="H366">
        <v>4669.9983870967699</v>
      </c>
      <c r="I366">
        <v>2807.6434782608599</v>
      </c>
      <c r="J366">
        <v>3695.8770718231999</v>
      </c>
      <c r="K366">
        <v>300</v>
      </c>
      <c r="L366">
        <v>155.37666666666601</v>
      </c>
      <c r="M366">
        <v>1110.21</v>
      </c>
      <c r="N366">
        <v>394.34</v>
      </c>
      <c r="O366">
        <v>224.97666666666601</v>
      </c>
      <c r="P366">
        <v>389954.78483333299</v>
      </c>
      <c r="Q366">
        <v>477793.514876712</v>
      </c>
      <c r="R366">
        <v>436258.98133333301</v>
      </c>
      <c r="S366">
        <v>355793.82967741898</v>
      </c>
      <c r="T366">
        <v>358918.96100000001</v>
      </c>
      <c r="U366">
        <v>468214.29940000002</v>
      </c>
      <c r="V366">
        <v>403280.72989130398</v>
      </c>
      <c r="W366">
        <v>463073.57143646397</v>
      </c>
      <c r="X366">
        <v>355485.588222222</v>
      </c>
      <c r="Y366">
        <v>312590.12</v>
      </c>
      <c r="Z366">
        <v>312590.12</v>
      </c>
      <c r="AA366">
        <v>312590.12</v>
      </c>
      <c r="AB366">
        <v>312590.12</v>
      </c>
      <c r="AC366">
        <v>312590.12</v>
      </c>
      <c r="AD366">
        <v>1</v>
      </c>
      <c r="AE366">
        <v>-202025.62</v>
      </c>
      <c r="AF366">
        <v>-43839.69</v>
      </c>
      <c r="AG366">
        <v>-32924.69</v>
      </c>
      <c r="AH366">
        <v>0</v>
      </c>
      <c r="AI366">
        <v>0.79749999999999999</v>
      </c>
      <c r="AJ366">
        <v>0</v>
      </c>
      <c r="AK366">
        <v>0.87098630099999996</v>
      </c>
      <c r="AL366">
        <v>0</v>
      </c>
      <c r="AM366">
        <v>433.72</v>
      </c>
      <c r="AN366">
        <v>0</v>
      </c>
      <c r="AO366">
        <v>0</v>
      </c>
      <c r="AP366">
        <v>143.55000000000001</v>
      </c>
      <c r="AQ366">
        <v>433.72</v>
      </c>
      <c r="AR366">
        <v>0</v>
      </c>
      <c r="AS366">
        <v>0</v>
      </c>
      <c r="AT366">
        <v>143.55000000000001</v>
      </c>
      <c r="AU366">
        <v>0.753594661862096</v>
      </c>
      <c r="AV366">
        <v>0.31932773109243601</v>
      </c>
      <c r="AW366">
        <v>0</v>
      </c>
      <c r="AX366">
        <v>1379</v>
      </c>
      <c r="AY366">
        <v>2617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45.512749999999997</v>
      </c>
      <c r="BM366">
        <v>50.569722222222197</v>
      </c>
      <c r="BN366">
        <v>60.683666666666603</v>
      </c>
      <c r="BO366">
        <v>59.990136986301302</v>
      </c>
      <c r="BP366">
        <v>40.455777777777698</v>
      </c>
      <c r="BQ366">
        <v>21913.16</v>
      </c>
      <c r="BR366">
        <v>1820.51</v>
      </c>
      <c r="BS366">
        <v>5461.53</v>
      </c>
      <c r="BT366">
        <v>10923.06</v>
      </c>
      <c r="BU366">
        <v>-7.2218694149999996</v>
      </c>
      <c r="BV366">
        <v>-4.6163382789999998</v>
      </c>
      <c r="BW366">
        <v>-4.6178598300000004</v>
      </c>
      <c r="BX366">
        <v>-4.7773023309999996</v>
      </c>
      <c r="BY366">
        <v>11</v>
      </c>
      <c r="BZ366">
        <v>31</v>
      </c>
      <c r="CA366">
        <v>17</v>
      </c>
      <c r="CB366">
        <v>3</v>
      </c>
      <c r="CC366">
        <v>2</v>
      </c>
      <c r="CD366">
        <v>32</v>
      </c>
      <c r="CE366">
        <v>10</v>
      </c>
      <c r="CF366">
        <v>17</v>
      </c>
      <c r="CG366">
        <v>8</v>
      </c>
      <c r="CR366">
        <v>5.8973333333333304</v>
      </c>
      <c r="CS366">
        <v>3.6701666666666601</v>
      </c>
      <c r="CT366">
        <v>0</v>
      </c>
      <c r="CU366">
        <v>5.7315890410958898</v>
      </c>
      <c r="CV366">
        <v>5.4792222222222202</v>
      </c>
      <c r="CW366">
        <v>1976.22</v>
      </c>
      <c r="CX366">
        <v>396.63</v>
      </c>
      <c r="CY366">
        <v>707.68</v>
      </c>
      <c r="CZ366">
        <v>1689.2</v>
      </c>
      <c r="DA366">
        <v>1976.22</v>
      </c>
      <c r="DB366">
        <v>396.63</v>
      </c>
      <c r="DC366">
        <v>707.68</v>
      </c>
      <c r="DD366">
        <v>1689.2</v>
      </c>
      <c r="DE366">
        <v>0.99709934735315398</v>
      </c>
      <c r="DF366">
        <v>0.48305794611402703</v>
      </c>
      <c r="DG366">
        <v>71934.14</v>
      </c>
      <c r="DH366">
        <v>654.87602739726003</v>
      </c>
      <c r="DI366">
        <v>0.16068140599309</v>
      </c>
      <c r="DJ366">
        <v>20</v>
      </c>
      <c r="DK366">
        <v>30</v>
      </c>
      <c r="DL366">
        <v>4</v>
      </c>
      <c r="DM366">
        <v>59</v>
      </c>
      <c r="DN366">
        <v>14</v>
      </c>
      <c r="DO366">
        <v>0.30119786022852801</v>
      </c>
      <c r="DP366">
        <v>0.87590749275634106</v>
      </c>
      <c r="DQ366">
        <v>322601.7</v>
      </c>
      <c r="DR366">
        <v>0.269760696156635</v>
      </c>
      <c r="DS366">
        <v>0.26207050466385201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-511.87008329999998</v>
      </c>
      <c r="EF366">
        <v>-228.2223889</v>
      </c>
      <c r="EG366">
        <v>-2906.3116669999999</v>
      </c>
      <c r="EH366">
        <v>-197.20263009999999</v>
      </c>
      <c r="EI366">
        <v>-790.15277779999997</v>
      </c>
      <c r="EJ366">
        <v>-158253.98000000001</v>
      </c>
      <c r="EK366">
        <v>-8404.09</v>
      </c>
      <c r="EL366">
        <v>-25220.58</v>
      </c>
      <c r="EM366">
        <v>-52182.76</v>
      </c>
      <c r="EN366">
        <v>-158253.98000000001</v>
      </c>
      <c r="EO366">
        <v>-8404.09</v>
      </c>
      <c r="EP366">
        <v>-25220.58</v>
      </c>
      <c r="EQ366">
        <v>-52182.76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9.0994359999999996E-2</v>
      </c>
      <c r="EX366">
        <v>0.81556077761497603</v>
      </c>
      <c r="EY366">
        <v>0.38768279870382499</v>
      </c>
      <c r="EZ366">
        <v>0.73862030044231997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517.76741666666601</v>
      </c>
      <c r="FH366">
        <v>231.89255555555499</v>
      </c>
      <c r="FI366">
        <v>2906.3116666666601</v>
      </c>
      <c r="FJ366">
        <v>202.934219178082</v>
      </c>
      <c r="FK366">
        <v>795.63199999999995</v>
      </c>
      <c r="FL366">
        <v>160230.20000000001</v>
      </c>
      <c r="FM366">
        <v>8800.7199999999993</v>
      </c>
      <c r="FN366">
        <v>25928.26</v>
      </c>
      <c r="FO366">
        <v>53871.96</v>
      </c>
      <c r="FP366">
        <v>160230.20000000001</v>
      </c>
      <c r="FQ366">
        <v>8800.7199999999993</v>
      </c>
      <c r="FR366">
        <v>25928.26</v>
      </c>
      <c r="FS366">
        <v>53871.96</v>
      </c>
      <c r="FT366">
        <v>-1235.529123</v>
      </c>
      <c r="FU366">
        <v>34</v>
      </c>
      <c r="FV366">
        <v>50</v>
      </c>
      <c r="FW366">
        <v>12</v>
      </c>
      <c r="FX366">
        <v>102</v>
      </c>
      <c r="FY366">
        <v>27</v>
      </c>
      <c r="FZ366">
        <v>0</v>
      </c>
      <c r="GA366">
        <v>126970.66</v>
      </c>
      <c r="GB366">
        <v>126970.66</v>
      </c>
      <c r="GC366">
        <v>126970.66</v>
      </c>
      <c r="GD366">
        <v>7.7094529999999998E-3</v>
      </c>
      <c r="GE366">
        <v>5.4709319025278001E-2</v>
      </c>
      <c r="GF366">
        <v>2.0772729068994501E-2</v>
      </c>
      <c r="GG366">
        <v>0</v>
      </c>
      <c r="GH366">
        <v>5.8973333333333304</v>
      </c>
      <c r="GI366">
        <v>4.46766666666666</v>
      </c>
      <c r="GJ366">
        <v>0</v>
      </c>
      <c r="GK366">
        <v>6.6025753424657498</v>
      </c>
      <c r="GL366">
        <v>5.4792222222222202</v>
      </c>
      <c r="GM366">
        <v>0.73211367424695195</v>
      </c>
      <c r="GN366">
        <v>0.22929269948508299</v>
      </c>
      <c r="GO366">
        <v>0.41437912890161999</v>
      </c>
      <c r="GP366">
        <v>0.123194391694862</v>
      </c>
      <c r="GQ366">
        <v>-0.37099024899999999</v>
      </c>
      <c r="GR366">
        <v>2409.94</v>
      </c>
      <c r="GS366">
        <v>396.63</v>
      </c>
      <c r="GT366">
        <v>707.68</v>
      </c>
      <c r="GU366">
        <v>1832.75</v>
      </c>
      <c r="GV366">
        <v>200.82833333333301</v>
      </c>
      <c r="GW366">
        <v>396.63</v>
      </c>
      <c r="GX366">
        <v>235.893333333333</v>
      </c>
      <c r="GY366">
        <v>305.45833333333297</v>
      </c>
      <c r="GZ366">
        <v>2409.94</v>
      </c>
      <c r="HA366">
        <v>396.63</v>
      </c>
      <c r="HB366">
        <v>707.68</v>
      </c>
      <c r="HC366">
        <v>1832.75</v>
      </c>
      <c r="HD366">
        <v>0</v>
      </c>
      <c r="HE366">
        <v>1205</v>
      </c>
      <c r="HF366">
        <v>6</v>
      </c>
      <c r="HG366">
        <v>109.96124384839401</v>
      </c>
      <c r="HH366">
        <v>355126.54719999997</v>
      </c>
      <c r="HI366">
        <v>0</v>
      </c>
      <c r="HJ366">
        <v>2</v>
      </c>
      <c r="HK366">
        <f t="shared" si="110"/>
        <v>-211938.37989500011</v>
      </c>
      <c r="HL366">
        <f t="shared" si="111"/>
        <v>-93875.359986499971</v>
      </c>
      <c r="HM366" t="b">
        <f t="shared" ref="HM366:HM368" si="128">ABS(HK366 - HL366) &lt;= 0.2 * ABS(HL366)</f>
        <v>0</v>
      </c>
      <c r="HN366">
        <f t="shared" si="113"/>
        <v>-202025.62</v>
      </c>
      <c r="HO366">
        <f t="shared" si="114"/>
        <v>-41080.030002</v>
      </c>
      <c r="HP366">
        <f t="shared" si="115"/>
        <v>0</v>
      </c>
      <c r="HQ366">
        <f t="shared" si="116"/>
        <v>9102.5499999999956</v>
      </c>
      <c r="HR366">
        <f t="shared" si="117"/>
        <v>-50182.580001999995</v>
      </c>
      <c r="HS366" t="b">
        <f t="shared" si="118"/>
        <v>0</v>
      </c>
    </row>
    <row r="367" spans="1:227" x14ac:dyDescent="0.2">
      <c r="A367" t="s">
        <v>583</v>
      </c>
      <c r="B367">
        <v>4</v>
      </c>
      <c r="C367">
        <v>548951.93000000005</v>
      </c>
      <c r="D367">
        <v>681937.74193548295</v>
      </c>
      <c r="E367">
        <v>505412.00869565201</v>
      </c>
      <c r="F367">
        <v>565334.182320441</v>
      </c>
      <c r="G367">
        <v>548951.93000000005</v>
      </c>
      <c r="H367">
        <v>681937.74193548295</v>
      </c>
      <c r="I367">
        <v>505412.00869565201</v>
      </c>
      <c r="J367">
        <v>565334.182320441</v>
      </c>
      <c r="K367">
        <v>0</v>
      </c>
      <c r="L367">
        <v>6625</v>
      </c>
      <c r="M367">
        <v>0</v>
      </c>
      <c r="N367">
        <v>3000</v>
      </c>
      <c r="O367">
        <v>4333.3333333333303</v>
      </c>
      <c r="P367">
        <v>11145.5306779661</v>
      </c>
      <c r="Q367">
        <v>8324.2082739725993</v>
      </c>
      <c r="R367">
        <v>9779.9919100000006</v>
      </c>
      <c r="S367">
        <v>17455.941290322498</v>
      </c>
      <c r="T367">
        <v>21855.633571428501</v>
      </c>
      <c r="U367">
        <v>9142.4482093663901</v>
      </c>
      <c r="V367">
        <v>7840.50684782608</v>
      </c>
      <c r="W367">
        <v>6882.0803314917102</v>
      </c>
      <c r="X367">
        <v>13762.152840909001</v>
      </c>
      <c r="Y367">
        <v>-2920.57</v>
      </c>
      <c r="Z367">
        <v>-2920.57</v>
      </c>
      <c r="AA367">
        <v>11301.58</v>
      </c>
      <c r="AB367">
        <v>-5259.92</v>
      </c>
      <c r="AC367">
        <v>-3122.97</v>
      </c>
      <c r="AD367">
        <v>1</v>
      </c>
      <c r="AE367">
        <v>20275.439999999999</v>
      </c>
      <c r="AF367">
        <v>-1115</v>
      </c>
      <c r="AG367">
        <v>20858.5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0.77470640779707201</v>
      </c>
      <c r="AV367">
        <v>0.49013657056145599</v>
      </c>
      <c r="AW367">
        <v>0</v>
      </c>
      <c r="AX367">
        <v>2710</v>
      </c>
      <c r="AY367">
        <v>1976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5.0158333333333296</v>
      </c>
      <c r="BM367">
        <v>3.34388888888888</v>
      </c>
      <c r="BN367">
        <v>20.063333333333301</v>
      </c>
      <c r="BO367">
        <v>7.1284931506849301</v>
      </c>
      <c r="BP367">
        <v>6.6877777777777698</v>
      </c>
      <c r="BQ367">
        <v>2000</v>
      </c>
      <c r="BR367">
        <v>0</v>
      </c>
      <c r="BS367">
        <v>0</v>
      </c>
      <c r="BT367">
        <v>0</v>
      </c>
      <c r="BU367">
        <v>42.092230000000001</v>
      </c>
      <c r="BV367">
        <v>9.7546465602976903E-2</v>
      </c>
      <c r="BW367">
        <v>0.11101763643041999</v>
      </c>
      <c r="BX367">
        <v>3.7085600000000001E-3</v>
      </c>
      <c r="BY367">
        <v>37</v>
      </c>
      <c r="BZ367">
        <v>123</v>
      </c>
      <c r="CA367">
        <v>57</v>
      </c>
      <c r="CB367">
        <v>4</v>
      </c>
      <c r="CC367">
        <v>8</v>
      </c>
      <c r="CD367">
        <v>117</v>
      </c>
      <c r="CE367">
        <v>30</v>
      </c>
      <c r="CF367">
        <v>63</v>
      </c>
      <c r="CG367">
        <v>26</v>
      </c>
      <c r="CR367">
        <v>1217.4960000000001</v>
      </c>
      <c r="CS367">
        <v>1425.5613333333299</v>
      </c>
      <c r="CT367">
        <v>1054.2</v>
      </c>
      <c r="CU367">
        <v>1461.1550684931501</v>
      </c>
      <c r="CV367">
        <v>1283.0751111111099</v>
      </c>
      <c r="CW367">
        <v>548951.93000000005</v>
      </c>
      <c r="CX367">
        <v>57918</v>
      </c>
      <c r="CY367">
        <v>127391.52</v>
      </c>
      <c r="CZ367">
        <v>280343.8</v>
      </c>
      <c r="DA367">
        <v>548951.93000000005</v>
      </c>
      <c r="DB367">
        <v>57918</v>
      </c>
      <c r="DC367">
        <v>127391.52</v>
      </c>
      <c r="DD367">
        <v>280343.8</v>
      </c>
      <c r="DE367">
        <v>0.657933579335793</v>
      </c>
      <c r="DF367">
        <v>0.47077383289371599</v>
      </c>
      <c r="DG367">
        <v>305359.76</v>
      </c>
      <c r="DH367">
        <v>1604.0976438356099</v>
      </c>
      <c r="DI367">
        <v>-3.5618949999999998E-3</v>
      </c>
      <c r="DJ367">
        <v>86</v>
      </c>
      <c r="DK367">
        <v>130</v>
      </c>
      <c r="DL367">
        <v>14</v>
      </c>
      <c r="DM367">
        <v>265</v>
      </c>
      <c r="DN367">
        <v>60</v>
      </c>
      <c r="DO367">
        <v>0.28705862781011998</v>
      </c>
      <c r="DP367">
        <v>0.28772822252282598</v>
      </c>
      <c r="DQ367">
        <v>27102.73</v>
      </c>
      <c r="DR367">
        <v>5.86715867158671E-2</v>
      </c>
      <c r="DS367">
        <v>0.63047507610064402</v>
      </c>
      <c r="DT367">
        <v>58</v>
      </c>
      <c r="DU367">
        <v>72</v>
      </c>
      <c r="DV367">
        <v>6</v>
      </c>
      <c r="DW367">
        <v>133</v>
      </c>
      <c r="DX367">
        <v>86</v>
      </c>
      <c r="DY367">
        <v>46</v>
      </c>
      <c r="DZ367">
        <v>16</v>
      </c>
      <c r="EA367">
        <v>17</v>
      </c>
      <c r="EB367">
        <v>0</v>
      </c>
      <c r="EC367">
        <v>22</v>
      </c>
      <c r="ED367">
        <v>11</v>
      </c>
      <c r="EE367">
        <v>-12.01583333</v>
      </c>
      <c r="EF367">
        <v>96.951777777777707</v>
      </c>
      <c r="EG367">
        <v>-907.25333330000001</v>
      </c>
      <c r="EH367">
        <v>158.65701369863001</v>
      </c>
      <c r="EI367">
        <v>164.28266666666599</v>
      </c>
      <c r="EJ367">
        <v>84184.46</v>
      </c>
      <c r="EK367">
        <v>54180.6</v>
      </c>
      <c r="EL367">
        <v>35750.76</v>
      </c>
      <c r="EM367">
        <v>58774.54</v>
      </c>
      <c r="EN367">
        <v>84184.46</v>
      </c>
      <c r="EO367">
        <v>54180.6</v>
      </c>
      <c r="EP367">
        <v>35750.76</v>
      </c>
      <c r="EQ367">
        <v>58774.54</v>
      </c>
      <c r="ER367">
        <v>4</v>
      </c>
      <c r="ES367">
        <v>4</v>
      </c>
      <c r="ET367">
        <v>0</v>
      </c>
      <c r="EU367">
        <v>11</v>
      </c>
      <c r="EV367">
        <v>3</v>
      </c>
      <c r="EW367">
        <v>0.45538620000000002</v>
      </c>
      <c r="EX367">
        <v>0.13366608903627999</v>
      </c>
      <c r="EY367">
        <v>0.53402254968357998</v>
      </c>
      <c r="EZ367">
        <v>0.13372985498086301</v>
      </c>
      <c r="FA367">
        <v>12</v>
      </c>
      <c r="FB367">
        <v>12</v>
      </c>
      <c r="FC367">
        <v>0</v>
      </c>
      <c r="FD367">
        <v>28</v>
      </c>
      <c r="FE367">
        <v>16</v>
      </c>
      <c r="FF367">
        <v>8</v>
      </c>
      <c r="FG367">
        <v>1229.5118333333301</v>
      </c>
      <c r="FH367">
        <v>1328.6095555555501</v>
      </c>
      <c r="FI367">
        <v>1961.45333333333</v>
      </c>
      <c r="FJ367">
        <v>1302.4980547945199</v>
      </c>
      <c r="FK367">
        <v>1118.79244444444</v>
      </c>
      <c r="FL367">
        <v>464767.47</v>
      </c>
      <c r="FM367">
        <v>3737.4</v>
      </c>
      <c r="FN367">
        <v>91640.76</v>
      </c>
      <c r="FO367">
        <v>221569.26</v>
      </c>
      <c r="FP367">
        <v>464767.47</v>
      </c>
      <c r="FQ367">
        <v>3737.4</v>
      </c>
      <c r="FR367">
        <v>91640.76</v>
      </c>
      <c r="FS367">
        <v>221569.26</v>
      </c>
      <c r="FT367">
        <v>-1602.7245210000001</v>
      </c>
      <c r="FU367">
        <v>182</v>
      </c>
      <c r="FV367">
        <v>304</v>
      </c>
      <c r="FW367">
        <v>56</v>
      </c>
      <c r="FX367">
        <v>637</v>
      </c>
      <c r="FY367">
        <v>126</v>
      </c>
      <c r="FZ367">
        <v>0</v>
      </c>
      <c r="GA367">
        <v>2300.4</v>
      </c>
      <c r="GB367">
        <v>2300.4</v>
      </c>
      <c r="GC367">
        <v>2300.4</v>
      </c>
      <c r="GD367">
        <v>0.28854030370712203</v>
      </c>
      <c r="GE367">
        <v>0.31912562300000002</v>
      </c>
      <c r="GF367">
        <v>0.59415698051452603</v>
      </c>
      <c r="GG367">
        <v>0</v>
      </c>
      <c r="GH367">
        <v>1217.4960000000001</v>
      </c>
      <c r="GI367">
        <v>1425.5613333333299</v>
      </c>
      <c r="GJ367">
        <v>1054.2</v>
      </c>
      <c r="GK367">
        <v>1461.1550684931501</v>
      </c>
      <c r="GL367">
        <v>1283.0751111111099</v>
      </c>
      <c r="GM367">
        <v>0.61156472592593003</v>
      </c>
      <c r="GN367">
        <v>0.50969791121224095</v>
      </c>
      <c r="GO367">
        <v>0.42005018100000002</v>
      </c>
      <c r="GP367">
        <v>0.78149725599999997</v>
      </c>
      <c r="GQ367">
        <v>-0.167115914</v>
      </c>
      <c r="GR367">
        <v>548951.93000000005</v>
      </c>
      <c r="GS367">
        <v>57918</v>
      </c>
      <c r="GT367">
        <v>127391.52</v>
      </c>
      <c r="GU367">
        <v>280343.8</v>
      </c>
      <c r="GV367">
        <v>45745.994166666598</v>
      </c>
      <c r="GW367">
        <v>57918</v>
      </c>
      <c r="GX367">
        <v>42463.839999999997</v>
      </c>
      <c r="GY367">
        <v>46723.966666666602</v>
      </c>
      <c r="GZ367">
        <v>548951.93000000005</v>
      </c>
      <c r="HA367">
        <v>57918</v>
      </c>
      <c r="HB367">
        <v>127391.52</v>
      </c>
      <c r="HC367">
        <v>280343.8</v>
      </c>
      <c r="HD367">
        <v>0</v>
      </c>
      <c r="HE367">
        <v>0</v>
      </c>
      <c r="HF367">
        <v>0</v>
      </c>
      <c r="HG367">
        <v>0.161967488284742</v>
      </c>
      <c r="HH367">
        <v>13766.5301612903</v>
      </c>
      <c r="HI367">
        <v>0</v>
      </c>
      <c r="HJ367">
        <v>1</v>
      </c>
      <c r="HK367">
        <f t="shared" si="110"/>
        <v>501.18983499758428</v>
      </c>
      <c r="HL367">
        <f t="shared" si="111"/>
        <v>55307.909999999953</v>
      </c>
      <c r="HM367" t="b">
        <f t="shared" si="128"/>
        <v>0</v>
      </c>
      <c r="HN367">
        <f t="shared" si="113"/>
        <v>20275.439999999999</v>
      </c>
      <c r="HO367">
        <f t="shared" si="114"/>
        <v>17451.319999999989</v>
      </c>
      <c r="HP367">
        <f t="shared" si="115"/>
        <v>0</v>
      </c>
      <c r="HQ367">
        <f t="shared" si="116"/>
        <v>601.89999999999839</v>
      </c>
      <c r="HR367">
        <f t="shared" si="117"/>
        <v>16849.419999999991</v>
      </c>
      <c r="HS367" t="b">
        <f t="shared" si="118"/>
        <v>0</v>
      </c>
    </row>
    <row r="368" spans="1:227" x14ac:dyDescent="0.2">
      <c r="A368" t="s">
        <v>584</v>
      </c>
      <c r="B368">
        <v>1</v>
      </c>
      <c r="C368">
        <v>202681.99</v>
      </c>
      <c r="D368">
        <v>128444.55967741901</v>
      </c>
      <c r="E368">
        <v>175885.00978260799</v>
      </c>
      <c r="F368">
        <v>183565.86049723701</v>
      </c>
      <c r="G368">
        <v>202681.99</v>
      </c>
      <c r="H368">
        <v>128444.55967741901</v>
      </c>
      <c r="I368">
        <v>175885.00978260799</v>
      </c>
      <c r="J368">
        <v>183565.86049723701</v>
      </c>
      <c r="K368">
        <v>0</v>
      </c>
      <c r="L368">
        <v>125</v>
      </c>
      <c r="M368">
        <v>0</v>
      </c>
      <c r="N368">
        <v>500</v>
      </c>
      <c r="O368">
        <v>250</v>
      </c>
      <c r="P368">
        <v>-158.9555556</v>
      </c>
      <c r="Q368">
        <v>34.279479452054701</v>
      </c>
      <c r="R368">
        <v>-80.770451980000004</v>
      </c>
      <c r="S368">
        <v>-75.295806450000001</v>
      </c>
      <c r="T368">
        <v>1030.5696296296201</v>
      </c>
      <c r="U368">
        <v>92.359198895027603</v>
      </c>
      <c r="V368">
        <v>-504.48630429999997</v>
      </c>
      <c r="W368">
        <v>-201.53569060000001</v>
      </c>
      <c r="X368">
        <v>-283.68195400000002</v>
      </c>
      <c r="Y368">
        <v>-10721.43</v>
      </c>
      <c r="Z368">
        <v>-10721.43</v>
      </c>
      <c r="AA368">
        <v>35</v>
      </c>
      <c r="AB368">
        <v>-10721.43</v>
      </c>
      <c r="AC368">
        <v>-10721.43</v>
      </c>
      <c r="AD368">
        <v>1</v>
      </c>
      <c r="AE368">
        <v>2313.84</v>
      </c>
      <c r="AF368">
        <v>1238.19</v>
      </c>
      <c r="AG368">
        <v>2466.59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0.81033514399999995</v>
      </c>
      <c r="AV368">
        <v>0.67041036717062596</v>
      </c>
      <c r="AW368">
        <v>0</v>
      </c>
      <c r="AX368">
        <v>5676</v>
      </c>
      <c r="AY368">
        <v>2314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0.34048248808621501</v>
      </c>
      <c r="BV368">
        <v>0.30637266899999999</v>
      </c>
      <c r="BW368">
        <v>0.46591862014905899</v>
      </c>
      <c r="BX368">
        <v>0.27565879599999998</v>
      </c>
      <c r="BY368">
        <v>53</v>
      </c>
      <c r="BZ368">
        <v>237</v>
      </c>
      <c r="CA368">
        <v>97</v>
      </c>
      <c r="CB368">
        <v>14</v>
      </c>
      <c r="CC368">
        <v>2</v>
      </c>
      <c r="CD368">
        <v>219</v>
      </c>
      <c r="CE368">
        <v>52</v>
      </c>
      <c r="CF368">
        <v>114</v>
      </c>
      <c r="CG368">
        <v>32</v>
      </c>
      <c r="CR368">
        <v>372.90566666666598</v>
      </c>
      <c r="CS368">
        <v>430.54222222222199</v>
      </c>
      <c r="CT368">
        <v>73.590999999999994</v>
      </c>
      <c r="CU368">
        <v>512.58668493150606</v>
      </c>
      <c r="CV368">
        <v>356.400222222222</v>
      </c>
      <c r="CW368">
        <v>202681.99</v>
      </c>
      <c r="CX368">
        <v>10908.99</v>
      </c>
      <c r="CY368">
        <v>44332.66</v>
      </c>
      <c r="CZ368">
        <v>91028.55</v>
      </c>
      <c r="DA368">
        <v>202681.99</v>
      </c>
      <c r="DB368">
        <v>10908.99</v>
      </c>
      <c r="DC368">
        <v>44332.66</v>
      </c>
      <c r="DD368">
        <v>91028.55</v>
      </c>
      <c r="DE368">
        <v>0.33703312191684198</v>
      </c>
      <c r="DF368">
        <v>393</v>
      </c>
      <c r="DG368">
        <v>92408.55</v>
      </c>
      <c r="DH368">
        <v>516.36750684931496</v>
      </c>
      <c r="DI368">
        <v>-2.1056029E-2</v>
      </c>
      <c r="DJ368">
        <v>87</v>
      </c>
      <c r="DK368">
        <v>157</v>
      </c>
      <c r="DL368">
        <v>4</v>
      </c>
      <c r="DM368">
        <v>360</v>
      </c>
      <c r="DN368">
        <v>58</v>
      </c>
      <c r="DO368">
        <v>0.97687313974512802</v>
      </c>
      <c r="DP368">
        <v>0.29930129859204702</v>
      </c>
      <c r="DQ368">
        <v>1539.28</v>
      </c>
      <c r="DR368">
        <v>0</v>
      </c>
      <c r="DS368">
        <v>0.51875816736887803</v>
      </c>
      <c r="DT368">
        <v>53</v>
      </c>
      <c r="DU368">
        <v>81</v>
      </c>
      <c r="DV368">
        <v>0</v>
      </c>
      <c r="DW368">
        <v>183</v>
      </c>
      <c r="DX368">
        <v>95</v>
      </c>
      <c r="DY368">
        <v>33</v>
      </c>
      <c r="DZ368">
        <v>53</v>
      </c>
      <c r="EA368">
        <v>81</v>
      </c>
      <c r="EB368">
        <v>0</v>
      </c>
      <c r="EC368">
        <v>183</v>
      </c>
      <c r="ED368">
        <v>33</v>
      </c>
      <c r="EE368">
        <v>100.154333333333</v>
      </c>
      <c r="EF368">
        <v>71.632166666666606</v>
      </c>
      <c r="EG368">
        <v>-3.4750000000000001</v>
      </c>
      <c r="EH368">
        <v>43.4303287671232</v>
      </c>
      <c r="EI368">
        <v>124.26111111111101</v>
      </c>
      <c r="EJ368">
        <v>16692.5</v>
      </c>
      <c r="EK368">
        <v>6368.69</v>
      </c>
      <c r="EL368">
        <v>13722</v>
      </c>
      <c r="EM368">
        <v>12607.09</v>
      </c>
      <c r="EN368">
        <v>16692.5</v>
      </c>
      <c r="EO368">
        <v>6368.69</v>
      </c>
      <c r="EP368">
        <v>13722</v>
      </c>
      <c r="EQ368">
        <v>12607.09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2.4021765441611099E-2</v>
      </c>
      <c r="EX368">
        <v>0.16535840467527799</v>
      </c>
      <c r="EY368">
        <v>0.194163633</v>
      </c>
      <c r="EZ368">
        <v>0.218951787831177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272.75133333333298</v>
      </c>
      <c r="FH368">
        <v>358.910055555555</v>
      </c>
      <c r="FI368">
        <v>77.066000000000003</v>
      </c>
      <c r="FJ368">
        <v>469.156356164383</v>
      </c>
      <c r="FK368">
        <v>232.13911111111099</v>
      </c>
      <c r="FL368">
        <v>185989.49</v>
      </c>
      <c r="FM368">
        <v>4540.3</v>
      </c>
      <c r="FN368">
        <v>30610.66</v>
      </c>
      <c r="FO368">
        <v>78421.460000000006</v>
      </c>
      <c r="FP368">
        <v>185989.49</v>
      </c>
      <c r="FQ368">
        <v>4540.3</v>
      </c>
      <c r="FR368">
        <v>30610.66</v>
      </c>
      <c r="FS368">
        <v>78421.460000000006</v>
      </c>
      <c r="FT368">
        <v>-516.36183559999995</v>
      </c>
      <c r="FU368">
        <v>67</v>
      </c>
      <c r="FV368">
        <v>139</v>
      </c>
      <c r="FW368">
        <v>11</v>
      </c>
      <c r="FX368">
        <v>350</v>
      </c>
      <c r="FY368">
        <v>45</v>
      </c>
      <c r="FZ368">
        <v>0</v>
      </c>
      <c r="GA368">
        <v>216.49</v>
      </c>
      <c r="GB368">
        <v>216.49</v>
      </c>
      <c r="GC368">
        <v>216.49</v>
      </c>
      <c r="GD368">
        <v>1.04822535067796E-2</v>
      </c>
      <c r="GE368">
        <v>1.3914549999999999E-2</v>
      </c>
      <c r="GF368">
        <v>3.7917442619800498E-2</v>
      </c>
      <c r="GG368">
        <v>2</v>
      </c>
      <c r="GH368">
        <v>372.90566666666598</v>
      </c>
      <c r="GI368">
        <v>430.54222222222199</v>
      </c>
      <c r="GJ368">
        <v>73.590999999999994</v>
      </c>
      <c r="GK368">
        <v>512.58668493150606</v>
      </c>
      <c r="GL368">
        <v>356.400222222222</v>
      </c>
      <c r="GM368">
        <v>0.60772519342912001</v>
      </c>
      <c r="GN368">
        <v>0.64659003145915595</v>
      </c>
      <c r="GO368">
        <v>0.88437001490141798</v>
      </c>
      <c r="GP368">
        <v>0.88885879043965799</v>
      </c>
      <c r="GQ368">
        <v>-5.0608950999999999E-2</v>
      </c>
      <c r="GR368">
        <v>202681.99</v>
      </c>
      <c r="GS368">
        <v>10908.99</v>
      </c>
      <c r="GT368">
        <v>44332.66</v>
      </c>
      <c r="GU368">
        <v>91028.55</v>
      </c>
      <c r="GV368">
        <v>16890.1658333333</v>
      </c>
      <c r="GW368">
        <v>10908.99</v>
      </c>
      <c r="GX368">
        <v>14777.553333333301</v>
      </c>
      <c r="GY368">
        <v>15171.424999999999</v>
      </c>
      <c r="GZ368">
        <v>202681.99</v>
      </c>
      <c r="HA368">
        <v>10908.99</v>
      </c>
      <c r="HB368">
        <v>44332.66</v>
      </c>
      <c r="HC368">
        <v>91028.55</v>
      </c>
      <c r="HD368">
        <v>0</v>
      </c>
      <c r="HE368">
        <v>0</v>
      </c>
      <c r="HF368">
        <v>0</v>
      </c>
      <c r="HG368">
        <v>8.4716709994230699E-2</v>
      </c>
      <c r="HH368">
        <v>-203.25225810000001</v>
      </c>
      <c r="HI368">
        <v>0</v>
      </c>
      <c r="HJ368">
        <v>6</v>
      </c>
      <c r="HK368">
        <f t="shared" si="110"/>
        <v>2.0700059999802534</v>
      </c>
      <c r="HL368">
        <f t="shared" si="111"/>
        <v>15852.069999999969</v>
      </c>
      <c r="HM368" t="b">
        <f t="shared" si="128"/>
        <v>0</v>
      </c>
      <c r="HN368">
        <f t="shared" si="113"/>
        <v>2313.84</v>
      </c>
      <c r="HO368">
        <f t="shared" si="114"/>
        <v>12893.78999999999</v>
      </c>
      <c r="HP368">
        <f t="shared" si="115"/>
        <v>0</v>
      </c>
      <c r="HQ368">
        <f t="shared" si="116"/>
        <v>0</v>
      </c>
      <c r="HR368">
        <f t="shared" si="117"/>
        <v>12893.78999999999</v>
      </c>
      <c r="HS368" t="b">
        <f t="shared" si="118"/>
        <v>0</v>
      </c>
    </row>
    <row r="369" spans="1:227" x14ac:dyDescent="0.2">
      <c r="A369" t="s">
        <v>585</v>
      </c>
      <c r="B369">
        <v>3</v>
      </c>
      <c r="C369">
        <v>52586.64</v>
      </c>
      <c r="D369">
        <v>0</v>
      </c>
      <c r="E369">
        <v>202777.777777777</v>
      </c>
      <c r="F369">
        <v>106029.97928176699</v>
      </c>
      <c r="G369">
        <v>52586.64</v>
      </c>
      <c r="H369">
        <v>0</v>
      </c>
      <c r="I369">
        <v>202777.777777777</v>
      </c>
      <c r="J369">
        <v>106029.97928176699</v>
      </c>
      <c r="K369">
        <v>0</v>
      </c>
      <c r="L369">
        <v>158.35249999999999</v>
      </c>
      <c r="M369">
        <v>186.02</v>
      </c>
      <c r="N369">
        <v>265.356666666666</v>
      </c>
      <c r="O369">
        <v>164.09166666666599</v>
      </c>
      <c r="P369">
        <v>62252.642142857097</v>
      </c>
      <c r="Q369">
        <v>72849.129088050293</v>
      </c>
      <c r="R369">
        <v>60338.399923076897</v>
      </c>
      <c r="S369">
        <v>5.5995521031083503E-2</v>
      </c>
      <c r="T369">
        <v>0.146014831569204</v>
      </c>
      <c r="U369">
        <v>72831.046190476103</v>
      </c>
      <c r="V369">
        <v>55697.939534883699</v>
      </c>
      <c r="W369">
        <v>60865.387238805903</v>
      </c>
      <c r="X369">
        <v>54536.771249999998</v>
      </c>
      <c r="Y369">
        <v>40891.01</v>
      </c>
      <c r="Z369">
        <v>40891.01</v>
      </c>
      <c r="AA369">
        <v>8.7468194420832396E-2</v>
      </c>
      <c r="AB369">
        <v>40891.01</v>
      </c>
      <c r="AC369">
        <v>40891.01</v>
      </c>
      <c r="AD369">
        <v>1</v>
      </c>
      <c r="AE369">
        <v>-32268.67</v>
      </c>
      <c r="AF369">
        <v>0.90375861695944504</v>
      </c>
      <c r="AG369">
        <v>-25170.59</v>
      </c>
      <c r="AH369">
        <v>2.95</v>
      </c>
      <c r="AI369">
        <v>1.9666666666666599</v>
      </c>
      <c r="AJ369">
        <v>11.8</v>
      </c>
      <c r="AK369">
        <v>0.96986301369863004</v>
      </c>
      <c r="AL369">
        <v>3.93333333333333</v>
      </c>
      <c r="AM369">
        <v>354</v>
      </c>
      <c r="AN369">
        <v>354</v>
      </c>
      <c r="AO369">
        <v>354</v>
      </c>
      <c r="AP369">
        <v>354</v>
      </c>
      <c r="AQ369">
        <v>354</v>
      </c>
      <c r="AR369">
        <v>354</v>
      </c>
      <c r="AS369">
        <v>354</v>
      </c>
      <c r="AT369">
        <v>354</v>
      </c>
      <c r="AU369">
        <v>0.54128153688256897</v>
      </c>
      <c r="AV369">
        <v>0.426328502415458</v>
      </c>
      <c r="AW369">
        <v>0</v>
      </c>
      <c r="AX369">
        <v>1388</v>
      </c>
      <c r="AY369">
        <v>1655</v>
      </c>
      <c r="AZ369">
        <v>0</v>
      </c>
      <c r="BA369">
        <v>1</v>
      </c>
      <c r="BB369">
        <v>18529.05</v>
      </c>
      <c r="BC369">
        <v>18529.05</v>
      </c>
      <c r="BD369">
        <v>0</v>
      </c>
      <c r="BE369">
        <v>18529.05</v>
      </c>
      <c r="BF369">
        <v>0</v>
      </c>
      <c r="BG369">
        <v>1</v>
      </c>
      <c r="BH369">
        <v>1</v>
      </c>
      <c r="BI369">
        <v>0</v>
      </c>
      <c r="BJ369">
        <v>1</v>
      </c>
      <c r="BK369">
        <v>0</v>
      </c>
      <c r="BL369">
        <v>12.035833333333301</v>
      </c>
      <c r="BM369">
        <v>8.0238888888888802</v>
      </c>
      <c r="BN369">
        <v>12.127333333333301</v>
      </c>
      <c r="BO369">
        <v>6.0676712328767097</v>
      </c>
      <c r="BP369">
        <v>12.022888888888801</v>
      </c>
      <c r="BQ369">
        <v>2214.44</v>
      </c>
      <c r="BR369">
        <v>364.04</v>
      </c>
      <c r="BS369">
        <v>1080.48</v>
      </c>
      <c r="BT369">
        <v>1245.03</v>
      </c>
      <c r="BU369">
        <v>-27.673208580000001</v>
      </c>
      <c r="BV369">
        <v>-19.216734420000002</v>
      </c>
      <c r="BW369">
        <v>19.608146379386898</v>
      </c>
      <c r="BX369">
        <v>8.7279663939999992</v>
      </c>
      <c r="BY369">
        <v>24</v>
      </c>
      <c r="BZ369">
        <v>72</v>
      </c>
      <c r="CA369">
        <v>38</v>
      </c>
      <c r="CB369">
        <v>5</v>
      </c>
      <c r="CC369">
        <v>6</v>
      </c>
      <c r="CD369">
        <v>72</v>
      </c>
      <c r="CE369">
        <v>16</v>
      </c>
      <c r="CF369">
        <v>38</v>
      </c>
      <c r="CG369">
        <v>16</v>
      </c>
      <c r="CR369">
        <v>413.71666666666601</v>
      </c>
      <c r="CS369">
        <v>290.14027777777699</v>
      </c>
      <c r="CT369">
        <v>-11.8</v>
      </c>
      <c r="CU369">
        <v>143.103123287671</v>
      </c>
      <c r="CV369">
        <v>551.62222222222204</v>
      </c>
      <c r="CW369">
        <v>52232.639999999999</v>
      </c>
      <c r="CX369">
        <v>-354</v>
      </c>
      <c r="CY369">
        <v>49646</v>
      </c>
      <c r="CZ369">
        <v>52225.25</v>
      </c>
      <c r="DA369">
        <v>52232.639999999999</v>
      </c>
      <c r="DB369">
        <v>-354</v>
      </c>
      <c r="DC369">
        <v>49646</v>
      </c>
      <c r="DD369">
        <v>52225.25</v>
      </c>
      <c r="DE369">
        <v>0.96181556195965401</v>
      </c>
      <c r="DF369">
        <v>0.53500088499554099</v>
      </c>
      <c r="DG369">
        <v>182267.07</v>
      </c>
      <c r="DH369">
        <v>888.79057534246499</v>
      </c>
      <c r="DI369">
        <v>-0.36945335099999999</v>
      </c>
      <c r="DJ369">
        <v>29</v>
      </c>
      <c r="DK369">
        <v>46</v>
      </c>
      <c r="DL369">
        <v>8</v>
      </c>
      <c r="DM369">
        <v>89</v>
      </c>
      <c r="DN369">
        <v>21</v>
      </c>
      <c r="DO369">
        <v>108</v>
      </c>
      <c r="DP369">
        <v>18529.05</v>
      </c>
      <c r="DQ369">
        <v>46085.23</v>
      </c>
      <c r="DR369">
        <v>5.0432276657060501E-2</v>
      </c>
      <c r="DS369">
        <v>0.113384311952083</v>
      </c>
      <c r="DT369">
        <v>0</v>
      </c>
      <c r="DU369">
        <v>0</v>
      </c>
      <c r="DV369">
        <v>0.38744241058761902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0.37466896119785897</v>
      </c>
      <c r="EC369">
        <v>0</v>
      </c>
      <c r="ED369">
        <v>0</v>
      </c>
      <c r="EE369">
        <v>132.11816666666601</v>
      </c>
      <c r="EF369">
        <v>57.036555555555502</v>
      </c>
      <c r="EG369">
        <v>-253.1886667</v>
      </c>
      <c r="EH369">
        <v>-129.48408219999999</v>
      </c>
      <c r="EI369">
        <v>229.857555555555</v>
      </c>
      <c r="EJ369">
        <v>-61280.66</v>
      </c>
      <c r="EK369">
        <v>-6995.66</v>
      </c>
      <c r="EL369">
        <v>21186.21</v>
      </c>
      <c r="EM369">
        <v>10866.58</v>
      </c>
      <c r="EN369">
        <v>-61280.66</v>
      </c>
      <c r="EO369">
        <v>-6995.66</v>
      </c>
      <c r="EP369">
        <v>21186.21</v>
      </c>
      <c r="EQ369">
        <v>10866.58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0.74289626424317901</v>
      </c>
      <c r="EX369">
        <v>7.5733256084917794E-2</v>
      </c>
      <c r="EY369">
        <v>3.75653574211239E-2</v>
      </c>
      <c r="EZ369">
        <v>0.29506288706697897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281.5985</v>
      </c>
      <c r="FH369">
        <v>233.10372222222199</v>
      </c>
      <c r="FI369">
        <v>241.38866666666601</v>
      </c>
      <c r="FJ369">
        <v>272.587205479452</v>
      </c>
      <c r="FK369">
        <v>321.76466666666602</v>
      </c>
      <c r="FL369">
        <v>113513.3</v>
      </c>
      <c r="FM369">
        <v>6641.66</v>
      </c>
      <c r="FN369">
        <v>28459.79</v>
      </c>
      <c r="FO369">
        <v>41358.67</v>
      </c>
      <c r="FP369">
        <v>113513.3</v>
      </c>
      <c r="FQ369">
        <v>6641.66</v>
      </c>
      <c r="FR369">
        <v>28459.79</v>
      </c>
      <c r="FS369">
        <v>41358.67</v>
      </c>
      <c r="FT369">
        <v>-992.81378080000002</v>
      </c>
      <c r="FU369">
        <v>77</v>
      </c>
      <c r="FV369">
        <v>101</v>
      </c>
      <c r="FW369">
        <v>23</v>
      </c>
      <c r="FX369">
        <v>189</v>
      </c>
      <c r="FY369">
        <v>61</v>
      </c>
      <c r="FZ369">
        <v>0</v>
      </c>
      <c r="GA369">
        <v>21516.13</v>
      </c>
      <c r="GB369">
        <v>21516.13</v>
      </c>
      <c r="GC369">
        <v>21516.13</v>
      </c>
      <c r="GD369">
        <v>3.3397443999999998E-2</v>
      </c>
      <c r="GE369">
        <v>2.96327173709869E-2</v>
      </c>
      <c r="GF369">
        <v>2.4897333234548499E-2</v>
      </c>
      <c r="GG369">
        <v>0</v>
      </c>
      <c r="GH369">
        <v>416.666666666666</v>
      </c>
      <c r="GI369">
        <v>292.10694444444403</v>
      </c>
      <c r="GJ369">
        <v>0</v>
      </c>
      <c r="GK369">
        <v>144.07298630136901</v>
      </c>
      <c r="GL369">
        <v>555.55555555555497</v>
      </c>
      <c r="GM369">
        <v>0.39689388995783997</v>
      </c>
      <c r="GN369">
        <v>0.39996110338350699</v>
      </c>
      <c r="GO369">
        <v>0.27674907619732197</v>
      </c>
      <c r="GP369">
        <v>0.58886768655154798</v>
      </c>
      <c r="GQ369">
        <v>18.3854802752738</v>
      </c>
      <c r="GR369">
        <v>52586.64</v>
      </c>
      <c r="GS369">
        <v>0</v>
      </c>
      <c r="GT369">
        <v>50000</v>
      </c>
      <c r="GU369">
        <v>52579.25</v>
      </c>
      <c r="GV369">
        <v>4382.22</v>
      </c>
      <c r="GW369">
        <v>0</v>
      </c>
      <c r="GX369">
        <v>16666.666666666599</v>
      </c>
      <c r="GY369">
        <v>8763.2083333333303</v>
      </c>
      <c r="GZ369">
        <v>52586.64</v>
      </c>
      <c r="HA369">
        <v>0</v>
      </c>
      <c r="HB369">
        <v>50000</v>
      </c>
      <c r="HC369">
        <v>52579.25</v>
      </c>
      <c r="HD369">
        <v>0</v>
      </c>
      <c r="HE369">
        <v>24300</v>
      </c>
      <c r="HF369">
        <v>1</v>
      </c>
      <c r="HG369">
        <v>4.4688156535576304</v>
      </c>
      <c r="HH369">
        <v>54411.635517241302</v>
      </c>
      <c r="HI369">
        <v>6</v>
      </c>
      <c r="HJ369">
        <v>3</v>
      </c>
      <c r="HK369">
        <f t="shared" si="110"/>
        <v>-37968.469992000282</v>
      </c>
      <c r="HL369">
        <f t="shared" si="111"/>
        <v>-30947.340002999998</v>
      </c>
      <c r="HM369" t="b">
        <f t="shared" si="119"/>
        <v>0</v>
      </c>
      <c r="HN369">
        <f t="shared" si="113"/>
        <v>-32268.67</v>
      </c>
      <c r="HO369">
        <f t="shared" si="114"/>
        <v>10266.579999999991</v>
      </c>
      <c r="HP369">
        <f t="shared" si="115"/>
        <v>18529.05</v>
      </c>
      <c r="HQ369">
        <f t="shared" si="116"/>
        <v>1444.2999999999984</v>
      </c>
      <c r="HR369">
        <f t="shared" si="117"/>
        <v>27351.329999999991</v>
      </c>
      <c r="HS369" t="b">
        <f t="shared" si="118"/>
        <v>0</v>
      </c>
    </row>
    <row r="370" spans="1:227" x14ac:dyDescent="0.2">
      <c r="A370" t="s">
        <v>586</v>
      </c>
      <c r="B370">
        <v>15</v>
      </c>
      <c r="C370">
        <v>1353169.89</v>
      </c>
      <c r="D370">
        <v>2558773.8645161199</v>
      </c>
      <c r="E370">
        <v>1860233.01358695</v>
      </c>
      <c r="F370">
        <v>1439661.3127071799</v>
      </c>
      <c r="G370">
        <v>1353169.89</v>
      </c>
      <c r="H370">
        <v>2558773.8645161199</v>
      </c>
      <c r="I370">
        <v>1860233.01358695</v>
      </c>
      <c r="J370">
        <v>1439661.3127071799</v>
      </c>
      <c r="K370">
        <v>0</v>
      </c>
      <c r="L370">
        <v>59041.472500000003</v>
      </c>
      <c r="M370">
        <v>70090.98</v>
      </c>
      <c r="N370">
        <v>54388.223333333299</v>
      </c>
      <c r="O370">
        <v>66920.466666666602</v>
      </c>
      <c r="P370">
        <v>124191.24084112101</v>
      </c>
      <c r="Q370">
        <v>225009.121945205</v>
      </c>
      <c r="R370">
        <v>129321.548203592</v>
      </c>
      <c r="S370">
        <v>136583.91741935399</v>
      </c>
      <c r="T370">
        <v>155882.27529411699</v>
      </c>
      <c r="U370">
        <v>215064.17019886299</v>
      </c>
      <c r="V370">
        <v>120189.05173912999</v>
      </c>
      <c r="W370">
        <v>134803.41320441899</v>
      </c>
      <c r="X370">
        <v>121381.808961038</v>
      </c>
      <c r="Y370">
        <v>75637.22</v>
      </c>
      <c r="Z370">
        <v>75637.22</v>
      </c>
      <c r="AA370">
        <v>138043.48000000001</v>
      </c>
      <c r="AB370">
        <v>75637.22</v>
      </c>
      <c r="AC370">
        <v>75637.22</v>
      </c>
      <c r="AD370">
        <v>1</v>
      </c>
      <c r="AE370">
        <v>-17183.169999999998</v>
      </c>
      <c r="AF370">
        <v>12772.44</v>
      </c>
      <c r="AG370">
        <v>36172.21</v>
      </c>
      <c r="AH370">
        <v>42.478583333333297</v>
      </c>
      <c r="AI370">
        <v>32.887277777777697</v>
      </c>
      <c r="AJ370">
        <v>140.43700000000001</v>
      </c>
      <c r="AK370">
        <v>25.785315068493102</v>
      </c>
      <c r="AL370">
        <v>56.638111111111101</v>
      </c>
      <c r="AM370">
        <v>6198.53</v>
      </c>
      <c r="AN370">
        <v>1222.3399999999999</v>
      </c>
      <c r="AO370">
        <v>1884.32</v>
      </c>
      <c r="AP370">
        <v>3958.01</v>
      </c>
      <c r="AQ370">
        <v>6198.53</v>
      </c>
      <c r="AR370">
        <v>1222.3399999999999</v>
      </c>
      <c r="AS370">
        <v>1884.32</v>
      </c>
      <c r="AT370">
        <v>3958.01</v>
      </c>
      <c r="AU370">
        <v>0.74807772746526102</v>
      </c>
      <c r="AV370">
        <v>0.48280365694383898</v>
      </c>
      <c r="AW370">
        <v>0</v>
      </c>
      <c r="AX370">
        <v>9006</v>
      </c>
      <c r="AY370">
        <v>4593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4.0666666666666602</v>
      </c>
      <c r="BM370">
        <v>4.0666666666666602</v>
      </c>
      <c r="BN370">
        <v>4.0666666666666602</v>
      </c>
      <c r="BO370">
        <v>12.689561643835599</v>
      </c>
      <c r="BP370">
        <v>4.0666666666666602</v>
      </c>
      <c r="BQ370">
        <v>5424.69</v>
      </c>
      <c r="BR370">
        <v>122</v>
      </c>
      <c r="BS370">
        <v>366</v>
      </c>
      <c r="BT370">
        <v>732</v>
      </c>
      <c r="BU370">
        <v>-339.57143170000001</v>
      </c>
      <c r="BV370">
        <v>728.22500000000002</v>
      </c>
      <c r="BW370">
        <v>310.092404371584</v>
      </c>
      <c r="BX370">
        <v>-2322.3997949999998</v>
      </c>
      <c r="BY370">
        <v>83</v>
      </c>
      <c r="BZ370">
        <v>247</v>
      </c>
      <c r="CA370">
        <v>125</v>
      </c>
      <c r="CB370">
        <v>20</v>
      </c>
      <c r="CC370">
        <v>22</v>
      </c>
      <c r="CD370">
        <v>250</v>
      </c>
      <c r="CE370">
        <v>63</v>
      </c>
      <c r="CF370">
        <v>125</v>
      </c>
      <c r="CG370">
        <v>61</v>
      </c>
      <c r="CR370">
        <v>4997.4914166666604</v>
      </c>
      <c r="CS370">
        <v>4250.4030555555501</v>
      </c>
      <c r="CT370">
        <v>5116.7253333333301</v>
      </c>
      <c r="CU370">
        <v>3799.7540821917801</v>
      </c>
      <c r="CV370">
        <v>5061.2176666666601</v>
      </c>
      <c r="CW370">
        <v>1346971.36</v>
      </c>
      <c r="CX370">
        <v>216098.18</v>
      </c>
      <c r="CY370">
        <v>466996.33</v>
      </c>
      <c r="CZ370">
        <v>709956.23</v>
      </c>
      <c r="DA370">
        <v>1346971.36</v>
      </c>
      <c r="DB370">
        <v>216098.18</v>
      </c>
      <c r="DC370">
        <v>466996.33</v>
      </c>
      <c r="DD370">
        <v>709956.23</v>
      </c>
      <c r="DE370">
        <v>0.81667777037530498</v>
      </c>
      <c r="DF370">
        <v>0.13797772969239999</v>
      </c>
      <c r="DG370">
        <v>1281299.1299999999</v>
      </c>
      <c r="DH370">
        <v>6296.1175890410896</v>
      </c>
      <c r="DI370">
        <v>-1.3989303E-2</v>
      </c>
      <c r="DJ370">
        <v>392</v>
      </c>
      <c r="DK370">
        <v>537</v>
      </c>
      <c r="DL370">
        <v>94</v>
      </c>
      <c r="DM370">
        <v>992</v>
      </c>
      <c r="DN370">
        <v>284</v>
      </c>
      <c r="DO370">
        <v>961</v>
      </c>
      <c r="DP370">
        <v>3481.52</v>
      </c>
      <c r="DQ370">
        <v>1081749.56</v>
      </c>
      <c r="DR370">
        <v>0.451698867421718</v>
      </c>
      <c r="DS370">
        <v>0.56247345883439503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1057.6860833333301</v>
      </c>
      <c r="EF370">
        <v>-9320.2469999999994</v>
      </c>
      <c r="EG370">
        <v>146.75399999999999</v>
      </c>
      <c r="EH370">
        <v>-4953.6474520000002</v>
      </c>
      <c r="EI370">
        <v>1057.8174444444401</v>
      </c>
      <c r="EJ370">
        <v>-1842069.75</v>
      </c>
      <c r="EK370">
        <v>88843.45</v>
      </c>
      <c r="EL370">
        <v>113493.82</v>
      </c>
      <c r="EM370">
        <v>-1699996.65</v>
      </c>
      <c r="EN370">
        <v>-1842069.75</v>
      </c>
      <c r="EO370">
        <v>88843.45</v>
      </c>
      <c r="EP370">
        <v>113493.82</v>
      </c>
      <c r="EQ370">
        <v>-1699996.65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0.90253137328418398</v>
      </c>
      <c r="EX370">
        <v>0.26835698845179901</v>
      </c>
      <c r="EY370">
        <v>0.35010522596188098</v>
      </c>
      <c r="EZ370">
        <v>0.25568221359360799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3939.8053333333301</v>
      </c>
      <c r="FH370">
        <v>13570.650055555499</v>
      </c>
      <c r="FI370">
        <v>4969.9713333333302</v>
      </c>
      <c r="FJ370">
        <v>8753.40153424657</v>
      </c>
      <c r="FK370">
        <v>4003.4002222222198</v>
      </c>
      <c r="FL370">
        <v>3189041.11</v>
      </c>
      <c r="FM370">
        <v>127254.73</v>
      </c>
      <c r="FN370">
        <v>353502.51</v>
      </c>
      <c r="FO370">
        <v>2409952.88</v>
      </c>
      <c r="FP370">
        <v>3189041.11</v>
      </c>
      <c r="FQ370">
        <v>127254.73</v>
      </c>
      <c r="FR370">
        <v>353502.51</v>
      </c>
      <c r="FS370">
        <v>2409952.88</v>
      </c>
      <c r="FT370">
        <v>-16657.70666</v>
      </c>
      <c r="FU370">
        <v>269</v>
      </c>
      <c r="FV370">
        <v>413</v>
      </c>
      <c r="FW370">
        <v>73</v>
      </c>
      <c r="FX370">
        <v>812</v>
      </c>
      <c r="FY370">
        <v>190</v>
      </c>
      <c r="FZ370">
        <v>0</v>
      </c>
      <c r="GA370">
        <v>119050</v>
      </c>
      <c r="GB370">
        <v>119050</v>
      </c>
      <c r="GC370">
        <v>119050</v>
      </c>
      <c r="GD370">
        <v>2.3198621347546501E-2</v>
      </c>
      <c r="GE370">
        <v>5.4216830000000001E-3</v>
      </c>
      <c r="GF370">
        <v>3.49654518067836E-2</v>
      </c>
      <c r="GG370">
        <v>8</v>
      </c>
      <c r="GH370">
        <v>5039.97</v>
      </c>
      <c r="GI370">
        <v>4283.2903333333297</v>
      </c>
      <c r="GJ370">
        <v>5257.16233333333</v>
      </c>
      <c r="GK370">
        <v>3825.5393972602701</v>
      </c>
      <c r="GL370">
        <v>5117.8557777777696</v>
      </c>
      <c r="GM370">
        <v>0.45063724358280099</v>
      </c>
      <c r="GN370">
        <v>0.18140581910727999</v>
      </c>
      <c r="GO370">
        <v>0.66852539434561897</v>
      </c>
      <c r="GP370">
        <v>9.8746496666088396E-2</v>
      </c>
      <c r="GQ370">
        <v>0.91353622170739901</v>
      </c>
      <c r="GR370">
        <v>1353169.89</v>
      </c>
      <c r="GS370">
        <v>217320.52</v>
      </c>
      <c r="GT370">
        <v>468880.65</v>
      </c>
      <c r="GU370">
        <v>713914.24</v>
      </c>
      <c r="GV370">
        <v>112764.1575</v>
      </c>
      <c r="GW370">
        <v>217320.52</v>
      </c>
      <c r="GX370">
        <v>156293.54999999999</v>
      </c>
      <c r="GY370">
        <v>118985.706666666</v>
      </c>
      <c r="GZ370">
        <v>1353169.89</v>
      </c>
      <c r="HA370">
        <v>217320.52</v>
      </c>
      <c r="HB370">
        <v>468880.65</v>
      </c>
      <c r="HC370">
        <v>713914.24</v>
      </c>
      <c r="HD370">
        <v>8</v>
      </c>
      <c r="HE370">
        <v>102992.37</v>
      </c>
      <c r="HF370">
        <v>71</v>
      </c>
      <c r="HG370">
        <v>1.5579382885556401</v>
      </c>
      <c r="HH370">
        <v>121947.495454545</v>
      </c>
      <c r="HI370">
        <v>3</v>
      </c>
      <c r="HJ370">
        <v>1</v>
      </c>
      <c r="HK370">
        <f t="shared" si="110"/>
        <v>-3781980.0109000024</v>
      </c>
      <c r="HL370">
        <f t="shared" si="111"/>
        <v>-1812713.0099800001</v>
      </c>
      <c r="HM370" t="b">
        <f t="shared" si="119"/>
        <v>0</v>
      </c>
      <c r="HN370">
        <f t="shared" si="113"/>
        <v>-17183.169999999998</v>
      </c>
      <c r="HO370">
        <f t="shared" si="114"/>
        <v>-1677644.46</v>
      </c>
      <c r="HP370">
        <f t="shared" si="115"/>
        <v>0</v>
      </c>
      <c r="HQ370">
        <f t="shared" si="116"/>
        <v>731.99999999999886</v>
      </c>
      <c r="HR370">
        <f t="shared" si="117"/>
        <v>-1678376.46</v>
      </c>
      <c r="HS370" t="b">
        <f t="shared" si="118"/>
        <v>0</v>
      </c>
    </row>
    <row r="371" spans="1:227" x14ac:dyDescent="0.2">
      <c r="A371" t="s">
        <v>727</v>
      </c>
      <c r="B371">
        <v>4</v>
      </c>
      <c r="C371">
        <v>693356.47</v>
      </c>
      <c r="D371">
        <v>550109.51450000005</v>
      </c>
      <c r="E371">
        <v>547781.68478260795</v>
      </c>
      <c r="F371">
        <v>565949.43922651897</v>
      </c>
      <c r="G371">
        <v>693356.47</v>
      </c>
      <c r="H371">
        <v>550109.51450000005</v>
      </c>
      <c r="I371">
        <v>547781.68478260795</v>
      </c>
      <c r="J371">
        <v>565949.43922651897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86076.338833333299</v>
      </c>
      <c r="Q371">
        <v>83452.738520547893</v>
      </c>
      <c r="R371">
        <v>81375.913388888803</v>
      </c>
      <c r="S371">
        <v>97544.856774193497</v>
      </c>
      <c r="T371">
        <v>73641.137666666604</v>
      </c>
      <c r="U371">
        <v>82185.21441</v>
      </c>
      <c r="V371">
        <v>90287.544239130395</v>
      </c>
      <c r="W371">
        <v>80346.961546961305</v>
      </c>
      <c r="X371">
        <v>80976.894</v>
      </c>
      <c r="Y371">
        <v>52791.32</v>
      </c>
      <c r="Z371">
        <v>42304.81</v>
      </c>
      <c r="AA371">
        <v>52791.32</v>
      </c>
      <c r="AB371">
        <v>41662.89</v>
      </c>
      <c r="AC371">
        <v>52791.32</v>
      </c>
      <c r="AD371">
        <v>1</v>
      </c>
      <c r="AE371">
        <v>36130.78</v>
      </c>
      <c r="AF371">
        <v>-20912.919999999998</v>
      </c>
      <c r="AG371">
        <v>-23900.28</v>
      </c>
      <c r="AH371">
        <v>0</v>
      </c>
      <c r="AI371">
        <v>0</v>
      </c>
      <c r="AJ371">
        <v>0</v>
      </c>
      <c r="AK371">
        <v>2.0328493150684901</v>
      </c>
      <c r="AL371">
        <v>0</v>
      </c>
      <c r="AM371">
        <v>741.99</v>
      </c>
      <c r="AN371">
        <v>0</v>
      </c>
      <c r="AO371">
        <v>0</v>
      </c>
      <c r="AP371">
        <v>0</v>
      </c>
      <c r="AQ371">
        <v>741.99</v>
      </c>
      <c r="AR371">
        <v>0</v>
      </c>
      <c r="AS371">
        <v>0</v>
      </c>
      <c r="AT371">
        <v>0</v>
      </c>
      <c r="AU371">
        <v>0.85704964563685904</v>
      </c>
      <c r="AV371">
        <v>0.67041036717062596</v>
      </c>
      <c r="AW371">
        <v>0</v>
      </c>
      <c r="AX371">
        <v>6100</v>
      </c>
      <c r="AY371">
        <v>2314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0.42241170475172202</v>
      </c>
      <c r="BV371">
        <v>0.54756784497996003</v>
      </c>
      <c r="BW371">
        <v>0.68736126327075298</v>
      </c>
      <c r="BX371">
        <v>0.96626520273237504</v>
      </c>
      <c r="BY371">
        <v>74</v>
      </c>
      <c r="BZ371">
        <v>226</v>
      </c>
      <c r="CA371">
        <v>110</v>
      </c>
      <c r="CB371">
        <v>16</v>
      </c>
      <c r="CC371">
        <v>20</v>
      </c>
      <c r="CD371">
        <v>227</v>
      </c>
      <c r="CE371">
        <v>56</v>
      </c>
      <c r="CF371">
        <v>109</v>
      </c>
      <c r="CG371">
        <v>54</v>
      </c>
      <c r="CR371">
        <v>1572.6250833333299</v>
      </c>
      <c r="CS371">
        <v>1618.0735</v>
      </c>
      <c r="CT371">
        <v>1774.96333333333</v>
      </c>
      <c r="CU371">
        <v>1869.35317808219</v>
      </c>
      <c r="CV371">
        <v>1629.4722222222199</v>
      </c>
      <c r="CW371">
        <v>692614.48</v>
      </c>
      <c r="CX371">
        <v>46721.63</v>
      </c>
      <c r="CY371">
        <v>138071</v>
      </c>
      <c r="CZ371">
        <v>280648.90000000002</v>
      </c>
      <c r="DA371">
        <v>692614.48</v>
      </c>
      <c r="DB371">
        <v>46721.63</v>
      </c>
      <c r="DC371">
        <v>138071</v>
      </c>
      <c r="DD371">
        <v>280648.90000000002</v>
      </c>
      <c r="DE371">
        <v>0.64819672131147499</v>
      </c>
      <c r="DF371">
        <v>911</v>
      </c>
      <c r="DG371">
        <v>306648.90000000002</v>
      </c>
      <c r="DH371">
        <v>2068.30843835616</v>
      </c>
      <c r="DI371">
        <v>-5.3985362000000002E-2</v>
      </c>
      <c r="DJ371">
        <v>181</v>
      </c>
      <c r="DK371">
        <v>278</v>
      </c>
      <c r="DL371">
        <v>49</v>
      </c>
      <c r="DM371">
        <v>643</v>
      </c>
      <c r="DN371">
        <v>135</v>
      </c>
      <c r="DO371">
        <v>1225</v>
      </c>
      <c r="DP371">
        <v>4000</v>
      </c>
      <c r="DQ371">
        <v>83665.81</v>
      </c>
      <c r="DR371">
        <v>0.120327868852459</v>
      </c>
      <c r="DS371">
        <v>0.63755563785420399</v>
      </c>
      <c r="DT371">
        <v>0</v>
      </c>
      <c r="DU371">
        <v>0</v>
      </c>
      <c r="DV371">
        <v>0</v>
      </c>
      <c r="DW371">
        <v>447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-5.1401666669999999</v>
      </c>
      <c r="EF371">
        <v>224.928944444444</v>
      </c>
      <c r="EG371">
        <v>-617.49733330000004</v>
      </c>
      <c r="EH371">
        <v>150.87509589040999</v>
      </c>
      <c r="EI371">
        <v>-214.50200000000001</v>
      </c>
      <c r="EJ371">
        <v>2604.84</v>
      </c>
      <c r="EK371">
        <v>-26857.55</v>
      </c>
      <c r="EL371">
        <v>-33251.67</v>
      </c>
      <c r="EM371">
        <v>-9021.7000000000007</v>
      </c>
      <c r="EN371">
        <v>2604.84</v>
      </c>
      <c r="EO371">
        <v>-26857.55</v>
      </c>
      <c r="EP371">
        <v>-33251.67</v>
      </c>
      <c r="EQ371">
        <v>-9021.7000000000007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0.79743277831777104</v>
      </c>
      <c r="EX371">
        <v>0.304202409180728</v>
      </c>
      <c r="EY371">
        <v>0.46730906300000002</v>
      </c>
      <c r="EZ371">
        <v>0.75023744070876197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1577.7652499999999</v>
      </c>
      <c r="FH371">
        <v>1393.1445555555499</v>
      </c>
      <c r="FI371">
        <v>2392.46066666666</v>
      </c>
      <c r="FJ371">
        <v>1718.47808219178</v>
      </c>
      <c r="FK371">
        <v>1843.9742222222201</v>
      </c>
      <c r="FL371">
        <v>690009.64</v>
      </c>
      <c r="FM371">
        <v>73579.179999999993</v>
      </c>
      <c r="FN371">
        <v>171322.67</v>
      </c>
      <c r="FO371">
        <v>289670.59999999998</v>
      </c>
      <c r="FP371">
        <v>690009.64</v>
      </c>
      <c r="FQ371">
        <v>73579.179999999993</v>
      </c>
      <c r="FR371">
        <v>171322.67</v>
      </c>
      <c r="FS371">
        <v>289670.59999999998</v>
      </c>
      <c r="FT371">
        <v>-1939.8236159999999</v>
      </c>
      <c r="FU371">
        <v>98</v>
      </c>
      <c r="FV371">
        <v>152</v>
      </c>
      <c r="FW371">
        <v>29</v>
      </c>
      <c r="FX371">
        <v>352</v>
      </c>
      <c r="FY371">
        <v>78</v>
      </c>
      <c r="FZ371">
        <v>0</v>
      </c>
      <c r="GA371">
        <v>22177.71</v>
      </c>
      <c r="GB371">
        <v>22177.71</v>
      </c>
      <c r="GC371">
        <v>22177.71</v>
      </c>
      <c r="GD371">
        <v>6.0529390000000002E-3</v>
      </c>
      <c r="GE371">
        <v>7.4847280000000004E-3</v>
      </c>
      <c r="GF371">
        <v>8.8017649999999996E-3</v>
      </c>
      <c r="GG371">
        <v>2</v>
      </c>
      <c r="GH371">
        <v>1572.6250833333299</v>
      </c>
      <c r="GI371">
        <v>1618.0735</v>
      </c>
      <c r="GJ371">
        <v>1774.96333333333</v>
      </c>
      <c r="GK371">
        <v>1871.38602739726</v>
      </c>
      <c r="GL371">
        <v>1629.4722222222199</v>
      </c>
      <c r="GM371">
        <v>0.32632092478622499</v>
      </c>
      <c r="GN371">
        <v>0.90401396051794902</v>
      </c>
      <c r="GO371">
        <v>0.60495661149481605</v>
      </c>
      <c r="GP371">
        <v>1.23495622954741E-2</v>
      </c>
      <c r="GQ371">
        <v>-3.1610088000000001E-2</v>
      </c>
      <c r="GR371">
        <v>693356.47</v>
      </c>
      <c r="GS371">
        <v>46721.63</v>
      </c>
      <c r="GT371">
        <v>138071</v>
      </c>
      <c r="GU371">
        <v>280648.90000000002</v>
      </c>
      <c r="GV371">
        <v>57779.705833333297</v>
      </c>
      <c r="GW371">
        <v>46721.63</v>
      </c>
      <c r="GX371">
        <v>46023.666666666599</v>
      </c>
      <c r="GY371">
        <v>46774.8166666666</v>
      </c>
      <c r="GZ371">
        <v>693356.47</v>
      </c>
      <c r="HA371">
        <v>46721.63</v>
      </c>
      <c r="HB371">
        <v>138071</v>
      </c>
      <c r="HC371">
        <v>280648.90000000002</v>
      </c>
      <c r="HD371">
        <v>2</v>
      </c>
      <c r="HE371">
        <v>15968.85</v>
      </c>
      <c r="HF371">
        <v>33</v>
      </c>
      <c r="HG371">
        <v>8.7840539999999995E-3</v>
      </c>
      <c r="HH371">
        <v>80381.656000000003</v>
      </c>
      <c r="HI371">
        <v>6</v>
      </c>
      <c r="HJ371">
        <v>1</v>
      </c>
      <c r="HK371">
        <f t="shared" si="110"/>
        <v>46896.960159998423</v>
      </c>
      <c r="HL371">
        <f t="shared" si="111"/>
        <v>55069.409999999647</v>
      </c>
      <c r="HM371" t="b">
        <f t="shared" ref="HM371:HM372" si="129">ABS(HK371 - HL371) &lt;= 0.2 * ABS(HL371)</f>
        <v>1</v>
      </c>
      <c r="HN371">
        <f t="shared" si="113"/>
        <v>36130.78</v>
      </c>
      <c r="HO371">
        <f t="shared" si="114"/>
        <v>40487.209999999919</v>
      </c>
      <c r="HP371">
        <f t="shared" si="115"/>
        <v>0</v>
      </c>
      <c r="HQ371">
        <f t="shared" si="116"/>
        <v>0</v>
      </c>
      <c r="HR371">
        <f t="shared" si="117"/>
        <v>40487.209999999919</v>
      </c>
      <c r="HS371" t="b">
        <f t="shared" si="118"/>
        <v>1</v>
      </c>
    </row>
    <row r="372" spans="1:227" x14ac:dyDescent="0.2">
      <c r="A372" t="s">
        <v>588</v>
      </c>
      <c r="B372">
        <v>14</v>
      </c>
      <c r="C372">
        <v>181046.37</v>
      </c>
      <c r="D372">
        <v>412425.27419354802</v>
      </c>
      <c r="E372">
        <v>238348.094565217</v>
      </c>
      <c r="F372">
        <v>308564.40580110397</v>
      </c>
      <c r="G372">
        <v>181046.37</v>
      </c>
      <c r="H372">
        <v>412425.27419354802</v>
      </c>
      <c r="I372">
        <v>238348.094565217</v>
      </c>
      <c r="J372">
        <v>308564.40580110397</v>
      </c>
      <c r="K372">
        <v>25</v>
      </c>
      <c r="L372">
        <v>241.666666666666</v>
      </c>
      <c r="M372">
        <v>0</v>
      </c>
      <c r="N372">
        <v>0</v>
      </c>
      <c r="O372">
        <v>375</v>
      </c>
      <c r="P372">
        <v>420906.64833333303</v>
      </c>
      <c r="Q372">
        <v>433282.90254794498</v>
      </c>
      <c r="R372">
        <v>431635.15850000002</v>
      </c>
      <c r="S372">
        <v>431477.35709677398</v>
      </c>
      <c r="T372">
        <v>412382.88133333297</v>
      </c>
      <c r="U372">
        <v>436193.69471232803</v>
      </c>
      <c r="V372">
        <v>407228.13902173901</v>
      </c>
      <c r="W372">
        <v>425767.80497237499</v>
      </c>
      <c r="X372">
        <v>421197.16366666602</v>
      </c>
      <c r="Y372">
        <v>396391.6</v>
      </c>
      <c r="Z372">
        <v>407741.6</v>
      </c>
      <c r="AA372">
        <v>377046.26</v>
      </c>
      <c r="AB372">
        <v>408935.39</v>
      </c>
      <c r="AC372">
        <v>391291.6</v>
      </c>
      <c r="AD372">
        <v>1</v>
      </c>
      <c r="AE372">
        <v>74621.509999999995</v>
      </c>
      <c r="AF372">
        <v>55005.48</v>
      </c>
      <c r="AG372">
        <v>85024.14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0.78642809753362397</v>
      </c>
      <c r="AV372">
        <v>0.224738675958188</v>
      </c>
      <c r="AW372">
        <v>0</v>
      </c>
      <c r="AX372">
        <v>871</v>
      </c>
      <c r="AY372">
        <v>1721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0.26735767469676402</v>
      </c>
      <c r="BV372">
        <v>0.129548600105895</v>
      </c>
      <c r="BW372">
        <v>0.86453768571196499</v>
      </c>
      <c r="BX372">
        <v>0.71092910291682199</v>
      </c>
      <c r="BY372">
        <v>14</v>
      </c>
      <c r="BZ372">
        <v>44</v>
      </c>
      <c r="CA372">
        <v>28</v>
      </c>
      <c r="CB372">
        <v>5</v>
      </c>
      <c r="CC372">
        <v>5</v>
      </c>
      <c r="CD372">
        <v>44</v>
      </c>
      <c r="CE372">
        <v>10</v>
      </c>
      <c r="CF372">
        <v>26</v>
      </c>
      <c r="CG372">
        <v>12</v>
      </c>
      <c r="CR372">
        <v>584.18299999999999</v>
      </c>
      <c r="CS372">
        <v>905.63405555555505</v>
      </c>
      <c r="CT372">
        <v>1500.93</v>
      </c>
      <c r="CU372">
        <v>520.67498630136902</v>
      </c>
      <c r="CV372">
        <v>778.63088888888899</v>
      </c>
      <c r="CW372">
        <v>181046.37</v>
      </c>
      <c r="CX372">
        <v>35027.9</v>
      </c>
      <c r="CY372">
        <v>60076.78</v>
      </c>
      <c r="CZ372">
        <v>153014.13</v>
      </c>
      <c r="DA372">
        <v>181046.37</v>
      </c>
      <c r="DB372">
        <v>35027.9</v>
      </c>
      <c r="DC372">
        <v>60076.78</v>
      </c>
      <c r="DD372">
        <v>153014.13</v>
      </c>
      <c r="DE372">
        <v>0.96326061997703805</v>
      </c>
      <c r="DF372">
        <v>0.498433828984643</v>
      </c>
      <c r="DG372">
        <v>197339.43</v>
      </c>
      <c r="DH372">
        <v>681.20057534246496</v>
      </c>
      <c r="DI372">
        <v>-0.30118002599999999</v>
      </c>
      <c r="DJ372">
        <v>43</v>
      </c>
      <c r="DK372">
        <v>75</v>
      </c>
      <c r="DL372">
        <v>12</v>
      </c>
      <c r="DM372">
        <v>118</v>
      </c>
      <c r="DN372">
        <v>35</v>
      </c>
      <c r="DO372">
        <v>1225</v>
      </c>
      <c r="DP372">
        <v>50000</v>
      </c>
      <c r="DQ372">
        <v>496765.16</v>
      </c>
      <c r="DR372">
        <v>0.27669345579793297</v>
      </c>
      <c r="DS372">
        <v>0.85396076985182601</v>
      </c>
      <c r="DT372">
        <v>0</v>
      </c>
      <c r="DU372">
        <v>32</v>
      </c>
      <c r="DV372">
        <v>0</v>
      </c>
      <c r="DW372">
        <v>127</v>
      </c>
      <c r="DX372">
        <v>50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375.64133333333302</v>
      </c>
      <c r="EF372">
        <v>559.52294444444397</v>
      </c>
      <c r="EG372">
        <v>1500.93</v>
      </c>
      <c r="EH372">
        <v>239.11334246575299</v>
      </c>
      <c r="EI372">
        <v>778.63088888888899</v>
      </c>
      <c r="EJ372">
        <v>78276.37</v>
      </c>
      <c r="EK372">
        <v>35027.9</v>
      </c>
      <c r="EL372">
        <v>60051.78</v>
      </c>
      <c r="EM372">
        <v>90714.13</v>
      </c>
      <c r="EN372">
        <v>78276.37</v>
      </c>
      <c r="EO372">
        <v>35027.9</v>
      </c>
      <c r="EP372">
        <v>60051.78</v>
      </c>
      <c r="EQ372">
        <v>90714.13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0.21430229966176301</v>
      </c>
      <c r="EX372">
        <v>0.28793857953568402</v>
      </c>
      <c r="EY372">
        <v>0.13935731829768599</v>
      </c>
      <c r="EZ372">
        <v>0.544395456905159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208.541666666666</v>
      </c>
      <c r="FH372">
        <v>346.11111111111097</v>
      </c>
      <c r="FI372">
        <v>0</v>
      </c>
      <c r="FJ372">
        <v>281.561643835616</v>
      </c>
      <c r="FK372">
        <v>0</v>
      </c>
      <c r="FL372">
        <v>102770</v>
      </c>
      <c r="FM372">
        <v>0</v>
      </c>
      <c r="FN372">
        <v>25</v>
      </c>
      <c r="FO372">
        <v>62300</v>
      </c>
      <c r="FP372">
        <v>102770</v>
      </c>
      <c r="FQ372">
        <v>0</v>
      </c>
      <c r="FR372">
        <v>25</v>
      </c>
      <c r="FS372">
        <v>62300</v>
      </c>
      <c r="FT372">
        <v>-463.10926030000002</v>
      </c>
      <c r="FU372">
        <v>14</v>
      </c>
      <c r="FV372">
        <v>25</v>
      </c>
      <c r="FW372">
        <v>2</v>
      </c>
      <c r="FX372">
        <v>75</v>
      </c>
      <c r="FY372">
        <v>9</v>
      </c>
      <c r="FZ372">
        <v>0</v>
      </c>
      <c r="GA372">
        <v>34146.54</v>
      </c>
      <c r="GB372">
        <v>34146.54</v>
      </c>
      <c r="GC372">
        <v>34146.54</v>
      </c>
      <c r="GD372">
        <v>1.5396899E-2</v>
      </c>
      <c r="GE372">
        <v>4.2722180000000004E-3</v>
      </c>
      <c r="GF372">
        <v>6.1634489999999997E-3</v>
      </c>
      <c r="GG372">
        <v>0</v>
      </c>
      <c r="GH372">
        <v>584.18299999999999</v>
      </c>
      <c r="GI372">
        <v>905.63405555555505</v>
      </c>
      <c r="GJ372">
        <v>1500.93</v>
      </c>
      <c r="GK372">
        <v>520.67498630136902</v>
      </c>
      <c r="GL372">
        <v>778.63088888888899</v>
      </c>
      <c r="GM372">
        <v>0.62183245449931301</v>
      </c>
      <c r="GN372">
        <v>0.25820989119624299</v>
      </c>
      <c r="GO372">
        <v>0.153628275972469</v>
      </c>
      <c r="GP372">
        <v>0.48532258884426599</v>
      </c>
      <c r="GQ372">
        <v>-0.35357765200000002</v>
      </c>
      <c r="GR372">
        <v>181046.37</v>
      </c>
      <c r="GS372">
        <v>35027.9</v>
      </c>
      <c r="GT372">
        <v>60076.78</v>
      </c>
      <c r="GU372">
        <v>153014.13</v>
      </c>
      <c r="GV372">
        <v>15087.1975</v>
      </c>
      <c r="GW372">
        <v>35027.9</v>
      </c>
      <c r="GX372">
        <v>20025.593333333301</v>
      </c>
      <c r="GY372">
        <v>25502.355</v>
      </c>
      <c r="GZ372">
        <v>181046.37</v>
      </c>
      <c r="HA372">
        <v>35027.9</v>
      </c>
      <c r="HB372">
        <v>60076.78</v>
      </c>
      <c r="HC372">
        <v>153014.13</v>
      </c>
      <c r="HD372">
        <v>0</v>
      </c>
      <c r="HE372">
        <v>0</v>
      </c>
      <c r="HF372">
        <v>0</v>
      </c>
      <c r="HG372">
        <v>0</v>
      </c>
      <c r="HH372">
        <v>422089.35389999999</v>
      </c>
      <c r="HI372">
        <v>3</v>
      </c>
      <c r="HJ372">
        <v>5</v>
      </c>
      <c r="HK372">
        <f t="shared" si="110"/>
        <v>79603.329990499697</v>
      </c>
      <c r="HL372">
        <f t="shared" si="111"/>
        <v>87276.369999999835</v>
      </c>
      <c r="HM372" t="b">
        <f t="shared" si="129"/>
        <v>1</v>
      </c>
      <c r="HN372">
        <f t="shared" si="113"/>
        <v>74621.509999999995</v>
      </c>
      <c r="HO372">
        <f t="shared" si="114"/>
        <v>100714.12999999992</v>
      </c>
      <c r="HP372">
        <f t="shared" si="115"/>
        <v>0</v>
      </c>
      <c r="HQ372">
        <f t="shared" si="116"/>
        <v>0</v>
      </c>
      <c r="HR372">
        <f t="shared" si="117"/>
        <v>100714.12999999992</v>
      </c>
      <c r="HS372" t="b">
        <f t="shared" si="118"/>
        <v>0</v>
      </c>
    </row>
    <row r="373" spans="1:227" x14ac:dyDescent="0.2">
      <c r="A373" t="s">
        <v>589</v>
      </c>
      <c r="B373">
        <v>1</v>
      </c>
      <c r="C373">
        <v>9626.17</v>
      </c>
      <c r="D373">
        <v>0</v>
      </c>
      <c r="E373">
        <v>35818.3228260869</v>
      </c>
      <c r="F373">
        <v>18205.998342541399</v>
      </c>
      <c r="G373">
        <v>9626.17</v>
      </c>
      <c r="H373">
        <v>0</v>
      </c>
      <c r="I373">
        <v>35818.3228260869</v>
      </c>
      <c r="J373">
        <v>18205.998342541399</v>
      </c>
      <c r="K373">
        <v>61556.21</v>
      </c>
      <c r="L373">
        <v>0</v>
      </c>
      <c r="M373">
        <v>0</v>
      </c>
      <c r="N373">
        <v>0</v>
      </c>
      <c r="O373">
        <v>0</v>
      </c>
      <c r="P373">
        <v>-295.45768520000001</v>
      </c>
      <c r="Q373">
        <v>-616.43852049999998</v>
      </c>
      <c r="R373">
        <v>-522.96761900000001</v>
      </c>
      <c r="S373">
        <v>1617.14709677419</v>
      </c>
      <c r="T373">
        <v>725.49833333333299</v>
      </c>
      <c r="U373">
        <v>-702.0655524</v>
      </c>
      <c r="V373">
        <v>-383.076413</v>
      </c>
      <c r="W373">
        <v>-628.56524860000002</v>
      </c>
      <c r="X373">
        <v>-108.5480769</v>
      </c>
      <c r="Y373">
        <v>-16079.54</v>
      </c>
      <c r="Z373">
        <v>-16079.54</v>
      </c>
      <c r="AA373">
        <v>100</v>
      </c>
      <c r="AB373">
        <v>-16079.54</v>
      </c>
      <c r="AC373">
        <v>-16079.54</v>
      </c>
      <c r="AD373">
        <v>1</v>
      </c>
      <c r="AE373">
        <v>5129.9399999999996</v>
      </c>
      <c r="AF373">
        <v>909.02</v>
      </c>
      <c r="AG373">
        <v>5039.9799999999996</v>
      </c>
      <c r="AH373">
        <v>14.6620833333333</v>
      </c>
      <c r="AI373">
        <v>17.724333333333298</v>
      </c>
      <c r="AJ373">
        <v>1.62333333333333</v>
      </c>
      <c r="AK373">
        <v>11.2215890410958</v>
      </c>
      <c r="AL373">
        <v>8.5966666666666605</v>
      </c>
      <c r="AM373">
        <v>4947.6400000000003</v>
      </c>
      <c r="AN373">
        <v>0</v>
      </c>
      <c r="AO373">
        <v>1710.75</v>
      </c>
      <c r="AP373">
        <v>3141.68</v>
      </c>
      <c r="AQ373">
        <v>4947.6400000000003</v>
      </c>
      <c r="AR373">
        <v>0</v>
      </c>
      <c r="AS373">
        <v>1710.75</v>
      </c>
      <c r="AT373">
        <v>3141.68</v>
      </c>
      <c r="AU373">
        <v>0.59444178188059005</v>
      </c>
      <c r="AV373">
        <v>0.40549635445877702</v>
      </c>
      <c r="AW373">
        <v>0</v>
      </c>
      <c r="AX373">
        <v>2742</v>
      </c>
      <c r="AY373">
        <v>1782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56.2</v>
      </c>
      <c r="BR373">
        <v>0</v>
      </c>
      <c r="BS373">
        <v>0</v>
      </c>
      <c r="BT373">
        <v>0</v>
      </c>
      <c r="BU373">
        <v>-8.867259786</v>
      </c>
      <c r="BV373">
        <v>0.16252602100953001</v>
      </c>
      <c r="BW373">
        <v>0.51396512364740299</v>
      </c>
      <c r="BX373">
        <v>0.27508903786344602</v>
      </c>
      <c r="BY373">
        <v>10</v>
      </c>
      <c r="BZ373">
        <v>31</v>
      </c>
      <c r="CA373">
        <v>15</v>
      </c>
      <c r="CB373">
        <v>3</v>
      </c>
      <c r="CC373">
        <v>2</v>
      </c>
      <c r="CD373">
        <v>31</v>
      </c>
      <c r="CE373">
        <v>8</v>
      </c>
      <c r="CF373">
        <v>15</v>
      </c>
      <c r="CG373">
        <v>8</v>
      </c>
      <c r="CR373">
        <v>60.572749999999999</v>
      </c>
      <c r="CS373">
        <v>32.432222222222201</v>
      </c>
      <c r="CT373">
        <v>-1.6233333329999999</v>
      </c>
      <c r="CU373">
        <v>15.1514794520547</v>
      </c>
      <c r="CV373">
        <v>91.716444444444406</v>
      </c>
      <c r="CW373">
        <v>4678.53</v>
      </c>
      <c r="CX373">
        <v>0</v>
      </c>
      <c r="CY373">
        <v>7317.43</v>
      </c>
      <c r="CZ373">
        <v>5886.5</v>
      </c>
      <c r="DA373">
        <v>4678.53</v>
      </c>
      <c r="DB373">
        <v>0</v>
      </c>
      <c r="DC373">
        <v>7317.43</v>
      </c>
      <c r="DD373">
        <v>5886.5</v>
      </c>
      <c r="DE373">
        <v>0.70313639679066298</v>
      </c>
      <c r="DF373">
        <v>0.62176100919670896</v>
      </c>
      <c r="DG373">
        <v>65246.92</v>
      </c>
      <c r="DH373">
        <v>314.13657534246499</v>
      </c>
      <c r="DI373">
        <v>0.61437666511599698</v>
      </c>
      <c r="DJ373">
        <v>11</v>
      </c>
      <c r="DK373">
        <v>16</v>
      </c>
      <c r="DL373">
        <v>2</v>
      </c>
      <c r="DM373">
        <v>32</v>
      </c>
      <c r="DN373">
        <v>9</v>
      </c>
      <c r="DO373">
        <v>502</v>
      </c>
      <c r="DP373">
        <v>3470.56</v>
      </c>
      <c r="DQ373">
        <v>1009.02</v>
      </c>
      <c r="DR373">
        <v>6.3092633114514907E-2</v>
      </c>
      <c r="DS373">
        <v>0.222898982176092</v>
      </c>
      <c r="DT373">
        <v>27</v>
      </c>
      <c r="DU373">
        <v>53</v>
      </c>
      <c r="DV373">
        <v>0</v>
      </c>
      <c r="DW373">
        <v>133</v>
      </c>
      <c r="DX373">
        <v>59</v>
      </c>
      <c r="DY373">
        <v>16</v>
      </c>
      <c r="DZ373">
        <v>27</v>
      </c>
      <c r="EA373">
        <v>53</v>
      </c>
      <c r="EB373">
        <v>0</v>
      </c>
      <c r="EC373">
        <v>133</v>
      </c>
      <c r="ED373">
        <v>16</v>
      </c>
      <c r="EE373">
        <v>-34.269166669999997</v>
      </c>
      <c r="EF373">
        <v>-22.458666669999999</v>
      </c>
      <c r="EG373">
        <v>-2.4609999999999999</v>
      </c>
      <c r="EH373">
        <v>-2.3353150679999999</v>
      </c>
      <c r="EI373">
        <v>-45.18677778</v>
      </c>
      <c r="EJ373">
        <v>-498.34</v>
      </c>
      <c r="EK373">
        <v>-3193.1</v>
      </c>
      <c r="EL373">
        <v>-4507.42</v>
      </c>
      <c r="EM373">
        <v>-4615.88</v>
      </c>
      <c r="EN373">
        <v>-498.34</v>
      </c>
      <c r="EO373">
        <v>-3193.1</v>
      </c>
      <c r="EP373">
        <v>-4507.42</v>
      </c>
      <c r="EQ373">
        <v>-4615.88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5.6187045999999997E-2</v>
      </c>
      <c r="EX373">
        <v>0.55806515477871299</v>
      </c>
      <c r="EY373">
        <v>0.105704927364823</v>
      </c>
      <c r="EZ373">
        <v>0.116577336144412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94.841916666666606</v>
      </c>
      <c r="FH373">
        <v>54.890888888888803</v>
      </c>
      <c r="FI373">
        <v>0.837666666666666</v>
      </c>
      <c r="FJ373">
        <v>17.4867945205479</v>
      </c>
      <c r="FK373">
        <v>136.90322222222201</v>
      </c>
      <c r="FL373">
        <v>5176.87</v>
      </c>
      <c r="FM373">
        <v>3193.1</v>
      </c>
      <c r="FN373">
        <v>11824.85</v>
      </c>
      <c r="FO373">
        <v>10502.38</v>
      </c>
      <c r="FP373">
        <v>5176.87</v>
      </c>
      <c r="FQ373">
        <v>3193.1</v>
      </c>
      <c r="FR373">
        <v>11824.85</v>
      </c>
      <c r="FS373">
        <v>10502.38</v>
      </c>
      <c r="FT373">
        <v>-314.24504109999998</v>
      </c>
      <c r="FU373">
        <v>234</v>
      </c>
      <c r="FV373">
        <v>298</v>
      </c>
      <c r="FW373">
        <v>68</v>
      </c>
      <c r="FX373">
        <v>500</v>
      </c>
      <c r="FY373">
        <v>195</v>
      </c>
      <c r="FZ373">
        <v>0</v>
      </c>
      <c r="GA373">
        <v>141.38999999999999</v>
      </c>
      <c r="GB373">
        <v>141.38999999999999</v>
      </c>
      <c r="GC373">
        <v>141.38999999999999</v>
      </c>
      <c r="GD373">
        <v>7.8732339999999998E-3</v>
      </c>
      <c r="GE373">
        <v>2.2557096555829E-2</v>
      </c>
      <c r="GF373">
        <v>7.6354064047336495E-2</v>
      </c>
      <c r="GG373">
        <v>0</v>
      </c>
      <c r="GH373">
        <v>75.234833333333299</v>
      </c>
      <c r="GI373">
        <v>50.156555555555499</v>
      </c>
      <c r="GJ373">
        <v>0</v>
      </c>
      <c r="GK373">
        <v>26.373068493150601</v>
      </c>
      <c r="GL373">
        <v>100.313111111111</v>
      </c>
      <c r="GM373">
        <v>0.77685702489743602</v>
      </c>
      <c r="GN373">
        <v>0.26244407601507802</v>
      </c>
      <c r="GO373">
        <v>0.78656492793992905</v>
      </c>
      <c r="GP373">
        <v>0.70528039799999998</v>
      </c>
      <c r="GQ373">
        <v>0.98224983559594903</v>
      </c>
      <c r="GR373">
        <v>9626.17</v>
      </c>
      <c r="GS373">
        <v>0</v>
      </c>
      <c r="GT373">
        <v>9028.18</v>
      </c>
      <c r="GU373">
        <v>9028.18</v>
      </c>
      <c r="GV373">
        <v>802.180833333333</v>
      </c>
      <c r="GW373">
        <v>0</v>
      </c>
      <c r="GX373">
        <v>3009.3933333333298</v>
      </c>
      <c r="GY373">
        <v>1504.6966666666599</v>
      </c>
      <c r="GZ373">
        <v>9626.17</v>
      </c>
      <c r="HA373">
        <v>0</v>
      </c>
      <c r="HB373">
        <v>9028.18</v>
      </c>
      <c r="HC373">
        <v>9028.18</v>
      </c>
      <c r="HD373">
        <v>0</v>
      </c>
      <c r="HE373">
        <v>3973</v>
      </c>
      <c r="HF373">
        <v>2</v>
      </c>
      <c r="HG373">
        <v>0.34281547074277702</v>
      </c>
      <c r="HH373">
        <v>-378.84803570000003</v>
      </c>
      <c r="HI373">
        <v>4</v>
      </c>
      <c r="HJ373">
        <v>3</v>
      </c>
      <c r="HK373">
        <f t="shared" si="110"/>
        <v>-39.590001500270091</v>
      </c>
      <c r="HL373">
        <f t="shared" si="111"/>
        <v>-852.38999981999996</v>
      </c>
      <c r="HM373" t="b">
        <f t="shared" si="119"/>
        <v>0</v>
      </c>
      <c r="HN373">
        <f t="shared" si="113"/>
        <v>5129.9399999999996</v>
      </c>
      <c r="HO373">
        <f t="shared" si="114"/>
        <v>-4042.5600006</v>
      </c>
      <c r="HP373">
        <f t="shared" si="115"/>
        <v>0</v>
      </c>
      <c r="HQ373">
        <f t="shared" si="116"/>
        <v>0</v>
      </c>
      <c r="HR373">
        <f t="shared" si="117"/>
        <v>-4042.5600006</v>
      </c>
      <c r="HS373" t="b">
        <f t="shared" si="118"/>
        <v>0</v>
      </c>
    </row>
    <row r="374" spans="1:227" x14ac:dyDescent="0.2">
      <c r="A374" t="s">
        <v>590</v>
      </c>
      <c r="B374">
        <v>2</v>
      </c>
      <c r="C374">
        <v>114088</v>
      </c>
      <c r="D374">
        <v>0</v>
      </c>
      <c r="E374">
        <v>0</v>
      </c>
      <c r="F374">
        <v>129238.232044198</v>
      </c>
      <c r="G374">
        <v>114088</v>
      </c>
      <c r="H374">
        <v>0</v>
      </c>
      <c r="I374">
        <v>0</v>
      </c>
      <c r="J374">
        <v>129238.232044198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-6229.1634480000002</v>
      </c>
      <c r="Q374">
        <v>6452.5628767123198</v>
      </c>
      <c r="R374">
        <v>-948.84045449999996</v>
      </c>
      <c r="S374">
        <v>1962.5548387096701</v>
      </c>
      <c r="T374">
        <v>-26810.676149999999</v>
      </c>
      <c r="U374">
        <v>4436.1942105263097</v>
      </c>
      <c r="V374">
        <v>-336.28902169999998</v>
      </c>
      <c r="W374">
        <v>3526.29022099447</v>
      </c>
      <c r="X374">
        <v>-6235.5934880000004</v>
      </c>
      <c r="Y374">
        <v>-50000</v>
      </c>
      <c r="Z374">
        <v>-50000</v>
      </c>
      <c r="AA374">
        <v>-50000</v>
      </c>
      <c r="AB374">
        <v>-50000</v>
      </c>
      <c r="AC374">
        <v>-50000</v>
      </c>
      <c r="AD374">
        <v>1</v>
      </c>
      <c r="AE374">
        <v>-6594.91</v>
      </c>
      <c r="AF374">
        <v>-20.22</v>
      </c>
      <c r="AG374">
        <v>44709.19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0.73096355199999996</v>
      </c>
      <c r="AV374">
        <v>0.45454545454545398</v>
      </c>
      <c r="AW374">
        <v>0</v>
      </c>
      <c r="AX374">
        <v>2425</v>
      </c>
      <c r="AY374">
        <v>1781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54.897945205479402</v>
      </c>
      <c r="BP374">
        <v>0</v>
      </c>
      <c r="BQ374">
        <v>20037.75</v>
      </c>
      <c r="BR374">
        <v>0</v>
      </c>
      <c r="BS374">
        <v>0</v>
      </c>
      <c r="BT374">
        <v>0</v>
      </c>
      <c r="BU374">
        <v>-32.187486120000003</v>
      </c>
      <c r="BV374">
        <v>0.96482100673660398</v>
      </c>
      <c r="BW374">
        <v>0.56725248905185699</v>
      </c>
      <c r="BX374">
        <v>0.81904777552469399</v>
      </c>
      <c r="BY374">
        <v>4</v>
      </c>
      <c r="BZ374">
        <v>22</v>
      </c>
      <c r="CA374">
        <v>9</v>
      </c>
      <c r="CB374">
        <v>0</v>
      </c>
      <c r="CC374">
        <v>2</v>
      </c>
      <c r="CD374">
        <v>24</v>
      </c>
      <c r="CE374">
        <v>2</v>
      </c>
      <c r="CF374">
        <v>8</v>
      </c>
      <c r="CG374">
        <v>4</v>
      </c>
      <c r="CR374">
        <v>416.666666666666</v>
      </c>
      <c r="CS374">
        <v>356.04444444444403</v>
      </c>
      <c r="CT374">
        <v>1666.6666666666599</v>
      </c>
      <c r="CU374">
        <v>449.556164383561</v>
      </c>
      <c r="CV374">
        <v>555.55555555555497</v>
      </c>
      <c r="CW374">
        <v>114088</v>
      </c>
      <c r="CX374">
        <v>0</v>
      </c>
      <c r="CY374">
        <v>0</v>
      </c>
      <c r="CZ374">
        <v>64088</v>
      </c>
      <c r="DA374">
        <v>114088</v>
      </c>
      <c r="DB374">
        <v>0</v>
      </c>
      <c r="DC374">
        <v>0</v>
      </c>
      <c r="DD374">
        <v>64088</v>
      </c>
      <c r="DE374">
        <v>0.69278350515463905</v>
      </c>
      <c r="DF374">
        <v>0.26516679929050302</v>
      </c>
      <c r="DG374">
        <v>148739.01999999999</v>
      </c>
      <c r="DH374">
        <v>835.15778082191696</v>
      </c>
      <c r="DI374">
        <v>-0.53592043599999994</v>
      </c>
      <c r="DJ374">
        <v>4</v>
      </c>
      <c r="DK374">
        <v>9</v>
      </c>
      <c r="DL374">
        <v>2</v>
      </c>
      <c r="DM374">
        <v>25</v>
      </c>
      <c r="DN374">
        <v>4</v>
      </c>
      <c r="DO374">
        <v>1222</v>
      </c>
      <c r="DP374">
        <v>50000</v>
      </c>
      <c r="DQ374">
        <v>225</v>
      </c>
      <c r="DR374">
        <v>9.8969069999999999E-3</v>
      </c>
      <c r="DS374">
        <v>0.16008020161023501</v>
      </c>
      <c r="DT374">
        <v>22</v>
      </c>
      <c r="DU374">
        <v>26</v>
      </c>
      <c r="DV374">
        <v>14</v>
      </c>
      <c r="DW374">
        <v>39</v>
      </c>
      <c r="DX374">
        <v>12</v>
      </c>
      <c r="DY374">
        <v>16</v>
      </c>
      <c r="DZ374">
        <v>22</v>
      </c>
      <c r="EA374">
        <v>26</v>
      </c>
      <c r="EB374">
        <v>14</v>
      </c>
      <c r="EC374">
        <v>39</v>
      </c>
      <c r="ED374">
        <v>16</v>
      </c>
      <c r="EE374">
        <v>-1242.01</v>
      </c>
      <c r="EF374">
        <v>-1194.7400560000001</v>
      </c>
      <c r="EG374">
        <v>-418.31466669999998</v>
      </c>
      <c r="EH374">
        <v>-1528.355781</v>
      </c>
      <c r="EI374">
        <v>-1238.333889</v>
      </c>
      <c r="EJ374">
        <v>-644964.80000000005</v>
      </c>
      <c r="EK374">
        <v>-71585.63</v>
      </c>
      <c r="EL374">
        <v>-144913.91</v>
      </c>
      <c r="EM374">
        <v>-284392.96999999997</v>
      </c>
      <c r="EN374">
        <v>-644964.80000000005</v>
      </c>
      <c r="EO374">
        <v>-71585.63</v>
      </c>
      <c r="EP374">
        <v>-144913.91</v>
      </c>
      <c r="EQ374">
        <v>-284392.96999999997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4.8185868999999999E-2</v>
      </c>
      <c r="EX374">
        <v>0.769307837820705</v>
      </c>
      <c r="EY374">
        <v>0.88981632195760896</v>
      </c>
      <c r="EZ374">
        <v>1.7842810616145101E-2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1658.6766666666599</v>
      </c>
      <c r="FH374">
        <v>1550.7845</v>
      </c>
      <c r="FI374">
        <v>2084.98133333333</v>
      </c>
      <c r="FJ374">
        <v>1977.9119452054699</v>
      </c>
      <c r="FK374">
        <v>1793.88944444444</v>
      </c>
      <c r="FL374">
        <v>759052.80000000005</v>
      </c>
      <c r="FM374">
        <v>71585.63</v>
      </c>
      <c r="FN374">
        <v>144913.91</v>
      </c>
      <c r="FO374">
        <v>348480.97</v>
      </c>
      <c r="FP374">
        <v>759052.80000000005</v>
      </c>
      <c r="FQ374">
        <v>71585.63</v>
      </c>
      <c r="FR374">
        <v>144913.91</v>
      </c>
      <c r="FS374">
        <v>348480.97</v>
      </c>
      <c r="FT374">
        <v>-2283.903699</v>
      </c>
      <c r="FU374">
        <v>106</v>
      </c>
      <c r="FV374">
        <v>159</v>
      </c>
      <c r="FW374">
        <v>26</v>
      </c>
      <c r="FX374">
        <v>348</v>
      </c>
      <c r="FY374">
        <v>78</v>
      </c>
      <c r="FZ374">
        <v>0</v>
      </c>
      <c r="GA374">
        <v>48527.13</v>
      </c>
      <c r="GB374">
        <v>48527.13</v>
      </c>
      <c r="GC374">
        <v>48527.13</v>
      </c>
      <c r="GD374">
        <v>3.2371573150157901E-2</v>
      </c>
      <c r="GE374">
        <v>1.5624233E-2</v>
      </c>
      <c r="GF374">
        <v>6.3956558704376207E-2</v>
      </c>
      <c r="GG374">
        <v>0</v>
      </c>
      <c r="GH374">
        <v>416.666666666666</v>
      </c>
      <c r="GI374">
        <v>356.04444444444403</v>
      </c>
      <c r="GJ374">
        <v>1666.6666666666599</v>
      </c>
      <c r="GK374">
        <v>449.556164383561</v>
      </c>
      <c r="GL374">
        <v>555.55555555555497</v>
      </c>
      <c r="GM374">
        <v>0.29473121009577702</v>
      </c>
      <c r="GN374">
        <v>0.15928570503474301</v>
      </c>
      <c r="GO374">
        <v>0.77474149047219998</v>
      </c>
      <c r="GP374">
        <v>0.126788026139215</v>
      </c>
      <c r="GQ374">
        <v>-1</v>
      </c>
      <c r="GR374">
        <v>114088</v>
      </c>
      <c r="GS374">
        <v>0</v>
      </c>
      <c r="GT374">
        <v>0</v>
      </c>
      <c r="GU374">
        <v>64088</v>
      </c>
      <c r="GV374">
        <v>9507.3333333333303</v>
      </c>
      <c r="GW374">
        <v>0</v>
      </c>
      <c r="GX374">
        <v>0</v>
      </c>
      <c r="GY374">
        <v>10681.333333333299</v>
      </c>
      <c r="GZ374">
        <v>114088</v>
      </c>
      <c r="HA374">
        <v>0</v>
      </c>
      <c r="HB374">
        <v>0</v>
      </c>
      <c r="HC374">
        <v>64088</v>
      </c>
      <c r="HD374">
        <v>0</v>
      </c>
      <c r="HE374">
        <v>0</v>
      </c>
      <c r="HF374">
        <v>0</v>
      </c>
      <c r="HG374">
        <v>0.20046761493832499</v>
      </c>
      <c r="HH374">
        <v>-5950.3060660000001</v>
      </c>
      <c r="HI374">
        <v>1</v>
      </c>
      <c r="HJ374">
        <v>0</v>
      </c>
      <c r="HK374">
        <f t="shared" si="110"/>
        <v>-528792.26013500034</v>
      </c>
      <c r="HL374">
        <f t="shared" si="111"/>
        <v>-577887.61006500002</v>
      </c>
      <c r="HM374" t="b">
        <f t="shared" si="119"/>
        <v>1</v>
      </c>
      <c r="HN374">
        <f t="shared" si="113"/>
        <v>-6594.91</v>
      </c>
      <c r="HO374">
        <f t="shared" si="114"/>
        <v>-215053.21008000002</v>
      </c>
      <c r="HP374">
        <f t="shared" si="115"/>
        <v>0</v>
      </c>
      <c r="HQ374">
        <f t="shared" si="116"/>
        <v>0</v>
      </c>
      <c r="HR374">
        <f t="shared" si="117"/>
        <v>-215053.21008000002</v>
      </c>
      <c r="HS374" t="b">
        <f t="shared" si="118"/>
        <v>0</v>
      </c>
    </row>
    <row r="375" spans="1:227" x14ac:dyDescent="0.2">
      <c r="A375" t="s">
        <v>1172</v>
      </c>
      <c r="B375">
        <v>6</v>
      </c>
      <c r="C375">
        <v>551054.38</v>
      </c>
      <c r="D375">
        <v>418328.14838709601</v>
      </c>
      <c r="E375">
        <v>503456.79891304299</v>
      </c>
      <c r="F375">
        <v>511782.55193370098</v>
      </c>
      <c r="G375">
        <v>551054.38</v>
      </c>
      <c r="H375">
        <v>418328.14838709601</v>
      </c>
      <c r="I375">
        <v>503456.79891304299</v>
      </c>
      <c r="J375">
        <v>511782.55193370098</v>
      </c>
      <c r="K375">
        <v>9378</v>
      </c>
      <c r="L375">
        <v>3540.5949999999998</v>
      </c>
      <c r="M375">
        <v>2740.85</v>
      </c>
      <c r="N375">
        <v>3515.3233333333301</v>
      </c>
      <c r="O375">
        <v>3583.02</v>
      </c>
      <c r="P375">
        <v>3557.9685714285702</v>
      </c>
      <c r="Q375">
        <v>2358.1298082191702</v>
      </c>
      <c r="R375">
        <v>3176.4710614525102</v>
      </c>
      <c r="S375">
        <v>1467.51967741935</v>
      </c>
      <c r="T375">
        <v>1540.2524137931</v>
      </c>
      <c r="U375">
        <v>1960.47532967032</v>
      </c>
      <c r="V375">
        <v>3989.8138043478202</v>
      </c>
      <c r="W375">
        <v>3052.72116022099</v>
      </c>
      <c r="X375">
        <v>3207.6969662921301</v>
      </c>
      <c r="Y375">
        <v>-976.92</v>
      </c>
      <c r="Z375">
        <v>-2375.1799999999998</v>
      </c>
      <c r="AA375">
        <v>-905.06</v>
      </c>
      <c r="AB375">
        <v>-5928.75</v>
      </c>
      <c r="AC375">
        <v>-976.92</v>
      </c>
      <c r="AD375">
        <v>1</v>
      </c>
      <c r="AE375">
        <v>995.89</v>
      </c>
      <c r="AF375">
        <v>1535.15</v>
      </c>
      <c r="AG375">
        <v>-2558.9499999999998</v>
      </c>
      <c r="AH375">
        <v>373.515166666666</v>
      </c>
      <c r="AI375">
        <v>367.06055555555503</v>
      </c>
      <c r="AJ375">
        <v>364.79833333333301</v>
      </c>
      <c r="AK375">
        <v>369.75427397260199</v>
      </c>
      <c r="AL375">
        <v>356.34633333333301</v>
      </c>
      <c r="AM375">
        <v>152168.23000000001</v>
      </c>
      <c r="AN375">
        <v>9346.74</v>
      </c>
      <c r="AO375">
        <v>34831.82</v>
      </c>
      <c r="AP375">
        <v>63655.64</v>
      </c>
      <c r="AQ375">
        <v>152168.23000000001</v>
      </c>
      <c r="AR375">
        <v>9346.74</v>
      </c>
      <c r="AS375">
        <v>34831.82</v>
      </c>
      <c r="AT375">
        <v>63655.64</v>
      </c>
      <c r="AU375">
        <v>0.810025691615334</v>
      </c>
      <c r="AV375">
        <v>0.68898488120950296</v>
      </c>
      <c r="AW375">
        <v>0</v>
      </c>
      <c r="AX375">
        <v>39617</v>
      </c>
      <c r="AY375">
        <v>2314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20.59375</v>
      </c>
      <c r="BM375">
        <v>21.255888888888801</v>
      </c>
      <c r="BN375">
        <v>21.7566666666666</v>
      </c>
      <c r="BO375">
        <v>37.577753424657502</v>
      </c>
      <c r="BP375">
        <v>22.231666666666602</v>
      </c>
      <c r="BQ375">
        <v>20121.82</v>
      </c>
      <c r="BR375">
        <v>540.66</v>
      </c>
      <c r="BS375">
        <v>1818.55</v>
      </c>
      <c r="BT375">
        <v>3450.69</v>
      </c>
      <c r="BU375">
        <v>2.9418660936237302</v>
      </c>
      <c r="BV375">
        <v>4.4603632597195997</v>
      </c>
      <c r="BW375">
        <v>6.31942481647466</v>
      </c>
      <c r="BX375">
        <v>8.4523124360635098</v>
      </c>
      <c r="BY375">
        <v>81</v>
      </c>
      <c r="BZ375">
        <v>247</v>
      </c>
      <c r="CA375">
        <v>124</v>
      </c>
      <c r="CB375">
        <v>20</v>
      </c>
      <c r="CC375">
        <v>22</v>
      </c>
      <c r="CD375">
        <v>247</v>
      </c>
      <c r="CE375">
        <v>61</v>
      </c>
      <c r="CF375">
        <v>122</v>
      </c>
      <c r="CG375">
        <v>60</v>
      </c>
      <c r="CR375">
        <v>976.89258333333305</v>
      </c>
      <c r="CS375">
        <v>992.56433333333302</v>
      </c>
      <c r="CT375">
        <v>806.86633333333305</v>
      </c>
      <c r="CU375">
        <v>1032.6411506849299</v>
      </c>
      <c r="CV375">
        <v>953.34222222222195</v>
      </c>
      <c r="CW375">
        <v>398886.15</v>
      </c>
      <c r="CX375">
        <v>26182.5</v>
      </c>
      <c r="CY375">
        <v>92066.880000000005</v>
      </c>
      <c r="CZ375">
        <v>190132.42</v>
      </c>
      <c r="DA375">
        <v>398886.15</v>
      </c>
      <c r="DB375">
        <v>26182.5</v>
      </c>
      <c r="DC375">
        <v>92066.880000000005</v>
      </c>
      <c r="DD375">
        <v>190132.42</v>
      </c>
      <c r="DE375">
        <v>0.60446273064593403</v>
      </c>
      <c r="DF375">
        <v>911</v>
      </c>
      <c r="DG375">
        <v>265289.90999999997</v>
      </c>
      <c r="DH375">
        <v>1440.95265753424</v>
      </c>
      <c r="DI375">
        <v>-2.7508491999999999E-2</v>
      </c>
      <c r="DJ375">
        <v>353</v>
      </c>
      <c r="DK375">
        <v>538</v>
      </c>
      <c r="DL375">
        <v>96</v>
      </c>
      <c r="DM375">
        <v>1247</v>
      </c>
      <c r="DN375">
        <v>257</v>
      </c>
      <c r="DO375">
        <v>571</v>
      </c>
      <c r="DP375">
        <v>800</v>
      </c>
      <c r="DQ375">
        <v>-4444.78</v>
      </c>
      <c r="DR375">
        <v>0.14751243153191801</v>
      </c>
      <c r="DS375">
        <v>0.42958676714468902</v>
      </c>
      <c r="DT375">
        <v>7</v>
      </c>
      <c r="DU375">
        <v>14</v>
      </c>
      <c r="DV375">
        <v>5</v>
      </c>
      <c r="DW375">
        <v>392</v>
      </c>
      <c r="DX375">
        <v>20</v>
      </c>
      <c r="DY375">
        <v>7</v>
      </c>
      <c r="DZ375">
        <v>7</v>
      </c>
      <c r="EA375">
        <v>14</v>
      </c>
      <c r="EB375">
        <v>5</v>
      </c>
      <c r="EC375">
        <v>74</v>
      </c>
      <c r="ED375">
        <v>7</v>
      </c>
      <c r="EE375">
        <v>149.39224999999999</v>
      </c>
      <c r="EF375">
        <v>122.704388888888</v>
      </c>
      <c r="EG375">
        <v>140.61099999999999</v>
      </c>
      <c r="EH375">
        <v>161.59257534246501</v>
      </c>
      <c r="EI375">
        <v>144.64188888888799</v>
      </c>
      <c r="EJ375">
        <v>59195.7</v>
      </c>
      <c r="EK375">
        <v>2411.54</v>
      </c>
      <c r="EL375">
        <v>11492.19</v>
      </c>
      <c r="EM375">
        <v>29166.31</v>
      </c>
      <c r="EN375">
        <v>59195.7</v>
      </c>
      <c r="EO375">
        <v>2411.54</v>
      </c>
      <c r="EP375">
        <v>11492.19</v>
      </c>
      <c r="EQ375">
        <v>29166.31</v>
      </c>
      <c r="ER375">
        <v>2</v>
      </c>
      <c r="ES375">
        <v>7</v>
      </c>
      <c r="ET375">
        <v>2</v>
      </c>
      <c r="EU375">
        <v>37</v>
      </c>
      <c r="EV375">
        <v>2</v>
      </c>
      <c r="EW375">
        <v>0.79925655385951599</v>
      </c>
      <c r="EX375">
        <v>0.81786603733799401</v>
      </c>
      <c r="EY375">
        <v>0.99925999399999998</v>
      </c>
      <c r="EZ375">
        <v>0.94681626035000499</v>
      </c>
      <c r="FA375">
        <v>3</v>
      </c>
      <c r="FB375">
        <v>16</v>
      </c>
      <c r="FC375">
        <v>3</v>
      </c>
      <c r="FD375">
        <v>80</v>
      </c>
      <c r="FE375">
        <v>35</v>
      </c>
      <c r="FF375">
        <v>3</v>
      </c>
      <c r="FG375">
        <v>827.50033333333295</v>
      </c>
      <c r="FH375">
        <v>869.85994444444395</v>
      </c>
      <c r="FI375">
        <v>666.25533333333306</v>
      </c>
      <c r="FJ375">
        <v>871.04857534246503</v>
      </c>
      <c r="FK375">
        <v>808.70033333333299</v>
      </c>
      <c r="FL375">
        <v>339690.45</v>
      </c>
      <c r="FM375">
        <v>23770.959999999999</v>
      </c>
      <c r="FN375">
        <v>80574.69</v>
      </c>
      <c r="FO375">
        <v>160966.10999999999</v>
      </c>
      <c r="FP375">
        <v>339690.45</v>
      </c>
      <c r="FQ375">
        <v>23770.959999999999</v>
      </c>
      <c r="FR375">
        <v>80574.69</v>
      </c>
      <c r="FS375">
        <v>160966.10999999999</v>
      </c>
      <c r="FT375">
        <v>-1434.923808</v>
      </c>
      <c r="FU375">
        <v>1028</v>
      </c>
      <c r="FV375">
        <v>1539</v>
      </c>
      <c r="FW375">
        <v>288</v>
      </c>
      <c r="FX375">
        <v>3293</v>
      </c>
      <c r="FY375">
        <v>782</v>
      </c>
      <c r="FZ375">
        <v>0</v>
      </c>
      <c r="GA375">
        <v>-272.56</v>
      </c>
      <c r="GB375">
        <v>-272.56</v>
      </c>
      <c r="GC375">
        <v>-272.56</v>
      </c>
      <c r="GD375">
        <v>0.37052178382873502</v>
      </c>
      <c r="GE375">
        <v>0.799349606037139</v>
      </c>
      <c r="GF375">
        <v>0.93578624700000002</v>
      </c>
      <c r="GG375">
        <v>3</v>
      </c>
      <c r="GH375">
        <v>1350.4077500000001</v>
      </c>
      <c r="GI375">
        <v>1359.6248888888799</v>
      </c>
      <c r="GJ375">
        <v>1171.66466666666</v>
      </c>
      <c r="GK375">
        <v>1402.3954246575299</v>
      </c>
      <c r="GL375">
        <v>1309.68855555555</v>
      </c>
      <c r="GM375">
        <v>0.30325401188927498</v>
      </c>
      <c r="GN375">
        <v>0.45912766967984397</v>
      </c>
      <c r="GO375">
        <v>0.59116360969752102</v>
      </c>
      <c r="GP375">
        <v>0.12914491876772299</v>
      </c>
      <c r="GQ375" s="1">
        <v>7.3607432490793506E-5</v>
      </c>
      <c r="GR375">
        <v>551054.38</v>
      </c>
      <c r="GS375">
        <v>35529.24</v>
      </c>
      <c r="GT375">
        <v>126898.7</v>
      </c>
      <c r="GU375">
        <v>253788.06</v>
      </c>
      <c r="GV375">
        <v>45921.198333333297</v>
      </c>
      <c r="GW375">
        <v>35529.24</v>
      </c>
      <c r="GX375">
        <v>42299.5666666666</v>
      </c>
      <c r="GY375">
        <v>42298.01</v>
      </c>
      <c r="GZ375">
        <v>551054.38</v>
      </c>
      <c r="HA375">
        <v>35529.24</v>
      </c>
      <c r="HB375">
        <v>126898.7</v>
      </c>
      <c r="HC375">
        <v>253788.06</v>
      </c>
      <c r="HD375">
        <v>3</v>
      </c>
      <c r="HE375">
        <v>42754.18</v>
      </c>
      <c r="HF375">
        <v>84</v>
      </c>
      <c r="HG375">
        <v>7.4020900000000001E-3</v>
      </c>
      <c r="HH375">
        <v>3132.6374999999998</v>
      </c>
      <c r="HI375">
        <v>6</v>
      </c>
      <c r="HJ375">
        <v>2</v>
      </c>
      <c r="HK375">
        <f t="shared" si="110"/>
        <v>2200.530079997583</v>
      </c>
      <c r="HL375">
        <f t="shared" si="111"/>
        <v>45265.409999999742</v>
      </c>
      <c r="HM375" t="b">
        <f t="shared" ref="HM375:HM378" si="130">ABS(HK375 - HL375) &lt;= 0.2 * ABS(HL375)</f>
        <v>0</v>
      </c>
      <c r="HN375">
        <f t="shared" si="113"/>
        <v>995.89</v>
      </c>
      <c r="HO375">
        <f t="shared" si="114"/>
        <v>22086.789999999841</v>
      </c>
      <c r="HP375">
        <f t="shared" si="115"/>
        <v>0</v>
      </c>
      <c r="HQ375">
        <f t="shared" si="116"/>
        <v>3826.059999999984</v>
      </c>
      <c r="HR375">
        <f t="shared" si="117"/>
        <v>18260.729999999858</v>
      </c>
      <c r="HS375" t="b">
        <f t="shared" si="118"/>
        <v>0</v>
      </c>
    </row>
    <row r="376" spans="1:227" x14ac:dyDescent="0.2">
      <c r="A376" t="s">
        <v>592</v>
      </c>
      <c r="B376">
        <v>3</v>
      </c>
      <c r="C376">
        <v>885844.41</v>
      </c>
      <c r="D376">
        <v>659433.13709677395</v>
      </c>
      <c r="E376">
        <v>938745.28532608598</v>
      </c>
      <c r="F376">
        <v>753851.04402173904</v>
      </c>
      <c r="G376">
        <v>885844.41</v>
      </c>
      <c r="H376">
        <v>659433.13709677395</v>
      </c>
      <c r="I376">
        <v>938745.28532608598</v>
      </c>
      <c r="J376">
        <v>753851.04402173904</v>
      </c>
      <c r="K376">
        <v>0</v>
      </c>
      <c r="L376">
        <v>16014.445</v>
      </c>
      <c r="M376">
        <v>10455.52</v>
      </c>
      <c r="N376">
        <v>15837.1466666666</v>
      </c>
      <c r="O376">
        <v>13291.288333333299</v>
      </c>
      <c r="P376">
        <v>467256.56929999997</v>
      </c>
      <c r="Q376">
        <v>493008.38802739698</v>
      </c>
      <c r="R376">
        <v>467345.242111111</v>
      </c>
      <c r="S376">
        <v>57182.03</v>
      </c>
      <c r="T376">
        <v>57063.775666666603</v>
      </c>
      <c r="U376">
        <v>493008.38802739698</v>
      </c>
      <c r="V376">
        <v>476176.57510869502</v>
      </c>
      <c r="W376">
        <v>469272.39543478203</v>
      </c>
      <c r="X376">
        <v>477021.634333333</v>
      </c>
      <c r="Y376">
        <v>426144.81</v>
      </c>
      <c r="Z376">
        <v>426144.81</v>
      </c>
      <c r="AA376">
        <v>24394.65</v>
      </c>
      <c r="AB376">
        <v>426144.81</v>
      </c>
      <c r="AC376">
        <v>439433.49</v>
      </c>
      <c r="AD376">
        <v>1</v>
      </c>
      <c r="AE376">
        <v>-50322.84</v>
      </c>
      <c r="AF376">
        <v>-37677.57</v>
      </c>
      <c r="AG376">
        <v>11526.2</v>
      </c>
      <c r="AH376">
        <v>103.89733333333299</v>
      </c>
      <c r="AI376">
        <v>95.709888888888798</v>
      </c>
      <c r="AJ376">
        <v>136.67599999999999</v>
      </c>
      <c r="AK376">
        <v>77.167808219177999</v>
      </c>
      <c r="AL376">
        <v>113.394222222222</v>
      </c>
      <c r="AM376">
        <v>28166.25</v>
      </c>
      <c r="AN376">
        <v>4100.28</v>
      </c>
      <c r="AO376">
        <v>10345.76</v>
      </c>
      <c r="AP376">
        <v>17798.2</v>
      </c>
      <c r="AQ376">
        <v>28166.25</v>
      </c>
      <c r="AR376">
        <v>4100.28</v>
      </c>
      <c r="AS376">
        <v>10345.76</v>
      </c>
      <c r="AT376">
        <v>17798.2</v>
      </c>
      <c r="AU376">
        <v>0.88656226408397198</v>
      </c>
      <c r="AV376">
        <v>0.69288079470198605</v>
      </c>
      <c r="AW376">
        <v>0</v>
      </c>
      <c r="AX376">
        <v>3148</v>
      </c>
      <c r="AY376">
        <v>1207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359.6</v>
      </c>
      <c r="BM376">
        <v>359.6</v>
      </c>
      <c r="BN376">
        <v>359.6</v>
      </c>
      <c r="BO376">
        <v>354.67397260273901</v>
      </c>
      <c r="BP376">
        <v>359.6</v>
      </c>
      <c r="BQ376">
        <v>129456</v>
      </c>
      <c r="BR376">
        <v>10788</v>
      </c>
      <c r="BS376">
        <v>32364</v>
      </c>
      <c r="BT376">
        <v>64728</v>
      </c>
      <c r="BU376">
        <v>-0.822262622</v>
      </c>
      <c r="BV376">
        <v>-1.911335743</v>
      </c>
      <c r="BW376">
        <v>0.99354653318501995</v>
      </c>
      <c r="BX376">
        <v>-1.4640290140000001</v>
      </c>
      <c r="BY376">
        <v>82</v>
      </c>
      <c r="BZ376">
        <v>249</v>
      </c>
      <c r="CA376">
        <v>126</v>
      </c>
      <c r="CB376">
        <v>23</v>
      </c>
      <c r="CC376">
        <v>22</v>
      </c>
      <c r="CD376">
        <v>249</v>
      </c>
      <c r="CE376">
        <v>63</v>
      </c>
      <c r="CF376">
        <v>129</v>
      </c>
      <c r="CG376">
        <v>61</v>
      </c>
      <c r="CR376">
        <v>2189.1669166666602</v>
      </c>
      <c r="CS376">
        <v>1972.4963888888799</v>
      </c>
      <c r="CT376">
        <v>1685.46033333333</v>
      </c>
      <c r="CU376">
        <v>2349.8031780821898</v>
      </c>
      <c r="CV376">
        <v>2475.59877777777</v>
      </c>
      <c r="CW376">
        <v>857678.16</v>
      </c>
      <c r="CX376">
        <v>51906.37</v>
      </c>
      <c r="CY376">
        <v>226269.49</v>
      </c>
      <c r="CZ376">
        <v>362225.34</v>
      </c>
      <c r="DA376">
        <v>857678.16</v>
      </c>
      <c r="DB376">
        <v>51906.37</v>
      </c>
      <c r="DC376">
        <v>226269.49</v>
      </c>
      <c r="DD376">
        <v>362225.34</v>
      </c>
      <c r="DE376">
        <v>0.99968233799237605</v>
      </c>
      <c r="DF376">
        <v>678</v>
      </c>
      <c r="DG376">
        <v>390628.29</v>
      </c>
      <c r="DH376">
        <v>2571.0441095890401</v>
      </c>
      <c r="DI376">
        <v>0.70890399274349203</v>
      </c>
      <c r="DJ376">
        <v>184</v>
      </c>
      <c r="DK376">
        <v>269</v>
      </c>
      <c r="DL376">
        <v>43</v>
      </c>
      <c r="DM376">
        <v>613</v>
      </c>
      <c r="DN376">
        <v>141</v>
      </c>
      <c r="DO376">
        <v>7.0169047784197497E-2</v>
      </c>
      <c r="DP376">
        <v>0.78489121399999995</v>
      </c>
      <c r="DQ376">
        <v>450959.69</v>
      </c>
      <c r="DR376">
        <v>0.146759847522236</v>
      </c>
      <c r="DS376">
        <v>0.78356334242215897</v>
      </c>
      <c r="DT376">
        <v>1</v>
      </c>
      <c r="DU376">
        <v>1</v>
      </c>
      <c r="DV376">
        <v>0</v>
      </c>
      <c r="DW376">
        <v>1</v>
      </c>
      <c r="DX376">
        <v>1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287.50608333333298</v>
      </c>
      <c r="EF376">
        <v>151.005277777777</v>
      </c>
      <c r="EG376">
        <v>-732.06833329999995</v>
      </c>
      <c r="EH376">
        <v>-291.6351507</v>
      </c>
      <c r="EI376">
        <v>331.25166666666598</v>
      </c>
      <c r="EJ376">
        <v>-106446.83</v>
      </c>
      <c r="EK376">
        <v>-20619.490000000002</v>
      </c>
      <c r="EL376">
        <v>32155.14</v>
      </c>
      <c r="EM376">
        <v>-94763.67</v>
      </c>
      <c r="EN376">
        <v>-106446.83</v>
      </c>
      <c r="EO376">
        <v>-20619.490000000002</v>
      </c>
      <c r="EP376">
        <v>32155.14</v>
      </c>
      <c r="EQ376">
        <v>-94763.67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0.334738439977812</v>
      </c>
      <c r="EX376">
        <v>0.65189488828313402</v>
      </c>
      <c r="EY376">
        <v>0.119308066839619</v>
      </c>
      <c r="EZ376">
        <v>0.64242207979233701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1901.6608333333299</v>
      </c>
      <c r="FH376">
        <v>1821.4911111111101</v>
      </c>
      <c r="FI376">
        <v>2417.5286666666598</v>
      </c>
      <c r="FJ376">
        <v>2641.4383287671199</v>
      </c>
      <c r="FK376">
        <v>2144.3471111111098</v>
      </c>
      <c r="FL376">
        <v>964124.99</v>
      </c>
      <c r="FM376">
        <v>72525.86</v>
      </c>
      <c r="FN376">
        <v>194114.35</v>
      </c>
      <c r="FO376">
        <v>456989.01</v>
      </c>
      <c r="FP376">
        <v>964124.99</v>
      </c>
      <c r="FQ376">
        <v>72525.86</v>
      </c>
      <c r="FR376">
        <v>194114.35</v>
      </c>
      <c r="FS376">
        <v>456989.01</v>
      </c>
      <c r="FT376">
        <v>-3399.6432880000002</v>
      </c>
      <c r="FU376">
        <v>132</v>
      </c>
      <c r="FV376">
        <v>194</v>
      </c>
      <c r="FW376">
        <v>34</v>
      </c>
      <c r="FX376">
        <v>398</v>
      </c>
      <c r="FY376">
        <v>101</v>
      </c>
      <c r="FZ376">
        <v>0</v>
      </c>
      <c r="GA376">
        <v>161999.15</v>
      </c>
      <c r="GB376">
        <v>161999.15</v>
      </c>
      <c r="GC376">
        <v>161999.15</v>
      </c>
      <c r="GD376">
        <v>6.6935099999999997E-3</v>
      </c>
      <c r="GE376">
        <v>1.9691219999999998E-3</v>
      </c>
      <c r="GF376">
        <v>1.62079278379678E-2</v>
      </c>
      <c r="GG376">
        <v>0</v>
      </c>
      <c r="GH376">
        <v>2293.0642499999999</v>
      </c>
      <c r="GI376">
        <v>2068.2062777777701</v>
      </c>
      <c r="GJ376">
        <v>1822.13633333333</v>
      </c>
      <c r="GK376">
        <v>2426.9709859999998</v>
      </c>
      <c r="GL376">
        <v>2588.9929999999999</v>
      </c>
      <c r="GM376">
        <v>0.995108282410883</v>
      </c>
      <c r="GN376">
        <v>0.411714459383757</v>
      </c>
      <c r="GO376">
        <v>0.46141488710522299</v>
      </c>
      <c r="GP376">
        <v>0.63609185570962601</v>
      </c>
      <c r="GQ376">
        <v>0.64994122724704395</v>
      </c>
      <c r="GR376">
        <v>885844.41</v>
      </c>
      <c r="GS376">
        <v>56006.65</v>
      </c>
      <c r="GT376">
        <v>236615.25</v>
      </c>
      <c r="GU376">
        <v>380023.54</v>
      </c>
      <c r="GV376">
        <v>73820.367499999993</v>
      </c>
      <c r="GW376">
        <v>56006.65</v>
      </c>
      <c r="GX376">
        <v>78871.75</v>
      </c>
      <c r="GY376">
        <v>63337.256666666603</v>
      </c>
      <c r="GZ376">
        <v>885844.41</v>
      </c>
      <c r="HA376">
        <v>56006.65</v>
      </c>
      <c r="HB376">
        <v>236615.25</v>
      </c>
      <c r="HC376">
        <v>380023.54</v>
      </c>
      <c r="HD376">
        <v>1</v>
      </c>
      <c r="HE376">
        <v>79040.759999999995</v>
      </c>
      <c r="HF376">
        <v>41</v>
      </c>
      <c r="HG376">
        <v>3.3865991999999998E-2</v>
      </c>
      <c r="HH376">
        <v>479291.82329999999</v>
      </c>
      <c r="HI376">
        <v>1</v>
      </c>
      <c r="HJ376">
        <v>6</v>
      </c>
      <c r="HK376">
        <f t="shared" si="110"/>
        <v>-302438.70012000046</v>
      </c>
      <c r="HL376">
        <f t="shared" si="111"/>
        <v>-235902.83000549974</v>
      </c>
      <c r="HM376" t="b">
        <f t="shared" si="130"/>
        <v>0</v>
      </c>
      <c r="HN376">
        <f t="shared" si="113"/>
        <v>-50322.84</v>
      </c>
      <c r="HO376">
        <f t="shared" si="114"/>
        <v>27180.949999999859</v>
      </c>
      <c r="HP376">
        <f t="shared" si="115"/>
        <v>0</v>
      </c>
      <c r="HQ376">
        <f t="shared" si="116"/>
        <v>64728.000000000007</v>
      </c>
      <c r="HR376">
        <f t="shared" si="117"/>
        <v>-37547.050000000148</v>
      </c>
      <c r="HS376" t="b">
        <f t="shared" si="118"/>
        <v>0</v>
      </c>
    </row>
    <row r="377" spans="1:227" x14ac:dyDescent="0.2">
      <c r="A377" t="s">
        <v>593</v>
      </c>
      <c r="B377">
        <v>13</v>
      </c>
      <c r="C377">
        <v>726343.95</v>
      </c>
      <c r="D377">
        <v>944469.40806451603</v>
      </c>
      <c r="E377">
        <v>983562.76249999995</v>
      </c>
      <c r="F377">
        <v>887199.96548913</v>
      </c>
      <c r="G377">
        <v>726343.95</v>
      </c>
      <c r="H377">
        <v>944469.40806451603</v>
      </c>
      <c r="I377">
        <v>983562.76249999995</v>
      </c>
      <c r="J377">
        <v>887199.96548913</v>
      </c>
      <c r="K377">
        <v>19247</v>
      </c>
      <c r="L377">
        <v>281.63666666666597</v>
      </c>
      <c r="M377">
        <v>179.97</v>
      </c>
      <c r="N377">
        <v>59.99</v>
      </c>
      <c r="O377">
        <v>42.284999999999997</v>
      </c>
      <c r="P377">
        <v>29314.565126050398</v>
      </c>
      <c r="Q377">
        <v>46723.215631868101</v>
      </c>
      <c r="R377">
        <v>30115.5444692737</v>
      </c>
      <c r="S377">
        <v>23441.8696666666</v>
      </c>
      <c r="T377">
        <v>23305.728965517199</v>
      </c>
      <c r="U377">
        <v>46723.215631868101</v>
      </c>
      <c r="V377">
        <v>28324.631208791201</v>
      </c>
      <c r="W377">
        <v>30156.313989071001</v>
      </c>
      <c r="X377">
        <v>28472.676853932498</v>
      </c>
      <c r="Y377">
        <v>9528.61</v>
      </c>
      <c r="Z377">
        <v>9528.61</v>
      </c>
      <c r="AA377">
        <v>12161.68</v>
      </c>
      <c r="AB377">
        <v>13597.14</v>
      </c>
      <c r="AC377">
        <v>9528.61</v>
      </c>
      <c r="AD377">
        <v>1</v>
      </c>
      <c r="AE377">
        <v>-10776.01</v>
      </c>
      <c r="AF377">
        <v>-7076.59</v>
      </c>
      <c r="AG377">
        <v>-10696.17</v>
      </c>
      <c r="AH377">
        <v>130.93991666666599</v>
      </c>
      <c r="AI377">
        <v>144.86216666666601</v>
      </c>
      <c r="AJ377">
        <v>164.48966666666601</v>
      </c>
      <c r="AK377">
        <v>95.424000000000007</v>
      </c>
      <c r="AL377">
        <v>154.048555555555</v>
      </c>
      <c r="AM377">
        <v>34829.760000000002</v>
      </c>
      <c r="AN377">
        <v>4934.6899999999996</v>
      </c>
      <c r="AO377">
        <v>13864.37</v>
      </c>
      <c r="AP377">
        <v>26217.39</v>
      </c>
      <c r="AQ377">
        <v>34829.760000000002</v>
      </c>
      <c r="AR377">
        <v>4934.6899999999996</v>
      </c>
      <c r="AS377">
        <v>13864.37</v>
      </c>
      <c r="AT377">
        <v>26217.39</v>
      </c>
      <c r="AU377">
        <v>0.83865721769479795</v>
      </c>
      <c r="AV377">
        <v>0.96300326441784501</v>
      </c>
      <c r="AW377">
        <v>0</v>
      </c>
      <c r="AX377">
        <v>11208</v>
      </c>
      <c r="AY377">
        <v>1837</v>
      </c>
      <c r="AZ377">
        <v>0</v>
      </c>
      <c r="BA377">
        <v>1</v>
      </c>
      <c r="BB377">
        <v>0</v>
      </c>
      <c r="BC377">
        <v>0</v>
      </c>
      <c r="BD377">
        <v>0</v>
      </c>
      <c r="BE377">
        <v>66.11</v>
      </c>
      <c r="BF377">
        <v>0</v>
      </c>
      <c r="BG377">
        <v>0</v>
      </c>
      <c r="BH377">
        <v>0</v>
      </c>
      <c r="BI377">
        <v>0</v>
      </c>
      <c r="BJ377">
        <v>1</v>
      </c>
      <c r="BK377">
        <v>0</v>
      </c>
      <c r="BL377">
        <v>116.198583333333</v>
      </c>
      <c r="BM377">
        <v>96.755388888888902</v>
      </c>
      <c r="BN377">
        <v>47.136333333333297</v>
      </c>
      <c r="BO377">
        <v>69.566383561643804</v>
      </c>
      <c r="BP377">
        <v>54.444777777777702</v>
      </c>
      <c r="BQ377">
        <v>25391.73</v>
      </c>
      <c r="BR377">
        <v>1414.09</v>
      </c>
      <c r="BS377">
        <v>4900.03</v>
      </c>
      <c r="BT377">
        <v>17415.97</v>
      </c>
      <c r="BU377">
        <v>-0.65829780000000004</v>
      </c>
      <c r="BV377">
        <v>1.32930718695415</v>
      </c>
      <c r="BW377">
        <v>0.55637822625575695</v>
      </c>
      <c r="BX377">
        <v>0.83500718019151299</v>
      </c>
      <c r="BY377">
        <v>75</v>
      </c>
      <c r="BZ377">
        <v>219</v>
      </c>
      <c r="CA377">
        <v>118</v>
      </c>
      <c r="CB377">
        <v>17</v>
      </c>
      <c r="CC377">
        <v>16</v>
      </c>
      <c r="CD377">
        <v>219</v>
      </c>
      <c r="CE377">
        <v>57</v>
      </c>
      <c r="CF377">
        <v>122</v>
      </c>
      <c r="CG377">
        <v>56</v>
      </c>
      <c r="CR377">
        <v>2490.7429999999999</v>
      </c>
      <c r="CS377">
        <v>2281.8513333333299</v>
      </c>
      <c r="CT377">
        <v>2176.01733333333</v>
      </c>
      <c r="CU377">
        <v>1894.5594246575299</v>
      </c>
      <c r="CV377">
        <v>2600.5259999999998</v>
      </c>
      <c r="CW377">
        <v>691514.19</v>
      </c>
      <c r="CX377">
        <v>75280.52</v>
      </c>
      <c r="CY377">
        <v>234047.34</v>
      </c>
      <c r="CZ377">
        <v>421028.62</v>
      </c>
      <c r="DA377">
        <v>691514.19</v>
      </c>
      <c r="DB377">
        <v>75280.52</v>
      </c>
      <c r="DC377">
        <v>234047.34</v>
      </c>
      <c r="DD377">
        <v>421028.62</v>
      </c>
      <c r="DE377">
        <v>0.99875089221984203</v>
      </c>
      <c r="DF377">
        <v>431</v>
      </c>
      <c r="DG377">
        <v>771556.65</v>
      </c>
      <c r="DH377">
        <v>3297.2844383561601</v>
      </c>
      <c r="DI377">
        <v>0.39835736861168303</v>
      </c>
      <c r="DJ377">
        <v>167</v>
      </c>
      <c r="DK377">
        <v>247</v>
      </c>
      <c r="DL377">
        <v>37</v>
      </c>
      <c r="DM377">
        <v>435</v>
      </c>
      <c r="DN377">
        <v>128</v>
      </c>
      <c r="DO377">
        <v>250</v>
      </c>
      <c r="DP377">
        <v>66.11</v>
      </c>
      <c r="DQ377">
        <v>26896.33</v>
      </c>
      <c r="DR377">
        <v>0.55290863700000004</v>
      </c>
      <c r="DS377">
        <v>0.39841488233095801</v>
      </c>
      <c r="DT377">
        <v>3</v>
      </c>
      <c r="DU377">
        <v>3</v>
      </c>
      <c r="DV377">
        <v>0</v>
      </c>
      <c r="DW377">
        <v>11</v>
      </c>
      <c r="DX377">
        <v>3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116.533</v>
      </c>
      <c r="EF377">
        <v>53.4408888888888</v>
      </c>
      <c r="EG377">
        <v>-220.26033330000001</v>
      </c>
      <c r="EH377">
        <v>-45.795397260000001</v>
      </c>
      <c r="EI377">
        <v>49.298222222222201</v>
      </c>
      <c r="EJ377">
        <v>-16715.32</v>
      </c>
      <c r="EK377">
        <v>1879.76</v>
      </c>
      <c r="EL377">
        <v>2726.27</v>
      </c>
      <c r="EM377">
        <v>14542.46</v>
      </c>
      <c r="EN377">
        <v>-16715.32</v>
      </c>
      <c r="EO377">
        <v>1879.76</v>
      </c>
      <c r="EP377">
        <v>2726.27</v>
      </c>
      <c r="EQ377">
        <v>14542.46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0.34135832312921499</v>
      </c>
      <c r="EX377">
        <v>0.35187451427995298</v>
      </c>
      <c r="EY377">
        <v>0.40995171791349699</v>
      </c>
      <c r="EZ377">
        <v>0.15261011430791799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2374.21</v>
      </c>
      <c r="FH377">
        <v>2228.4104444444401</v>
      </c>
      <c r="FI377">
        <v>2396.27766666666</v>
      </c>
      <c r="FJ377">
        <v>1940.3548219178001</v>
      </c>
      <c r="FK377">
        <v>2551.2277777777699</v>
      </c>
      <c r="FL377">
        <v>708229.51</v>
      </c>
      <c r="FM377">
        <v>73400.759999999995</v>
      </c>
      <c r="FN377">
        <v>231321.07</v>
      </c>
      <c r="FO377">
        <v>406486.16</v>
      </c>
      <c r="FP377">
        <v>708229.51</v>
      </c>
      <c r="FQ377">
        <v>73400.759999999995</v>
      </c>
      <c r="FR377">
        <v>231321.07</v>
      </c>
      <c r="FS377">
        <v>406486.16</v>
      </c>
      <c r="FT377">
        <v>-3444.0799179999999</v>
      </c>
      <c r="FU377">
        <v>1013</v>
      </c>
      <c r="FV377">
        <v>1508</v>
      </c>
      <c r="FW377">
        <v>238</v>
      </c>
      <c r="FX377">
        <v>3015</v>
      </c>
      <c r="FY377">
        <v>768</v>
      </c>
      <c r="FZ377">
        <v>0</v>
      </c>
      <c r="GA377">
        <v>3324.2</v>
      </c>
      <c r="GB377">
        <v>3324.2</v>
      </c>
      <c r="GC377">
        <v>3324.2</v>
      </c>
      <c r="GD377">
        <v>9.7408270000000005E-3</v>
      </c>
      <c r="GE377">
        <v>2.4294803E-2</v>
      </c>
      <c r="GF377">
        <v>5.2337974309921202E-2</v>
      </c>
      <c r="GG377">
        <v>0</v>
      </c>
      <c r="GH377">
        <v>2621.6829166666598</v>
      </c>
      <c r="GI377">
        <v>2426.7134999999998</v>
      </c>
      <c r="GJ377">
        <v>2340.5070000000001</v>
      </c>
      <c r="GK377">
        <v>1989.9834246575299</v>
      </c>
      <c r="GL377">
        <v>2754.57455555555</v>
      </c>
      <c r="GM377">
        <v>0.36611451367772402</v>
      </c>
      <c r="GN377">
        <v>1.01508595951352E-2</v>
      </c>
      <c r="GO377">
        <v>0.300575980092194</v>
      </c>
      <c r="GP377">
        <v>0.96702010054979703</v>
      </c>
      <c r="GQ377">
        <v>0.243698199456892</v>
      </c>
      <c r="GR377">
        <v>726343.95</v>
      </c>
      <c r="GS377">
        <v>80215.210000000006</v>
      </c>
      <c r="GT377">
        <v>247911.71</v>
      </c>
      <c r="GU377">
        <v>447246.01</v>
      </c>
      <c r="GV377">
        <v>60528.662499999999</v>
      </c>
      <c r="GW377">
        <v>80215.210000000006</v>
      </c>
      <c r="GX377">
        <v>82637.236666666606</v>
      </c>
      <c r="GY377">
        <v>74541.001666666605</v>
      </c>
      <c r="GZ377">
        <v>726343.95</v>
      </c>
      <c r="HA377">
        <v>80215.210000000006</v>
      </c>
      <c r="HB377">
        <v>247911.71</v>
      </c>
      <c r="HC377">
        <v>447246.01</v>
      </c>
      <c r="HD377">
        <v>7</v>
      </c>
      <c r="HE377">
        <v>936.24</v>
      </c>
      <c r="HF377">
        <v>8</v>
      </c>
      <c r="HG377">
        <v>3.8620550000000001E-3</v>
      </c>
      <c r="HH377">
        <v>29082.489365079298</v>
      </c>
      <c r="HI377">
        <v>1</v>
      </c>
      <c r="HJ377">
        <v>6</v>
      </c>
      <c r="HK377">
        <f t="shared" si="110"/>
        <v>-53580.350070001536</v>
      </c>
      <c r="HL377">
        <f t="shared" si="111"/>
        <v>-42040.939999899987</v>
      </c>
      <c r="HM377" t="b">
        <f t="shared" si="130"/>
        <v>0</v>
      </c>
      <c r="HN377">
        <f t="shared" si="113"/>
        <v>-10776.01</v>
      </c>
      <c r="HO377">
        <f t="shared" si="114"/>
        <v>9619.3599999999842</v>
      </c>
      <c r="HP377">
        <f t="shared" si="115"/>
        <v>0</v>
      </c>
      <c r="HQ377">
        <f t="shared" si="116"/>
        <v>17415.97</v>
      </c>
      <c r="HR377">
        <f t="shared" si="117"/>
        <v>-7796.610000000017</v>
      </c>
      <c r="HS377" t="b">
        <f t="shared" si="118"/>
        <v>0</v>
      </c>
    </row>
    <row r="378" spans="1:227" x14ac:dyDescent="0.2">
      <c r="A378" t="s">
        <v>594</v>
      </c>
      <c r="B378">
        <v>4</v>
      </c>
      <c r="C378">
        <v>188710.81</v>
      </c>
      <c r="D378">
        <v>65346.774193548299</v>
      </c>
      <c r="E378">
        <v>90258.152173912997</v>
      </c>
      <c r="F378">
        <v>86107.7348066298</v>
      </c>
      <c r="G378">
        <v>188710.81</v>
      </c>
      <c r="H378">
        <v>65346.774193548299</v>
      </c>
      <c r="I378">
        <v>90258.152173912997</v>
      </c>
      <c r="J378">
        <v>86107.7348066298</v>
      </c>
      <c r="K378">
        <v>700</v>
      </c>
      <c r="L378">
        <v>0</v>
      </c>
      <c r="M378">
        <v>0</v>
      </c>
      <c r="N378">
        <v>0</v>
      </c>
      <c r="O378">
        <v>0</v>
      </c>
      <c r="P378">
        <v>84806.326000000001</v>
      </c>
      <c r="Q378">
        <v>131640.66594520499</v>
      </c>
      <c r="R378">
        <v>84897.112555555505</v>
      </c>
      <c r="S378">
        <v>70767.0012903225</v>
      </c>
      <c r="T378">
        <v>58939.3373333333</v>
      </c>
      <c r="U378">
        <v>134579.049506849</v>
      </c>
      <c r="V378">
        <v>87649.5904347826</v>
      </c>
      <c r="W378">
        <v>87162.881104972301</v>
      </c>
      <c r="X378">
        <v>82918.072666666601</v>
      </c>
      <c r="Y378">
        <v>70566.75</v>
      </c>
      <c r="Z378">
        <v>70566.75</v>
      </c>
      <c r="AA378">
        <v>53258.46</v>
      </c>
      <c r="AB378">
        <v>70566.75</v>
      </c>
      <c r="AC378">
        <v>70566.75</v>
      </c>
      <c r="AD378">
        <v>1</v>
      </c>
      <c r="AE378">
        <v>-5314.24</v>
      </c>
      <c r="AF378">
        <v>-6590.77</v>
      </c>
      <c r="AG378">
        <v>-19733.82</v>
      </c>
      <c r="AH378">
        <v>21.6666666666666</v>
      </c>
      <c r="AI378">
        <v>14.4444444444444</v>
      </c>
      <c r="AJ378">
        <v>0</v>
      </c>
      <c r="AK378">
        <v>7.6986301369863002</v>
      </c>
      <c r="AL378">
        <v>28.8888888888888</v>
      </c>
      <c r="AM378">
        <v>2810</v>
      </c>
      <c r="AN378">
        <v>0</v>
      </c>
      <c r="AO378">
        <v>2600</v>
      </c>
      <c r="AP378">
        <v>2810</v>
      </c>
      <c r="AQ378">
        <v>2810</v>
      </c>
      <c r="AR378">
        <v>0</v>
      </c>
      <c r="AS378">
        <v>2600</v>
      </c>
      <c r="AT378">
        <v>2810</v>
      </c>
      <c r="AU378">
        <v>0.75514962240699002</v>
      </c>
      <c r="AV378">
        <v>0.42516268980477201</v>
      </c>
      <c r="AW378">
        <v>0</v>
      </c>
      <c r="AX378">
        <v>1439</v>
      </c>
      <c r="AY378">
        <v>1843</v>
      </c>
      <c r="AZ378">
        <v>0</v>
      </c>
      <c r="BA378">
        <v>1</v>
      </c>
      <c r="BB378">
        <v>1400</v>
      </c>
      <c r="BC378">
        <v>1400</v>
      </c>
      <c r="BD378">
        <v>0</v>
      </c>
      <c r="BE378">
        <v>1400</v>
      </c>
      <c r="BF378">
        <v>1400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71.426301369862998</v>
      </c>
      <c r="BP378">
        <v>0</v>
      </c>
      <c r="BQ378">
        <v>26070.6</v>
      </c>
      <c r="BR378">
        <v>0</v>
      </c>
      <c r="BS378">
        <v>0</v>
      </c>
      <c r="BT378">
        <v>11997.3</v>
      </c>
      <c r="BU378">
        <v>-6.2500997290000004</v>
      </c>
      <c r="BV378">
        <v>0.93955430799999995</v>
      </c>
      <c r="BW378">
        <v>0.46801049523807098</v>
      </c>
      <c r="BX378">
        <v>1.3087127937119101</v>
      </c>
      <c r="BY378">
        <v>37</v>
      </c>
      <c r="BZ378">
        <v>114</v>
      </c>
      <c r="CA378">
        <v>54</v>
      </c>
      <c r="CB378">
        <v>9</v>
      </c>
      <c r="CC378">
        <v>7</v>
      </c>
      <c r="CD378">
        <v>113</v>
      </c>
      <c r="CE378">
        <v>31</v>
      </c>
      <c r="CF378">
        <v>57</v>
      </c>
      <c r="CG378">
        <v>27</v>
      </c>
      <c r="CR378">
        <v>239.52858333333299</v>
      </c>
      <c r="CS378">
        <v>243.01905555555501</v>
      </c>
      <c r="CT378">
        <v>326.44766666666601</v>
      </c>
      <c r="CU378">
        <v>375.35210958904099</v>
      </c>
      <c r="CV378">
        <v>231.315888888888</v>
      </c>
      <c r="CW378">
        <v>185900.81</v>
      </c>
      <c r="CX378">
        <v>5550</v>
      </c>
      <c r="CY378">
        <v>20150</v>
      </c>
      <c r="CZ378">
        <v>39890</v>
      </c>
      <c r="DA378">
        <v>185900.81</v>
      </c>
      <c r="DB378">
        <v>5550</v>
      </c>
      <c r="DC378">
        <v>20150</v>
      </c>
      <c r="DD378">
        <v>39890</v>
      </c>
      <c r="DE378">
        <v>0.99235580264072198</v>
      </c>
      <c r="DF378">
        <v>0.14995235041447399</v>
      </c>
      <c r="DG378">
        <v>88994.33</v>
      </c>
      <c r="DH378">
        <v>844.30213698630098</v>
      </c>
      <c r="DI378">
        <v>0.230771467467389</v>
      </c>
      <c r="DJ378">
        <v>56</v>
      </c>
      <c r="DK378">
        <v>87</v>
      </c>
      <c r="DL378">
        <v>9</v>
      </c>
      <c r="DM378">
        <v>179</v>
      </c>
      <c r="DN378">
        <v>41</v>
      </c>
      <c r="DO378">
        <v>43</v>
      </c>
      <c r="DP378">
        <v>1400</v>
      </c>
      <c r="DQ378">
        <v>72498.58</v>
      </c>
      <c r="DR378">
        <v>0.54134815844336304</v>
      </c>
      <c r="DS378">
        <v>0.52638483009914505</v>
      </c>
      <c r="DT378">
        <v>4</v>
      </c>
      <c r="DU378">
        <v>4</v>
      </c>
      <c r="DV378">
        <v>0</v>
      </c>
      <c r="DW378">
        <v>4</v>
      </c>
      <c r="DX378">
        <v>4</v>
      </c>
      <c r="DY378">
        <v>4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-17.97141667</v>
      </c>
      <c r="EF378">
        <v>44.954166666666602</v>
      </c>
      <c r="EG378">
        <v>-66.146000000000001</v>
      </c>
      <c r="EH378">
        <v>-577.2396986</v>
      </c>
      <c r="EI378">
        <v>-84.363</v>
      </c>
      <c r="EJ378">
        <v>-162943.85</v>
      </c>
      <c r="EK378">
        <v>-9196.61</v>
      </c>
      <c r="EL378">
        <v>1027.81</v>
      </c>
      <c r="EM378">
        <v>15701.02</v>
      </c>
      <c r="EN378">
        <v>-162943.85</v>
      </c>
      <c r="EO378">
        <v>-9196.61</v>
      </c>
      <c r="EP378">
        <v>1027.81</v>
      </c>
      <c r="EQ378">
        <v>15701.02</v>
      </c>
      <c r="ER378">
        <v>0</v>
      </c>
      <c r="ES378">
        <v>0</v>
      </c>
      <c r="ET378">
        <v>0</v>
      </c>
      <c r="EU378">
        <v>2</v>
      </c>
      <c r="EV378">
        <v>0</v>
      </c>
      <c r="EW378">
        <v>0.63363713081742701</v>
      </c>
      <c r="EX378">
        <v>0.37492006370427</v>
      </c>
      <c r="EY378">
        <v>0.41625054215685803</v>
      </c>
      <c r="EZ378">
        <v>0.63336486920653301</v>
      </c>
      <c r="FA378">
        <v>0</v>
      </c>
      <c r="FB378">
        <v>0</v>
      </c>
      <c r="FC378">
        <v>0</v>
      </c>
      <c r="FD378">
        <v>2</v>
      </c>
      <c r="FE378">
        <v>0</v>
      </c>
      <c r="FF378">
        <v>0</v>
      </c>
      <c r="FG378">
        <v>257.5</v>
      </c>
      <c r="FH378">
        <v>198.06488888888799</v>
      </c>
      <c r="FI378">
        <v>392.59366666666602</v>
      </c>
      <c r="FJ378">
        <v>952.59180821917698</v>
      </c>
      <c r="FK378">
        <v>315.67888888888803</v>
      </c>
      <c r="FL378">
        <v>348844.66</v>
      </c>
      <c r="FM378">
        <v>14746.61</v>
      </c>
      <c r="FN378">
        <v>19122.189999999999</v>
      </c>
      <c r="FO378">
        <v>24188.98</v>
      </c>
      <c r="FP378">
        <v>348844.66</v>
      </c>
      <c r="FQ378">
        <v>14746.61</v>
      </c>
      <c r="FR378">
        <v>19122.189999999999</v>
      </c>
      <c r="FS378">
        <v>24188.98</v>
      </c>
      <c r="FT378">
        <v>-1420.3051780000001</v>
      </c>
      <c r="FU378">
        <v>61</v>
      </c>
      <c r="FV378">
        <v>76</v>
      </c>
      <c r="FW378">
        <v>20</v>
      </c>
      <c r="FX378">
        <v>169</v>
      </c>
      <c r="FY378">
        <v>53</v>
      </c>
      <c r="FZ378">
        <v>0</v>
      </c>
      <c r="GA378">
        <v>20127.009999999998</v>
      </c>
      <c r="GB378">
        <v>20127.009999999998</v>
      </c>
      <c r="GC378">
        <v>20127.009999999998</v>
      </c>
      <c r="GD378">
        <v>3.3073540999999998E-2</v>
      </c>
      <c r="GE378">
        <v>2.8339233249425801E-2</v>
      </c>
      <c r="GF378">
        <v>8.4318325E-2</v>
      </c>
      <c r="GG378">
        <v>0</v>
      </c>
      <c r="GH378">
        <v>261.19524999999999</v>
      </c>
      <c r="GI378">
        <v>257.46350000000001</v>
      </c>
      <c r="GJ378">
        <v>326.44766666666601</v>
      </c>
      <c r="GK378">
        <v>383.05073972602702</v>
      </c>
      <c r="GL378">
        <v>260.204777777777</v>
      </c>
      <c r="GM378">
        <v>4.7231156000000003E-2</v>
      </c>
      <c r="GN378">
        <v>0.55507033777287396</v>
      </c>
      <c r="GO378">
        <v>0.43579966016944799</v>
      </c>
      <c r="GP378">
        <v>0.47007195499999999</v>
      </c>
      <c r="GQ378">
        <v>0.140350877192982</v>
      </c>
      <c r="GR378">
        <v>188710.81</v>
      </c>
      <c r="GS378">
        <v>5550</v>
      </c>
      <c r="GT378">
        <v>22750</v>
      </c>
      <c r="GU378">
        <v>42700</v>
      </c>
      <c r="GV378">
        <v>15725.9008333333</v>
      </c>
      <c r="GW378">
        <v>5550</v>
      </c>
      <c r="GX378">
        <v>7583.3333333333303</v>
      </c>
      <c r="GY378">
        <v>7116.6666666666597</v>
      </c>
      <c r="GZ378">
        <v>188710.81</v>
      </c>
      <c r="HA378">
        <v>5550</v>
      </c>
      <c r="HB378">
        <v>22750</v>
      </c>
      <c r="HC378">
        <v>42700</v>
      </c>
      <c r="HD378">
        <v>2</v>
      </c>
      <c r="HE378">
        <v>687.45</v>
      </c>
      <c r="HF378">
        <v>8</v>
      </c>
      <c r="HG378">
        <v>0.18401253326573799</v>
      </c>
      <c r="HH378">
        <v>82687.544380000007</v>
      </c>
      <c r="HI378">
        <v>4</v>
      </c>
      <c r="HJ378">
        <v>2</v>
      </c>
      <c r="HK378">
        <f t="shared" si="110"/>
        <v>-210241.10997000017</v>
      </c>
      <c r="HL378">
        <f t="shared" si="111"/>
        <v>-235363.089989</v>
      </c>
      <c r="HM378" t="b">
        <f t="shared" si="130"/>
        <v>1</v>
      </c>
      <c r="HN378">
        <f t="shared" si="113"/>
        <v>-5314.24</v>
      </c>
      <c r="HO378">
        <f t="shared" si="114"/>
        <v>8091.7499999999882</v>
      </c>
      <c r="HP378">
        <f t="shared" si="115"/>
        <v>1400</v>
      </c>
      <c r="HQ378">
        <f t="shared" si="116"/>
        <v>0</v>
      </c>
      <c r="HR378">
        <f t="shared" si="117"/>
        <v>9491.7499999999891</v>
      </c>
      <c r="HS378" t="b">
        <f t="shared" si="118"/>
        <v>0</v>
      </c>
    </row>
    <row r="379" spans="1:227" x14ac:dyDescent="0.2">
      <c r="A379" t="s">
        <v>595</v>
      </c>
      <c r="B379">
        <v>2</v>
      </c>
      <c r="C379">
        <v>19002.82</v>
      </c>
      <c r="D379">
        <v>190310.529032258</v>
      </c>
      <c r="E379">
        <v>64126.373913043397</v>
      </c>
      <c r="F379">
        <v>32063.186956521698</v>
      </c>
      <c r="G379">
        <v>19002.82</v>
      </c>
      <c r="H379">
        <v>190310.529032258</v>
      </c>
      <c r="I379">
        <v>64126.373913043397</v>
      </c>
      <c r="J379">
        <v>32063.186956521698</v>
      </c>
      <c r="K379">
        <v>0</v>
      </c>
      <c r="L379">
        <v>271.666666666666</v>
      </c>
      <c r="M379">
        <v>0</v>
      </c>
      <c r="N379">
        <v>0</v>
      </c>
      <c r="O379">
        <v>0</v>
      </c>
      <c r="P379">
        <v>2044.04516666666</v>
      </c>
      <c r="Q379">
        <v>2973.8635890410901</v>
      </c>
      <c r="R379">
        <v>1765.8493333333299</v>
      </c>
      <c r="S379">
        <v>5903.6764516128997</v>
      </c>
      <c r="T379">
        <v>6051.2060000000001</v>
      </c>
      <c r="U379">
        <v>2973.8635890410901</v>
      </c>
      <c r="V379">
        <v>2317.03826086956</v>
      </c>
      <c r="W379">
        <v>1754.3150000000001</v>
      </c>
      <c r="X379">
        <v>2348.8631111111099</v>
      </c>
      <c r="Y379">
        <v>10.58</v>
      </c>
      <c r="Z379">
        <v>10.58</v>
      </c>
      <c r="AA379">
        <v>97.78</v>
      </c>
      <c r="AB379">
        <v>10.58</v>
      </c>
      <c r="AC379">
        <v>10.58</v>
      </c>
      <c r="AD379">
        <v>1</v>
      </c>
      <c r="AE379">
        <v>13747.7</v>
      </c>
      <c r="AF379">
        <v>13505.18</v>
      </c>
      <c r="AG379">
        <v>14840.55</v>
      </c>
      <c r="AH379">
        <v>0</v>
      </c>
      <c r="AI379">
        <v>3.5000000000000003E-2</v>
      </c>
      <c r="AJ379">
        <v>0</v>
      </c>
      <c r="AK379">
        <v>4.15435616438356</v>
      </c>
      <c r="AL379">
        <v>0</v>
      </c>
      <c r="AM379">
        <v>1516.34</v>
      </c>
      <c r="AN379">
        <v>0</v>
      </c>
      <c r="AO379">
        <v>0</v>
      </c>
      <c r="AP379">
        <v>6.3</v>
      </c>
      <c r="AQ379">
        <v>1516.34</v>
      </c>
      <c r="AR379">
        <v>0</v>
      </c>
      <c r="AS379">
        <v>0</v>
      </c>
      <c r="AT379">
        <v>6.3</v>
      </c>
      <c r="AU379">
        <v>0.72106306674351295</v>
      </c>
      <c r="AV379">
        <v>0.68265440210249595</v>
      </c>
      <c r="AW379">
        <v>0</v>
      </c>
      <c r="AX379">
        <v>2965</v>
      </c>
      <c r="AY379">
        <v>1521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4.5416666666666599</v>
      </c>
      <c r="BM379">
        <v>3.0277777777777701</v>
      </c>
      <c r="BN379">
        <v>18.1666666666666</v>
      </c>
      <c r="BO379">
        <v>1.4931506849314999</v>
      </c>
      <c r="BP379">
        <v>6.05555555555555</v>
      </c>
      <c r="BQ379">
        <v>545</v>
      </c>
      <c r="BR379">
        <v>545</v>
      </c>
      <c r="BS379">
        <v>545</v>
      </c>
      <c r="BT379">
        <v>545</v>
      </c>
      <c r="BU379">
        <v>-19.561302749999999</v>
      </c>
      <c r="BV379">
        <v>23.5819816513761</v>
      </c>
      <c r="BW379">
        <v>18.882018348623799</v>
      </c>
      <c r="BX379">
        <v>10.712917431192601</v>
      </c>
      <c r="BY379">
        <v>16</v>
      </c>
      <c r="BZ379">
        <v>59</v>
      </c>
      <c r="CA379">
        <v>23</v>
      </c>
      <c r="CB379">
        <v>8</v>
      </c>
      <c r="CC379">
        <v>8</v>
      </c>
      <c r="CD379">
        <v>59</v>
      </c>
      <c r="CE379">
        <v>14</v>
      </c>
      <c r="CF379">
        <v>24</v>
      </c>
      <c r="CG379">
        <v>14</v>
      </c>
      <c r="CR379">
        <v>134.694666666666</v>
      </c>
      <c r="CS379">
        <v>89.761444444444393</v>
      </c>
      <c r="CT379">
        <v>538.77866666666603</v>
      </c>
      <c r="CU379">
        <v>47.908164383561598</v>
      </c>
      <c r="CV379">
        <v>179.59288888888801</v>
      </c>
      <c r="CW379">
        <v>17486.48</v>
      </c>
      <c r="CX379">
        <v>16163.36</v>
      </c>
      <c r="CY379">
        <v>16163.36</v>
      </c>
      <c r="CZ379">
        <v>16157.06</v>
      </c>
      <c r="DA379">
        <v>17486.48</v>
      </c>
      <c r="DB379">
        <v>16163.36</v>
      </c>
      <c r="DC379">
        <v>16163.36</v>
      </c>
      <c r="DD379">
        <v>16157.06</v>
      </c>
      <c r="DE379">
        <v>1</v>
      </c>
      <c r="DF379">
        <v>0.72681681799367803</v>
      </c>
      <c r="DG379">
        <v>37669.83</v>
      </c>
      <c r="DH379">
        <v>164.264164383561</v>
      </c>
      <c r="DI379">
        <v>2.2301554060000002</v>
      </c>
      <c r="DJ379">
        <v>19</v>
      </c>
      <c r="DK379">
        <v>28</v>
      </c>
      <c r="DL379">
        <v>9</v>
      </c>
      <c r="DM379">
        <v>69</v>
      </c>
      <c r="DN379">
        <v>17</v>
      </c>
      <c r="DO379">
        <v>0.46592346921097699</v>
      </c>
      <c r="DP379">
        <v>0.77549613979158705</v>
      </c>
      <c r="DQ379">
        <v>14982.97</v>
      </c>
      <c r="DR379">
        <v>0.29477234401349001</v>
      </c>
      <c r="DS379">
        <v>0.408570000442251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75.308166666666594</v>
      </c>
      <c r="EF379">
        <v>30.769666666666598</v>
      </c>
      <c r="EG379">
        <v>428.40600000000001</v>
      </c>
      <c r="EH379">
        <v>-29.207972600000002</v>
      </c>
      <c r="EI379">
        <v>130.84111111111099</v>
      </c>
      <c r="EJ379">
        <v>-10660.91</v>
      </c>
      <c r="EK379">
        <v>12852.18</v>
      </c>
      <c r="EL379">
        <v>10290.700000000001</v>
      </c>
      <c r="EM379">
        <v>5838.54</v>
      </c>
      <c r="EN379">
        <v>-10660.91</v>
      </c>
      <c r="EO379">
        <v>12852.18</v>
      </c>
      <c r="EP379">
        <v>10290.700000000001</v>
      </c>
      <c r="EQ379">
        <v>5838.54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0.66874297430701801</v>
      </c>
      <c r="EX379">
        <v>0.39602071996073102</v>
      </c>
      <c r="EY379">
        <v>0.406549177865145</v>
      </c>
      <c r="EZ379">
        <v>0.72064798799999996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59.386499999999998</v>
      </c>
      <c r="FH379">
        <v>58.991777777777699</v>
      </c>
      <c r="FI379">
        <v>110.37266666666601</v>
      </c>
      <c r="FJ379">
        <v>77.116136986301299</v>
      </c>
      <c r="FK379">
        <v>48.751777777777697</v>
      </c>
      <c r="FL379">
        <v>28147.39</v>
      </c>
      <c r="FM379">
        <v>3311.18</v>
      </c>
      <c r="FN379">
        <v>5872.66</v>
      </c>
      <c r="FO379">
        <v>10318.52</v>
      </c>
      <c r="FP379">
        <v>28147.39</v>
      </c>
      <c r="FQ379">
        <v>3311.18</v>
      </c>
      <c r="FR379">
        <v>5872.66</v>
      </c>
      <c r="FS379">
        <v>10318.52</v>
      </c>
      <c r="FT379">
        <v>-154.66665750000001</v>
      </c>
      <c r="FU379">
        <v>81</v>
      </c>
      <c r="FV379">
        <v>109</v>
      </c>
      <c r="FW379">
        <v>30</v>
      </c>
      <c r="FX379">
        <v>240</v>
      </c>
      <c r="FY379">
        <v>68</v>
      </c>
      <c r="FZ379">
        <v>0</v>
      </c>
      <c r="GA379">
        <v>9973.18</v>
      </c>
      <c r="GB379">
        <v>9973.18</v>
      </c>
      <c r="GC379">
        <v>9973.18</v>
      </c>
      <c r="GD379">
        <v>2.8245739638805299E-2</v>
      </c>
      <c r="GE379">
        <v>0.26262122392654402</v>
      </c>
      <c r="GF379">
        <v>8.2967966794967596E-2</v>
      </c>
      <c r="GG379">
        <v>0</v>
      </c>
      <c r="GH379">
        <v>134.694666666666</v>
      </c>
      <c r="GI379">
        <v>89.796444444444404</v>
      </c>
      <c r="GJ379">
        <v>538.77866666666603</v>
      </c>
      <c r="GK379">
        <v>52.062520547945198</v>
      </c>
      <c r="GL379">
        <v>179.59288888888801</v>
      </c>
      <c r="GM379">
        <v>0.78456320380220801</v>
      </c>
      <c r="GN379">
        <v>0.25852994248605499</v>
      </c>
      <c r="GO379">
        <v>0.52928623756883397</v>
      </c>
      <c r="GP379">
        <v>0.898570074</v>
      </c>
      <c r="GQ379">
        <v>0.88683969478771396</v>
      </c>
      <c r="GR379">
        <v>19002.82</v>
      </c>
      <c r="GS379">
        <v>16163.36</v>
      </c>
      <c r="GT379">
        <v>16163.36</v>
      </c>
      <c r="GU379">
        <v>16163.36</v>
      </c>
      <c r="GV379">
        <v>1583.56833333333</v>
      </c>
      <c r="GW379">
        <v>16163.36</v>
      </c>
      <c r="GX379">
        <v>5387.7866666666596</v>
      </c>
      <c r="GY379">
        <v>2693.8933333333298</v>
      </c>
      <c r="GZ379">
        <v>19002.82</v>
      </c>
      <c r="HA379">
        <v>16163.36</v>
      </c>
      <c r="HB379">
        <v>16163.36</v>
      </c>
      <c r="HC379">
        <v>16163.36</v>
      </c>
      <c r="HD379">
        <v>0</v>
      </c>
      <c r="HE379">
        <v>446</v>
      </c>
      <c r="HF379">
        <v>2</v>
      </c>
      <c r="HG379">
        <v>3.6836637930580798E-2</v>
      </c>
      <c r="HH379">
        <v>2678.747656</v>
      </c>
      <c r="HI379">
        <v>1</v>
      </c>
      <c r="HJ379">
        <v>6</v>
      </c>
      <c r="HK379">
        <f t="shared" si="110"/>
        <v>3503.0900124997584</v>
      </c>
      <c r="HL379">
        <f t="shared" si="111"/>
        <v>-11205.909999</v>
      </c>
      <c r="HM379" t="b">
        <f t="shared" si="119"/>
        <v>0</v>
      </c>
      <c r="HN379">
        <f t="shared" si="113"/>
        <v>13747.7</v>
      </c>
      <c r="HO379">
        <f t="shared" si="114"/>
        <v>5538.5399999999881</v>
      </c>
      <c r="HP379">
        <f t="shared" si="115"/>
        <v>0</v>
      </c>
      <c r="HQ379">
        <f t="shared" si="116"/>
        <v>544.99999999999864</v>
      </c>
      <c r="HR379">
        <f t="shared" si="117"/>
        <v>4993.53999999999</v>
      </c>
      <c r="HS379" t="b">
        <f t="shared" si="118"/>
        <v>0</v>
      </c>
    </row>
    <row r="380" spans="1:227" x14ac:dyDescent="0.2">
      <c r="A380" t="s">
        <v>596</v>
      </c>
      <c r="B380">
        <v>3</v>
      </c>
      <c r="C380">
        <v>1945533.9</v>
      </c>
      <c r="D380">
        <v>1308307.4129032199</v>
      </c>
      <c r="E380">
        <v>1681882.3891304301</v>
      </c>
      <c r="F380">
        <v>1463131.1555248599</v>
      </c>
      <c r="G380">
        <v>1945533.9</v>
      </c>
      <c r="H380">
        <v>1308307.4129032199</v>
      </c>
      <c r="I380">
        <v>1681882.3891304301</v>
      </c>
      <c r="J380">
        <v>1463131.1555248599</v>
      </c>
      <c r="K380">
        <v>103.95</v>
      </c>
      <c r="L380">
        <v>73456.02</v>
      </c>
      <c r="M380">
        <v>191214.05</v>
      </c>
      <c r="N380">
        <v>103388.403333333</v>
      </c>
      <c r="O380">
        <v>70904.051666666594</v>
      </c>
      <c r="P380">
        <v>412363.649666666</v>
      </c>
      <c r="Q380">
        <v>471268.84682191699</v>
      </c>
      <c r="R380">
        <v>409496.339055555</v>
      </c>
      <c r="S380">
        <v>481203.92612903198</v>
      </c>
      <c r="T380">
        <v>299711.20433333301</v>
      </c>
      <c r="U380">
        <v>455972.80682191701</v>
      </c>
      <c r="V380">
        <v>446913.83326086903</v>
      </c>
      <c r="W380">
        <v>437597.38337016501</v>
      </c>
      <c r="X380">
        <v>419362.551888888</v>
      </c>
      <c r="Y380">
        <v>101338.46</v>
      </c>
      <c r="Z380">
        <v>101338.46</v>
      </c>
      <c r="AA380">
        <v>101338.46</v>
      </c>
      <c r="AB380">
        <v>101338.46</v>
      </c>
      <c r="AC380">
        <v>101338.46</v>
      </c>
      <c r="AD380">
        <v>1</v>
      </c>
      <c r="AE380">
        <v>-57978.98</v>
      </c>
      <c r="AF380">
        <v>-80612.789999999994</v>
      </c>
      <c r="AG380">
        <v>-61449.62</v>
      </c>
      <c r="AH380">
        <v>11.85975</v>
      </c>
      <c r="AI380">
        <v>23.039111111111101</v>
      </c>
      <c r="AJ380">
        <v>1.3563333333333301</v>
      </c>
      <c r="AK380">
        <v>34.690602739726003</v>
      </c>
      <c r="AL380">
        <v>3.3687777777777699</v>
      </c>
      <c r="AM380">
        <v>12842.74</v>
      </c>
      <c r="AN380">
        <v>262.5</v>
      </c>
      <c r="AO380">
        <v>1382.48</v>
      </c>
      <c r="AP380">
        <v>4106.3500000000004</v>
      </c>
      <c r="AQ380">
        <v>12842.74</v>
      </c>
      <c r="AR380">
        <v>262.5</v>
      </c>
      <c r="AS380">
        <v>1382.48</v>
      </c>
      <c r="AT380">
        <v>4106.3500000000004</v>
      </c>
      <c r="AU380">
        <v>0.84121002899999997</v>
      </c>
      <c r="AV380">
        <v>0.66013712047012696</v>
      </c>
      <c r="AW380">
        <v>0</v>
      </c>
      <c r="AX380">
        <v>2985</v>
      </c>
      <c r="AY380">
        <v>1020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473.17033333333302</v>
      </c>
      <c r="BM380">
        <v>374.054611111111</v>
      </c>
      <c r="BN380">
        <v>171.20533333333299</v>
      </c>
      <c r="BO380">
        <v>391.90830140000003</v>
      </c>
      <c r="BP380">
        <v>342.303666666666</v>
      </c>
      <c r="BQ380">
        <v>161782.51</v>
      </c>
      <c r="BR380">
        <v>20725.990000000002</v>
      </c>
      <c r="BS380">
        <v>51669.279999999999</v>
      </c>
      <c r="BT380">
        <v>68398.27</v>
      </c>
      <c r="BU380">
        <v>-8.7633664479999993</v>
      </c>
      <c r="BV380">
        <v>-13.12744578</v>
      </c>
      <c r="BW380">
        <v>-11.32960301</v>
      </c>
      <c r="BX380">
        <v>-14.84703955</v>
      </c>
      <c r="BY380">
        <v>39</v>
      </c>
      <c r="BZ380">
        <v>120</v>
      </c>
      <c r="CA380">
        <v>59</v>
      </c>
      <c r="CB380">
        <v>9</v>
      </c>
      <c r="CC380">
        <v>9</v>
      </c>
      <c r="CD380">
        <v>119</v>
      </c>
      <c r="CE380">
        <v>31</v>
      </c>
      <c r="CF380">
        <v>61</v>
      </c>
      <c r="CG380">
        <v>28</v>
      </c>
      <c r="CR380">
        <v>3806.0362500000001</v>
      </c>
      <c r="CS380">
        <v>3484.8467222222198</v>
      </c>
      <c r="CT380">
        <v>2472.6770000000001</v>
      </c>
      <c r="CU380">
        <v>4722.3857260273899</v>
      </c>
      <c r="CV380">
        <v>3307.60366666666</v>
      </c>
      <c r="CW380">
        <v>1932691.16</v>
      </c>
      <c r="CX380">
        <v>110854.02</v>
      </c>
      <c r="CY380">
        <v>422544.04</v>
      </c>
      <c r="CZ380">
        <v>721446.36</v>
      </c>
      <c r="DA380">
        <v>1932691.16</v>
      </c>
      <c r="DB380">
        <v>110854.02</v>
      </c>
      <c r="DC380">
        <v>422544.04</v>
      </c>
      <c r="DD380">
        <v>721446.36</v>
      </c>
      <c r="DE380">
        <v>0.99966499162478994</v>
      </c>
      <c r="DF380">
        <v>631</v>
      </c>
      <c r="DG380">
        <v>1451180.64</v>
      </c>
      <c r="DH380">
        <v>7501.8852328767098</v>
      </c>
      <c r="DI380">
        <v>0.80017197206189095</v>
      </c>
      <c r="DJ380">
        <v>67</v>
      </c>
      <c r="DK380">
        <v>96</v>
      </c>
      <c r="DL380">
        <v>20</v>
      </c>
      <c r="DM380">
        <v>184</v>
      </c>
      <c r="DN380">
        <v>49</v>
      </c>
      <c r="DO380">
        <v>897</v>
      </c>
      <c r="DP380">
        <v>50000</v>
      </c>
      <c r="DQ380">
        <v>301173.08</v>
      </c>
      <c r="DR380">
        <v>0.16348408710217699</v>
      </c>
      <c r="DS380">
        <v>0.12532040097112501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-6957.5379169999997</v>
      </c>
      <c r="EF380">
        <v>-6416.732</v>
      </c>
      <c r="EG380">
        <v>-7992.3563329999997</v>
      </c>
      <c r="EH380">
        <v>-4700.786247</v>
      </c>
      <c r="EI380">
        <v>-7070.2067779999998</v>
      </c>
      <c r="EJ380">
        <v>-1417759.42</v>
      </c>
      <c r="EK380">
        <v>-272079.31</v>
      </c>
      <c r="EL380">
        <v>-585392.43000000005</v>
      </c>
      <c r="EM380">
        <v>-1015511.82</v>
      </c>
      <c r="EN380">
        <v>-1417759.42</v>
      </c>
      <c r="EO380">
        <v>-272079.31</v>
      </c>
      <c r="EP380">
        <v>-585392.43000000005</v>
      </c>
      <c r="EQ380">
        <v>-1015511.82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0.78252303561205905</v>
      </c>
      <c r="EX380">
        <v>0.94846519015714703</v>
      </c>
      <c r="EY380">
        <v>2.5947412694714501E-2</v>
      </c>
      <c r="EZ380">
        <v>0.28695668988076301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10763.5741666666</v>
      </c>
      <c r="FH380">
        <v>9901.5787222222207</v>
      </c>
      <c r="FI380">
        <v>10465.0333333333</v>
      </c>
      <c r="FJ380">
        <v>9423.1719730000004</v>
      </c>
      <c r="FK380">
        <v>10377.8104444444</v>
      </c>
      <c r="FL380">
        <v>3350450.58</v>
      </c>
      <c r="FM380">
        <v>382933.33</v>
      </c>
      <c r="FN380">
        <v>1007936.47</v>
      </c>
      <c r="FO380">
        <v>1736958.18</v>
      </c>
      <c r="FP380">
        <v>3350450.58</v>
      </c>
      <c r="FQ380">
        <v>382933.33</v>
      </c>
      <c r="FR380">
        <v>1007936.47</v>
      </c>
      <c r="FS380">
        <v>1736958.18</v>
      </c>
      <c r="FT380">
        <v>-11571.01715</v>
      </c>
      <c r="FU380">
        <v>508</v>
      </c>
      <c r="FV380">
        <v>684</v>
      </c>
      <c r="FW380">
        <v>139</v>
      </c>
      <c r="FX380">
        <v>1125</v>
      </c>
      <c r="FY380">
        <v>379</v>
      </c>
      <c r="FZ380">
        <v>0</v>
      </c>
      <c r="GA380">
        <v>114501.61</v>
      </c>
      <c r="GB380">
        <v>114501.61</v>
      </c>
      <c r="GC380">
        <v>114501.61</v>
      </c>
      <c r="GD380">
        <v>9.0787669999999997E-3</v>
      </c>
      <c r="GE380">
        <v>3.2109389999999999E-3</v>
      </c>
      <c r="GF380">
        <v>1.2154198999999999E-2</v>
      </c>
      <c r="GG380">
        <v>0</v>
      </c>
      <c r="GH380">
        <v>3817.8960000000002</v>
      </c>
      <c r="GI380">
        <v>3507.8858333333301</v>
      </c>
      <c r="GJ380">
        <v>2474.0333333333301</v>
      </c>
      <c r="GK380">
        <v>4757.0763287671198</v>
      </c>
      <c r="GL380">
        <v>3310.97244444444</v>
      </c>
      <c r="GM380">
        <v>0.31464776449019999</v>
      </c>
      <c r="GN380">
        <v>0.59451535745157702</v>
      </c>
      <c r="GO380">
        <v>0.40972659096353298</v>
      </c>
      <c r="GP380">
        <v>0.72482410665379704</v>
      </c>
      <c r="GQ380">
        <v>0.405469863210485</v>
      </c>
      <c r="GR380">
        <v>1945533.9</v>
      </c>
      <c r="GS380">
        <v>111116.52</v>
      </c>
      <c r="GT380">
        <v>423926.52</v>
      </c>
      <c r="GU380">
        <v>725552.71</v>
      </c>
      <c r="GV380">
        <v>162127.82500000001</v>
      </c>
      <c r="GW380">
        <v>111116.52</v>
      </c>
      <c r="GX380">
        <v>141308.84</v>
      </c>
      <c r="GY380">
        <v>120925.45166666601</v>
      </c>
      <c r="GZ380">
        <v>1945533.9</v>
      </c>
      <c r="HA380">
        <v>111116.52</v>
      </c>
      <c r="HB380">
        <v>423926.52</v>
      </c>
      <c r="HC380">
        <v>725552.71</v>
      </c>
      <c r="HD380">
        <v>0</v>
      </c>
      <c r="HE380">
        <v>206931.32</v>
      </c>
      <c r="HF380">
        <v>109</v>
      </c>
      <c r="HG380">
        <v>0.30845189441383902</v>
      </c>
      <c r="HH380">
        <v>424144.1164</v>
      </c>
      <c r="HI380">
        <v>3</v>
      </c>
      <c r="HJ380">
        <v>4</v>
      </c>
      <c r="HK380">
        <f t="shared" si="110"/>
        <v>-1485233.1497500008</v>
      </c>
      <c r="HL380">
        <f t="shared" si="111"/>
        <v>-1858833.5101660001</v>
      </c>
      <c r="HM380" t="b">
        <f t="shared" ref="HM380:HM389" si="131">ABS(HK380 - HL380) &lt;= 0.2 * ABS(HL380)</f>
        <v>0</v>
      </c>
      <c r="HN380">
        <f t="shared" si="113"/>
        <v>-57978.98</v>
      </c>
      <c r="HO380">
        <f t="shared" si="114"/>
        <v>-1155011.76</v>
      </c>
      <c r="HP380">
        <f t="shared" si="115"/>
        <v>0</v>
      </c>
      <c r="HQ380">
        <f t="shared" si="116"/>
        <v>67329.829999999987</v>
      </c>
      <c r="HR380">
        <f t="shared" si="117"/>
        <v>-1222341.5900000001</v>
      </c>
      <c r="HS380" t="b">
        <f t="shared" si="118"/>
        <v>0</v>
      </c>
    </row>
    <row r="381" spans="1:227" x14ac:dyDescent="0.2">
      <c r="A381" t="s">
        <v>597</v>
      </c>
      <c r="B381">
        <v>2</v>
      </c>
      <c r="C381">
        <v>1275112.96</v>
      </c>
      <c r="D381">
        <v>1121359.7112903199</v>
      </c>
      <c r="E381">
        <v>1217402.3929347801</v>
      </c>
      <c r="F381">
        <v>1130327.26104972</v>
      </c>
      <c r="G381">
        <v>1275112.96</v>
      </c>
      <c r="H381">
        <v>1121359.7112903199</v>
      </c>
      <c r="I381">
        <v>1217402.3929347801</v>
      </c>
      <c r="J381">
        <v>1130327.26104972</v>
      </c>
      <c r="K381">
        <v>0</v>
      </c>
      <c r="L381">
        <v>21867.751666666602</v>
      </c>
      <c r="M381">
        <v>18082.29</v>
      </c>
      <c r="N381">
        <v>23277.343333333301</v>
      </c>
      <c r="O381">
        <v>20556.356666666601</v>
      </c>
      <c r="P381">
        <v>37367.562857142802</v>
      </c>
      <c r="Q381">
        <v>84480.555671232796</v>
      </c>
      <c r="R381">
        <v>32691.108882681499</v>
      </c>
      <c r="S381">
        <v>46103.8761290322</v>
      </c>
      <c r="T381">
        <v>31747.324482758599</v>
      </c>
      <c r="U381">
        <v>81090.293928571395</v>
      </c>
      <c r="V381">
        <v>39301.327279999998</v>
      </c>
      <c r="W381">
        <v>64925.804198894999</v>
      </c>
      <c r="X381">
        <v>41270.791573033697</v>
      </c>
      <c r="Y381">
        <v>-1273.4000000000001</v>
      </c>
      <c r="Z381">
        <v>-9403.7099999999991</v>
      </c>
      <c r="AA381">
        <v>14450.02</v>
      </c>
      <c r="AB381">
        <v>-20126.64</v>
      </c>
      <c r="AC381">
        <v>14450.02</v>
      </c>
      <c r="AD381">
        <v>1</v>
      </c>
      <c r="AE381">
        <v>-27053.16</v>
      </c>
      <c r="AF381">
        <v>-42337.39</v>
      </c>
      <c r="AG381">
        <v>-31729.85</v>
      </c>
      <c r="AH381">
        <v>3.6698333333333299</v>
      </c>
      <c r="AI381">
        <v>10.9726666666666</v>
      </c>
      <c r="AJ381">
        <v>7.3143333333333302</v>
      </c>
      <c r="AK381">
        <v>17.0906849315068</v>
      </c>
      <c r="AL381">
        <v>4.8931111111111099</v>
      </c>
      <c r="AM381">
        <v>6867.64</v>
      </c>
      <c r="AN381">
        <v>220.95</v>
      </c>
      <c r="AO381">
        <v>220.95</v>
      </c>
      <c r="AP381">
        <v>1755.65</v>
      </c>
      <c r="AQ381">
        <v>6867.64</v>
      </c>
      <c r="AR381">
        <v>220.95</v>
      </c>
      <c r="AS381">
        <v>220.95</v>
      </c>
      <c r="AT381">
        <v>1755.65</v>
      </c>
      <c r="AU381">
        <v>0.832305141824774</v>
      </c>
      <c r="AV381">
        <v>0.62570073307460095</v>
      </c>
      <c r="AW381">
        <v>0</v>
      </c>
      <c r="AX381">
        <v>6743</v>
      </c>
      <c r="AY381">
        <v>2318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5.6499166666666598</v>
      </c>
      <c r="BM381">
        <v>4.3221666666666598</v>
      </c>
      <c r="BN381">
        <v>0</v>
      </c>
      <c r="BO381">
        <v>2.1314794520547902</v>
      </c>
      <c r="BP381">
        <v>0</v>
      </c>
      <c r="BQ381">
        <v>777.99</v>
      </c>
      <c r="BR381">
        <v>0</v>
      </c>
      <c r="BS381">
        <v>677.99</v>
      </c>
      <c r="BT381">
        <v>777.99</v>
      </c>
      <c r="BU381">
        <v>-139.9214643</v>
      </c>
      <c r="BV381">
        <v>0.87675562130212503</v>
      </c>
      <c r="BW381">
        <v>28.7685806575318</v>
      </c>
      <c r="BX381">
        <v>40.500764791321203</v>
      </c>
      <c r="BY381">
        <v>72</v>
      </c>
      <c r="BZ381">
        <v>208</v>
      </c>
      <c r="CA381">
        <v>111</v>
      </c>
      <c r="CB381">
        <v>17</v>
      </c>
      <c r="CC381">
        <v>19</v>
      </c>
      <c r="CD381">
        <v>206</v>
      </c>
      <c r="CE381">
        <v>55</v>
      </c>
      <c r="CF381">
        <v>110</v>
      </c>
      <c r="CG381">
        <v>53</v>
      </c>
      <c r="CR381">
        <v>3250.3942499999998</v>
      </c>
      <c r="CS381">
        <v>3122.5616666666601</v>
      </c>
      <c r="CT381">
        <v>3587.4540000000002</v>
      </c>
      <c r="CU381">
        <v>3303.0884657534202</v>
      </c>
      <c r="CV381">
        <v>3125.2971111111101</v>
      </c>
      <c r="CW381">
        <v>1268245.32</v>
      </c>
      <c r="CX381">
        <v>95017.82</v>
      </c>
      <c r="CY381">
        <v>306631.15999999997</v>
      </c>
      <c r="CZ381">
        <v>558762.80000000005</v>
      </c>
      <c r="DA381">
        <v>1268245.32</v>
      </c>
      <c r="DB381">
        <v>95017.82</v>
      </c>
      <c r="DC381">
        <v>306631.15999999997</v>
      </c>
      <c r="DD381">
        <v>558762.80000000005</v>
      </c>
      <c r="DE381">
        <v>0.60477532255672495</v>
      </c>
      <c r="DF381">
        <v>750</v>
      </c>
      <c r="DG381">
        <v>580518.44999999995</v>
      </c>
      <c r="DH381">
        <v>3383.04046575342</v>
      </c>
      <c r="DI381">
        <v>0.121263616124657</v>
      </c>
      <c r="DJ381">
        <v>101</v>
      </c>
      <c r="DK381">
        <v>155</v>
      </c>
      <c r="DL381">
        <v>27</v>
      </c>
      <c r="DM381">
        <v>325</v>
      </c>
      <c r="DN381">
        <v>75</v>
      </c>
      <c r="DO381">
        <v>1842</v>
      </c>
      <c r="DP381">
        <v>655</v>
      </c>
      <c r="DQ381">
        <v>6413.58</v>
      </c>
      <c r="DR381">
        <v>0.16239062731721701</v>
      </c>
      <c r="DS381">
        <v>0.29569921632755602</v>
      </c>
      <c r="DT381">
        <v>3</v>
      </c>
      <c r="DU381">
        <v>7</v>
      </c>
      <c r="DV381">
        <v>0</v>
      </c>
      <c r="DW381">
        <v>364</v>
      </c>
      <c r="DX381">
        <v>7</v>
      </c>
      <c r="DY381">
        <v>0</v>
      </c>
      <c r="DZ381">
        <v>3</v>
      </c>
      <c r="EA381">
        <v>7</v>
      </c>
      <c r="EB381">
        <v>0</v>
      </c>
      <c r="EC381">
        <v>14</v>
      </c>
      <c r="ED381">
        <v>0</v>
      </c>
      <c r="EE381">
        <v>442.70758333333299</v>
      </c>
      <c r="EF381">
        <v>292.31238888888799</v>
      </c>
      <c r="EG381">
        <v>1831.07866666666</v>
      </c>
      <c r="EH381">
        <v>-42.942246580000003</v>
      </c>
      <c r="EI381">
        <v>379.43666666666599</v>
      </c>
      <c r="EJ381">
        <v>-108857.5</v>
      </c>
      <c r="EK381">
        <v>2841.91</v>
      </c>
      <c r="EL381">
        <v>19504.810000000001</v>
      </c>
      <c r="EM381">
        <v>31509.19</v>
      </c>
      <c r="EN381">
        <v>-108857.5</v>
      </c>
      <c r="EO381">
        <v>2841.91</v>
      </c>
      <c r="EP381">
        <v>19504.810000000001</v>
      </c>
      <c r="EQ381">
        <v>31509.19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0.59029042575943602</v>
      </c>
      <c r="EX381">
        <v>0.72418707826531503</v>
      </c>
      <c r="EY381">
        <v>0.21757263072424801</v>
      </c>
      <c r="EZ381">
        <v>0.91635844600000005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2807.6866666666601</v>
      </c>
      <c r="FH381">
        <v>2830.2492777777702</v>
      </c>
      <c r="FI381">
        <v>1756.37533333333</v>
      </c>
      <c r="FJ381">
        <v>3346.0307123287598</v>
      </c>
      <c r="FK381">
        <v>2745.86044444444</v>
      </c>
      <c r="FL381">
        <v>1377102.82</v>
      </c>
      <c r="FM381">
        <v>92175.91</v>
      </c>
      <c r="FN381">
        <v>287126.34999999998</v>
      </c>
      <c r="FO381">
        <v>527253.61</v>
      </c>
      <c r="FP381">
        <v>1377102.82</v>
      </c>
      <c r="FQ381">
        <v>92175.91</v>
      </c>
      <c r="FR381">
        <v>287126.34999999998</v>
      </c>
      <c r="FS381">
        <v>527253.61</v>
      </c>
      <c r="FT381">
        <v>-4187.7998630000002</v>
      </c>
      <c r="FU381">
        <v>195</v>
      </c>
      <c r="FV381">
        <v>312</v>
      </c>
      <c r="FW381">
        <v>32</v>
      </c>
      <c r="FX381">
        <v>793</v>
      </c>
      <c r="FY381">
        <v>145</v>
      </c>
      <c r="FZ381">
        <v>0</v>
      </c>
      <c r="GA381">
        <v>1882.37</v>
      </c>
      <c r="GB381">
        <v>1882.37</v>
      </c>
      <c r="GC381">
        <v>1882.37</v>
      </c>
      <c r="GD381">
        <v>8.5152630000000003E-3</v>
      </c>
      <c r="GE381">
        <v>9.4219799999999999E-3</v>
      </c>
      <c r="GF381">
        <v>2.1702703088521898E-2</v>
      </c>
      <c r="GG381">
        <v>0</v>
      </c>
      <c r="GH381">
        <v>3254.06408333333</v>
      </c>
      <c r="GI381">
        <v>3133.5343333333299</v>
      </c>
      <c r="GJ381">
        <v>3594.7683333333298</v>
      </c>
      <c r="GK381">
        <v>3320.1791506849299</v>
      </c>
      <c r="GL381">
        <v>3130.1902222222202</v>
      </c>
      <c r="GM381">
        <v>0.34726107758722802</v>
      </c>
      <c r="GN381">
        <v>1.7610145861136101E-2</v>
      </c>
      <c r="GO381">
        <v>0.78384425828023796</v>
      </c>
      <c r="GP381">
        <v>0.57180422073030202</v>
      </c>
      <c r="GQ381">
        <v>0.20966822007208299</v>
      </c>
      <c r="GR381">
        <v>1275112.96</v>
      </c>
      <c r="GS381">
        <v>95238.77</v>
      </c>
      <c r="GT381">
        <v>306852.11</v>
      </c>
      <c r="GU381">
        <v>560518.44999999995</v>
      </c>
      <c r="GV381">
        <v>106259.413333333</v>
      </c>
      <c r="GW381">
        <v>95238.77</v>
      </c>
      <c r="GX381">
        <v>102284.036666666</v>
      </c>
      <c r="GY381">
        <v>93419.741666666596</v>
      </c>
      <c r="GZ381">
        <v>1275112.96</v>
      </c>
      <c r="HA381">
        <v>95238.77</v>
      </c>
      <c r="HB381">
        <v>306852.11</v>
      </c>
      <c r="HC381">
        <v>560518.44999999995</v>
      </c>
      <c r="HD381">
        <v>1</v>
      </c>
      <c r="HE381">
        <v>19929.91</v>
      </c>
      <c r="HF381">
        <v>7</v>
      </c>
      <c r="HG381">
        <v>0.213577805039881</v>
      </c>
      <c r="HH381">
        <v>42966.365555555501</v>
      </c>
      <c r="HI381">
        <v>3</v>
      </c>
      <c r="HJ381">
        <v>4</v>
      </c>
      <c r="HK381">
        <f t="shared" si="110"/>
        <v>-293737.17999500176</v>
      </c>
      <c r="HL381">
        <f t="shared" si="111"/>
        <v>-16451.910001699998</v>
      </c>
      <c r="HM381" t="b">
        <f t="shared" si="131"/>
        <v>0</v>
      </c>
      <c r="HN381">
        <f t="shared" si="113"/>
        <v>-27053.16</v>
      </c>
      <c r="HO381">
        <f t="shared" si="114"/>
        <v>52616.229999999836</v>
      </c>
      <c r="HP381">
        <f t="shared" si="115"/>
        <v>0</v>
      </c>
      <c r="HQ381">
        <f t="shared" si="116"/>
        <v>777.98999999999876</v>
      </c>
      <c r="HR381">
        <f t="shared" si="117"/>
        <v>51838.239999999838</v>
      </c>
      <c r="HS381" t="b">
        <f t="shared" si="118"/>
        <v>0</v>
      </c>
    </row>
    <row r="382" spans="1:227" x14ac:dyDescent="0.2">
      <c r="A382" t="s">
        <v>598</v>
      </c>
      <c r="B382">
        <v>1</v>
      </c>
      <c r="C382">
        <v>4222.84</v>
      </c>
      <c r="D382">
        <v>4331.0193550000004</v>
      </c>
      <c r="E382">
        <v>3149.47391304347</v>
      </c>
      <c r="F382">
        <v>5087.1081521739097</v>
      </c>
      <c r="G382">
        <v>4222.84</v>
      </c>
      <c r="H382">
        <v>4331.0193550000004</v>
      </c>
      <c r="I382">
        <v>3149.47391304347</v>
      </c>
      <c r="J382">
        <v>5087.1081521739097</v>
      </c>
      <c r="K382">
        <v>6900</v>
      </c>
      <c r="L382">
        <v>134.865833333333</v>
      </c>
      <c r="M382">
        <v>324.44</v>
      </c>
      <c r="N382">
        <v>173.933333333333</v>
      </c>
      <c r="O382">
        <v>146.46</v>
      </c>
      <c r="P382">
        <v>3793.6743697478901</v>
      </c>
      <c r="Q382">
        <v>4572.4201373626302</v>
      </c>
      <c r="R382">
        <v>4016.88458100558</v>
      </c>
      <c r="S382">
        <v>3771.3290000000002</v>
      </c>
      <c r="T382">
        <v>3677.6372409999999</v>
      </c>
      <c r="U382">
        <v>4572.4201373626302</v>
      </c>
      <c r="V382">
        <v>3392.8485714285698</v>
      </c>
      <c r="W382">
        <v>4001.7145355191201</v>
      </c>
      <c r="X382">
        <v>3282.3020224719098</v>
      </c>
      <c r="Y382">
        <v>524.49</v>
      </c>
      <c r="Z382">
        <v>524.49</v>
      </c>
      <c r="AA382">
        <v>1352.42</v>
      </c>
      <c r="AB382">
        <v>254.36</v>
      </c>
      <c r="AC382">
        <v>524.49</v>
      </c>
      <c r="AD382">
        <v>1</v>
      </c>
      <c r="AE382">
        <v>-1403.93</v>
      </c>
      <c r="AF382">
        <v>-4929.6099999999997</v>
      </c>
      <c r="AG382">
        <v>-4871.16</v>
      </c>
      <c r="AH382">
        <v>12.984833333333301</v>
      </c>
      <c r="AI382">
        <v>10.974</v>
      </c>
      <c r="AJ382">
        <v>15.291</v>
      </c>
      <c r="AK382">
        <v>17.667945205479398</v>
      </c>
      <c r="AL382">
        <v>16.605333333333299</v>
      </c>
      <c r="AM382">
        <v>6448.8</v>
      </c>
      <c r="AN382">
        <v>458.73</v>
      </c>
      <c r="AO382">
        <v>1558.18</v>
      </c>
      <c r="AP382">
        <v>1975.32</v>
      </c>
      <c r="AQ382">
        <v>6448.8</v>
      </c>
      <c r="AR382">
        <v>458.73</v>
      </c>
      <c r="AS382">
        <v>1558.18</v>
      </c>
      <c r="AT382">
        <v>1975.32</v>
      </c>
      <c r="AU382">
        <v>0.76142622000000004</v>
      </c>
      <c r="AV382">
        <v>0.81931668856767403</v>
      </c>
      <c r="AW382">
        <v>0</v>
      </c>
      <c r="AX382">
        <v>4091</v>
      </c>
      <c r="AY382">
        <v>1521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0.77751571497017902</v>
      </c>
      <c r="BV382">
        <v>0.78513914285159503</v>
      </c>
      <c r="BW382">
        <v>0.74125269673251404</v>
      </c>
      <c r="BX382">
        <v>0.43628092894381898</v>
      </c>
      <c r="BY382">
        <v>17</v>
      </c>
      <c r="BZ382">
        <v>53</v>
      </c>
      <c r="CA382">
        <v>25</v>
      </c>
      <c r="CB382">
        <v>7</v>
      </c>
      <c r="CC382">
        <v>7</v>
      </c>
      <c r="CD382">
        <v>53</v>
      </c>
      <c r="CE382">
        <v>13</v>
      </c>
      <c r="CF382">
        <v>26</v>
      </c>
      <c r="CG382">
        <v>13</v>
      </c>
      <c r="CR382">
        <v>-3.883</v>
      </c>
      <c r="CS382">
        <v>3.2730000000000001</v>
      </c>
      <c r="CT382">
        <v>-3.0296666669999999</v>
      </c>
      <c r="CU382">
        <v>-6.0985205479999998</v>
      </c>
      <c r="CV382">
        <v>-7.7848888890000003</v>
      </c>
      <c r="CW382">
        <v>-2225.96</v>
      </c>
      <c r="CX382">
        <v>-90.89</v>
      </c>
      <c r="CY382">
        <v>-764.34</v>
      </c>
      <c r="CZ382">
        <v>589.14</v>
      </c>
      <c r="DA382">
        <v>-2225.96</v>
      </c>
      <c r="DB382">
        <v>-90.89</v>
      </c>
      <c r="DC382">
        <v>-764.34</v>
      </c>
      <c r="DD382">
        <v>589.14</v>
      </c>
      <c r="DE382">
        <v>0.99926668296260002</v>
      </c>
      <c r="DF382">
        <v>0.96293377885975795</v>
      </c>
      <c r="DG382">
        <v>69750.009999999995</v>
      </c>
      <c r="DH382">
        <v>370.28284931506801</v>
      </c>
      <c r="DI382">
        <v>-1.8867479999999999E-2</v>
      </c>
      <c r="DJ382">
        <v>34</v>
      </c>
      <c r="DK382">
        <v>49</v>
      </c>
      <c r="DL382">
        <v>15</v>
      </c>
      <c r="DM382">
        <v>100</v>
      </c>
      <c r="DN382">
        <v>27</v>
      </c>
      <c r="DO382">
        <v>939</v>
      </c>
      <c r="DP382">
        <v>44.78</v>
      </c>
      <c r="DQ382">
        <v>1352.42</v>
      </c>
      <c r="DR382">
        <v>0.67367391835736901</v>
      </c>
      <c r="DS382">
        <v>0.71128299876293799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-313.75324999999998</v>
      </c>
      <c r="EF382">
        <v>-298.69066670000001</v>
      </c>
      <c r="EG382">
        <v>-270.97000000000003</v>
      </c>
      <c r="EH382">
        <v>-332.33205479999998</v>
      </c>
      <c r="EI382">
        <v>-304.23511109999998</v>
      </c>
      <c r="EJ382">
        <v>-121301.2</v>
      </c>
      <c r="EK382">
        <v>-11294.44</v>
      </c>
      <c r="EL382">
        <v>-27919.69</v>
      </c>
      <c r="EM382">
        <v>-55784.45</v>
      </c>
      <c r="EN382">
        <v>-121301.2</v>
      </c>
      <c r="EO382">
        <v>-11294.44</v>
      </c>
      <c r="EP382">
        <v>-27919.69</v>
      </c>
      <c r="EQ382">
        <v>-55784.45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0.127809551408407</v>
      </c>
      <c r="EX382">
        <v>0.12701167731990401</v>
      </c>
      <c r="EY382">
        <v>0.52628110384314497</v>
      </c>
      <c r="EZ382">
        <v>0.31759323461292199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309.87025</v>
      </c>
      <c r="FH382">
        <v>301.96366666666597</v>
      </c>
      <c r="FI382">
        <v>267.940333333333</v>
      </c>
      <c r="FJ382">
        <v>326.233534246575</v>
      </c>
      <c r="FK382">
        <v>296.45022222222201</v>
      </c>
      <c r="FL382">
        <v>119075.24</v>
      </c>
      <c r="FM382">
        <v>11203.55</v>
      </c>
      <c r="FN382">
        <v>27155.35</v>
      </c>
      <c r="FO382">
        <v>56373.59</v>
      </c>
      <c r="FP382">
        <v>119075.24</v>
      </c>
      <c r="FQ382">
        <v>11203.55</v>
      </c>
      <c r="FR382">
        <v>27155.35</v>
      </c>
      <c r="FS382">
        <v>56373.59</v>
      </c>
      <c r="FT382">
        <v>-361.70969860000002</v>
      </c>
      <c r="FU382">
        <v>329</v>
      </c>
      <c r="FV382">
        <v>465</v>
      </c>
      <c r="FW382">
        <v>80</v>
      </c>
      <c r="FX382">
        <v>966</v>
      </c>
      <c r="FY382">
        <v>264</v>
      </c>
      <c r="FZ382">
        <v>0</v>
      </c>
      <c r="GA382">
        <v>2241.6799999999998</v>
      </c>
      <c r="GB382">
        <v>2241.6799999999998</v>
      </c>
      <c r="GC382">
        <v>2241.6799999999998</v>
      </c>
      <c r="GD382">
        <v>2.3077370598912201E-2</v>
      </c>
      <c r="GE382">
        <v>3.7742946296930299E-2</v>
      </c>
      <c r="GF382">
        <v>0.18101325631141599</v>
      </c>
      <c r="GG382">
        <v>1</v>
      </c>
      <c r="GH382">
        <v>9.1018333333333299</v>
      </c>
      <c r="GI382">
        <v>14.247</v>
      </c>
      <c r="GJ382">
        <v>12.261333333333299</v>
      </c>
      <c r="GK382">
        <v>11.569424657534199</v>
      </c>
      <c r="GL382">
        <v>8.8204444444444405</v>
      </c>
      <c r="GM382">
        <v>0.101166486850536</v>
      </c>
      <c r="GN382">
        <v>0.212020941677425</v>
      </c>
      <c r="GO382">
        <v>0.80128137214238004</v>
      </c>
      <c r="GP382">
        <v>0.27565623421979901</v>
      </c>
      <c r="GQ382">
        <v>-0.55165987100000002</v>
      </c>
      <c r="GR382">
        <v>4222.84</v>
      </c>
      <c r="GS382">
        <v>367.84</v>
      </c>
      <c r="GT382">
        <v>793.84</v>
      </c>
      <c r="GU382">
        <v>2564.46</v>
      </c>
      <c r="GV382">
        <v>351.90333333333302</v>
      </c>
      <c r="GW382">
        <v>367.84</v>
      </c>
      <c r="GX382">
        <v>264.613333333333</v>
      </c>
      <c r="GY382">
        <v>427.41</v>
      </c>
      <c r="GZ382">
        <v>4222.84</v>
      </c>
      <c r="HA382">
        <v>367.84</v>
      </c>
      <c r="HB382">
        <v>793.84</v>
      </c>
      <c r="HC382">
        <v>2564.46</v>
      </c>
      <c r="HD382">
        <v>4</v>
      </c>
      <c r="HE382">
        <v>0</v>
      </c>
      <c r="HF382">
        <v>0</v>
      </c>
      <c r="HG382">
        <v>0</v>
      </c>
      <c r="HH382">
        <v>3347.20206349206</v>
      </c>
      <c r="HI382">
        <v>3</v>
      </c>
      <c r="HJ382">
        <v>6</v>
      </c>
      <c r="HK382">
        <f t="shared" si="110"/>
        <v>3129.2000109998135</v>
      </c>
      <c r="HL382">
        <f t="shared" si="111"/>
        <v>-121301.200002</v>
      </c>
      <c r="HM382" t="b">
        <f t="shared" si="131"/>
        <v>0</v>
      </c>
      <c r="HN382">
        <f t="shared" si="113"/>
        <v>-1403.93</v>
      </c>
      <c r="HO382">
        <f t="shared" si="114"/>
        <v>-53764.320006000002</v>
      </c>
      <c r="HP382">
        <f t="shared" si="115"/>
        <v>0</v>
      </c>
      <c r="HQ382">
        <f t="shared" si="116"/>
        <v>0</v>
      </c>
      <c r="HR382">
        <f t="shared" si="117"/>
        <v>-53764.320006000002</v>
      </c>
      <c r="HS382" t="b">
        <f t="shared" si="118"/>
        <v>0</v>
      </c>
    </row>
    <row r="383" spans="1:227" x14ac:dyDescent="0.2">
      <c r="A383" t="s">
        <v>599</v>
      </c>
      <c r="B383">
        <v>7</v>
      </c>
      <c r="C383">
        <v>416721.51</v>
      </c>
      <c r="D383">
        <v>269810.354838709</v>
      </c>
      <c r="E383">
        <v>380327.73858695599</v>
      </c>
      <c r="F383">
        <v>429441.07265193301</v>
      </c>
      <c r="G383">
        <v>416721.51</v>
      </c>
      <c r="H383">
        <v>269810.354838709</v>
      </c>
      <c r="I383">
        <v>380327.73858695599</v>
      </c>
      <c r="J383">
        <v>429441.07265193301</v>
      </c>
      <c r="K383">
        <v>0</v>
      </c>
      <c r="L383">
        <v>5596.7108333333299</v>
      </c>
      <c r="M383">
        <v>9217.82</v>
      </c>
      <c r="N383">
        <v>6272.5033333333304</v>
      </c>
      <c r="O383">
        <v>5527.64</v>
      </c>
      <c r="P383">
        <v>30032.70175</v>
      </c>
      <c r="Q383">
        <v>24119.810849314999</v>
      </c>
      <c r="R383">
        <v>29117.5041666666</v>
      </c>
      <c r="S383">
        <v>34985.537419354798</v>
      </c>
      <c r="T383">
        <v>34473.757333333298</v>
      </c>
      <c r="U383">
        <v>25713.5825753424</v>
      </c>
      <c r="V383">
        <v>28470.119456521701</v>
      </c>
      <c r="W383">
        <v>27420.587624309301</v>
      </c>
      <c r="X383">
        <v>29166.938333333299</v>
      </c>
      <c r="Y383">
        <v>8098.98</v>
      </c>
      <c r="Z383">
        <v>6651.67</v>
      </c>
      <c r="AA383">
        <v>20201.22</v>
      </c>
      <c r="AB383">
        <v>6651.67</v>
      </c>
      <c r="AC383">
        <v>8098.98</v>
      </c>
      <c r="AD383">
        <v>1</v>
      </c>
      <c r="AE383">
        <v>35679.86</v>
      </c>
      <c r="AF383">
        <v>6754.72</v>
      </c>
      <c r="AG383">
        <v>9776.2199999999993</v>
      </c>
      <c r="AH383">
        <v>0</v>
      </c>
      <c r="AI383">
        <v>0</v>
      </c>
      <c r="AJ383">
        <v>0</v>
      </c>
      <c r="AK383">
        <v>3.3359178082191701</v>
      </c>
      <c r="AL383">
        <v>0</v>
      </c>
      <c r="AM383">
        <v>1217.6099999999999</v>
      </c>
      <c r="AN383">
        <v>0</v>
      </c>
      <c r="AO383">
        <v>0</v>
      </c>
      <c r="AP383">
        <v>559.02</v>
      </c>
      <c r="AQ383">
        <v>1217.6099999999999</v>
      </c>
      <c r="AR383">
        <v>0</v>
      </c>
      <c r="AS383">
        <v>0</v>
      </c>
      <c r="AT383">
        <v>559.02</v>
      </c>
      <c r="AU383">
        <v>0.80415367900000001</v>
      </c>
      <c r="AV383">
        <v>0.54376367614879595</v>
      </c>
      <c r="AW383">
        <v>0</v>
      </c>
      <c r="AX383">
        <v>2009</v>
      </c>
      <c r="AY383">
        <v>1827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79.817499999999995</v>
      </c>
      <c r="BM383">
        <v>64.223944444444399</v>
      </c>
      <c r="BN383">
        <v>187.12266666666599</v>
      </c>
      <c r="BO383">
        <v>56.619945205479397</v>
      </c>
      <c r="BP383">
        <v>84.398777777777696</v>
      </c>
      <c r="BQ383">
        <v>17012.669999999998</v>
      </c>
      <c r="BR383">
        <v>1982.21</v>
      </c>
      <c r="BS383">
        <v>3964.42</v>
      </c>
      <c r="BT383">
        <v>7928.84</v>
      </c>
      <c r="BU383">
        <v>3.65825176177519</v>
      </c>
      <c r="BV383">
        <v>-3.8950060789999998</v>
      </c>
      <c r="BW383">
        <v>2.4600420742504499</v>
      </c>
      <c r="BX383">
        <v>3.7049808042538301</v>
      </c>
      <c r="BY383">
        <v>38</v>
      </c>
      <c r="BZ383">
        <v>114</v>
      </c>
      <c r="CA383">
        <v>60</v>
      </c>
      <c r="CB383">
        <v>8</v>
      </c>
      <c r="CC383">
        <v>14</v>
      </c>
      <c r="CD383">
        <v>120</v>
      </c>
      <c r="CE383">
        <v>25</v>
      </c>
      <c r="CF383">
        <v>55</v>
      </c>
      <c r="CG383">
        <v>28</v>
      </c>
      <c r="CR383">
        <v>1163.7189166666601</v>
      </c>
      <c r="CS383">
        <v>1278.28733333333</v>
      </c>
      <c r="CT383">
        <v>1561.1780000000001</v>
      </c>
      <c r="CU383">
        <v>1179.0383013698599</v>
      </c>
      <c r="CV383">
        <v>1253.24622222222</v>
      </c>
      <c r="CW383">
        <v>415503.9</v>
      </c>
      <c r="CX383">
        <v>22915.4</v>
      </c>
      <c r="CY383">
        <v>95863.43</v>
      </c>
      <c r="CZ383">
        <v>212396.69</v>
      </c>
      <c r="DA383">
        <v>415503.9</v>
      </c>
      <c r="DB383">
        <v>22915.4</v>
      </c>
      <c r="DC383">
        <v>95863.43</v>
      </c>
      <c r="DD383">
        <v>212396.69</v>
      </c>
      <c r="DE383">
        <v>0.71129915380786402</v>
      </c>
      <c r="DF383">
        <v>442</v>
      </c>
      <c r="DG383">
        <v>221785.09</v>
      </c>
      <c r="DH383">
        <v>1239.5797534246501</v>
      </c>
      <c r="DI383">
        <v>-0.171168605</v>
      </c>
      <c r="DJ383">
        <v>47</v>
      </c>
      <c r="DK383">
        <v>76</v>
      </c>
      <c r="DL383">
        <v>17</v>
      </c>
      <c r="DM383">
        <v>150</v>
      </c>
      <c r="DN383">
        <v>35</v>
      </c>
      <c r="DO383">
        <v>1030</v>
      </c>
      <c r="DP383">
        <v>2076.31</v>
      </c>
      <c r="DQ383">
        <v>42331.53</v>
      </c>
      <c r="DR383">
        <v>0.20507715281234401</v>
      </c>
      <c r="DS383">
        <v>0.30862118298087798</v>
      </c>
      <c r="DT383">
        <v>1</v>
      </c>
      <c r="DU383">
        <v>6</v>
      </c>
      <c r="DV383">
        <v>0</v>
      </c>
      <c r="DW383">
        <v>12</v>
      </c>
      <c r="DX383">
        <v>6</v>
      </c>
      <c r="DY383">
        <v>1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245.96825000000001</v>
      </c>
      <c r="EF383">
        <v>284.79438888888802</v>
      </c>
      <c r="EG383">
        <v>441.61133333333299</v>
      </c>
      <c r="EH383">
        <v>181.981479452054</v>
      </c>
      <c r="EI383">
        <v>281.85877777777699</v>
      </c>
      <c r="EJ383">
        <v>62236.63</v>
      </c>
      <c r="EK383">
        <v>-7720.72</v>
      </c>
      <c r="EL383">
        <v>9752.64</v>
      </c>
      <c r="EM383">
        <v>29376.2</v>
      </c>
      <c r="EN383">
        <v>62236.63</v>
      </c>
      <c r="EO383">
        <v>-7720.72</v>
      </c>
      <c r="EP383">
        <v>9752.64</v>
      </c>
      <c r="EQ383">
        <v>29376.2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0.70215213002659105</v>
      </c>
      <c r="EX383">
        <v>0.611426631332179</v>
      </c>
      <c r="EY383">
        <v>3.0372099508432001E-2</v>
      </c>
      <c r="EZ383">
        <v>0.84631099925750897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917.75066666666601</v>
      </c>
      <c r="FH383">
        <v>993.49294444444399</v>
      </c>
      <c r="FI383">
        <v>1119.56666666666</v>
      </c>
      <c r="FJ383">
        <v>997.05682191780795</v>
      </c>
      <c r="FK383">
        <v>971.38744444444399</v>
      </c>
      <c r="FL383">
        <v>353267.27</v>
      </c>
      <c r="FM383">
        <v>30636.12</v>
      </c>
      <c r="FN383">
        <v>86110.79</v>
      </c>
      <c r="FO383">
        <v>183020.49</v>
      </c>
      <c r="FP383">
        <v>353267.27</v>
      </c>
      <c r="FQ383">
        <v>30636.12</v>
      </c>
      <c r="FR383">
        <v>86110.79</v>
      </c>
      <c r="FS383">
        <v>183020.49</v>
      </c>
      <c r="FT383">
        <v>-1193.4850960000001</v>
      </c>
      <c r="FU383">
        <v>90</v>
      </c>
      <c r="FV383">
        <v>139</v>
      </c>
      <c r="FW383">
        <v>27</v>
      </c>
      <c r="FX383">
        <v>260</v>
      </c>
      <c r="FY383">
        <v>65</v>
      </c>
      <c r="FZ383">
        <v>0</v>
      </c>
      <c r="GA383">
        <v>5239.38</v>
      </c>
      <c r="GB383">
        <v>5239.38</v>
      </c>
      <c r="GC383">
        <v>5239.38</v>
      </c>
      <c r="GD383">
        <v>9.5402669999999998E-3</v>
      </c>
      <c r="GE383">
        <v>7.9358540000000009E-3</v>
      </c>
      <c r="GF383">
        <v>3.5805009305477101E-2</v>
      </c>
      <c r="GG383">
        <v>0</v>
      </c>
      <c r="GH383">
        <v>1163.7189166666601</v>
      </c>
      <c r="GI383">
        <v>1278.28733333333</v>
      </c>
      <c r="GJ383">
        <v>1561.1780000000001</v>
      </c>
      <c r="GK383">
        <v>1182.37421917808</v>
      </c>
      <c r="GL383">
        <v>1253.24622222222</v>
      </c>
      <c r="GM383">
        <v>0.76063850128727295</v>
      </c>
      <c r="GN383">
        <v>0.57604098316803498</v>
      </c>
      <c r="GO383">
        <v>0.87082881524769795</v>
      </c>
      <c r="GP383">
        <v>0.35415593293240799</v>
      </c>
      <c r="GQ383">
        <v>-0.18130016800000001</v>
      </c>
      <c r="GR383">
        <v>416721.51</v>
      </c>
      <c r="GS383">
        <v>22915.4</v>
      </c>
      <c r="GT383">
        <v>95863.43</v>
      </c>
      <c r="GU383">
        <v>212955.71</v>
      </c>
      <c r="GV383">
        <v>34726.792500000003</v>
      </c>
      <c r="GW383">
        <v>22915.4</v>
      </c>
      <c r="GX383">
        <v>31954.4766666666</v>
      </c>
      <c r="GY383">
        <v>35492.618333333303</v>
      </c>
      <c r="GZ383">
        <v>416721.51</v>
      </c>
      <c r="HA383">
        <v>22915.4</v>
      </c>
      <c r="HB383">
        <v>95863.43</v>
      </c>
      <c r="HC383">
        <v>212955.71</v>
      </c>
      <c r="HD383">
        <v>2</v>
      </c>
      <c r="HE383">
        <v>735.35</v>
      </c>
      <c r="HF383">
        <v>4</v>
      </c>
      <c r="HG383">
        <v>5.7529939933487401E-2</v>
      </c>
      <c r="HH383">
        <v>29165.070309999999</v>
      </c>
      <c r="HI383">
        <v>0</v>
      </c>
      <c r="HJ383">
        <v>2</v>
      </c>
      <c r="HK383">
        <f t="shared" si="110"/>
        <v>16824.549959997246</v>
      </c>
      <c r="HL383">
        <f t="shared" si="111"/>
        <v>45756.95999999973</v>
      </c>
      <c r="HM383" t="b">
        <f t="shared" si="131"/>
        <v>0</v>
      </c>
      <c r="HN383">
        <f t="shared" si="113"/>
        <v>35679.86</v>
      </c>
      <c r="HO383">
        <f t="shared" si="114"/>
        <v>51262.989999999845</v>
      </c>
      <c r="HP383">
        <f t="shared" si="115"/>
        <v>0</v>
      </c>
      <c r="HQ383">
        <f t="shared" si="116"/>
        <v>11560.309999999992</v>
      </c>
      <c r="HR383">
        <f t="shared" si="117"/>
        <v>39702.679999999855</v>
      </c>
      <c r="HS383" t="b">
        <f t="shared" si="118"/>
        <v>1</v>
      </c>
    </row>
    <row r="384" spans="1:227" x14ac:dyDescent="0.2">
      <c r="A384" t="s">
        <v>301</v>
      </c>
      <c r="B384">
        <v>4</v>
      </c>
      <c r="C384">
        <v>429886.43</v>
      </c>
      <c r="D384">
        <v>290338.66129032202</v>
      </c>
      <c r="E384">
        <v>311629.34293478198</v>
      </c>
      <c r="F384">
        <v>345462.21546961297</v>
      </c>
      <c r="G384">
        <v>429886.43</v>
      </c>
      <c r="H384">
        <v>290338.66129032202</v>
      </c>
      <c r="I384">
        <v>311629.34293478198</v>
      </c>
      <c r="J384">
        <v>345462.21546961297</v>
      </c>
      <c r="K384">
        <v>0</v>
      </c>
      <c r="L384">
        <v>7990.8791666666602</v>
      </c>
      <c r="M384">
        <v>5253.64</v>
      </c>
      <c r="N384">
        <v>6303.23</v>
      </c>
      <c r="O384">
        <v>6254.0933333333296</v>
      </c>
      <c r="P384">
        <v>4500.6021848739401</v>
      </c>
      <c r="Q384">
        <v>8406.2561095890396</v>
      </c>
      <c r="R384">
        <v>5695.2474301675902</v>
      </c>
      <c r="S384">
        <v>4052.6609677419301</v>
      </c>
      <c r="T384">
        <v>3083.7165517241301</v>
      </c>
      <c r="U384">
        <v>8463.8879670329607</v>
      </c>
      <c r="V384">
        <v>5007.1954347826004</v>
      </c>
      <c r="W384">
        <v>6217.8064088397696</v>
      </c>
      <c r="X384">
        <v>4979.3424719101104</v>
      </c>
      <c r="Y384">
        <v>968.68</v>
      </c>
      <c r="Z384">
        <v>968.68</v>
      </c>
      <c r="AA384">
        <v>1002.67</v>
      </c>
      <c r="AB384">
        <v>-8958.4699999999993</v>
      </c>
      <c r="AC384">
        <v>1002.67</v>
      </c>
      <c r="AD384">
        <v>1</v>
      </c>
      <c r="AE384">
        <v>-1339.54</v>
      </c>
      <c r="AF384">
        <v>-1242.99</v>
      </c>
      <c r="AG384">
        <v>1669.29</v>
      </c>
      <c r="AH384">
        <v>107.34675</v>
      </c>
      <c r="AI384">
        <v>71.564499999999995</v>
      </c>
      <c r="AJ384">
        <v>11.542999999999999</v>
      </c>
      <c r="AK384">
        <v>66.748794520547904</v>
      </c>
      <c r="AL384">
        <v>3.8476666666666599</v>
      </c>
      <c r="AM384">
        <v>27528.03</v>
      </c>
      <c r="AN384">
        <v>0</v>
      </c>
      <c r="AO384">
        <v>12535.32</v>
      </c>
      <c r="AP384">
        <v>12535.32</v>
      </c>
      <c r="AQ384">
        <v>27528.03</v>
      </c>
      <c r="AR384">
        <v>0</v>
      </c>
      <c r="AS384">
        <v>12535.32</v>
      </c>
      <c r="AT384">
        <v>12535.32</v>
      </c>
      <c r="AU384">
        <v>0.803938732864105</v>
      </c>
      <c r="AV384">
        <v>0.50431034482758597</v>
      </c>
      <c r="AW384">
        <v>0</v>
      </c>
      <c r="AX384">
        <v>4931</v>
      </c>
      <c r="AY384">
        <v>2319</v>
      </c>
      <c r="AZ384">
        <v>0</v>
      </c>
      <c r="BA384">
        <v>1</v>
      </c>
      <c r="BB384">
        <v>0</v>
      </c>
      <c r="BC384">
        <v>0</v>
      </c>
      <c r="BD384">
        <v>0</v>
      </c>
      <c r="BE384">
        <v>474.6</v>
      </c>
      <c r="BF384">
        <v>0</v>
      </c>
      <c r="BG384">
        <v>0</v>
      </c>
      <c r="BH384">
        <v>0</v>
      </c>
      <c r="BI384">
        <v>0</v>
      </c>
      <c r="BJ384">
        <v>1</v>
      </c>
      <c r="BK384">
        <v>0</v>
      </c>
      <c r="BL384">
        <v>0</v>
      </c>
      <c r="BM384">
        <v>0</v>
      </c>
      <c r="BN384">
        <v>0</v>
      </c>
      <c r="BO384">
        <v>4.0394520547945199</v>
      </c>
      <c r="BP384">
        <v>0</v>
      </c>
      <c r="BQ384">
        <v>1983.34</v>
      </c>
      <c r="BR384">
        <v>0</v>
      </c>
      <c r="BS384">
        <v>0</v>
      </c>
      <c r="BT384">
        <v>0</v>
      </c>
      <c r="BU384">
        <v>18.999747900007002</v>
      </c>
      <c r="BV384">
        <v>0.79053429076350901</v>
      </c>
      <c r="BW384">
        <v>0.55844622922904297</v>
      </c>
      <c r="BX384">
        <v>0.63306221317476497</v>
      </c>
      <c r="BY384">
        <v>82</v>
      </c>
      <c r="BZ384">
        <v>242</v>
      </c>
      <c r="CA384">
        <v>124</v>
      </c>
      <c r="CB384">
        <v>20</v>
      </c>
      <c r="CC384">
        <v>22</v>
      </c>
      <c r="CD384">
        <v>243</v>
      </c>
      <c r="CE384">
        <v>62</v>
      </c>
      <c r="CF384">
        <v>123</v>
      </c>
      <c r="CG384">
        <v>62</v>
      </c>
      <c r="CR384">
        <v>691.67158333333305</v>
      </c>
      <c r="CS384">
        <v>843.54300000000001</v>
      </c>
      <c r="CT384">
        <v>717.07133333333297</v>
      </c>
      <c r="CU384">
        <v>1010.16350684931</v>
      </c>
      <c r="CV384">
        <v>802.88577777777698</v>
      </c>
      <c r="CW384">
        <v>402358.4</v>
      </c>
      <c r="CX384">
        <v>24658.9</v>
      </c>
      <c r="CY384">
        <v>66012.350000000006</v>
      </c>
      <c r="CZ384">
        <v>158776.07999999999</v>
      </c>
      <c r="DA384">
        <v>402358.4</v>
      </c>
      <c r="DB384">
        <v>24658.9</v>
      </c>
      <c r="DC384">
        <v>66012.350000000006</v>
      </c>
      <c r="DD384">
        <v>158776.07999999999</v>
      </c>
      <c r="DE384">
        <v>0.73697018860271701</v>
      </c>
      <c r="DF384">
        <v>910</v>
      </c>
      <c r="DG384">
        <v>193019.4</v>
      </c>
      <c r="DH384">
        <v>1153.36994520547</v>
      </c>
      <c r="DI384">
        <v>-1.7275090999999999E-2</v>
      </c>
      <c r="DJ384">
        <v>123</v>
      </c>
      <c r="DK384">
        <v>193</v>
      </c>
      <c r="DL384">
        <v>32</v>
      </c>
      <c r="DM384">
        <v>431</v>
      </c>
      <c r="DN384">
        <v>90</v>
      </c>
      <c r="DO384">
        <v>267</v>
      </c>
      <c r="DP384">
        <v>474.6</v>
      </c>
      <c r="DQ384">
        <v>6809.73</v>
      </c>
      <c r="DR384">
        <v>0.22064489961468201</v>
      </c>
      <c r="DS384">
        <v>0.393876683295242</v>
      </c>
      <c r="DT384">
        <v>0</v>
      </c>
      <c r="DU384">
        <v>0</v>
      </c>
      <c r="DV384">
        <v>0</v>
      </c>
      <c r="DW384">
        <v>352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2</v>
      </c>
      <c r="ED384">
        <v>0</v>
      </c>
      <c r="EE384">
        <v>-29.65925</v>
      </c>
      <c r="EF384">
        <v>91.128888889999999</v>
      </c>
      <c r="EG384">
        <v>34.637666666666597</v>
      </c>
      <c r="EH384">
        <v>112.58301369863</v>
      </c>
      <c r="EI384">
        <v>162.783111111111</v>
      </c>
      <c r="EJ384">
        <v>37682.959999999999</v>
      </c>
      <c r="EK384">
        <v>150.93</v>
      </c>
      <c r="EL384">
        <v>-739.49</v>
      </c>
      <c r="EM384">
        <v>19873.39</v>
      </c>
      <c r="EN384">
        <v>37682.959999999999</v>
      </c>
      <c r="EO384">
        <v>150.93</v>
      </c>
      <c r="EP384">
        <v>-739.49</v>
      </c>
      <c r="EQ384">
        <v>19873.39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7.0926781438589895E-2</v>
      </c>
      <c r="EX384">
        <v>0.52795927827200295</v>
      </c>
      <c r="EY384">
        <v>0.97759701432363899</v>
      </c>
      <c r="EZ384">
        <v>0.53147085132974403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721.33083333333298</v>
      </c>
      <c r="FH384">
        <v>752.41411111111097</v>
      </c>
      <c r="FI384">
        <v>682.433666666666</v>
      </c>
      <c r="FJ384">
        <v>897.58049315068399</v>
      </c>
      <c r="FK384">
        <v>640.10266666666598</v>
      </c>
      <c r="FL384">
        <v>364675.44</v>
      </c>
      <c r="FM384">
        <v>24507.97</v>
      </c>
      <c r="FN384">
        <v>66751.839999999997</v>
      </c>
      <c r="FO384">
        <v>138902.69</v>
      </c>
      <c r="FP384">
        <v>364675.44</v>
      </c>
      <c r="FQ384">
        <v>24507.97</v>
      </c>
      <c r="FR384">
        <v>66751.839999999997</v>
      </c>
      <c r="FS384">
        <v>138902.69</v>
      </c>
      <c r="FT384">
        <v>-1165.28189</v>
      </c>
      <c r="FU384">
        <v>213</v>
      </c>
      <c r="FV384">
        <v>329</v>
      </c>
      <c r="FW384">
        <v>44</v>
      </c>
      <c r="FX384">
        <v>844</v>
      </c>
      <c r="FY384">
        <v>148</v>
      </c>
      <c r="FZ384">
        <v>0</v>
      </c>
      <c r="GA384">
        <v>2647.87</v>
      </c>
      <c r="GB384">
        <v>2647.87</v>
      </c>
      <c r="GC384">
        <v>2647.87</v>
      </c>
      <c r="GD384">
        <v>4.30302023887634E-2</v>
      </c>
      <c r="GE384">
        <v>3.7273699999999998E-3</v>
      </c>
      <c r="GF384">
        <v>5.8244008999999999E-2</v>
      </c>
      <c r="GG384">
        <v>3</v>
      </c>
      <c r="GH384">
        <v>799.01833333333298</v>
      </c>
      <c r="GI384">
        <v>915.10749999999996</v>
      </c>
      <c r="GJ384">
        <v>728.61433333333298</v>
      </c>
      <c r="GK384">
        <v>1076.91230136986</v>
      </c>
      <c r="GL384">
        <v>806.73344444444399</v>
      </c>
      <c r="GM384">
        <v>0.44657681432749302</v>
      </c>
      <c r="GN384">
        <v>0.91603589328040003</v>
      </c>
      <c r="GO384">
        <v>0.52614904236250104</v>
      </c>
      <c r="GP384">
        <v>0.92602207658671598</v>
      </c>
      <c r="GQ384">
        <v>-0.153250198</v>
      </c>
      <c r="GR384">
        <v>429886.43</v>
      </c>
      <c r="GS384">
        <v>24658.9</v>
      </c>
      <c r="GT384">
        <v>78547.67</v>
      </c>
      <c r="GU384">
        <v>171311.4</v>
      </c>
      <c r="GV384">
        <v>35823.869166666598</v>
      </c>
      <c r="GW384">
        <v>24658.9</v>
      </c>
      <c r="GX384">
        <v>26182.556666666602</v>
      </c>
      <c r="GY384">
        <v>28551.9</v>
      </c>
      <c r="GZ384">
        <v>429886.43</v>
      </c>
      <c r="HA384">
        <v>24658.9</v>
      </c>
      <c r="HB384">
        <v>78547.67</v>
      </c>
      <c r="HC384">
        <v>171311.4</v>
      </c>
      <c r="HD384">
        <v>3</v>
      </c>
      <c r="HE384">
        <v>24092.32</v>
      </c>
      <c r="HF384">
        <v>88</v>
      </c>
      <c r="HG384">
        <v>5.2088722758589903E-2</v>
      </c>
      <c r="HH384">
        <v>5238.89301587301</v>
      </c>
      <c r="HI384">
        <v>2</v>
      </c>
      <c r="HJ384">
        <v>4</v>
      </c>
      <c r="HK384">
        <f t="shared" si="110"/>
        <v>-4347.8598500034404</v>
      </c>
      <c r="HL384">
        <f t="shared" si="111"/>
        <v>40092.999999999949</v>
      </c>
      <c r="HM384" t="b">
        <f t="shared" si="131"/>
        <v>0</v>
      </c>
      <c r="HN384">
        <f t="shared" si="113"/>
        <v>-1339.54</v>
      </c>
      <c r="HO384">
        <f t="shared" si="114"/>
        <v>16403.200000199999</v>
      </c>
      <c r="HP384">
        <f t="shared" si="115"/>
        <v>0</v>
      </c>
      <c r="HQ384">
        <f t="shared" si="116"/>
        <v>0</v>
      </c>
      <c r="HR384">
        <f t="shared" si="117"/>
        <v>16403.200000199999</v>
      </c>
      <c r="HS384" t="b">
        <f t="shared" si="118"/>
        <v>0</v>
      </c>
    </row>
    <row r="385" spans="1:227" x14ac:dyDescent="0.2">
      <c r="A385" t="s">
        <v>601</v>
      </c>
      <c r="B385">
        <v>7</v>
      </c>
      <c r="C385">
        <v>163691.85</v>
      </c>
      <c r="D385">
        <v>15844.414516129</v>
      </c>
      <c r="E385">
        <v>108442.452173913</v>
      </c>
      <c r="F385">
        <v>162984.075138121</v>
      </c>
      <c r="G385">
        <v>163691.85</v>
      </c>
      <c r="H385">
        <v>15844.414516129</v>
      </c>
      <c r="I385">
        <v>108442.452173913</v>
      </c>
      <c r="J385">
        <v>162984.075138121</v>
      </c>
      <c r="K385">
        <v>0</v>
      </c>
      <c r="L385">
        <v>4307.5208333333303</v>
      </c>
      <c r="M385">
        <v>0</v>
      </c>
      <c r="N385">
        <v>3440.3766666666602</v>
      </c>
      <c r="O385">
        <v>4431.71</v>
      </c>
      <c r="P385">
        <v>36818.806416666601</v>
      </c>
      <c r="Q385">
        <v>26717.248328767098</v>
      </c>
      <c r="R385">
        <v>32393.6796111111</v>
      </c>
      <c r="S385">
        <v>18451.7422580645</v>
      </c>
      <c r="T385">
        <v>18381.226999999999</v>
      </c>
      <c r="U385">
        <v>27265.351205479401</v>
      </c>
      <c r="V385">
        <v>38055.010108695598</v>
      </c>
      <c r="W385">
        <v>31416.973480662899</v>
      </c>
      <c r="X385">
        <v>33407.977777777698</v>
      </c>
      <c r="Y385">
        <v>23250.59</v>
      </c>
      <c r="Z385">
        <v>14396.29</v>
      </c>
      <c r="AA385">
        <v>14395.28</v>
      </c>
      <c r="AB385">
        <v>11281.79</v>
      </c>
      <c r="AC385">
        <v>27632.71</v>
      </c>
      <c r="AD385">
        <v>1</v>
      </c>
      <c r="AE385">
        <v>11789.72</v>
      </c>
      <c r="AF385">
        <v>-4930.8900000000003</v>
      </c>
      <c r="AG385">
        <v>-24500.17</v>
      </c>
      <c r="AH385">
        <v>0</v>
      </c>
      <c r="AI385">
        <v>0</v>
      </c>
      <c r="AJ385">
        <v>0</v>
      </c>
      <c r="AK385">
        <v>0.29526027397260202</v>
      </c>
      <c r="AL385">
        <v>0</v>
      </c>
      <c r="AM385">
        <v>107.77</v>
      </c>
      <c r="AN385">
        <v>0</v>
      </c>
      <c r="AO385">
        <v>0</v>
      </c>
      <c r="AP385">
        <v>107.77</v>
      </c>
      <c r="AQ385">
        <v>107.77</v>
      </c>
      <c r="AR385">
        <v>0</v>
      </c>
      <c r="AS385">
        <v>0</v>
      </c>
      <c r="AT385">
        <v>107.77</v>
      </c>
      <c r="AU385">
        <v>0.78215537599999996</v>
      </c>
      <c r="AV385">
        <v>0.50178253119429495</v>
      </c>
      <c r="AW385">
        <v>0</v>
      </c>
      <c r="AX385">
        <v>1391</v>
      </c>
      <c r="AY385">
        <v>1121</v>
      </c>
      <c r="AZ385">
        <v>0</v>
      </c>
      <c r="BA385">
        <v>4</v>
      </c>
      <c r="BB385">
        <v>0</v>
      </c>
      <c r="BC385">
        <v>0</v>
      </c>
      <c r="BD385">
        <v>0</v>
      </c>
      <c r="BE385">
        <v>15380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0.75962938219609299</v>
      </c>
      <c r="BV385">
        <v>0.42453485677969099</v>
      </c>
      <c r="BW385">
        <v>8.8126509000000006E-2</v>
      </c>
      <c r="BX385">
        <v>0.122120145804532</v>
      </c>
      <c r="BY385">
        <v>25</v>
      </c>
      <c r="BZ385">
        <v>80</v>
      </c>
      <c r="CA385">
        <v>39</v>
      </c>
      <c r="CB385">
        <v>5</v>
      </c>
      <c r="CC385">
        <v>4</v>
      </c>
      <c r="CD385">
        <v>79</v>
      </c>
      <c r="CE385">
        <v>20</v>
      </c>
      <c r="CF385">
        <v>41</v>
      </c>
      <c r="CG385">
        <v>14</v>
      </c>
      <c r="CR385">
        <v>344.65366666666603</v>
      </c>
      <c r="CS385">
        <v>361.62355555555501</v>
      </c>
      <c r="CT385">
        <v>0</v>
      </c>
      <c r="CU385">
        <v>448.17556164383501</v>
      </c>
      <c r="CV385">
        <v>14.952111111111099</v>
      </c>
      <c r="CW385">
        <v>163584.07999999999</v>
      </c>
      <c r="CX385">
        <v>1345.69</v>
      </c>
      <c r="CY385">
        <v>27333.439999999999</v>
      </c>
      <c r="CZ385">
        <v>80714.47</v>
      </c>
      <c r="DA385">
        <v>163584.07999999999</v>
      </c>
      <c r="DB385">
        <v>1345.69</v>
      </c>
      <c r="DC385">
        <v>27333.439999999999</v>
      </c>
      <c r="DD385">
        <v>80714.47</v>
      </c>
      <c r="DE385">
        <v>0.99784327821711005</v>
      </c>
      <c r="DF385">
        <v>0.133547511209895</v>
      </c>
      <c r="DG385">
        <v>149178.21</v>
      </c>
      <c r="DH385">
        <v>855.78553424657503</v>
      </c>
      <c r="DI385">
        <v>-0.55952460800000003</v>
      </c>
      <c r="DJ385">
        <v>31</v>
      </c>
      <c r="DK385">
        <v>56</v>
      </c>
      <c r="DL385">
        <v>5</v>
      </c>
      <c r="DM385">
        <v>116</v>
      </c>
      <c r="DN385">
        <v>15</v>
      </c>
      <c r="DO385">
        <v>224</v>
      </c>
      <c r="DP385">
        <v>9000</v>
      </c>
      <c r="DQ385">
        <v>28579.79</v>
      </c>
      <c r="DR385">
        <v>0.17038102084831</v>
      </c>
      <c r="DS385">
        <v>0.132190121493652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50.9955</v>
      </c>
      <c r="EF385">
        <v>102.613944444444</v>
      </c>
      <c r="EG385">
        <v>-165.9506667</v>
      </c>
      <c r="EH385">
        <v>111.31805479451999</v>
      </c>
      <c r="EI385">
        <v>-191.95633330000001</v>
      </c>
      <c r="EJ385">
        <v>28454.92</v>
      </c>
      <c r="EK385">
        <v>-4282.17</v>
      </c>
      <c r="EL385">
        <v>-2869.29</v>
      </c>
      <c r="EM385">
        <v>26264</v>
      </c>
      <c r="EN385">
        <v>28454.92</v>
      </c>
      <c r="EO385">
        <v>-4282.17</v>
      </c>
      <c r="EP385">
        <v>-2869.29</v>
      </c>
      <c r="EQ385">
        <v>26264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0.642750237</v>
      </c>
      <c r="EX385">
        <v>0.87511208168228705</v>
      </c>
      <c r="EY385">
        <v>6.9056918505810694E-2</v>
      </c>
      <c r="EZ385">
        <v>0.23738470434206699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293.65816666666598</v>
      </c>
      <c r="FH385">
        <v>259.00961111111098</v>
      </c>
      <c r="FI385">
        <v>165.950666666666</v>
      </c>
      <c r="FJ385">
        <v>336.85750684931497</v>
      </c>
      <c r="FK385">
        <v>206.908444444444</v>
      </c>
      <c r="FL385">
        <v>135129.16</v>
      </c>
      <c r="FM385">
        <v>5627.86</v>
      </c>
      <c r="FN385">
        <v>30202.73</v>
      </c>
      <c r="FO385">
        <v>54450.47</v>
      </c>
      <c r="FP385">
        <v>135129.16</v>
      </c>
      <c r="FQ385">
        <v>5627.86</v>
      </c>
      <c r="FR385">
        <v>30202.73</v>
      </c>
      <c r="FS385">
        <v>54450.47</v>
      </c>
      <c r="FT385">
        <v>-820.64821919999997</v>
      </c>
      <c r="FU385">
        <v>42</v>
      </c>
      <c r="FV385">
        <v>86</v>
      </c>
      <c r="FW385">
        <v>10</v>
      </c>
      <c r="FX385">
        <v>236</v>
      </c>
      <c r="FY385">
        <v>22</v>
      </c>
      <c r="FZ385">
        <v>0</v>
      </c>
      <c r="GA385">
        <v>6159.52</v>
      </c>
      <c r="GB385">
        <v>6159.52</v>
      </c>
      <c r="GC385">
        <v>6159.52</v>
      </c>
      <c r="GD385">
        <v>2.2144321000000002E-2</v>
      </c>
      <c r="GE385">
        <v>7.4173800000000003E-3</v>
      </c>
      <c r="GF385">
        <v>1.7009690000000001E-2</v>
      </c>
      <c r="GG385">
        <v>0</v>
      </c>
      <c r="GH385">
        <v>344.65366666666603</v>
      </c>
      <c r="GI385">
        <v>361.62355555555501</v>
      </c>
      <c r="GJ385">
        <v>0</v>
      </c>
      <c r="GK385">
        <v>448.470821917808</v>
      </c>
      <c r="GL385">
        <v>14.952111111111099</v>
      </c>
      <c r="GM385">
        <v>0.89368798284010298</v>
      </c>
      <c r="GN385">
        <v>0.66230264999999999</v>
      </c>
      <c r="GO385">
        <v>0.16755800787927999</v>
      </c>
      <c r="GP385">
        <v>0.79890536772534304</v>
      </c>
      <c r="GQ385">
        <v>-0.48898760099999999</v>
      </c>
      <c r="GR385">
        <v>163691.85</v>
      </c>
      <c r="GS385">
        <v>1345.69</v>
      </c>
      <c r="GT385">
        <v>27333.439999999999</v>
      </c>
      <c r="GU385">
        <v>80822.240000000005</v>
      </c>
      <c r="GV385">
        <v>13640.987499999999</v>
      </c>
      <c r="GW385">
        <v>1345.69</v>
      </c>
      <c r="GX385">
        <v>9111.1466666666693</v>
      </c>
      <c r="GY385">
        <v>13470.3733333333</v>
      </c>
      <c r="GZ385">
        <v>163691.85</v>
      </c>
      <c r="HA385">
        <v>1345.69</v>
      </c>
      <c r="HB385">
        <v>27333.439999999999</v>
      </c>
      <c r="HC385">
        <v>80822.240000000005</v>
      </c>
      <c r="HD385">
        <v>1</v>
      </c>
      <c r="HE385">
        <v>61849.59</v>
      </c>
      <c r="HF385">
        <v>9</v>
      </c>
      <c r="HG385">
        <v>0.37537024598353502</v>
      </c>
      <c r="HH385">
        <v>33081.105000000003</v>
      </c>
      <c r="HI385">
        <v>4</v>
      </c>
      <c r="HJ385">
        <v>2</v>
      </c>
      <c r="HK385">
        <f t="shared" si="110"/>
        <v>12825.119991999894</v>
      </c>
      <c r="HL385">
        <f t="shared" si="111"/>
        <v>56011.0899999998</v>
      </c>
      <c r="HM385" t="b">
        <f t="shared" si="131"/>
        <v>0</v>
      </c>
      <c r="HN385">
        <f t="shared" si="113"/>
        <v>11789.72</v>
      </c>
      <c r="HO385">
        <f t="shared" si="114"/>
        <v>18470.509999999922</v>
      </c>
      <c r="HP385">
        <f t="shared" si="115"/>
        <v>0</v>
      </c>
      <c r="HQ385">
        <f t="shared" si="116"/>
        <v>0</v>
      </c>
      <c r="HR385">
        <f t="shared" si="117"/>
        <v>18470.509999999922</v>
      </c>
      <c r="HS385" t="b">
        <f t="shared" si="118"/>
        <v>0</v>
      </c>
    </row>
    <row r="386" spans="1:227" x14ac:dyDescent="0.2">
      <c r="A386" t="s">
        <v>602</v>
      </c>
      <c r="B386">
        <v>3</v>
      </c>
      <c r="C386">
        <v>69367.72</v>
      </c>
      <c r="D386">
        <v>41498.616129032198</v>
      </c>
      <c r="E386">
        <v>97453.413043478198</v>
      </c>
      <c r="F386">
        <v>89682.166304347804</v>
      </c>
      <c r="G386">
        <v>69367.72</v>
      </c>
      <c r="H386">
        <v>41498.616129032198</v>
      </c>
      <c r="I386">
        <v>97453.413043478198</v>
      </c>
      <c r="J386">
        <v>89682.166304347804</v>
      </c>
      <c r="K386">
        <v>600</v>
      </c>
      <c r="L386">
        <v>2397.1366666666599</v>
      </c>
      <c r="M386">
        <v>1246</v>
      </c>
      <c r="N386">
        <v>4947.15333333333</v>
      </c>
      <c r="O386">
        <v>3790.2550000000001</v>
      </c>
      <c r="P386">
        <v>2135.1680672268899</v>
      </c>
      <c r="Q386">
        <v>1664.71782967032</v>
      </c>
      <c r="R386">
        <v>2213.6610055865899</v>
      </c>
      <c r="S386">
        <v>607.91</v>
      </c>
      <c r="T386">
        <v>608.27206896551695</v>
      </c>
      <c r="U386">
        <v>1664.71782967032</v>
      </c>
      <c r="V386">
        <v>2515.5547252747201</v>
      </c>
      <c r="W386">
        <v>2183.8616939890699</v>
      </c>
      <c r="X386">
        <v>2558.4052808988699</v>
      </c>
      <c r="Y386">
        <v>-124.87</v>
      </c>
      <c r="Z386">
        <v>-124.87</v>
      </c>
      <c r="AA386">
        <v>-77</v>
      </c>
      <c r="AB386">
        <v>-124.87</v>
      </c>
      <c r="AC386">
        <v>-124.87</v>
      </c>
      <c r="AD386">
        <v>1</v>
      </c>
      <c r="AE386">
        <v>-899.59</v>
      </c>
      <c r="AF386">
        <v>-305.45999999999998</v>
      </c>
      <c r="AG386">
        <v>-601.67999999999995</v>
      </c>
      <c r="AH386">
        <v>1.6739999999999999</v>
      </c>
      <c r="AI386">
        <v>1.6937777777777701</v>
      </c>
      <c r="AJ386">
        <v>0</v>
      </c>
      <c r="AK386">
        <v>0.85008219178082101</v>
      </c>
      <c r="AL386">
        <v>1.16688888888888</v>
      </c>
      <c r="AM386">
        <v>310.27999999999997</v>
      </c>
      <c r="AN386">
        <v>0</v>
      </c>
      <c r="AO386">
        <v>105.02</v>
      </c>
      <c r="AP386">
        <v>304.88</v>
      </c>
      <c r="AQ386">
        <v>310.27999999999997</v>
      </c>
      <c r="AR386">
        <v>0</v>
      </c>
      <c r="AS386">
        <v>105.02</v>
      </c>
      <c r="AT386">
        <v>304.88</v>
      </c>
      <c r="AU386">
        <v>0.796278550311315</v>
      </c>
      <c r="AV386">
        <v>0.97356321839080395</v>
      </c>
      <c r="AW386">
        <v>0</v>
      </c>
      <c r="AX386">
        <v>9947</v>
      </c>
      <c r="AY386">
        <v>1739</v>
      </c>
      <c r="AZ386">
        <v>0</v>
      </c>
      <c r="BA386">
        <v>2</v>
      </c>
      <c r="BB386">
        <v>510.56</v>
      </c>
      <c r="BC386">
        <v>510.56</v>
      </c>
      <c r="BD386">
        <v>500</v>
      </c>
      <c r="BE386">
        <v>510.56</v>
      </c>
      <c r="BF386">
        <v>510.56</v>
      </c>
      <c r="BG386">
        <v>1</v>
      </c>
      <c r="BH386">
        <v>1</v>
      </c>
      <c r="BI386">
        <v>0</v>
      </c>
      <c r="BJ386">
        <v>1</v>
      </c>
      <c r="BK386">
        <v>1</v>
      </c>
      <c r="BL386">
        <v>47.782416666666599</v>
      </c>
      <c r="BM386">
        <v>53.467666666666602</v>
      </c>
      <c r="BN386">
        <v>2.101</v>
      </c>
      <c r="BO386">
        <v>63.6594520547945</v>
      </c>
      <c r="BP386">
        <v>42.467888888888801</v>
      </c>
      <c r="BQ386">
        <v>23235.7</v>
      </c>
      <c r="BR386">
        <v>1867.96</v>
      </c>
      <c r="BS386">
        <v>5627.04</v>
      </c>
      <c r="BT386">
        <v>11446.62</v>
      </c>
      <c r="BU386">
        <v>-1.063257401</v>
      </c>
      <c r="BV386">
        <v>-1.6710100859999999</v>
      </c>
      <c r="BW386">
        <v>-1.329276138</v>
      </c>
      <c r="BX386">
        <v>-1.2578682619999999</v>
      </c>
      <c r="BY386">
        <v>53</v>
      </c>
      <c r="BZ386">
        <v>132</v>
      </c>
      <c r="CA386">
        <v>73</v>
      </c>
      <c r="CB386">
        <v>12</v>
      </c>
      <c r="CC386">
        <v>11</v>
      </c>
      <c r="CD386">
        <v>132</v>
      </c>
      <c r="CE386">
        <v>41</v>
      </c>
      <c r="CF386">
        <v>75</v>
      </c>
      <c r="CG386">
        <v>40</v>
      </c>
      <c r="CR386">
        <v>240.698833333333</v>
      </c>
      <c r="CS386">
        <v>244.83372222222201</v>
      </c>
      <c r="CT386">
        <v>117.484666666666</v>
      </c>
      <c r="CU386">
        <v>189.19846575342399</v>
      </c>
      <c r="CV386">
        <v>262.35877777777699</v>
      </c>
      <c r="CW386">
        <v>69057.440000000002</v>
      </c>
      <c r="CX386">
        <v>3524.54</v>
      </c>
      <c r="CY386">
        <v>24458.58</v>
      </c>
      <c r="CZ386">
        <v>44904.76</v>
      </c>
      <c r="DA386">
        <v>69057.440000000002</v>
      </c>
      <c r="DB386">
        <v>3524.54</v>
      </c>
      <c r="DC386">
        <v>24458.58</v>
      </c>
      <c r="DD386">
        <v>44904.76</v>
      </c>
      <c r="DE386">
        <v>0.99989946699999999</v>
      </c>
      <c r="DF386">
        <v>0.57747145952505796</v>
      </c>
      <c r="DG386">
        <v>102970.46</v>
      </c>
      <c r="DH386">
        <v>434.42739726027401</v>
      </c>
      <c r="DI386">
        <v>0.632499631216494</v>
      </c>
      <c r="DJ386">
        <v>86</v>
      </c>
      <c r="DK386">
        <v>124</v>
      </c>
      <c r="DL386">
        <v>16</v>
      </c>
      <c r="DM386">
        <v>236</v>
      </c>
      <c r="DN386">
        <v>66</v>
      </c>
      <c r="DO386">
        <v>24</v>
      </c>
      <c r="DP386">
        <v>500</v>
      </c>
      <c r="DQ386">
        <v>53.86</v>
      </c>
      <c r="DR386">
        <v>0.63747863699999996</v>
      </c>
      <c r="DS386">
        <v>0.53364328077455903</v>
      </c>
      <c r="DT386">
        <v>5</v>
      </c>
      <c r="DU386">
        <v>6</v>
      </c>
      <c r="DV386">
        <v>1</v>
      </c>
      <c r="DW386">
        <v>9</v>
      </c>
      <c r="DX386">
        <v>6</v>
      </c>
      <c r="DY386">
        <v>5</v>
      </c>
      <c r="DZ386">
        <v>4</v>
      </c>
      <c r="EA386">
        <v>4</v>
      </c>
      <c r="EB386">
        <v>1</v>
      </c>
      <c r="EC386">
        <v>7</v>
      </c>
      <c r="ED386">
        <v>4</v>
      </c>
      <c r="EE386">
        <v>-80.677000000000007</v>
      </c>
      <c r="EF386">
        <v>-78.434611110000006</v>
      </c>
      <c r="EG386">
        <v>-88.487666669999996</v>
      </c>
      <c r="EH386">
        <v>-67.686383559999996</v>
      </c>
      <c r="EI386">
        <v>-83.534888890000005</v>
      </c>
      <c r="EJ386">
        <v>-24705.53</v>
      </c>
      <c r="EK386">
        <v>-3121.38</v>
      </c>
      <c r="EL386">
        <v>-7479.89</v>
      </c>
      <c r="EM386">
        <v>-14398.34</v>
      </c>
      <c r="EN386">
        <v>-24705.53</v>
      </c>
      <c r="EO386">
        <v>-3121.38</v>
      </c>
      <c r="EP386">
        <v>-7479.89</v>
      </c>
      <c r="EQ386">
        <v>-14398.34</v>
      </c>
      <c r="ER386">
        <v>7</v>
      </c>
      <c r="ES386">
        <v>7</v>
      </c>
      <c r="ET386">
        <v>1</v>
      </c>
      <c r="EU386">
        <v>12</v>
      </c>
      <c r="EV386">
        <v>6</v>
      </c>
      <c r="EW386">
        <v>0.30938008351872798</v>
      </c>
      <c r="EX386">
        <v>0.25908256438244198</v>
      </c>
      <c r="EY386">
        <v>7.6811770644028596E-2</v>
      </c>
      <c r="EZ386">
        <v>1.79141518715311E-2</v>
      </c>
      <c r="FA386">
        <v>9</v>
      </c>
      <c r="FB386">
        <v>9</v>
      </c>
      <c r="FC386">
        <v>2</v>
      </c>
      <c r="FD386">
        <v>15</v>
      </c>
      <c r="FE386">
        <v>9</v>
      </c>
      <c r="FF386">
        <v>8</v>
      </c>
      <c r="FG386">
        <v>321.37583333333299</v>
      </c>
      <c r="FH386">
        <v>323.26833333333298</v>
      </c>
      <c r="FI386">
        <v>205.97233333333301</v>
      </c>
      <c r="FJ386">
        <v>256.88484931506798</v>
      </c>
      <c r="FK386">
        <v>345.89366666666598</v>
      </c>
      <c r="FL386">
        <v>93762.97</v>
      </c>
      <c r="FM386">
        <v>6645.92</v>
      </c>
      <c r="FN386">
        <v>31938.47</v>
      </c>
      <c r="FO386">
        <v>59303.1</v>
      </c>
      <c r="FP386">
        <v>93762.97</v>
      </c>
      <c r="FQ386">
        <v>6645.92</v>
      </c>
      <c r="FR386">
        <v>31938.47</v>
      </c>
      <c r="FS386">
        <v>59303.1</v>
      </c>
      <c r="FT386">
        <v>-434.47654790000001</v>
      </c>
      <c r="FU386">
        <v>623</v>
      </c>
      <c r="FV386">
        <v>1008</v>
      </c>
      <c r="FW386">
        <v>140</v>
      </c>
      <c r="FX386">
        <v>2045</v>
      </c>
      <c r="FY386">
        <v>464</v>
      </c>
      <c r="FZ386">
        <v>0</v>
      </c>
      <c r="GA386">
        <v>249.52</v>
      </c>
      <c r="GB386">
        <v>249.52</v>
      </c>
      <c r="GC386">
        <v>249.52</v>
      </c>
      <c r="GD386">
        <v>0.70470482110977095</v>
      </c>
      <c r="GE386">
        <v>0.93729346990585305</v>
      </c>
      <c r="GF386">
        <v>0.95125478506088201</v>
      </c>
      <c r="GG386">
        <v>1</v>
      </c>
      <c r="GH386">
        <v>242.37283333333301</v>
      </c>
      <c r="GI386">
        <v>246.5275</v>
      </c>
      <c r="GJ386">
        <v>117.484666666666</v>
      </c>
      <c r="GK386">
        <v>190.048547945205</v>
      </c>
      <c r="GL386">
        <v>263.52566666666598</v>
      </c>
      <c r="GM386">
        <v>0.75479102182653102</v>
      </c>
      <c r="GN386">
        <v>5.5147642163066002E-2</v>
      </c>
      <c r="GO386">
        <v>0.64869490877835201</v>
      </c>
      <c r="GP386">
        <v>0.17995293221879399</v>
      </c>
      <c r="GQ386">
        <v>0.18974873631941</v>
      </c>
      <c r="GR386">
        <v>69367.72</v>
      </c>
      <c r="GS386">
        <v>3524.54</v>
      </c>
      <c r="GT386">
        <v>24563.599999999999</v>
      </c>
      <c r="GU386">
        <v>45209.64</v>
      </c>
      <c r="GV386">
        <v>5780.6433333333298</v>
      </c>
      <c r="GW386">
        <v>3524.54</v>
      </c>
      <c r="GX386">
        <v>8187.8666666666604</v>
      </c>
      <c r="GY386">
        <v>7534.94</v>
      </c>
      <c r="GZ386">
        <v>69367.72</v>
      </c>
      <c r="HA386">
        <v>3524.54</v>
      </c>
      <c r="HB386">
        <v>24563.599999999999</v>
      </c>
      <c r="HC386">
        <v>45209.64</v>
      </c>
      <c r="HD386">
        <v>3</v>
      </c>
      <c r="HE386">
        <v>491.72</v>
      </c>
      <c r="HF386">
        <v>13</v>
      </c>
      <c r="HG386">
        <v>2.5814311999999999E-2</v>
      </c>
      <c r="HH386">
        <v>2413.36412698412</v>
      </c>
      <c r="HI386">
        <v>4</v>
      </c>
      <c r="HJ386">
        <v>2</v>
      </c>
      <c r="HK386">
        <f t="shared" si="110"/>
        <v>-17.939983499992991</v>
      </c>
      <c r="HL386">
        <f t="shared" si="111"/>
        <v>-47430.669999399994</v>
      </c>
      <c r="HM386" t="b">
        <f t="shared" si="131"/>
        <v>0</v>
      </c>
      <c r="HN386">
        <f t="shared" si="113"/>
        <v>-899.59</v>
      </c>
      <c r="HO386">
        <f t="shared" si="114"/>
        <v>-14118.229999800002</v>
      </c>
      <c r="HP386">
        <f t="shared" si="115"/>
        <v>510.56</v>
      </c>
      <c r="HQ386">
        <f t="shared" si="116"/>
        <v>9624.1799999999876</v>
      </c>
      <c r="HR386">
        <f t="shared" si="117"/>
        <v>-23231.84999979999</v>
      </c>
      <c r="HS386" t="b">
        <f t="shared" si="118"/>
        <v>0</v>
      </c>
    </row>
    <row r="387" spans="1:227" x14ac:dyDescent="0.2">
      <c r="A387" t="s">
        <v>603</v>
      </c>
      <c r="B387">
        <v>2</v>
      </c>
      <c r="C387">
        <v>17981.88</v>
      </c>
      <c r="D387">
        <v>0</v>
      </c>
      <c r="E387">
        <v>19836.956521739099</v>
      </c>
      <c r="F387">
        <v>12099.4475138121</v>
      </c>
      <c r="G387">
        <v>17981.88</v>
      </c>
      <c r="H387">
        <v>0</v>
      </c>
      <c r="I387">
        <v>19836.956521739099</v>
      </c>
      <c r="J387">
        <v>12099.4475138121</v>
      </c>
      <c r="K387">
        <v>0</v>
      </c>
      <c r="L387">
        <v>32.773333333333298</v>
      </c>
      <c r="M387">
        <v>0</v>
      </c>
      <c r="N387">
        <v>0</v>
      </c>
      <c r="O387">
        <v>37.715000000000003</v>
      </c>
      <c r="P387">
        <v>1365.24076271186</v>
      </c>
      <c r="Q387">
        <v>-929.30131510000001</v>
      </c>
      <c r="R387">
        <v>1020.10561797752</v>
      </c>
      <c r="S387">
        <v>1146.06322580645</v>
      </c>
      <c r="T387">
        <v>664.32964285714195</v>
      </c>
      <c r="U387">
        <v>-666.9167218</v>
      </c>
      <c r="V387">
        <v>1620.2741304347801</v>
      </c>
      <c r="W387">
        <v>-74.59</v>
      </c>
      <c r="X387">
        <v>1362.4786363636299</v>
      </c>
      <c r="Y387">
        <v>-6151.54</v>
      </c>
      <c r="Z387">
        <v>-6151.54</v>
      </c>
      <c r="AA387">
        <v>-185.59</v>
      </c>
      <c r="AB387">
        <v>-20515.05</v>
      </c>
      <c r="AC387">
        <v>-6151.54</v>
      </c>
      <c r="AD387">
        <v>1</v>
      </c>
      <c r="AE387">
        <v>32.99</v>
      </c>
      <c r="AF387">
        <v>-475.23</v>
      </c>
      <c r="AG387">
        <v>-3786.21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0.78479921001217401</v>
      </c>
      <c r="AV387">
        <v>0.397771587743732</v>
      </c>
      <c r="AW387">
        <v>0</v>
      </c>
      <c r="AX387">
        <v>2724</v>
      </c>
      <c r="AY387">
        <v>1794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0.27321665123460798</v>
      </c>
      <c r="BV387">
        <v>0.80573795323592201</v>
      </c>
      <c r="BW387">
        <v>0.93617488796381698</v>
      </c>
      <c r="BX387">
        <v>0.75789799304246297</v>
      </c>
      <c r="BY387">
        <v>43</v>
      </c>
      <c r="BZ387">
        <v>135</v>
      </c>
      <c r="CA387">
        <v>66</v>
      </c>
      <c r="CB387">
        <v>10</v>
      </c>
      <c r="CC387">
        <v>11</v>
      </c>
      <c r="CD387">
        <v>134</v>
      </c>
      <c r="CE387">
        <v>33</v>
      </c>
      <c r="CF387">
        <v>67</v>
      </c>
      <c r="CG387">
        <v>30</v>
      </c>
      <c r="CR387">
        <v>45.0416666666666</v>
      </c>
      <c r="CS387">
        <v>30.0277777777777</v>
      </c>
      <c r="CT387">
        <v>13.5</v>
      </c>
      <c r="CU387">
        <v>50.375013698630099</v>
      </c>
      <c r="CV387">
        <v>60.0555555555555</v>
      </c>
      <c r="CW387">
        <v>17981.88</v>
      </c>
      <c r="CX387">
        <v>0</v>
      </c>
      <c r="CY387">
        <v>5000</v>
      </c>
      <c r="CZ387">
        <v>6000</v>
      </c>
      <c r="DA387">
        <v>17981.88</v>
      </c>
      <c r="DB387">
        <v>0</v>
      </c>
      <c r="DC387">
        <v>5000</v>
      </c>
      <c r="DD387">
        <v>6000</v>
      </c>
      <c r="DE387">
        <v>0.77569750367107104</v>
      </c>
      <c r="DF387">
        <v>0.44487028824039099</v>
      </c>
      <c r="DG387">
        <v>107147.97</v>
      </c>
      <c r="DH387">
        <v>504.90279452054801</v>
      </c>
      <c r="DI387">
        <v>-0.326668721</v>
      </c>
      <c r="DJ387">
        <v>57</v>
      </c>
      <c r="DK387">
        <v>86</v>
      </c>
      <c r="DL387">
        <v>14</v>
      </c>
      <c r="DM387">
        <v>190</v>
      </c>
      <c r="DN387">
        <v>41</v>
      </c>
      <c r="DO387">
        <v>0.90597301107056105</v>
      </c>
      <c r="DP387">
        <v>0.74444212031185697</v>
      </c>
      <c r="DQ387">
        <v>193.66</v>
      </c>
      <c r="DR387">
        <v>3.9280469897209902E-2</v>
      </c>
      <c r="DS387">
        <v>0.31363309788730698</v>
      </c>
      <c r="DT387">
        <v>53</v>
      </c>
      <c r="DU387">
        <v>106</v>
      </c>
      <c r="DV387">
        <v>6</v>
      </c>
      <c r="DW387">
        <v>297</v>
      </c>
      <c r="DX387">
        <v>140</v>
      </c>
      <c r="DY387">
        <v>43</v>
      </c>
      <c r="DZ387">
        <v>20</v>
      </c>
      <c r="EA387">
        <v>49</v>
      </c>
      <c r="EB387">
        <v>4</v>
      </c>
      <c r="EC387">
        <v>141</v>
      </c>
      <c r="ED387">
        <v>17</v>
      </c>
      <c r="EE387">
        <v>-73.184333330000001</v>
      </c>
      <c r="EF387">
        <v>-87.442333329999997</v>
      </c>
      <c r="EG387">
        <v>-216.12933330000001</v>
      </c>
      <c r="EH387">
        <v>-42.993506850000003</v>
      </c>
      <c r="EI387">
        <v>-78.065666669999999</v>
      </c>
      <c r="EJ387">
        <v>-9433.4500000000007</v>
      </c>
      <c r="EK387">
        <v>-702.36</v>
      </c>
      <c r="EL387">
        <v>-2556.0500000000002</v>
      </c>
      <c r="EM387">
        <v>-12572.57</v>
      </c>
      <c r="EN387">
        <v>-9433.4500000000007</v>
      </c>
      <c r="EO387">
        <v>-702.36</v>
      </c>
      <c r="EP387">
        <v>-2556.0500000000002</v>
      </c>
      <c r="EQ387">
        <v>-12572.57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0.53310898399999995</v>
      </c>
      <c r="EX387">
        <v>0.86699024458765295</v>
      </c>
      <c r="EY387">
        <v>0.49042231119468599</v>
      </c>
      <c r="EZ387">
        <v>0.93908605535326795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118.226</v>
      </c>
      <c r="FH387">
        <v>117.470111111111</v>
      </c>
      <c r="FI387">
        <v>229.62933333333299</v>
      </c>
      <c r="FJ387">
        <v>93.368520547945195</v>
      </c>
      <c r="FK387">
        <v>138.121222222222</v>
      </c>
      <c r="FL387">
        <v>27415.33</v>
      </c>
      <c r="FM387">
        <v>702.36</v>
      </c>
      <c r="FN387">
        <v>7556.05</v>
      </c>
      <c r="FO387">
        <v>18572.57</v>
      </c>
      <c r="FP387">
        <v>27415.33</v>
      </c>
      <c r="FQ387">
        <v>702.36</v>
      </c>
      <c r="FR387">
        <v>7556.05</v>
      </c>
      <c r="FS387">
        <v>18572.57</v>
      </c>
      <c r="FT387">
        <v>-520.45402739999997</v>
      </c>
      <c r="FU387">
        <v>118</v>
      </c>
      <c r="FV387">
        <v>172</v>
      </c>
      <c r="FW387">
        <v>27</v>
      </c>
      <c r="FX387">
        <v>366</v>
      </c>
      <c r="FY387">
        <v>81</v>
      </c>
      <c r="FZ387">
        <v>0</v>
      </c>
      <c r="GA387">
        <v>56.97</v>
      </c>
      <c r="GB387">
        <v>56.97</v>
      </c>
      <c r="GC387">
        <v>56.97</v>
      </c>
      <c r="GD387">
        <v>1.1381393E-2</v>
      </c>
      <c r="GE387">
        <v>8.5592210000000005E-3</v>
      </c>
      <c r="GF387">
        <v>9.0836450457572895E-2</v>
      </c>
      <c r="GG387">
        <v>0</v>
      </c>
      <c r="GH387">
        <v>45.0416666666666</v>
      </c>
      <c r="GI387">
        <v>30.0277777777777</v>
      </c>
      <c r="GJ387">
        <v>13.5</v>
      </c>
      <c r="GK387">
        <v>50.375013698630099</v>
      </c>
      <c r="GL387">
        <v>60.0555555555555</v>
      </c>
      <c r="GM387">
        <v>0.77347468159268495</v>
      </c>
      <c r="GN387">
        <v>0.83557110595295103</v>
      </c>
      <c r="GO387">
        <v>0.28557399782355097</v>
      </c>
      <c r="GP387">
        <v>0.69051962230931496</v>
      </c>
      <c r="GQ387">
        <v>4</v>
      </c>
      <c r="GR387">
        <v>17981.88</v>
      </c>
      <c r="GS387">
        <v>0</v>
      </c>
      <c r="GT387">
        <v>5000</v>
      </c>
      <c r="GU387">
        <v>6000</v>
      </c>
      <c r="GV387">
        <v>1498.49</v>
      </c>
      <c r="GW387">
        <v>0</v>
      </c>
      <c r="GX387">
        <v>1666.6666666666599</v>
      </c>
      <c r="GY387">
        <v>1000</v>
      </c>
      <c r="GZ387">
        <v>17981.88</v>
      </c>
      <c r="HA387">
        <v>0</v>
      </c>
      <c r="HB387">
        <v>5000</v>
      </c>
      <c r="HC387">
        <v>6000</v>
      </c>
      <c r="HD387">
        <v>0</v>
      </c>
      <c r="HE387">
        <v>0</v>
      </c>
      <c r="HF387">
        <v>0</v>
      </c>
      <c r="HG387">
        <v>0.41019737987086402</v>
      </c>
      <c r="HH387">
        <v>1414.60838709677</v>
      </c>
      <c r="HI387">
        <v>1</v>
      </c>
      <c r="HJ387">
        <v>0</v>
      </c>
      <c r="HK387">
        <f t="shared" ref="HK387:HK450" si="132">(DH387+FT387)*365</f>
        <v>-5676.2000009999647</v>
      </c>
      <c r="HL387">
        <f t="shared" ref="HL387:HL450" si="133">EH387*365+BE387-BO387*365</f>
        <v>-15692.630000250001</v>
      </c>
      <c r="HM387" t="b">
        <f t="shared" si="131"/>
        <v>0</v>
      </c>
      <c r="HN387">
        <f t="shared" ref="HN387:HN450" si="134">AE387</f>
        <v>32.99</v>
      </c>
      <c r="HO387">
        <f t="shared" ref="HO387:HO450" si="135">EF387*180</f>
        <v>-15739.6199994</v>
      </c>
      <c r="HP387">
        <f t="shared" ref="HP387:HP450" si="136">BC387</f>
        <v>0</v>
      </c>
      <c r="HQ387">
        <f t="shared" ref="HQ387:HQ450" si="137">BM387*180</f>
        <v>0</v>
      </c>
      <c r="HR387">
        <f t="shared" ref="HR387:HR450" si="138">HO387+HP387-HQ387</f>
        <v>-15739.6199994</v>
      </c>
      <c r="HS387" t="b">
        <f t="shared" ref="HS387:HS450" si="139">ABS(HN387 - HR387) &lt;= 0.2 * ABS(HR387)</f>
        <v>0</v>
      </c>
    </row>
    <row r="388" spans="1:227" x14ac:dyDescent="0.2">
      <c r="A388" t="s">
        <v>604</v>
      </c>
      <c r="B388">
        <v>2</v>
      </c>
      <c r="C388">
        <v>74530.34</v>
      </c>
      <c r="D388">
        <v>203034.193548387</v>
      </c>
      <c r="E388">
        <v>167796.84782608601</v>
      </c>
      <c r="F388">
        <v>110417.07762430899</v>
      </c>
      <c r="G388">
        <v>74530.34</v>
      </c>
      <c r="H388">
        <v>203034.193548387</v>
      </c>
      <c r="I388">
        <v>167796.84782608601</v>
      </c>
      <c r="J388">
        <v>110417.07762430899</v>
      </c>
      <c r="K388">
        <v>424.5</v>
      </c>
      <c r="L388">
        <v>88.569166666666604</v>
      </c>
      <c r="M388">
        <v>500</v>
      </c>
      <c r="N388">
        <v>333.33333333333297</v>
      </c>
      <c r="O388">
        <v>167.398333333333</v>
      </c>
      <c r="P388">
        <v>1153.41351351351</v>
      </c>
      <c r="Q388">
        <v>348.17979411764702</v>
      </c>
      <c r="R388">
        <v>975.98402985074597</v>
      </c>
      <c r="S388">
        <v>-500</v>
      </c>
      <c r="T388">
        <v>0.824558891018494</v>
      </c>
      <c r="U388">
        <v>482.38536050156699</v>
      </c>
      <c r="V388">
        <v>1238.4701492537299</v>
      </c>
      <c r="W388">
        <v>806.23282051282001</v>
      </c>
      <c r="X388">
        <v>-136.8545455</v>
      </c>
      <c r="Y388">
        <v>-2295</v>
      </c>
      <c r="Z388">
        <v>-2295</v>
      </c>
      <c r="AA388">
        <v>0.71800537237439399</v>
      </c>
      <c r="AB388">
        <v>-2445</v>
      </c>
      <c r="AC388">
        <v>-2295</v>
      </c>
      <c r="AD388">
        <v>1</v>
      </c>
      <c r="AE388">
        <v>8258.77</v>
      </c>
      <c r="AF388">
        <v>2.8737975739210699E-2</v>
      </c>
      <c r="AG388">
        <v>8800</v>
      </c>
      <c r="AH388">
        <v>0</v>
      </c>
      <c r="AI388">
        <v>12.2222222222222</v>
      </c>
      <c r="AJ388">
        <v>0</v>
      </c>
      <c r="AK388">
        <v>6.02739726027397</v>
      </c>
      <c r="AL388">
        <v>0</v>
      </c>
      <c r="AM388">
        <v>2200</v>
      </c>
      <c r="AN388">
        <v>0</v>
      </c>
      <c r="AO388">
        <v>0</v>
      </c>
      <c r="AP388">
        <v>2200</v>
      </c>
      <c r="AQ388">
        <v>2200</v>
      </c>
      <c r="AR388">
        <v>0</v>
      </c>
      <c r="AS388">
        <v>0</v>
      </c>
      <c r="AT388">
        <v>2200</v>
      </c>
      <c r="AU388">
        <v>0.80079390184659205</v>
      </c>
      <c r="AV388">
        <v>0.24412094064949599</v>
      </c>
      <c r="AW388">
        <v>0</v>
      </c>
      <c r="AX388">
        <v>806</v>
      </c>
      <c r="AY388">
        <v>1785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20.3333333333333</v>
      </c>
      <c r="BM388">
        <v>20.3333333333333</v>
      </c>
      <c r="BN388">
        <v>20.3333333333333</v>
      </c>
      <c r="BO388">
        <v>20.054794520547901</v>
      </c>
      <c r="BP388">
        <v>20.3333333333333</v>
      </c>
      <c r="BQ388">
        <v>7320</v>
      </c>
      <c r="BR388">
        <v>610</v>
      </c>
      <c r="BS388">
        <v>1830</v>
      </c>
      <c r="BT388">
        <v>3660</v>
      </c>
      <c r="BU388">
        <v>6.2706789617486303</v>
      </c>
      <c r="BV388">
        <v>24.170491803278601</v>
      </c>
      <c r="BW388">
        <v>13.230448087431601</v>
      </c>
      <c r="BX388">
        <v>7.9018579234972597</v>
      </c>
      <c r="BY388">
        <v>17</v>
      </c>
      <c r="BZ388">
        <v>45</v>
      </c>
      <c r="CA388">
        <v>24</v>
      </c>
      <c r="CB388">
        <v>5</v>
      </c>
      <c r="CC388">
        <v>1</v>
      </c>
      <c r="CD388">
        <v>45</v>
      </c>
      <c r="CE388">
        <v>14</v>
      </c>
      <c r="CF388">
        <v>25</v>
      </c>
      <c r="CG388">
        <v>9</v>
      </c>
      <c r="CR388">
        <v>414.11666666666599</v>
      </c>
      <c r="CS388">
        <v>323.63761111111103</v>
      </c>
      <c r="CT388">
        <v>200</v>
      </c>
      <c r="CU388">
        <v>208.576273972602</v>
      </c>
      <c r="CV388">
        <v>353.32222222222202</v>
      </c>
      <c r="CW388">
        <v>72330.34</v>
      </c>
      <c r="CX388">
        <v>17244</v>
      </c>
      <c r="CY388">
        <v>42294</v>
      </c>
      <c r="CZ388">
        <v>52554.77</v>
      </c>
      <c r="DA388">
        <v>72330.34</v>
      </c>
      <c r="DB388">
        <v>17244</v>
      </c>
      <c r="DC388">
        <v>42294</v>
      </c>
      <c r="DD388">
        <v>52554.77</v>
      </c>
      <c r="DE388">
        <v>0.83746898263027203</v>
      </c>
      <c r="DF388">
        <v>252</v>
      </c>
      <c r="DG388">
        <v>67269.77</v>
      </c>
      <c r="DH388">
        <v>254.975260273972</v>
      </c>
      <c r="DI388">
        <v>2.4919072608620398</v>
      </c>
      <c r="DJ388">
        <v>24</v>
      </c>
      <c r="DK388">
        <v>32</v>
      </c>
      <c r="DL388">
        <v>1</v>
      </c>
      <c r="DM388">
        <v>60</v>
      </c>
      <c r="DN388">
        <v>13</v>
      </c>
      <c r="DO388">
        <v>1027</v>
      </c>
      <c r="DP388">
        <v>300</v>
      </c>
      <c r="DQ388">
        <v>6610</v>
      </c>
      <c r="DR388">
        <v>7.9404467000000006E-2</v>
      </c>
      <c r="DS388">
        <v>0.48492636765779901</v>
      </c>
      <c r="DT388">
        <v>35</v>
      </c>
      <c r="DU388">
        <v>100</v>
      </c>
      <c r="DV388">
        <v>7.3250377630787705E-2</v>
      </c>
      <c r="DW388">
        <v>216</v>
      </c>
      <c r="DX388">
        <v>117</v>
      </c>
      <c r="DY388">
        <v>26</v>
      </c>
      <c r="DZ388">
        <v>32</v>
      </c>
      <c r="EA388">
        <v>46</v>
      </c>
      <c r="EB388">
        <v>0.88684797041688201</v>
      </c>
      <c r="EC388">
        <v>124</v>
      </c>
      <c r="ED388">
        <v>23</v>
      </c>
      <c r="EE388">
        <v>237.43100000000001</v>
      </c>
      <c r="EF388">
        <v>187.58438888888799</v>
      </c>
      <c r="EG388">
        <v>156.666666666666</v>
      </c>
      <c r="EH388">
        <v>132.633863013698</v>
      </c>
      <c r="EI388">
        <v>223.92244444444401</v>
      </c>
      <c r="EJ388">
        <v>45901.37</v>
      </c>
      <c r="EK388">
        <v>14744</v>
      </c>
      <c r="EL388">
        <v>24211.72</v>
      </c>
      <c r="EM388">
        <v>28920.799999999999</v>
      </c>
      <c r="EN388">
        <v>45901.37</v>
      </c>
      <c r="EO388">
        <v>14744</v>
      </c>
      <c r="EP388">
        <v>24211.72</v>
      </c>
      <c r="EQ388">
        <v>28920.799999999999</v>
      </c>
      <c r="ER388">
        <v>1</v>
      </c>
      <c r="ES388">
        <v>1</v>
      </c>
      <c r="ET388">
        <v>0</v>
      </c>
      <c r="EU388">
        <v>1</v>
      </c>
      <c r="EV388">
        <v>0</v>
      </c>
      <c r="EW388">
        <v>6.6275839999999997E-3</v>
      </c>
      <c r="EX388">
        <v>0.34604533691181499</v>
      </c>
      <c r="EY388">
        <v>0.619323989596403</v>
      </c>
      <c r="EZ388">
        <v>0.98398682244956703</v>
      </c>
      <c r="FA388">
        <v>1</v>
      </c>
      <c r="FB388">
        <v>1</v>
      </c>
      <c r="FC388">
        <v>0</v>
      </c>
      <c r="FD388">
        <v>1</v>
      </c>
      <c r="FE388">
        <v>1</v>
      </c>
      <c r="FF388">
        <v>0</v>
      </c>
      <c r="FG388">
        <v>176.68566666666601</v>
      </c>
      <c r="FH388">
        <v>136.05322222222199</v>
      </c>
      <c r="FI388">
        <v>43.3333333333333</v>
      </c>
      <c r="FJ388">
        <v>75.942410960000004</v>
      </c>
      <c r="FK388">
        <v>129.39977777777699</v>
      </c>
      <c r="FL388">
        <v>26428.97</v>
      </c>
      <c r="FM388">
        <v>2500</v>
      </c>
      <c r="FN388">
        <v>18082.28</v>
      </c>
      <c r="FO388">
        <v>23633.97</v>
      </c>
      <c r="FP388">
        <v>26428.97</v>
      </c>
      <c r="FQ388">
        <v>2500</v>
      </c>
      <c r="FR388">
        <v>18082.28</v>
      </c>
      <c r="FS388">
        <v>23633.97</v>
      </c>
      <c r="FT388">
        <v>-214.86194520000001</v>
      </c>
      <c r="FU388">
        <v>58</v>
      </c>
      <c r="FV388">
        <v>76</v>
      </c>
      <c r="FW388">
        <v>4</v>
      </c>
      <c r="FX388">
        <v>138</v>
      </c>
      <c r="FY388">
        <v>32</v>
      </c>
      <c r="FZ388">
        <v>0</v>
      </c>
      <c r="GA388">
        <v>432.48</v>
      </c>
      <c r="GB388">
        <v>432.48</v>
      </c>
      <c r="GC388">
        <v>432.48</v>
      </c>
      <c r="GD388">
        <v>9.3118511140346499E-2</v>
      </c>
      <c r="GE388">
        <v>9.5461421000000005E-2</v>
      </c>
      <c r="GF388">
        <v>0.13751691579818701</v>
      </c>
      <c r="GG388">
        <v>0</v>
      </c>
      <c r="GH388">
        <v>414.11666666666599</v>
      </c>
      <c r="GI388">
        <v>335.85983333333297</v>
      </c>
      <c r="GJ388">
        <v>200</v>
      </c>
      <c r="GK388">
        <v>214.603671232876</v>
      </c>
      <c r="GL388">
        <v>353.32222222222202</v>
      </c>
      <c r="GM388">
        <v>0.56137324485699003</v>
      </c>
      <c r="GN388">
        <v>0.54052961347981698</v>
      </c>
      <c r="GO388">
        <v>0.99151887716794995</v>
      </c>
      <c r="GP388">
        <v>0.15317769447308299</v>
      </c>
      <c r="GQ388">
        <v>2.3941722702529602</v>
      </c>
      <c r="GR388">
        <v>74530.34</v>
      </c>
      <c r="GS388">
        <v>17244</v>
      </c>
      <c r="GT388">
        <v>42294</v>
      </c>
      <c r="GU388">
        <v>54754.77</v>
      </c>
      <c r="GV388">
        <v>6210.8616666666603</v>
      </c>
      <c r="GW388">
        <v>17244</v>
      </c>
      <c r="GX388">
        <v>14098</v>
      </c>
      <c r="GY388">
        <v>9125.7950000000001</v>
      </c>
      <c r="GZ388">
        <v>74530.34</v>
      </c>
      <c r="HA388">
        <v>17244</v>
      </c>
      <c r="HB388">
        <v>42294</v>
      </c>
      <c r="HC388">
        <v>54754.77</v>
      </c>
      <c r="HD388">
        <v>0</v>
      </c>
      <c r="HE388">
        <v>0</v>
      </c>
      <c r="HF388">
        <v>0</v>
      </c>
      <c r="HG388">
        <v>0.33767247786745203</v>
      </c>
      <c r="HH388">
        <v>-204.71250000000001</v>
      </c>
      <c r="HI388">
        <v>3</v>
      </c>
      <c r="HJ388">
        <v>2</v>
      </c>
      <c r="HK388">
        <f t="shared" si="132"/>
        <v>14641.360001999776</v>
      </c>
      <c r="HL388">
        <f t="shared" si="133"/>
        <v>41091.35999999979</v>
      </c>
      <c r="HM388" t="b">
        <f t="shared" si="131"/>
        <v>0</v>
      </c>
      <c r="HN388">
        <f t="shared" si="134"/>
        <v>8258.77</v>
      </c>
      <c r="HO388">
        <f t="shared" si="135"/>
        <v>33765.189999999835</v>
      </c>
      <c r="HP388">
        <f t="shared" si="136"/>
        <v>0</v>
      </c>
      <c r="HQ388">
        <f t="shared" si="137"/>
        <v>3659.9999999999941</v>
      </c>
      <c r="HR388">
        <f t="shared" si="138"/>
        <v>30105.189999999842</v>
      </c>
      <c r="HS388" t="b">
        <f t="shared" si="139"/>
        <v>0</v>
      </c>
    </row>
    <row r="389" spans="1:227" x14ac:dyDescent="0.2">
      <c r="A389" t="s">
        <v>605</v>
      </c>
      <c r="B389">
        <v>2</v>
      </c>
      <c r="C389">
        <v>1524127</v>
      </c>
      <c r="D389">
        <v>698822.55166666606</v>
      </c>
      <c r="E389">
        <v>458675.40449438198</v>
      </c>
      <c r="F389">
        <v>829392.44420000003</v>
      </c>
      <c r="G389">
        <v>1524127</v>
      </c>
      <c r="H389">
        <v>698822.55166666606</v>
      </c>
      <c r="I389">
        <v>458675.40449438198</v>
      </c>
      <c r="J389">
        <v>829392.44420000003</v>
      </c>
      <c r="K389">
        <v>0</v>
      </c>
      <c r="L389">
        <v>36064.845000000001</v>
      </c>
      <c r="M389">
        <v>50872.57</v>
      </c>
      <c r="N389">
        <v>25253.826666666599</v>
      </c>
      <c r="O389">
        <v>32041.605</v>
      </c>
      <c r="P389">
        <v>50599.534873949502</v>
      </c>
      <c r="Q389">
        <v>76555.336438356098</v>
      </c>
      <c r="R389">
        <v>52721.670279329599</v>
      </c>
      <c r="S389">
        <v>36903.722999999998</v>
      </c>
      <c r="T389">
        <v>29832.134137931</v>
      </c>
      <c r="U389">
        <v>68193.889065933996</v>
      </c>
      <c r="V389">
        <v>55653.427640449401</v>
      </c>
      <c r="W389">
        <v>64113.3104972375</v>
      </c>
      <c r="X389">
        <v>46003.883707865098</v>
      </c>
      <c r="Y389">
        <v>6287.02</v>
      </c>
      <c r="Z389">
        <v>-5364.84</v>
      </c>
      <c r="AA389">
        <v>6287.02</v>
      </c>
      <c r="AB389">
        <v>-5364.84</v>
      </c>
      <c r="AC389">
        <v>6287.02</v>
      </c>
      <c r="AD389">
        <v>1</v>
      </c>
      <c r="AE389">
        <v>-55201.77</v>
      </c>
      <c r="AF389">
        <v>15779.47</v>
      </c>
      <c r="AG389">
        <v>-20438.63</v>
      </c>
      <c r="AH389">
        <v>0</v>
      </c>
      <c r="AI389">
        <v>0</v>
      </c>
      <c r="AJ389">
        <v>0</v>
      </c>
      <c r="AK389">
        <v>7.7258904109589004</v>
      </c>
      <c r="AL389">
        <v>0</v>
      </c>
      <c r="AM389">
        <v>2819.95</v>
      </c>
      <c r="AN389">
        <v>0</v>
      </c>
      <c r="AO389">
        <v>0</v>
      </c>
      <c r="AP389">
        <v>0</v>
      </c>
      <c r="AQ389">
        <v>2819.95</v>
      </c>
      <c r="AR389">
        <v>0</v>
      </c>
      <c r="AS389">
        <v>0</v>
      </c>
      <c r="AT389">
        <v>0</v>
      </c>
      <c r="AU389">
        <v>0.75864734210171103</v>
      </c>
      <c r="AV389">
        <v>0.64008908685968802</v>
      </c>
      <c r="AW389">
        <v>0</v>
      </c>
      <c r="AX389">
        <v>5975</v>
      </c>
      <c r="AY389">
        <v>2244</v>
      </c>
      <c r="AZ389">
        <v>0</v>
      </c>
      <c r="BA389">
        <v>2</v>
      </c>
      <c r="BB389">
        <v>0</v>
      </c>
      <c r="BC389">
        <v>0</v>
      </c>
      <c r="BD389">
        <v>0</v>
      </c>
      <c r="BE389">
        <v>923.14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12.646333333333301</v>
      </c>
      <c r="BM389">
        <v>8.4308888888888802</v>
      </c>
      <c r="BN389">
        <v>5.1436666666666602</v>
      </c>
      <c r="BO389">
        <v>6.1576986301369798</v>
      </c>
      <c r="BP389">
        <v>16.8617777777777</v>
      </c>
      <c r="BQ389">
        <v>2331.33</v>
      </c>
      <c r="BR389">
        <v>1363.25</v>
      </c>
      <c r="BS389">
        <v>1363.25</v>
      </c>
      <c r="BT389">
        <v>1363.25</v>
      </c>
      <c r="BU389">
        <v>-5.5225043219999996</v>
      </c>
      <c r="BV389">
        <v>-11.29047497</v>
      </c>
      <c r="BW389">
        <v>-9.1181441410000001</v>
      </c>
      <c r="BX389">
        <v>30.754725838987699</v>
      </c>
      <c r="BY389">
        <v>48</v>
      </c>
      <c r="BZ389">
        <v>180</v>
      </c>
      <c r="CA389">
        <v>77</v>
      </c>
      <c r="CB389">
        <v>17</v>
      </c>
      <c r="CC389">
        <v>20</v>
      </c>
      <c r="CD389">
        <v>182</v>
      </c>
      <c r="CE389">
        <v>30</v>
      </c>
      <c r="CF389">
        <v>76</v>
      </c>
      <c r="CG389">
        <v>48</v>
      </c>
      <c r="CR389">
        <v>1796.4155000000001</v>
      </c>
      <c r="CS389">
        <v>2116.5712222222201</v>
      </c>
      <c r="CT389">
        <v>3582.3426666666601</v>
      </c>
      <c r="CU389">
        <v>4273.7820549999997</v>
      </c>
      <c r="CV389">
        <v>2395.2206666666598</v>
      </c>
      <c r="CW389">
        <v>1521307.05</v>
      </c>
      <c r="CX389">
        <v>57437.47</v>
      </c>
      <c r="CY389">
        <v>111841.4</v>
      </c>
      <c r="CZ389">
        <v>411287.76</v>
      </c>
      <c r="DA389">
        <v>1521307.05</v>
      </c>
      <c r="DB389">
        <v>57437.47</v>
      </c>
      <c r="DC389">
        <v>111841.4</v>
      </c>
      <c r="DD389">
        <v>411287.76</v>
      </c>
      <c r="DE389">
        <v>0.41807531380753099</v>
      </c>
      <c r="DF389">
        <v>0.13292723198145201</v>
      </c>
      <c r="DG389">
        <v>412147.76</v>
      </c>
      <c r="DH389">
        <v>4290.1603835616397</v>
      </c>
      <c r="DI389">
        <v>-0.62757565299999996</v>
      </c>
      <c r="DJ389">
        <v>105</v>
      </c>
      <c r="DK389">
        <v>168</v>
      </c>
      <c r="DL389">
        <v>46</v>
      </c>
      <c r="DM389">
        <v>541</v>
      </c>
      <c r="DN389">
        <v>105</v>
      </c>
      <c r="DO389">
        <v>336</v>
      </c>
      <c r="DP389">
        <v>853.2</v>
      </c>
      <c r="DQ389">
        <v>32142.81</v>
      </c>
      <c r="DR389">
        <v>9.1715481171548097E-2</v>
      </c>
      <c r="DS389">
        <v>0.50070162229936599</v>
      </c>
      <c r="DT389">
        <v>0</v>
      </c>
      <c r="DU389">
        <v>179</v>
      </c>
      <c r="DV389">
        <v>0</v>
      </c>
      <c r="DW389">
        <v>296</v>
      </c>
      <c r="DX389">
        <v>175</v>
      </c>
      <c r="DY389">
        <v>0</v>
      </c>
      <c r="DZ389">
        <v>0</v>
      </c>
      <c r="EA389">
        <v>5</v>
      </c>
      <c r="EB389">
        <v>0</v>
      </c>
      <c r="EC389">
        <v>5</v>
      </c>
      <c r="ED389">
        <v>0</v>
      </c>
      <c r="EE389">
        <v>81.295166666666603</v>
      </c>
      <c r="EF389">
        <v>414.34283333333298</v>
      </c>
      <c r="EG389">
        <v>864.25166666666598</v>
      </c>
      <c r="EH389">
        <v>71.542986301369794</v>
      </c>
      <c r="EI389">
        <v>108.393555555555</v>
      </c>
      <c r="EJ389">
        <v>-12874.78</v>
      </c>
      <c r="EK389">
        <v>-15391.74</v>
      </c>
      <c r="EL389">
        <v>-12430.31</v>
      </c>
      <c r="EM389">
        <v>41926.379999999997</v>
      </c>
      <c r="EN389">
        <v>-12874.78</v>
      </c>
      <c r="EO389">
        <v>-15391.74</v>
      </c>
      <c r="EP389">
        <v>-12430.31</v>
      </c>
      <c r="EQ389">
        <v>41926.379999999997</v>
      </c>
      <c r="ER389">
        <v>0</v>
      </c>
      <c r="ES389">
        <v>0</v>
      </c>
      <c r="ET389">
        <v>0</v>
      </c>
      <c r="EU389">
        <v>1</v>
      </c>
      <c r="EV389">
        <v>0</v>
      </c>
      <c r="EW389">
        <v>0.137345743812996</v>
      </c>
      <c r="EX389">
        <v>0.79340841716113797</v>
      </c>
      <c r="EY389">
        <v>0.22813414165490301</v>
      </c>
      <c r="EZ389">
        <v>0.58235400900000001</v>
      </c>
      <c r="FA389">
        <v>0</v>
      </c>
      <c r="FB389">
        <v>0</v>
      </c>
      <c r="FC389">
        <v>0</v>
      </c>
      <c r="FD389">
        <v>1</v>
      </c>
      <c r="FE389">
        <v>0</v>
      </c>
      <c r="FF389">
        <v>0</v>
      </c>
      <c r="FG389">
        <v>1715.1203333333301</v>
      </c>
      <c r="FH389">
        <v>1702.2283888888801</v>
      </c>
      <c r="FI389">
        <v>2718.0909999999999</v>
      </c>
      <c r="FJ389">
        <v>4202.2390684931497</v>
      </c>
      <c r="FK389">
        <v>2286.8271111111098</v>
      </c>
      <c r="FL389">
        <v>1534181.83</v>
      </c>
      <c r="FM389">
        <v>72829.210000000006</v>
      </c>
      <c r="FN389">
        <v>124271.71</v>
      </c>
      <c r="FO389">
        <v>369361.38</v>
      </c>
      <c r="FP389">
        <v>1534181.83</v>
      </c>
      <c r="FQ389">
        <v>72829.210000000006</v>
      </c>
      <c r="FR389">
        <v>124271.71</v>
      </c>
      <c r="FS389">
        <v>369361.38</v>
      </c>
      <c r="FT389">
        <v>-4615.4189040000001</v>
      </c>
      <c r="FU389">
        <v>69</v>
      </c>
      <c r="FV389">
        <v>134</v>
      </c>
      <c r="FW389">
        <v>28</v>
      </c>
      <c r="FX389">
        <v>521</v>
      </c>
      <c r="FY389">
        <v>69</v>
      </c>
      <c r="FZ389">
        <v>0</v>
      </c>
      <c r="GA389">
        <v>21103.15</v>
      </c>
      <c r="GB389">
        <v>21103.15</v>
      </c>
      <c r="GC389">
        <v>21103.15</v>
      </c>
      <c r="GD389">
        <v>1.7308607697486801E-2</v>
      </c>
      <c r="GE389">
        <v>8.5406149999999997E-3</v>
      </c>
      <c r="GF389">
        <v>0.13109757006168299</v>
      </c>
      <c r="GG389">
        <v>0</v>
      </c>
      <c r="GH389">
        <v>1796.4155000000001</v>
      </c>
      <c r="GI389">
        <v>2116.5712222222201</v>
      </c>
      <c r="GJ389">
        <v>3582.3426666666601</v>
      </c>
      <c r="GK389">
        <v>4281.5079450000003</v>
      </c>
      <c r="GL389">
        <v>2395.2206666666598</v>
      </c>
      <c r="GM389">
        <v>0.88219624749902203</v>
      </c>
      <c r="GN389">
        <v>0.35786917247883998</v>
      </c>
      <c r="GO389">
        <v>0.57836243101865803</v>
      </c>
      <c r="GP389">
        <v>7.6172862999999993E-2</v>
      </c>
      <c r="GQ389">
        <v>-0.626506063</v>
      </c>
      <c r="GR389">
        <v>1524127</v>
      </c>
      <c r="GS389">
        <v>57437.47</v>
      </c>
      <c r="GT389">
        <v>111841.4</v>
      </c>
      <c r="GU389">
        <v>411287.76</v>
      </c>
      <c r="GV389">
        <v>127010.58333333299</v>
      </c>
      <c r="GW389">
        <v>57437.47</v>
      </c>
      <c r="GX389">
        <v>37280.466666666602</v>
      </c>
      <c r="GY389">
        <v>68547.960000000006</v>
      </c>
      <c r="GZ389">
        <v>1524127</v>
      </c>
      <c r="HA389">
        <v>57437.47</v>
      </c>
      <c r="HB389">
        <v>111841.4</v>
      </c>
      <c r="HC389">
        <v>411287.76</v>
      </c>
      <c r="HD389">
        <v>2</v>
      </c>
      <c r="HE389">
        <v>2159.9499999999998</v>
      </c>
      <c r="HF389">
        <v>2</v>
      </c>
      <c r="HG389">
        <v>9.0448340310775102E-2</v>
      </c>
      <c r="HH389">
        <v>46962.826410000001</v>
      </c>
      <c r="HI389">
        <v>3</v>
      </c>
      <c r="HJ389">
        <v>4</v>
      </c>
      <c r="HK389">
        <f t="shared" si="132"/>
        <v>-118719.35996000154</v>
      </c>
      <c r="HL389">
        <f t="shared" si="133"/>
        <v>24788.769999999975</v>
      </c>
      <c r="HM389" t="b">
        <f t="shared" si="131"/>
        <v>0</v>
      </c>
      <c r="HN389">
        <f t="shared" si="134"/>
        <v>-55201.77</v>
      </c>
      <c r="HO389">
        <f t="shared" si="135"/>
        <v>74581.709999999934</v>
      </c>
      <c r="HP389">
        <f t="shared" si="136"/>
        <v>0</v>
      </c>
      <c r="HQ389">
        <f t="shared" si="137"/>
        <v>1517.5599999999984</v>
      </c>
      <c r="HR389">
        <f t="shared" si="138"/>
        <v>73064.149999999936</v>
      </c>
      <c r="HS389" t="b">
        <f t="shared" si="139"/>
        <v>0</v>
      </c>
    </row>
    <row r="390" spans="1:227" x14ac:dyDescent="0.2">
      <c r="A390" t="s">
        <v>606</v>
      </c>
      <c r="B390">
        <v>2</v>
      </c>
      <c r="C390">
        <v>3692126.1</v>
      </c>
      <c r="D390">
        <v>3935176.9725806401</v>
      </c>
      <c r="E390">
        <v>3923970.5472825998</v>
      </c>
      <c r="F390">
        <v>3636771.9765193299</v>
      </c>
      <c r="G390">
        <v>3692126.1</v>
      </c>
      <c r="H390">
        <v>3935176.9725806401</v>
      </c>
      <c r="I390">
        <v>3923970.5472825998</v>
      </c>
      <c r="J390">
        <v>3636771.9765193299</v>
      </c>
      <c r="K390">
        <v>141.38999999999999</v>
      </c>
      <c r="L390">
        <v>70447.855833333306</v>
      </c>
      <c r="M390">
        <v>60151.69</v>
      </c>
      <c r="N390">
        <v>57684.49</v>
      </c>
      <c r="O390">
        <v>60989.398333333302</v>
      </c>
      <c r="P390">
        <v>3047.0490756302502</v>
      </c>
      <c r="Q390">
        <v>8183.3360270000003</v>
      </c>
      <c r="R390">
        <v>-1217.987374</v>
      </c>
      <c r="S390">
        <v>3189.4651612903199</v>
      </c>
      <c r="T390">
        <v>17363.242758620599</v>
      </c>
      <c r="U390">
        <v>8671.2892857142797</v>
      </c>
      <c r="V390">
        <v>-1024.6641299999999</v>
      </c>
      <c r="W390">
        <v>808.94314917126997</v>
      </c>
      <c r="X390">
        <v>4821.3879779999997</v>
      </c>
      <c r="Y390">
        <v>-35135.39</v>
      </c>
      <c r="Z390">
        <v>-58111.34</v>
      </c>
      <c r="AA390">
        <v>-33026.120000000003</v>
      </c>
      <c r="AB390">
        <v>-86145.85</v>
      </c>
      <c r="AC390">
        <v>-35135.39</v>
      </c>
      <c r="AD390">
        <v>1</v>
      </c>
      <c r="AE390">
        <v>102639.13</v>
      </c>
      <c r="AF390">
        <v>32588.31</v>
      </c>
      <c r="AG390">
        <v>93680.51</v>
      </c>
      <c r="AH390">
        <v>862.57449999999994</v>
      </c>
      <c r="AI390">
        <v>660.50555555555502</v>
      </c>
      <c r="AJ390">
        <v>1861.8123333333299</v>
      </c>
      <c r="AK390">
        <v>683.07057534246496</v>
      </c>
      <c r="AL390">
        <v>954.81955555555498</v>
      </c>
      <c r="AM390">
        <v>244825.85</v>
      </c>
      <c r="AN390">
        <v>22391.26</v>
      </c>
      <c r="AO390">
        <v>48684.57</v>
      </c>
      <c r="AP390">
        <v>72544.960000000006</v>
      </c>
      <c r="AQ390">
        <v>244825.85</v>
      </c>
      <c r="AR390">
        <v>22391.26</v>
      </c>
      <c r="AS390">
        <v>48684.57</v>
      </c>
      <c r="AT390">
        <v>72544.960000000006</v>
      </c>
      <c r="AU390">
        <v>0.67300026999999996</v>
      </c>
      <c r="AV390">
        <v>0.617958728388176</v>
      </c>
      <c r="AW390">
        <v>0</v>
      </c>
      <c r="AX390">
        <v>7157</v>
      </c>
      <c r="AY390">
        <v>1792</v>
      </c>
      <c r="AZ390">
        <v>0</v>
      </c>
      <c r="BA390">
        <v>7</v>
      </c>
      <c r="BB390">
        <v>2491</v>
      </c>
      <c r="BC390">
        <v>2491</v>
      </c>
      <c r="BD390">
        <v>1957</v>
      </c>
      <c r="BE390">
        <v>4263</v>
      </c>
      <c r="BF390">
        <v>2491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120.33975</v>
      </c>
      <c r="BM390">
        <v>121.85705555555499</v>
      </c>
      <c r="BN390">
        <v>208.96666666666599</v>
      </c>
      <c r="BO390">
        <v>87.894438356164301</v>
      </c>
      <c r="BP390">
        <v>160.453</v>
      </c>
      <c r="BQ390">
        <v>33916.97</v>
      </c>
      <c r="BR390">
        <v>7861.77</v>
      </c>
      <c r="BS390">
        <v>8171.77</v>
      </c>
      <c r="BT390">
        <v>23966.27</v>
      </c>
      <c r="BU390">
        <v>-9.3998364240000001</v>
      </c>
      <c r="BV390">
        <v>11.146263500458501</v>
      </c>
      <c r="BW390">
        <v>16.8453749921987</v>
      </c>
      <c r="BX390">
        <v>1.48981339190453</v>
      </c>
      <c r="BY390">
        <v>63</v>
      </c>
      <c r="BZ390">
        <v>193</v>
      </c>
      <c r="CA390">
        <v>99</v>
      </c>
      <c r="CB390">
        <v>15</v>
      </c>
      <c r="CC390">
        <v>18</v>
      </c>
      <c r="CD390">
        <v>194</v>
      </c>
      <c r="CE390">
        <v>47</v>
      </c>
      <c r="CF390">
        <v>98</v>
      </c>
      <c r="CG390">
        <v>46</v>
      </c>
      <c r="CR390">
        <v>9338.0174999999999</v>
      </c>
      <c r="CS390">
        <v>9130.8513333333303</v>
      </c>
      <c r="CT390">
        <v>8076.6476666666604</v>
      </c>
      <c r="CU390">
        <v>9422.8563835616405</v>
      </c>
      <c r="CV390">
        <v>9758.1161109999994</v>
      </c>
      <c r="CW390">
        <v>3447300.25</v>
      </c>
      <c r="CX390">
        <v>311829.25</v>
      </c>
      <c r="CY390">
        <v>940371.02</v>
      </c>
      <c r="CZ390">
        <v>1730895.39</v>
      </c>
      <c r="DA390">
        <v>3447300.25</v>
      </c>
      <c r="DB390">
        <v>311829.25</v>
      </c>
      <c r="DC390">
        <v>940371.02</v>
      </c>
      <c r="DD390">
        <v>1730895.39</v>
      </c>
      <c r="DE390">
        <v>0.61156909319547204</v>
      </c>
      <c r="DF390">
        <v>0.153914556818086</v>
      </c>
      <c r="DG390">
        <v>2068462.05</v>
      </c>
      <c r="DH390">
        <v>11445.8767671232</v>
      </c>
      <c r="DI390">
        <v>0.101535297997889</v>
      </c>
      <c r="DJ390">
        <v>243</v>
      </c>
      <c r="DK390">
        <v>369</v>
      </c>
      <c r="DL390">
        <v>61</v>
      </c>
      <c r="DM390">
        <v>695</v>
      </c>
      <c r="DN390">
        <v>179</v>
      </c>
      <c r="DO390">
        <v>15</v>
      </c>
      <c r="DP390">
        <v>1957</v>
      </c>
      <c r="DQ390">
        <v>70624.89</v>
      </c>
      <c r="DR390">
        <v>0.13050160681849901</v>
      </c>
      <c r="DS390">
        <v>0.54507982190245396</v>
      </c>
      <c r="DT390">
        <v>60</v>
      </c>
      <c r="DU390">
        <v>98</v>
      </c>
      <c r="DV390">
        <v>7</v>
      </c>
      <c r="DW390">
        <v>164</v>
      </c>
      <c r="DX390">
        <v>107</v>
      </c>
      <c r="DY390">
        <v>44</v>
      </c>
      <c r="DZ390">
        <v>60</v>
      </c>
      <c r="EA390">
        <v>98</v>
      </c>
      <c r="EB390">
        <v>7</v>
      </c>
      <c r="EC390">
        <v>164</v>
      </c>
      <c r="ED390">
        <v>44</v>
      </c>
      <c r="EE390">
        <v>-3179.7134169999999</v>
      </c>
      <c r="EF390">
        <v>-2617.2936669999999</v>
      </c>
      <c r="EG390">
        <v>-16440.716670000002</v>
      </c>
      <c r="EH390">
        <v>-1526.2460550000001</v>
      </c>
      <c r="EI390">
        <v>-4511.8370000000004</v>
      </c>
      <c r="EJ390">
        <v>-318813.96999999997</v>
      </c>
      <c r="EK390">
        <v>87629.36</v>
      </c>
      <c r="EL390">
        <v>137656.53</v>
      </c>
      <c r="EM390">
        <v>35705.269999999997</v>
      </c>
      <c r="EN390">
        <v>-318813.96999999997</v>
      </c>
      <c r="EO390">
        <v>87629.36</v>
      </c>
      <c r="EP390">
        <v>137656.53</v>
      </c>
      <c r="EQ390">
        <v>35705.269999999997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0.915935469</v>
      </c>
      <c r="EX390">
        <v>0.87632104532306898</v>
      </c>
      <c r="EY390">
        <v>0.123827209774687</v>
      </c>
      <c r="EZ390">
        <v>0.56851825928498301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12517.7309166666</v>
      </c>
      <c r="FH390">
        <v>11748.145</v>
      </c>
      <c r="FI390">
        <v>24517.364333333298</v>
      </c>
      <c r="FJ390">
        <v>10949.1024383561</v>
      </c>
      <c r="FK390">
        <v>14269.953111111099</v>
      </c>
      <c r="FL390">
        <v>3766114.22</v>
      </c>
      <c r="FM390">
        <v>224199.89</v>
      </c>
      <c r="FN390">
        <v>802714.49</v>
      </c>
      <c r="FO390">
        <v>1695190.12</v>
      </c>
      <c r="FP390">
        <v>3766114.22</v>
      </c>
      <c r="FQ390">
        <v>224199.89</v>
      </c>
      <c r="FR390">
        <v>802714.49</v>
      </c>
      <c r="FS390">
        <v>1695190.12</v>
      </c>
      <c r="FT390">
        <v>-13107.179120000001</v>
      </c>
      <c r="FU390">
        <v>215</v>
      </c>
      <c r="FV390">
        <v>329</v>
      </c>
      <c r="FW390">
        <v>60</v>
      </c>
      <c r="FX390">
        <v>728</v>
      </c>
      <c r="FY390">
        <v>156</v>
      </c>
      <c r="FZ390">
        <v>0</v>
      </c>
      <c r="GA390">
        <v>4261.67</v>
      </c>
      <c r="GB390">
        <v>4261.67</v>
      </c>
      <c r="GC390">
        <v>4261.67</v>
      </c>
      <c r="GD390">
        <v>2.5292103999999999E-2</v>
      </c>
      <c r="GE390">
        <v>0.12365153399999999</v>
      </c>
      <c r="GF390">
        <v>3.4507148000000001E-2</v>
      </c>
      <c r="GG390">
        <v>0</v>
      </c>
      <c r="GH390">
        <v>10200.592000000001</v>
      </c>
      <c r="GI390">
        <v>9791.3568890000006</v>
      </c>
      <c r="GJ390">
        <v>9938.4599999999991</v>
      </c>
      <c r="GK390">
        <v>10105.9269589041</v>
      </c>
      <c r="GL390">
        <v>10712.935666666601</v>
      </c>
      <c r="GM390">
        <v>0.88023046059855203</v>
      </c>
      <c r="GN390">
        <v>0.33795692011199202</v>
      </c>
      <c r="GO390">
        <v>0.13809582394098499</v>
      </c>
      <c r="GP390">
        <v>0.91386681105779499</v>
      </c>
      <c r="GQ390">
        <v>0.21448194831150799</v>
      </c>
      <c r="GR390">
        <v>3692126.1</v>
      </c>
      <c r="GS390">
        <v>334220.51</v>
      </c>
      <c r="GT390">
        <v>989055.59</v>
      </c>
      <c r="GU390">
        <v>1803440.35</v>
      </c>
      <c r="GV390">
        <v>307677.17499999999</v>
      </c>
      <c r="GW390">
        <v>334220.51</v>
      </c>
      <c r="GX390">
        <v>329685.19666666602</v>
      </c>
      <c r="GY390">
        <v>300573.39166666602</v>
      </c>
      <c r="GZ390">
        <v>3692126.1</v>
      </c>
      <c r="HA390">
        <v>334220.51</v>
      </c>
      <c r="HB390">
        <v>989055.59</v>
      </c>
      <c r="HC390">
        <v>1803440.35</v>
      </c>
      <c r="HD390">
        <v>3</v>
      </c>
      <c r="HE390">
        <v>128875.88</v>
      </c>
      <c r="HF390">
        <v>23</v>
      </c>
      <c r="HG390">
        <v>2.0857707225729001E-2</v>
      </c>
      <c r="HH390">
        <v>5309.5312700000004</v>
      </c>
      <c r="HI390">
        <v>0</v>
      </c>
      <c r="HJ390">
        <v>3</v>
      </c>
      <c r="HK390">
        <f t="shared" si="132"/>
        <v>-606375.35880003229</v>
      </c>
      <c r="HL390">
        <f t="shared" si="133"/>
        <v>-584898.28007500002</v>
      </c>
      <c r="HM390" t="b">
        <f t="shared" ref="HM387:HM450" si="140">ABS(HK390 - HL390) &lt;= 0.1 * ABS(HL390)</f>
        <v>1</v>
      </c>
      <c r="HN390">
        <f t="shared" si="134"/>
        <v>102639.13</v>
      </c>
      <c r="HO390">
        <f t="shared" si="135"/>
        <v>-471112.86005999998</v>
      </c>
      <c r="HP390">
        <f t="shared" si="136"/>
        <v>2491</v>
      </c>
      <c r="HQ390">
        <f t="shared" si="137"/>
        <v>21934.269999999899</v>
      </c>
      <c r="HR390">
        <f t="shared" si="138"/>
        <v>-490556.13005999988</v>
      </c>
      <c r="HS390" t="b">
        <f t="shared" si="139"/>
        <v>0</v>
      </c>
    </row>
    <row r="391" spans="1:227" x14ac:dyDescent="0.2">
      <c r="A391" t="s">
        <v>607</v>
      </c>
      <c r="B391">
        <v>4</v>
      </c>
      <c r="C391">
        <v>105042.96</v>
      </c>
      <c r="D391">
        <v>81569.022580645105</v>
      </c>
      <c r="E391">
        <v>96995.179347825993</v>
      </c>
      <c r="F391">
        <v>118384.946961325</v>
      </c>
      <c r="G391">
        <v>105042.96</v>
      </c>
      <c r="H391">
        <v>81569.022580645105</v>
      </c>
      <c r="I391">
        <v>96995.179347825993</v>
      </c>
      <c r="J391">
        <v>118384.946961325</v>
      </c>
      <c r="K391">
        <v>0</v>
      </c>
      <c r="L391">
        <v>577.83416666666596</v>
      </c>
      <c r="M391">
        <v>575.35</v>
      </c>
      <c r="N391">
        <v>787.76666666666597</v>
      </c>
      <c r="O391">
        <v>752.988333333333</v>
      </c>
      <c r="P391">
        <v>-2190.774324</v>
      </c>
      <c r="Q391">
        <v>-595.57276709999996</v>
      </c>
      <c r="R391">
        <v>-246.41269009999999</v>
      </c>
      <c r="S391">
        <v>-879.54967739999995</v>
      </c>
      <c r="T391">
        <v>-5547.0095240000001</v>
      </c>
      <c r="U391">
        <v>-958.30477529999996</v>
      </c>
      <c r="V391">
        <v>-1244.7690219999999</v>
      </c>
      <c r="W391">
        <v>-1394.3488950000001</v>
      </c>
      <c r="X391">
        <v>-2314.6075310000001</v>
      </c>
      <c r="Y391">
        <v>-10504.38</v>
      </c>
      <c r="Z391">
        <v>-10504.38</v>
      </c>
      <c r="AA391">
        <v>-9904.3799999999992</v>
      </c>
      <c r="AB391">
        <v>-15061.99</v>
      </c>
      <c r="AC391">
        <v>-9904.3799999999992</v>
      </c>
      <c r="AD391">
        <v>1</v>
      </c>
      <c r="AE391">
        <v>4392.1499999999996</v>
      </c>
      <c r="AF391">
        <v>8881.64</v>
      </c>
      <c r="AG391">
        <v>-5986.43</v>
      </c>
      <c r="AH391">
        <v>0</v>
      </c>
      <c r="AI391">
        <v>1.14577777777777</v>
      </c>
      <c r="AJ391">
        <v>0</v>
      </c>
      <c r="AK391">
        <v>1.0589589041095799</v>
      </c>
      <c r="AL391">
        <v>0</v>
      </c>
      <c r="AM391">
        <v>452.74</v>
      </c>
      <c r="AN391">
        <v>0</v>
      </c>
      <c r="AO391">
        <v>0</v>
      </c>
      <c r="AP391">
        <v>206.24</v>
      </c>
      <c r="AQ391">
        <v>452.74</v>
      </c>
      <c r="AR391">
        <v>0</v>
      </c>
      <c r="AS391">
        <v>0</v>
      </c>
      <c r="AT391">
        <v>206.24</v>
      </c>
      <c r="AU391">
        <v>0.74278581899999996</v>
      </c>
      <c r="AV391">
        <v>0.61700944969427396</v>
      </c>
      <c r="AW391">
        <v>0</v>
      </c>
      <c r="AX391">
        <v>7287</v>
      </c>
      <c r="AY391">
        <v>1798</v>
      </c>
      <c r="AZ391">
        <v>0</v>
      </c>
      <c r="BA391">
        <v>2</v>
      </c>
      <c r="BB391">
        <v>0</v>
      </c>
      <c r="BC391">
        <v>2</v>
      </c>
      <c r="BD391">
        <v>0</v>
      </c>
      <c r="BE391">
        <v>3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59.359833333333299</v>
      </c>
      <c r="BM391">
        <v>50.166388888888797</v>
      </c>
      <c r="BN391">
        <v>66.762333333333302</v>
      </c>
      <c r="BO391">
        <v>57.097150684931499</v>
      </c>
      <c r="BP391">
        <v>60.182333333333297</v>
      </c>
      <c r="BQ391">
        <v>20565.400000000001</v>
      </c>
      <c r="BR391">
        <v>1706.77</v>
      </c>
      <c r="BS391">
        <v>5120.3100000000004</v>
      </c>
      <c r="BT391">
        <v>10240.620000000001</v>
      </c>
      <c r="BU391">
        <v>2.00393525046923</v>
      </c>
      <c r="BV391">
        <v>1.2658120309121901</v>
      </c>
      <c r="BW391">
        <v>1.8498333108737499</v>
      </c>
      <c r="BX391">
        <v>2.3675802832250299</v>
      </c>
      <c r="BY391">
        <v>56</v>
      </c>
      <c r="BZ391">
        <v>201</v>
      </c>
      <c r="CA391">
        <v>86</v>
      </c>
      <c r="CB391">
        <v>14</v>
      </c>
      <c r="CC391">
        <v>11</v>
      </c>
      <c r="CD391">
        <v>195</v>
      </c>
      <c r="CE391">
        <v>46</v>
      </c>
      <c r="CF391">
        <v>91</v>
      </c>
      <c r="CG391">
        <v>40</v>
      </c>
      <c r="CR391">
        <v>236.27758333333301</v>
      </c>
      <c r="CS391">
        <v>308.59705555555502</v>
      </c>
      <c r="CT391">
        <v>130.17366666666601</v>
      </c>
      <c r="CU391">
        <v>280.30753424657502</v>
      </c>
      <c r="CV391">
        <v>236.33155555555501</v>
      </c>
      <c r="CW391">
        <v>104590.22</v>
      </c>
      <c r="CX391">
        <v>6927.78</v>
      </c>
      <c r="CY391">
        <v>24448.1</v>
      </c>
      <c r="CZ391">
        <v>58499.72</v>
      </c>
      <c r="DA391">
        <v>104590.22</v>
      </c>
      <c r="DB391">
        <v>6927.78</v>
      </c>
      <c r="DC391">
        <v>24448.1</v>
      </c>
      <c r="DD391">
        <v>58499.72</v>
      </c>
      <c r="DE391">
        <v>0.71058048579662403</v>
      </c>
      <c r="DF391">
        <v>0.24232508076717599</v>
      </c>
      <c r="DG391">
        <v>182903.08</v>
      </c>
      <c r="DH391">
        <v>848.92865753424599</v>
      </c>
      <c r="DI391">
        <v>-0.45090466800000001</v>
      </c>
      <c r="DJ391">
        <v>117</v>
      </c>
      <c r="DK391">
        <v>181</v>
      </c>
      <c r="DL391">
        <v>19</v>
      </c>
      <c r="DM391">
        <v>414</v>
      </c>
      <c r="DN391">
        <v>85</v>
      </c>
      <c r="DO391">
        <v>152</v>
      </c>
      <c r="DP391">
        <v>2</v>
      </c>
      <c r="DQ391">
        <v>-1572.75</v>
      </c>
      <c r="DR391">
        <v>0.21353094551941801</v>
      </c>
      <c r="DS391">
        <v>0.51986588251501897</v>
      </c>
      <c r="DT391">
        <v>239</v>
      </c>
      <c r="DU391">
        <v>326</v>
      </c>
      <c r="DV391">
        <v>36</v>
      </c>
      <c r="DW391">
        <v>609</v>
      </c>
      <c r="DX391">
        <v>313</v>
      </c>
      <c r="DY391">
        <v>101</v>
      </c>
      <c r="DZ391">
        <v>81</v>
      </c>
      <c r="EA391">
        <v>111</v>
      </c>
      <c r="EB391">
        <v>21</v>
      </c>
      <c r="EC391">
        <v>210</v>
      </c>
      <c r="ED391">
        <v>48</v>
      </c>
      <c r="EE391">
        <v>123.15375</v>
      </c>
      <c r="EF391">
        <v>147.36588888888801</v>
      </c>
      <c r="EG391">
        <v>83.456333333333305</v>
      </c>
      <c r="EH391">
        <v>119.72126027397201</v>
      </c>
      <c r="EI391">
        <v>157.48877777777699</v>
      </c>
      <c r="EJ391">
        <v>41211.730000000003</v>
      </c>
      <c r="EK391">
        <v>2160.4499999999998</v>
      </c>
      <c r="EL391">
        <v>9471.7199999999993</v>
      </c>
      <c r="EM391">
        <v>24245.49</v>
      </c>
      <c r="EN391">
        <v>41211.730000000003</v>
      </c>
      <c r="EO391">
        <v>2160.4499999999998</v>
      </c>
      <c r="EP391">
        <v>9471.7199999999993</v>
      </c>
      <c r="EQ391">
        <v>24245.49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0.20357943700959899</v>
      </c>
      <c r="EX391">
        <v>0.42864520507757398</v>
      </c>
      <c r="EY391">
        <v>0.120355409699844</v>
      </c>
      <c r="EZ391">
        <v>6.7851152009571106E-2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113.123833333333</v>
      </c>
      <c r="FH391">
        <v>161.23116666666601</v>
      </c>
      <c r="FI391">
        <v>46.717333333333301</v>
      </c>
      <c r="FJ391">
        <v>160.58627397260199</v>
      </c>
      <c r="FK391">
        <v>78.842777777777698</v>
      </c>
      <c r="FL391">
        <v>63378.49</v>
      </c>
      <c r="FM391">
        <v>4767.33</v>
      </c>
      <c r="FN391">
        <v>14976.38</v>
      </c>
      <c r="FO391">
        <v>34254.230000000003</v>
      </c>
      <c r="FP391">
        <v>63378.49</v>
      </c>
      <c r="FQ391">
        <v>4767.33</v>
      </c>
      <c r="FR391">
        <v>14976.38</v>
      </c>
      <c r="FS391">
        <v>34254.230000000003</v>
      </c>
      <c r="FT391">
        <v>-868.1166849</v>
      </c>
      <c r="FU391">
        <v>192</v>
      </c>
      <c r="FV391">
        <v>306</v>
      </c>
      <c r="FW391">
        <v>31</v>
      </c>
      <c r="FX391">
        <v>802</v>
      </c>
      <c r="FY391">
        <v>137</v>
      </c>
      <c r="FZ391">
        <v>0</v>
      </c>
      <c r="GA391">
        <v>-431.23</v>
      </c>
      <c r="GB391">
        <v>-431.23</v>
      </c>
      <c r="GC391">
        <v>-431.23</v>
      </c>
      <c r="GD391">
        <v>1.8783757463097499E-2</v>
      </c>
      <c r="GE391">
        <v>1.5000417828559799E-2</v>
      </c>
      <c r="GF391">
        <v>8.9745707809924996E-2</v>
      </c>
      <c r="GG391">
        <v>0</v>
      </c>
      <c r="GH391">
        <v>236.27758333333301</v>
      </c>
      <c r="GI391">
        <v>309.74283333333301</v>
      </c>
      <c r="GJ391">
        <v>130.17366666666601</v>
      </c>
      <c r="GK391">
        <v>281.36649315068399</v>
      </c>
      <c r="GL391">
        <v>236.33155555555501</v>
      </c>
      <c r="GM391">
        <v>0.83429005713412296</v>
      </c>
      <c r="GN391">
        <v>0.60617650986360905</v>
      </c>
      <c r="GO391">
        <v>0.46097688863935299</v>
      </c>
      <c r="GP391">
        <v>0.24794819349320099</v>
      </c>
      <c r="GQ391">
        <v>-0.28635063599999999</v>
      </c>
      <c r="GR391">
        <v>105042.96</v>
      </c>
      <c r="GS391">
        <v>6927.78</v>
      </c>
      <c r="GT391">
        <v>24448.1</v>
      </c>
      <c r="GU391">
        <v>58705.96</v>
      </c>
      <c r="GV391">
        <v>8753.58</v>
      </c>
      <c r="GW391">
        <v>6927.78</v>
      </c>
      <c r="GX391">
        <v>8149.3666666666604</v>
      </c>
      <c r="GY391">
        <v>9784.3266666666605</v>
      </c>
      <c r="GZ391">
        <v>105042.96</v>
      </c>
      <c r="HA391">
        <v>6927.78</v>
      </c>
      <c r="HB391">
        <v>24448.1</v>
      </c>
      <c r="HC391">
        <v>58705.96</v>
      </c>
      <c r="HD391">
        <v>1</v>
      </c>
      <c r="HE391">
        <v>507</v>
      </c>
      <c r="HF391">
        <v>2</v>
      </c>
      <c r="HG391">
        <v>0.38328521363985102</v>
      </c>
      <c r="HH391">
        <v>-2736.1342110000001</v>
      </c>
      <c r="HI391">
        <v>4</v>
      </c>
      <c r="HJ391">
        <v>0</v>
      </c>
      <c r="HK391">
        <f t="shared" si="132"/>
        <v>-7003.6299885002136</v>
      </c>
      <c r="HL391">
        <f t="shared" si="133"/>
        <v>22860.799999999788</v>
      </c>
      <c r="HM391" t="b">
        <f t="shared" si="140"/>
        <v>0</v>
      </c>
      <c r="HN391">
        <f t="shared" si="134"/>
        <v>4392.1499999999996</v>
      </c>
      <c r="HO391">
        <f t="shared" si="135"/>
        <v>26525.859999999841</v>
      </c>
      <c r="HP391">
        <f t="shared" si="136"/>
        <v>2</v>
      </c>
      <c r="HQ391">
        <f t="shared" si="137"/>
        <v>9029.9499999999825</v>
      </c>
      <c r="HR391">
        <f t="shared" si="138"/>
        <v>17497.909999999858</v>
      </c>
      <c r="HS391" t="b">
        <f t="shared" si="139"/>
        <v>0</v>
      </c>
    </row>
    <row r="392" spans="1:227" x14ac:dyDescent="0.2">
      <c r="A392" t="s">
        <v>608</v>
      </c>
      <c r="B392">
        <v>13</v>
      </c>
      <c r="C392">
        <v>23313.25</v>
      </c>
      <c r="D392">
        <v>0</v>
      </c>
      <c r="E392">
        <v>17356.1467391304</v>
      </c>
      <c r="F392">
        <v>9889.8138586956502</v>
      </c>
      <c r="G392">
        <v>23313.25</v>
      </c>
      <c r="H392">
        <v>0</v>
      </c>
      <c r="I392">
        <v>17356.1467391304</v>
      </c>
      <c r="J392">
        <v>9889.8138586956502</v>
      </c>
      <c r="K392">
        <v>5951</v>
      </c>
      <c r="L392">
        <v>310.65583333333302</v>
      </c>
      <c r="M392">
        <v>263.27</v>
      </c>
      <c r="N392">
        <v>275.09333333333302</v>
      </c>
      <c r="O392">
        <v>309.65833333333302</v>
      </c>
      <c r="P392">
        <v>151658.239166666</v>
      </c>
      <c r="Q392">
        <v>256157.358986301</v>
      </c>
      <c r="R392">
        <v>384047.42572222202</v>
      </c>
      <c r="S392">
        <v>14512.1596774193</v>
      </c>
      <c r="T392">
        <v>14702.105666666601</v>
      </c>
      <c r="U392">
        <v>256157.358986301</v>
      </c>
      <c r="V392">
        <v>18979.005217391299</v>
      </c>
      <c r="W392">
        <v>371818.68978260801</v>
      </c>
      <c r="X392">
        <v>19008.963444444398</v>
      </c>
      <c r="Y392">
        <v>120289.16</v>
      </c>
      <c r="Z392">
        <v>-199333.65</v>
      </c>
      <c r="AA392">
        <v>6982.75</v>
      </c>
      <c r="AB392">
        <v>-199333.65</v>
      </c>
      <c r="AC392">
        <v>9306.6</v>
      </c>
      <c r="AD392">
        <v>1</v>
      </c>
      <c r="AE392">
        <v>334416.2</v>
      </c>
      <c r="AF392">
        <v>12024.9</v>
      </c>
      <c r="AG392">
        <v>10714.14</v>
      </c>
      <c r="AH392">
        <v>130.35149999999999</v>
      </c>
      <c r="AI392">
        <v>86.900999999999996</v>
      </c>
      <c r="AJ392">
        <v>0</v>
      </c>
      <c r="AK392">
        <v>51.134328767123201</v>
      </c>
      <c r="AL392">
        <v>173.333333333333</v>
      </c>
      <c r="AM392">
        <v>18664.03</v>
      </c>
      <c r="AN392">
        <v>0</v>
      </c>
      <c r="AO392">
        <v>15600</v>
      </c>
      <c r="AP392">
        <v>15642.18</v>
      </c>
      <c r="AQ392">
        <v>18664.03</v>
      </c>
      <c r="AR392">
        <v>0</v>
      </c>
      <c r="AS392">
        <v>15600</v>
      </c>
      <c r="AT392">
        <v>15642.18</v>
      </c>
      <c r="AU392">
        <v>0.69263760656239404</v>
      </c>
      <c r="AV392">
        <v>0.38095238095237999</v>
      </c>
      <c r="AW392">
        <v>0</v>
      </c>
      <c r="AX392">
        <v>1543</v>
      </c>
      <c r="AY392">
        <v>1553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3.4</v>
      </c>
      <c r="BM392">
        <v>3.4</v>
      </c>
      <c r="BN392">
        <v>3.4</v>
      </c>
      <c r="BO392">
        <v>45.122602739725998</v>
      </c>
      <c r="BP392">
        <v>3.4</v>
      </c>
      <c r="BQ392">
        <v>16469.75</v>
      </c>
      <c r="BR392">
        <v>102</v>
      </c>
      <c r="BS392">
        <v>306</v>
      </c>
      <c r="BT392">
        <v>612</v>
      </c>
      <c r="BU392">
        <v>-4.3628834679999997</v>
      </c>
      <c r="BV392">
        <v>-133.21852939999999</v>
      </c>
      <c r="BW392">
        <v>-124.59539220000001</v>
      </c>
      <c r="BX392">
        <v>-42.739934640000001</v>
      </c>
      <c r="BY392">
        <v>42</v>
      </c>
      <c r="BZ392">
        <v>136</v>
      </c>
      <c r="CA392">
        <v>62</v>
      </c>
      <c r="CB392">
        <v>7</v>
      </c>
      <c r="CC392">
        <v>7</v>
      </c>
      <c r="CD392">
        <v>136</v>
      </c>
      <c r="CE392">
        <v>29</v>
      </c>
      <c r="CF392">
        <v>63</v>
      </c>
      <c r="CG392">
        <v>27</v>
      </c>
      <c r="CR392">
        <v>-91.9315</v>
      </c>
      <c r="CS392">
        <v>-59.203499999999998</v>
      </c>
      <c r="CT392">
        <v>0</v>
      </c>
      <c r="CU392">
        <v>12.7375890410958</v>
      </c>
      <c r="CV392">
        <v>-124.72555560000001</v>
      </c>
      <c r="CW392">
        <v>4649.22</v>
      </c>
      <c r="CX392">
        <v>0</v>
      </c>
      <c r="CY392">
        <v>-11225.3</v>
      </c>
      <c r="CZ392">
        <v>-10656.63</v>
      </c>
      <c r="DA392">
        <v>4649.22</v>
      </c>
      <c r="DB392">
        <v>0</v>
      </c>
      <c r="DC392">
        <v>-11225.3</v>
      </c>
      <c r="DD392">
        <v>-10656.63</v>
      </c>
      <c r="DE392">
        <v>0.98833441348023299</v>
      </c>
      <c r="DF392">
        <v>7.9863147705694304E-2</v>
      </c>
      <c r="DG392">
        <v>399512.59</v>
      </c>
      <c r="DH392">
        <v>1842.3623287671201</v>
      </c>
      <c r="DI392">
        <v>-0.53871782000000001</v>
      </c>
      <c r="DJ392">
        <v>99</v>
      </c>
      <c r="DK392">
        <v>151</v>
      </c>
      <c r="DL392">
        <v>11</v>
      </c>
      <c r="DM392">
        <v>293</v>
      </c>
      <c r="DN392">
        <v>64</v>
      </c>
      <c r="DO392">
        <v>892</v>
      </c>
      <c r="DP392">
        <v>1300</v>
      </c>
      <c r="DQ392">
        <v>135082.54999999999</v>
      </c>
      <c r="DR392">
        <v>0.231367465975372</v>
      </c>
      <c r="DS392">
        <v>0.24069882450543001</v>
      </c>
      <c r="DT392">
        <v>1</v>
      </c>
      <c r="DU392">
        <v>21</v>
      </c>
      <c r="DV392">
        <v>0</v>
      </c>
      <c r="DW392">
        <v>45</v>
      </c>
      <c r="DX392">
        <v>25</v>
      </c>
      <c r="DY392">
        <v>0</v>
      </c>
      <c r="DZ392">
        <v>0</v>
      </c>
      <c r="EA392">
        <v>19</v>
      </c>
      <c r="EB392">
        <v>0</v>
      </c>
      <c r="EC392">
        <v>42</v>
      </c>
      <c r="ED392">
        <v>0</v>
      </c>
      <c r="EE392">
        <v>-107.44325000000001</v>
      </c>
      <c r="EF392">
        <v>-147.90472220000001</v>
      </c>
      <c r="EG392">
        <v>-461.31099999999998</v>
      </c>
      <c r="EH392">
        <v>-196.86465749999999</v>
      </c>
      <c r="EI392">
        <v>-374.4062222</v>
      </c>
      <c r="EJ392">
        <v>-71855.600000000006</v>
      </c>
      <c r="EK392">
        <v>-13588.29</v>
      </c>
      <c r="EL392">
        <v>-38126.19</v>
      </c>
      <c r="EM392">
        <v>-26156.84</v>
      </c>
      <c r="EN392">
        <v>-71855.600000000006</v>
      </c>
      <c r="EO392">
        <v>-13588.29</v>
      </c>
      <c r="EP392">
        <v>-38126.19</v>
      </c>
      <c r="EQ392">
        <v>-26156.84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0.47858695855534</v>
      </c>
      <c r="EX392">
        <v>0.90308951113031799</v>
      </c>
      <c r="EY392">
        <v>0.96442053664374505</v>
      </c>
      <c r="EZ392">
        <v>0.62550774260348996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15.511749999999999</v>
      </c>
      <c r="FH392">
        <v>88.701222222222199</v>
      </c>
      <c r="FI392">
        <v>461.31099999999998</v>
      </c>
      <c r="FJ392">
        <v>209.60224657534201</v>
      </c>
      <c r="FK392">
        <v>249.68066666666601</v>
      </c>
      <c r="FL392">
        <v>76504.820000000007</v>
      </c>
      <c r="FM392">
        <v>13588.29</v>
      </c>
      <c r="FN392">
        <v>26900.89</v>
      </c>
      <c r="FO392">
        <v>15500.21</v>
      </c>
      <c r="FP392">
        <v>76504.820000000007</v>
      </c>
      <c r="FQ392">
        <v>13588.29</v>
      </c>
      <c r="FR392">
        <v>26900.89</v>
      </c>
      <c r="FS392">
        <v>15500.21</v>
      </c>
      <c r="FT392">
        <v>-1832.948932</v>
      </c>
      <c r="FU392">
        <v>178</v>
      </c>
      <c r="FV392">
        <v>272</v>
      </c>
      <c r="FW392">
        <v>27</v>
      </c>
      <c r="FX392">
        <v>593</v>
      </c>
      <c r="FY392">
        <v>108</v>
      </c>
      <c r="FZ392">
        <v>0</v>
      </c>
      <c r="GA392">
        <v>17354.939999999999</v>
      </c>
      <c r="GB392">
        <v>17354.939999999999</v>
      </c>
      <c r="GC392">
        <v>17354.939999999999</v>
      </c>
      <c r="GD392">
        <v>5.8494176715612398E-2</v>
      </c>
      <c r="GE392">
        <v>0.104303941130638</v>
      </c>
      <c r="GF392">
        <v>7.9580724239349296E-2</v>
      </c>
      <c r="GG392">
        <v>0</v>
      </c>
      <c r="GH392">
        <v>38.42</v>
      </c>
      <c r="GI392">
        <v>27.697500000000002</v>
      </c>
      <c r="GJ392">
        <v>0</v>
      </c>
      <c r="GK392">
        <v>63.871917808219102</v>
      </c>
      <c r="GL392">
        <v>48.607777777777699</v>
      </c>
      <c r="GM392">
        <v>0.32392134</v>
      </c>
      <c r="GN392">
        <v>0.97915585800000005</v>
      </c>
      <c r="GO392">
        <v>0.70303984394761998</v>
      </c>
      <c r="GP392">
        <v>0.17808556558059799</v>
      </c>
      <c r="GQ392">
        <v>6.1616599819923001</v>
      </c>
      <c r="GR392">
        <v>23313.25</v>
      </c>
      <c r="GS392">
        <v>0</v>
      </c>
      <c r="GT392">
        <v>4374.7</v>
      </c>
      <c r="GU392">
        <v>4985.55</v>
      </c>
      <c r="GV392">
        <v>1942.7708333333301</v>
      </c>
      <c r="GW392">
        <v>0</v>
      </c>
      <c r="GX392">
        <v>1458.2333333333299</v>
      </c>
      <c r="GY392">
        <v>830.92499999999995</v>
      </c>
      <c r="GZ392">
        <v>23313.25</v>
      </c>
      <c r="HA392">
        <v>0</v>
      </c>
      <c r="HB392">
        <v>4374.7</v>
      </c>
      <c r="HC392">
        <v>4985.55</v>
      </c>
      <c r="HD392">
        <v>3</v>
      </c>
      <c r="HE392">
        <v>10286</v>
      </c>
      <c r="HF392">
        <v>2</v>
      </c>
      <c r="HG392">
        <v>4.6805275970000002</v>
      </c>
      <c r="HH392">
        <v>18648.833910000001</v>
      </c>
      <c r="HI392">
        <v>4</v>
      </c>
      <c r="HJ392">
        <v>2</v>
      </c>
      <c r="HK392">
        <f t="shared" si="132"/>
        <v>3435.8898199988175</v>
      </c>
      <c r="HL392">
        <f t="shared" si="133"/>
        <v>-88325.349987499983</v>
      </c>
      <c r="HM392" t="b">
        <f t="shared" si="140"/>
        <v>0</v>
      </c>
      <c r="HN392">
        <f t="shared" si="134"/>
        <v>334416.2</v>
      </c>
      <c r="HO392">
        <f t="shared" si="135"/>
        <v>-26622.849996000001</v>
      </c>
      <c r="HP392">
        <f t="shared" si="136"/>
        <v>0</v>
      </c>
      <c r="HQ392">
        <f t="shared" si="137"/>
        <v>612</v>
      </c>
      <c r="HR392">
        <f t="shared" si="138"/>
        <v>-27234.849996000001</v>
      </c>
      <c r="HS392" t="b">
        <f t="shared" si="139"/>
        <v>0</v>
      </c>
    </row>
    <row r="393" spans="1:227" x14ac:dyDescent="0.2">
      <c r="A393" t="s">
        <v>609</v>
      </c>
      <c r="B393">
        <v>4</v>
      </c>
      <c r="C393">
        <v>235162.89</v>
      </c>
      <c r="D393">
        <v>324445.79193548299</v>
      </c>
      <c r="E393">
        <v>239675.10760869499</v>
      </c>
      <c r="F393">
        <v>226252.12650000001</v>
      </c>
      <c r="G393">
        <v>235162.89</v>
      </c>
      <c r="H393">
        <v>324445.79193548299</v>
      </c>
      <c r="I393">
        <v>239675.10760869499</v>
      </c>
      <c r="J393">
        <v>226252.12650000001</v>
      </c>
      <c r="K393">
        <v>3903</v>
      </c>
      <c r="L393">
        <v>8286.5133333333306</v>
      </c>
      <c r="M393">
        <v>6327.74</v>
      </c>
      <c r="N393">
        <v>7378.6733333333304</v>
      </c>
      <c r="O393">
        <v>7932.2283333333298</v>
      </c>
      <c r="P393">
        <v>13528.6589166666</v>
      </c>
      <c r="Q393">
        <v>13394.970684931501</v>
      </c>
      <c r="R393">
        <v>14009.6541666666</v>
      </c>
      <c r="S393">
        <v>16313.5041935483</v>
      </c>
      <c r="T393">
        <v>9222.2343333333301</v>
      </c>
      <c r="U393">
        <v>13332.471726027299</v>
      </c>
      <c r="V393">
        <v>14883.233913043399</v>
      </c>
      <c r="W393">
        <v>15664.3035359116</v>
      </c>
      <c r="X393">
        <v>13735.4378888888</v>
      </c>
      <c r="Y393">
        <v>-2426.08</v>
      </c>
      <c r="Z393">
        <v>-2426.08</v>
      </c>
      <c r="AA393">
        <v>6618.48</v>
      </c>
      <c r="AB393">
        <v>-5852.79</v>
      </c>
      <c r="AC393">
        <v>-2426.08</v>
      </c>
      <c r="AD393">
        <v>1</v>
      </c>
      <c r="AE393">
        <v>-15771.43</v>
      </c>
      <c r="AF393">
        <v>-624.92999999999995</v>
      </c>
      <c r="AG393">
        <v>-5395.89</v>
      </c>
      <c r="AH393">
        <v>2.8727499999999999</v>
      </c>
      <c r="AI393">
        <v>7.5915555555555496</v>
      </c>
      <c r="AJ393">
        <v>0</v>
      </c>
      <c r="AK393">
        <v>6.9733424657534204</v>
      </c>
      <c r="AL393">
        <v>3.8303333333333298</v>
      </c>
      <c r="AM393">
        <v>2727.28</v>
      </c>
      <c r="AN393">
        <v>115.2</v>
      </c>
      <c r="AO393">
        <v>344.73</v>
      </c>
      <c r="AP393">
        <v>1657.36</v>
      </c>
      <c r="AQ393">
        <v>2727.28</v>
      </c>
      <c r="AR393">
        <v>115.2</v>
      </c>
      <c r="AS393">
        <v>344.73</v>
      </c>
      <c r="AT393">
        <v>1657.36</v>
      </c>
      <c r="AU393">
        <v>0.79993337935119602</v>
      </c>
      <c r="AV393">
        <v>0.67002881800000003</v>
      </c>
      <c r="AW393">
        <v>0</v>
      </c>
      <c r="AX393">
        <v>5684</v>
      </c>
      <c r="AY393">
        <v>1387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462.81</v>
      </c>
      <c r="BR393">
        <v>0</v>
      </c>
      <c r="BS393">
        <v>0</v>
      </c>
      <c r="BT393">
        <v>0</v>
      </c>
      <c r="BU393">
        <v>-83.455975449999997</v>
      </c>
      <c r="BV393">
        <v>0.37198446412246899</v>
      </c>
      <c r="BW393">
        <v>0.78255481031650997</v>
      </c>
      <c r="BX393">
        <v>0.344359651281886</v>
      </c>
      <c r="BY393">
        <v>50</v>
      </c>
      <c r="BZ393">
        <v>155</v>
      </c>
      <c r="CA393">
        <v>78</v>
      </c>
      <c r="CB393">
        <v>14</v>
      </c>
      <c r="CC393">
        <v>14</v>
      </c>
      <c r="CD393">
        <v>153</v>
      </c>
      <c r="CE393">
        <v>38</v>
      </c>
      <c r="CF393">
        <v>76</v>
      </c>
      <c r="CG393">
        <v>39</v>
      </c>
      <c r="CR393">
        <v>546.31399999999996</v>
      </c>
      <c r="CS393">
        <v>478.52183333333301</v>
      </c>
      <c r="CT393">
        <v>321.97166666666601</v>
      </c>
      <c r="CU393">
        <v>642.42950684931498</v>
      </c>
      <c r="CV393">
        <v>607.79644444444398</v>
      </c>
      <c r="CW393">
        <v>232435.61</v>
      </c>
      <c r="CX393">
        <v>27440.47</v>
      </c>
      <c r="CY393">
        <v>60066.53</v>
      </c>
      <c r="CZ393">
        <v>110538.9</v>
      </c>
      <c r="DA393">
        <v>232435.61</v>
      </c>
      <c r="DB393">
        <v>27440.47</v>
      </c>
      <c r="DC393">
        <v>60066.53</v>
      </c>
      <c r="DD393">
        <v>110538.9</v>
      </c>
      <c r="DE393">
        <v>0.99982406755805697</v>
      </c>
      <c r="DF393">
        <v>0.323970472695643</v>
      </c>
      <c r="DG393">
        <v>135137.29</v>
      </c>
      <c r="DH393">
        <v>869.01578082191702</v>
      </c>
      <c r="DI393">
        <v>0.19171216471678099</v>
      </c>
      <c r="DJ393">
        <v>113</v>
      </c>
      <c r="DK393">
        <v>163</v>
      </c>
      <c r="DL393">
        <v>29</v>
      </c>
      <c r="DM393">
        <v>331</v>
      </c>
      <c r="DN393">
        <v>93</v>
      </c>
      <c r="DO393">
        <v>372</v>
      </c>
      <c r="DP393">
        <v>125</v>
      </c>
      <c r="DQ393">
        <v>8702.9500000000007</v>
      </c>
      <c r="DR393">
        <v>0.35960591133004899</v>
      </c>
      <c r="DS393">
        <v>0.69378098432423096</v>
      </c>
      <c r="DT393">
        <v>3</v>
      </c>
      <c r="DU393">
        <v>3</v>
      </c>
      <c r="DV393">
        <v>0</v>
      </c>
      <c r="DW393">
        <v>14</v>
      </c>
      <c r="DX393">
        <v>3</v>
      </c>
      <c r="DY393">
        <v>3</v>
      </c>
      <c r="DZ393">
        <v>3</v>
      </c>
      <c r="EA393">
        <v>3</v>
      </c>
      <c r="EB393">
        <v>0</v>
      </c>
      <c r="EC393">
        <v>6</v>
      </c>
      <c r="ED393">
        <v>3</v>
      </c>
      <c r="EE393">
        <v>-70.255666669999997</v>
      </c>
      <c r="EF393">
        <v>-105.1954444</v>
      </c>
      <c r="EG393">
        <v>-73.969333329999998</v>
      </c>
      <c r="EH393">
        <v>-93.654273970000006</v>
      </c>
      <c r="EI393">
        <v>-86.636333329999999</v>
      </c>
      <c r="EJ393">
        <v>-38624.26</v>
      </c>
      <c r="EK393">
        <v>-8250.36</v>
      </c>
      <c r="EL393">
        <v>-2302.23</v>
      </c>
      <c r="EM393">
        <v>-5799.12</v>
      </c>
      <c r="EN393">
        <v>-38624.26</v>
      </c>
      <c r="EO393">
        <v>-8250.36</v>
      </c>
      <c r="EP393">
        <v>-2302.23</v>
      </c>
      <c r="EQ393">
        <v>-5799.12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0.18742692003928399</v>
      </c>
      <c r="EX393">
        <v>0.97883882</v>
      </c>
      <c r="EY393">
        <v>0.57475959924975295</v>
      </c>
      <c r="EZ393">
        <v>0.893831436078658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616.56966666666597</v>
      </c>
      <c r="FH393">
        <v>583.71727777777699</v>
      </c>
      <c r="FI393">
        <v>395.94099999999997</v>
      </c>
      <c r="FJ393">
        <v>736.083780821917</v>
      </c>
      <c r="FK393">
        <v>694.43277777777701</v>
      </c>
      <c r="FL393">
        <v>271059.87</v>
      </c>
      <c r="FM393">
        <v>35690.83</v>
      </c>
      <c r="FN393">
        <v>62368.76</v>
      </c>
      <c r="FO393">
        <v>116338.02</v>
      </c>
      <c r="FP393">
        <v>271059.87</v>
      </c>
      <c r="FQ393">
        <v>35690.83</v>
      </c>
      <c r="FR393">
        <v>62368.76</v>
      </c>
      <c r="FS393">
        <v>116338.02</v>
      </c>
      <c r="FT393">
        <v>-862.23419179999996</v>
      </c>
      <c r="FU393">
        <v>443</v>
      </c>
      <c r="FV393">
        <v>638</v>
      </c>
      <c r="FW393">
        <v>100</v>
      </c>
      <c r="FX393">
        <v>1222</v>
      </c>
      <c r="FY393">
        <v>356</v>
      </c>
      <c r="FZ393">
        <v>0</v>
      </c>
      <c r="GA393">
        <v>3683.89</v>
      </c>
      <c r="GB393">
        <v>3683.89</v>
      </c>
      <c r="GC393">
        <v>3683.89</v>
      </c>
      <c r="GD393">
        <v>1.0400233E-2</v>
      </c>
      <c r="GE393">
        <v>6.0851919999999997E-3</v>
      </c>
      <c r="GF393">
        <v>3.43556515872478E-2</v>
      </c>
      <c r="GG393">
        <v>0</v>
      </c>
      <c r="GH393">
        <v>549.18674999999996</v>
      </c>
      <c r="GI393">
        <v>486.11338888888798</v>
      </c>
      <c r="GJ393">
        <v>321.97166666666601</v>
      </c>
      <c r="GK393">
        <v>649.40284931506801</v>
      </c>
      <c r="GL393">
        <v>611.62677777777697</v>
      </c>
      <c r="GM393">
        <v>0.95923749821563598</v>
      </c>
      <c r="GN393">
        <v>0.42497441699999999</v>
      </c>
      <c r="GO393">
        <v>0.54616795019596998</v>
      </c>
      <c r="GP393">
        <v>0.12846172729948599</v>
      </c>
      <c r="GQ393">
        <v>0.16657835280486599</v>
      </c>
      <c r="GR393">
        <v>235162.89</v>
      </c>
      <c r="GS393">
        <v>27555.67</v>
      </c>
      <c r="GT393">
        <v>60411.26</v>
      </c>
      <c r="GU393">
        <v>112196.26</v>
      </c>
      <c r="GV393">
        <v>19596.907500000001</v>
      </c>
      <c r="GW393">
        <v>27555.67</v>
      </c>
      <c r="GX393">
        <v>20137.086666666601</v>
      </c>
      <c r="GY393">
        <v>18699.376666666602</v>
      </c>
      <c r="GZ393">
        <v>235162.89</v>
      </c>
      <c r="HA393">
        <v>27555.67</v>
      </c>
      <c r="HB393">
        <v>60411.26</v>
      </c>
      <c r="HC393">
        <v>112196.26</v>
      </c>
      <c r="HD393">
        <v>2</v>
      </c>
      <c r="HE393">
        <v>1229.79</v>
      </c>
      <c r="HF393">
        <v>3</v>
      </c>
      <c r="HG393">
        <v>3.6238813959496699E-2</v>
      </c>
      <c r="HH393">
        <v>13997.661410000001</v>
      </c>
      <c r="HI393">
        <v>3</v>
      </c>
      <c r="HJ393">
        <v>4</v>
      </c>
      <c r="HK393">
        <f t="shared" si="132"/>
        <v>2475.2799929997259</v>
      </c>
      <c r="HL393">
        <f t="shared" si="133"/>
        <v>-34183.809999050005</v>
      </c>
      <c r="HM393" t="b">
        <f t="shared" ref="HM393:HM396" si="141">ABS(HK393 - HL393) &lt;= 0.2 * ABS(HL393)</f>
        <v>0</v>
      </c>
      <c r="HN393">
        <f t="shared" si="134"/>
        <v>-15771.43</v>
      </c>
      <c r="HO393">
        <f t="shared" si="135"/>
        <v>-18935.179992000001</v>
      </c>
      <c r="HP393">
        <f t="shared" si="136"/>
        <v>0</v>
      </c>
      <c r="HQ393">
        <f t="shared" si="137"/>
        <v>0</v>
      </c>
      <c r="HR393">
        <f t="shared" si="138"/>
        <v>-18935.179992000001</v>
      </c>
      <c r="HS393" t="b">
        <f t="shared" si="139"/>
        <v>1</v>
      </c>
    </row>
    <row r="394" spans="1:227" x14ac:dyDescent="0.2">
      <c r="A394" t="s">
        <v>610</v>
      </c>
      <c r="B394">
        <v>2</v>
      </c>
      <c r="C394">
        <v>974345.92</v>
      </c>
      <c r="D394">
        <v>877354.03225806402</v>
      </c>
      <c r="E394">
        <v>808871.739130434</v>
      </c>
      <c r="F394">
        <v>814212.15469613206</v>
      </c>
      <c r="G394">
        <v>974345.92</v>
      </c>
      <c r="H394">
        <v>877354.03225806402</v>
      </c>
      <c r="I394">
        <v>808871.739130434</v>
      </c>
      <c r="J394">
        <v>814212.15469613206</v>
      </c>
      <c r="K394">
        <v>0</v>
      </c>
      <c r="L394">
        <v>1000.77083333333</v>
      </c>
      <c r="M394">
        <v>1020.77</v>
      </c>
      <c r="N394">
        <v>1513.23</v>
      </c>
      <c r="O394">
        <v>1227.8599999999999</v>
      </c>
      <c r="P394">
        <v>112718.70266666599</v>
      </c>
      <c r="Q394">
        <v>82395.050219177996</v>
      </c>
      <c r="R394">
        <v>108360.627777777</v>
      </c>
      <c r="S394">
        <v>108263.262903225</v>
      </c>
      <c r="T394">
        <v>125246.948</v>
      </c>
      <c r="U394">
        <v>85396.966849314995</v>
      </c>
      <c r="V394">
        <v>108620.62423913</v>
      </c>
      <c r="W394">
        <v>103113.29320441899</v>
      </c>
      <c r="X394">
        <v>114350.84033333301</v>
      </c>
      <c r="Y394">
        <v>67587</v>
      </c>
      <c r="Z394">
        <v>67587</v>
      </c>
      <c r="AA394">
        <v>100713.27</v>
      </c>
      <c r="AB394">
        <v>24383.77</v>
      </c>
      <c r="AC394">
        <v>67587</v>
      </c>
      <c r="AD394">
        <v>1</v>
      </c>
      <c r="AE394">
        <v>-11523.17</v>
      </c>
      <c r="AF394">
        <v>-10589.16</v>
      </c>
      <c r="AG394">
        <v>-6111.34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0.80585027939269804</v>
      </c>
      <c r="AV394">
        <v>0.59102674719585802</v>
      </c>
      <c r="AW394">
        <v>0</v>
      </c>
      <c r="AX394">
        <v>6018</v>
      </c>
      <c r="AY394">
        <v>2317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398.29</v>
      </c>
      <c r="BR394">
        <v>0</v>
      </c>
      <c r="BS394">
        <v>0</v>
      </c>
      <c r="BT394">
        <v>0</v>
      </c>
      <c r="BU394">
        <v>503.34349343443199</v>
      </c>
      <c r="BV394">
        <v>0.47595253131222098</v>
      </c>
      <c r="BW394">
        <v>0.28430664819728402</v>
      </c>
      <c r="BX394">
        <v>0.294437279</v>
      </c>
      <c r="BY394">
        <v>33</v>
      </c>
      <c r="BZ394">
        <v>99</v>
      </c>
      <c r="CA394">
        <v>49</v>
      </c>
      <c r="CB394">
        <v>8</v>
      </c>
      <c r="CC394">
        <v>9</v>
      </c>
      <c r="CD394">
        <v>101</v>
      </c>
      <c r="CE394">
        <v>25</v>
      </c>
      <c r="CF394">
        <v>51</v>
      </c>
      <c r="CG394">
        <v>25</v>
      </c>
      <c r="CR394">
        <v>2167.8916666666601</v>
      </c>
      <c r="CS394">
        <v>2164.5666666666598</v>
      </c>
      <c r="CT394">
        <v>1989.06666666666</v>
      </c>
      <c r="CU394">
        <v>2525.7888219177999</v>
      </c>
      <c r="CV394">
        <v>2164.6888888888798</v>
      </c>
      <c r="CW394">
        <v>974345.92</v>
      </c>
      <c r="CX394">
        <v>74515</v>
      </c>
      <c r="CY394">
        <v>203880</v>
      </c>
      <c r="CZ394">
        <v>403760</v>
      </c>
      <c r="DA394">
        <v>974345.92</v>
      </c>
      <c r="DB394">
        <v>74515</v>
      </c>
      <c r="DC394">
        <v>203880</v>
      </c>
      <c r="DD394">
        <v>403760</v>
      </c>
      <c r="DE394">
        <v>0.66566965769358499</v>
      </c>
      <c r="DF394">
        <v>256</v>
      </c>
      <c r="DG394">
        <v>413955</v>
      </c>
      <c r="DH394">
        <v>2893.3495616438299</v>
      </c>
      <c r="DI394">
        <v>-8.682894E-3</v>
      </c>
      <c r="DJ394">
        <v>242</v>
      </c>
      <c r="DK394">
        <v>356</v>
      </c>
      <c r="DL394">
        <v>48</v>
      </c>
      <c r="DM394">
        <v>683</v>
      </c>
      <c r="DN394">
        <v>187</v>
      </c>
      <c r="DO394">
        <v>0.38126427233895799</v>
      </c>
      <c r="DP394">
        <v>2.4235497747632201E-2</v>
      </c>
      <c r="DQ394">
        <v>100725.13</v>
      </c>
      <c r="DR394">
        <v>3.6224658999999999E-2</v>
      </c>
      <c r="DS394">
        <v>7.1925812935201103E-2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335.34325000000001</v>
      </c>
      <c r="EF394">
        <v>494.763166666666</v>
      </c>
      <c r="EG394">
        <v>-562.34500000000003</v>
      </c>
      <c r="EH394">
        <v>462.23526027397202</v>
      </c>
      <c r="EI394">
        <v>112.812444444444</v>
      </c>
      <c r="EJ394">
        <v>200476.68</v>
      </c>
      <c r="EK394">
        <v>24482.92</v>
      </c>
      <c r="EL394">
        <v>58768.23</v>
      </c>
      <c r="EM394">
        <v>143609.9</v>
      </c>
      <c r="EN394">
        <v>200476.68</v>
      </c>
      <c r="EO394">
        <v>24482.92</v>
      </c>
      <c r="EP394">
        <v>58768.23</v>
      </c>
      <c r="EQ394">
        <v>143609.9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0.35827170928853902</v>
      </c>
      <c r="EX394">
        <v>0.65066222834411502</v>
      </c>
      <c r="EY394">
        <v>0.234741697799248</v>
      </c>
      <c r="EZ394">
        <v>0.75753185300000003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1832.5484166666599</v>
      </c>
      <c r="FH394">
        <v>1669.8035</v>
      </c>
      <c r="FI394">
        <v>2551.41166666666</v>
      </c>
      <c r="FJ394">
        <v>2063.5535616438301</v>
      </c>
      <c r="FK394">
        <v>2051.87644444444</v>
      </c>
      <c r="FL394">
        <v>773869.24</v>
      </c>
      <c r="FM394">
        <v>50032.08</v>
      </c>
      <c r="FN394">
        <v>145111.76999999999</v>
      </c>
      <c r="FO394">
        <v>260150.1</v>
      </c>
      <c r="FP394">
        <v>773869.24</v>
      </c>
      <c r="FQ394">
        <v>50032.08</v>
      </c>
      <c r="FR394">
        <v>145111.76999999999</v>
      </c>
      <c r="FS394">
        <v>260150.1</v>
      </c>
      <c r="FT394">
        <v>-2673.7777259999998</v>
      </c>
      <c r="FU394">
        <v>221</v>
      </c>
      <c r="FV394">
        <v>291</v>
      </c>
      <c r="FW394">
        <v>73</v>
      </c>
      <c r="FX394">
        <v>580</v>
      </c>
      <c r="FY394">
        <v>185</v>
      </c>
      <c r="FZ394">
        <v>0</v>
      </c>
      <c r="GA394">
        <v>40356.050000000003</v>
      </c>
      <c r="GB394">
        <v>40356.050000000003</v>
      </c>
      <c r="GC394">
        <v>40356.050000000003</v>
      </c>
      <c r="GD394">
        <v>4.3699619999999998E-3</v>
      </c>
      <c r="GE394">
        <v>4.4737750000000001E-3</v>
      </c>
      <c r="GF394">
        <v>3.9005020000000001E-3</v>
      </c>
      <c r="GG394">
        <v>0</v>
      </c>
      <c r="GH394">
        <v>2167.8916666666601</v>
      </c>
      <c r="GI394">
        <v>2164.5666666666598</v>
      </c>
      <c r="GJ394">
        <v>1989.06666666666</v>
      </c>
      <c r="GK394">
        <v>2525.7888219177999</v>
      </c>
      <c r="GL394">
        <v>2164.6888888888798</v>
      </c>
      <c r="GM394">
        <v>0.50169895375527696</v>
      </c>
      <c r="GN394">
        <v>0.66224236342924103</v>
      </c>
      <c r="GO394">
        <v>0.313398728483258</v>
      </c>
      <c r="GP394">
        <v>0.90439274409005799</v>
      </c>
      <c r="GQ394">
        <v>2.0012007204322502E-2</v>
      </c>
      <c r="GR394">
        <v>974345.92</v>
      </c>
      <c r="GS394">
        <v>74515</v>
      </c>
      <c r="GT394">
        <v>203880</v>
      </c>
      <c r="GU394">
        <v>403760</v>
      </c>
      <c r="GV394">
        <v>81195.493333333303</v>
      </c>
      <c r="GW394">
        <v>74515</v>
      </c>
      <c r="GX394">
        <v>67960</v>
      </c>
      <c r="GY394">
        <v>67293.333333333299</v>
      </c>
      <c r="GZ394">
        <v>974345.92</v>
      </c>
      <c r="HA394">
        <v>74515</v>
      </c>
      <c r="HB394">
        <v>203880</v>
      </c>
      <c r="HC394">
        <v>403760</v>
      </c>
      <c r="HD394">
        <v>0</v>
      </c>
      <c r="HE394">
        <v>51304.06</v>
      </c>
      <c r="HF394">
        <v>38</v>
      </c>
      <c r="HG394">
        <v>4.0424739898427701E-2</v>
      </c>
      <c r="HH394">
        <v>112988.65640000001</v>
      </c>
      <c r="HI394">
        <v>4</v>
      </c>
      <c r="HJ394">
        <v>2</v>
      </c>
      <c r="HK394">
        <f t="shared" si="132"/>
        <v>80143.720009997996</v>
      </c>
      <c r="HL394">
        <f t="shared" si="133"/>
        <v>168715.86999999979</v>
      </c>
      <c r="HM394" t="b">
        <f t="shared" si="141"/>
        <v>0</v>
      </c>
      <c r="HN394">
        <f t="shared" si="134"/>
        <v>-11523.17</v>
      </c>
      <c r="HO394">
        <f t="shared" si="135"/>
        <v>89057.369999999879</v>
      </c>
      <c r="HP394">
        <f t="shared" si="136"/>
        <v>0</v>
      </c>
      <c r="HQ394">
        <f t="shared" si="137"/>
        <v>0</v>
      </c>
      <c r="HR394">
        <f t="shared" si="138"/>
        <v>89057.369999999879</v>
      </c>
      <c r="HS394" t="b">
        <f t="shared" si="139"/>
        <v>0</v>
      </c>
    </row>
    <row r="395" spans="1:227" x14ac:dyDescent="0.2">
      <c r="A395" t="s">
        <v>611</v>
      </c>
      <c r="B395">
        <v>4</v>
      </c>
      <c r="C395">
        <v>9723.02</v>
      </c>
      <c r="D395">
        <v>5298.3870967741896</v>
      </c>
      <c r="E395">
        <v>4959.2391304347802</v>
      </c>
      <c r="F395">
        <v>7962.1019337016496</v>
      </c>
      <c r="G395">
        <v>9723.02</v>
      </c>
      <c r="H395">
        <v>5298.3870967741896</v>
      </c>
      <c r="I395">
        <v>4959.2391304347802</v>
      </c>
      <c r="J395">
        <v>7962.1019337016496</v>
      </c>
      <c r="K395">
        <v>13163.86</v>
      </c>
      <c r="L395">
        <v>148.671666666666</v>
      </c>
      <c r="M395">
        <v>0</v>
      </c>
      <c r="N395">
        <v>226.023333333333</v>
      </c>
      <c r="O395">
        <v>113.011666666666</v>
      </c>
      <c r="P395">
        <v>-1857.836417</v>
      </c>
      <c r="Q395">
        <v>-979.98339729999998</v>
      </c>
      <c r="R395">
        <v>-1497.5170000000001</v>
      </c>
      <c r="S395">
        <v>-10.00935484</v>
      </c>
      <c r="T395">
        <v>-59.670666670000003</v>
      </c>
      <c r="U395">
        <v>-1024.2832330000001</v>
      </c>
      <c r="V395">
        <v>-1913.381087</v>
      </c>
      <c r="W395">
        <v>-1336.958177</v>
      </c>
      <c r="X395">
        <v>-28.36977778</v>
      </c>
      <c r="Y395">
        <v>-2081.34</v>
      </c>
      <c r="Z395">
        <v>-2081.34</v>
      </c>
      <c r="AA395">
        <v>-88.3</v>
      </c>
      <c r="AB395">
        <v>-2172.85</v>
      </c>
      <c r="AC395">
        <v>-109.37</v>
      </c>
      <c r="AD395">
        <v>1</v>
      </c>
      <c r="AE395">
        <v>-2686.58</v>
      </c>
      <c r="AF395">
        <v>-28.67</v>
      </c>
      <c r="AG395">
        <v>-32.5</v>
      </c>
      <c r="AH395">
        <v>0</v>
      </c>
      <c r="AI395">
        <v>0</v>
      </c>
      <c r="AJ395">
        <v>0</v>
      </c>
      <c r="AK395">
        <v>1.3015068493150601</v>
      </c>
      <c r="AL395">
        <v>0</v>
      </c>
      <c r="AM395">
        <v>475.05</v>
      </c>
      <c r="AN395">
        <v>0</v>
      </c>
      <c r="AO395">
        <v>0</v>
      </c>
      <c r="AP395">
        <v>0</v>
      </c>
      <c r="AQ395">
        <v>475.05</v>
      </c>
      <c r="AR395">
        <v>0</v>
      </c>
      <c r="AS395">
        <v>0</v>
      </c>
      <c r="AT395">
        <v>0</v>
      </c>
      <c r="AU395">
        <v>0.75583668820514904</v>
      </c>
      <c r="AV395">
        <v>0.75214899713466998</v>
      </c>
      <c r="AW395">
        <v>0</v>
      </c>
      <c r="AX395">
        <v>7893</v>
      </c>
      <c r="AY395">
        <v>1395</v>
      </c>
      <c r="AZ395">
        <v>0</v>
      </c>
      <c r="BA395">
        <v>6</v>
      </c>
      <c r="BB395">
        <v>0</v>
      </c>
      <c r="BC395">
        <v>300</v>
      </c>
      <c r="BD395">
        <v>0</v>
      </c>
      <c r="BE395">
        <v>600</v>
      </c>
      <c r="BF395">
        <v>0</v>
      </c>
      <c r="BG395">
        <v>0</v>
      </c>
      <c r="BH395">
        <v>1</v>
      </c>
      <c r="BI395">
        <v>0</v>
      </c>
      <c r="BJ395">
        <v>1</v>
      </c>
      <c r="BK395">
        <v>0</v>
      </c>
      <c r="BL395">
        <v>0</v>
      </c>
      <c r="BM395">
        <v>5.7495000000000003</v>
      </c>
      <c r="BN395">
        <v>0</v>
      </c>
      <c r="BO395">
        <v>6.5007123287671202</v>
      </c>
      <c r="BP395">
        <v>0</v>
      </c>
      <c r="BQ395">
        <v>2487.75</v>
      </c>
      <c r="BR395">
        <v>0</v>
      </c>
      <c r="BS395">
        <v>0</v>
      </c>
      <c r="BT395">
        <v>1072.5</v>
      </c>
      <c r="BU395">
        <v>-16.050869259999999</v>
      </c>
      <c r="BV395">
        <v>0.76565590069379097</v>
      </c>
      <c r="BW395">
        <v>0.38237334403197298</v>
      </c>
      <c r="BX395">
        <v>-11.887645689999999</v>
      </c>
      <c r="BY395">
        <v>21</v>
      </c>
      <c r="BZ395">
        <v>164</v>
      </c>
      <c r="CA395">
        <v>53</v>
      </c>
      <c r="CB395">
        <v>3</v>
      </c>
      <c r="CC395">
        <v>4</v>
      </c>
      <c r="CD395">
        <v>163</v>
      </c>
      <c r="CE395">
        <v>16</v>
      </c>
      <c r="CF395">
        <v>58</v>
      </c>
      <c r="CG395">
        <v>13</v>
      </c>
      <c r="CR395">
        <v>13.016583333333299</v>
      </c>
      <c r="CS395">
        <v>20.0295555555555</v>
      </c>
      <c r="CT395">
        <v>10.566333333333301</v>
      </c>
      <c r="CU395">
        <v>25.986191780821901</v>
      </c>
      <c r="CV395">
        <v>14.5221111111111</v>
      </c>
      <c r="CW395">
        <v>9247.9699999999993</v>
      </c>
      <c r="CX395">
        <v>450</v>
      </c>
      <c r="CY395">
        <v>1250</v>
      </c>
      <c r="CZ395">
        <v>3948.33</v>
      </c>
      <c r="DA395">
        <v>9247.9699999999993</v>
      </c>
      <c r="DB395">
        <v>450</v>
      </c>
      <c r="DC395">
        <v>1250</v>
      </c>
      <c r="DD395">
        <v>3948.33</v>
      </c>
      <c r="DE395">
        <v>0.99936652730267295</v>
      </c>
      <c r="DF395">
        <v>4.3869999772349497E-2</v>
      </c>
      <c r="DG395">
        <v>18125.46</v>
      </c>
      <c r="DH395">
        <v>149.72638356164299</v>
      </c>
      <c r="DI395">
        <v>-0.80844800400000005</v>
      </c>
      <c r="DJ395">
        <v>41</v>
      </c>
      <c r="DK395">
        <v>117</v>
      </c>
      <c r="DL395">
        <v>4</v>
      </c>
      <c r="DM395">
        <v>372</v>
      </c>
      <c r="DN395">
        <v>29</v>
      </c>
      <c r="DO395">
        <v>150</v>
      </c>
      <c r="DP395">
        <v>100</v>
      </c>
      <c r="DQ395">
        <v>-2034.71</v>
      </c>
      <c r="DR395">
        <v>0.25009502099999997</v>
      </c>
      <c r="DS395">
        <v>0.71489765543200501</v>
      </c>
      <c r="DT395">
        <v>203</v>
      </c>
      <c r="DU395">
        <v>271</v>
      </c>
      <c r="DV395">
        <v>29</v>
      </c>
      <c r="DW395">
        <v>481</v>
      </c>
      <c r="DX395">
        <v>259</v>
      </c>
      <c r="DY395">
        <v>63</v>
      </c>
      <c r="DZ395">
        <v>118</v>
      </c>
      <c r="EA395">
        <v>166</v>
      </c>
      <c r="EB395">
        <v>29</v>
      </c>
      <c r="EC395">
        <v>316</v>
      </c>
      <c r="ED395">
        <v>63</v>
      </c>
      <c r="EE395">
        <v>-30.892166670000002</v>
      </c>
      <c r="EF395">
        <v>-63.62644444</v>
      </c>
      <c r="EG395">
        <v>-2.020333333</v>
      </c>
      <c r="EH395">
        <v>-104.8721918</v>
      </c>
      <c r="EI395">
        <v>-0.71599999999999997</v>
      </c>
      <c r="EJ395">
        <v>-39930.550000000003</v>
      </c>
      <c r="EK395">
        <v>-1.45</v>
      </c>
      <c r="EL395">
        <v>-2259.33</v>
      </c>
      <c r="EM395">
        <v>-12749.5</v>
      </c>
      <c r="EN395">
        <v>-39930.550000000003</v>
      </c>
      <c r="EO395">
        <v>-1.45</v>
      </c>
      <c r="EP395">
        <v>-2259.33</v>
      </c>
      <c r="EQ395">
        <v>-12749.5</v>
      </c>
      <c r="ER395">
        <v>10</v>
      </c>
      <c r="ES395">
        <v>31</v>
      </c>
      <c r="ET395">
        <v>0</v>
      </c>
      <c r="EU395">
        <v>106</v>
      </c>
      <c r="EV395">
        <v>0</v>
      </c>
      <c r="EW395">
        <v>0.379559031950162</v>
      </c>
      <c r="EX395">
        <v>0.90219973481681004</v>
      </c>
      <c r="EY395">
        <v>0.72668857373683104</v>
      </c>
      <c r="EZ395">
        <v>0.96452258839467397</v>
      </c>
      <c r="FA395">
        <v>17</v>
      </c>
      <c r="FB395">
        <v>62</v>
      </c>
      <c r="FC395">
        <v>0</v>
      </c>
      <c r="FD395">
        <v>222</v>
      </c>
      <c r="FE395">
        <v>69</v>
      </c>
      <c r="FF395">
        <v>0</v>
      </c>
      <c r="FG395">
        <v>43.908749999999998</v>
      </c>
      <c r="FH395">
        <v>83.656000000000006</v>
      </c>
      <c r="FI395">
        <v>12.5866666666666</v>
      </c>
      <c r="FJ395">
        <v>130.858383561643</v>
      </c>
      <c r="FK395">
        <v>15.238111111111101</v>
      </c>
      <c r="FL395">
        <v>49178.52</v>
      </c>
      <c r="FM395">
        <v>451.45</v>
      </c>
      <c r="FN395">
        <v>3509.33</v>
      </c>
      <c r="FO395">
        <v>16697.830000000002</v>
      </c>
      <c r="FP395">
        <v>49178.52</v>
      </c>
      <c r="FQ395">
        <v>451.45</v>
      </c>
      <c r="FR395">
        <v>3509.33</v>
      </c>
      <c r="FS395">
        <v>16697.830000000002</v>
      </c>
      <c r="FT395">
        <v>-153.8824932</v>
      </c>
      <c r="FU395">
        <v>106</v>
      </c>
      <c r="FV395">
        <v>342</v>
      </c>
      <c r="FW395">
        <v>5</v>
      </c>
      <c r="FX395">
        <v>1142</v>
      </c>
      <c r="FY395">
        <v>50</v>
      </c>
      <c r="FZ395">
        <v>0</v>
      </c>
      <c r="GA395">
        <v>-145.66</v>
      </c>
      <c r="GB395">
        <v>-145.66</v>
      </c>
      <c r="GC395">
        <v>-145.66</v>
      </c>
      <c r="GD395">
        <v>4.4405244000000003E-2</v>
      </c>
      <c r="GE395">
        <v>7.3722690343856798E-2</v>
      </c>
      <c r="GF395">
        <v>0.55909734964370705</v>
      </c>
      <c r="GG395">
        <v>0</v>
      </c>
      <c r="GH395">
        <v>13.016583333333299</v>
      </c>
      <c r="GI395">
        <v>20.0295555555555</v>
      </c>
      <c r="GJ395">
        <v>10.566333333333301</v>
      </c>
      <c r="GK395">
        <v>27.287698630136902</v>
      </c>
      <c r="GL395">
        <v>14.5221111111111</v>
      </c>
      <c r="GM395">
        <v>0.84507788311806897</v>
      </c>
      <c r="GN395">
        <v>0.84275543918388895</v>
      </c>
      <c r="GO395">
        <v>0.77788882983527097</v>
      </c>
      <c r="GP395">
        <v>7.7999496449210101E-2</v>
      </c>
      <c r="GQ395">
        <v>-0.53675050899999999</v>
      </c>
      <c r="GR395">
        <v>9723.02</v>
      </c>
      <c r="GS395">
        <v>450</v>
      </c>
      <c r="GT395">
        <v>1250</v>
      </c>
      <c r="GU395">
        <v>3948.33</v>
      </c>
      <c r="GV395">
        <v>810.25166666666598</v>
      </c>
      <c r="GW395">
        <v>450</v>
      </c>
      <c r="GX395">
        <v>416.666666666666</v>
      </c>
      <c r="GY395">
        <v>658.05499999999995</v>
      </c>
      <c r="GZ395">
        <v>9723.02</v>
      </c>
      <c r="HA395">
        <v>450</v>
      </c>
      <c r="HB395">
        <v>1250</v>
      </c>
      <c r="HC395">
        <v>3948.33</v>
      </c>
      <c r="HD395">
        <v>2</v>
      </c>
      <c r="HE395">
        <v>509.32</v>
      </c>
      <c r="HF395">
        <v>1</v>
      </c>
      <c r="HG395">
        <v>6.20682107748887E-2</v>
      </c>
      <c r="HH395">
        <v>-22.814374999999998</v>
      </c>
      <c r="HI395">
        <v>1</v>
      </c>
      <c r="HJ395">
        <v>5</v>
      </c>
      <c r="HK395">
        <f t="shared" si="132"/>
        <v>-1516.9800180003083</v>
      </c>
      <c r="HL395">
        <f t="shared" si="133"/>
        <v>-40051.110007000003</v>
      </c>
      <c r="HM395" t="b">
        <f t="shared" si="141"/>
        <v>0</v>
      </c>
      <c r="HN395">
        <f t="shared" si="134"/>
        <v>-2686.58</v>
      </c>
      <c r="HO395">
        <f t="shared" si="135"/>
        <v>-11452.7599992</v>
      </c>
      <c r="HP395">
        <f t="shared" si="136"/>
        <v>300</v>
      </c>
      <c r="HQ395">
        <f t="shared" si="137"/>
        <v>1034.9100000000001</v>
      </c>
      <c r="HR395">
        <f t="shared" si="138"/>
        <v>-12187.669999199999</v>
      </c>
      <c r="HS395" t="b">
        <f t="shared" si="139"/>
        <v>0</v>
      </c>
    </row>
    <row r="396" spans="1:227" x14ac:dyDescent="0.2">
      <c r="A396" t="s">
        <v>612</v>
      </c>
      <c r="B396">
        <v>3</v>
      </c>
      <c r="C396">
        <v>576568.12</v>
      </c>
      <c r="D396">
        <v>0</v>
      </c>
      <c r="E396">
        <v>69020.508152173905</v>
      </c>
      <c r="F396">
        <v>336721.93756906001</v>
      </c>
      <c r="G396">
        <v>576568.12</v>
      </c>
      <c r="H396">
        <v>0</v>
      </c>
      <c r="I396">
        <v>69020.508152173905</v>
      </c>
      <c r="J396">
        <v>336721.93756906001</v>
      </c>
      <c r="K396">
        <v>0</v>
      </c>
      <c r="L396">
        <v>1989.7533333333299</v>
      </c>
      <c r="M396">
        <v>0</v>
      </c>
      <c r="N396">
        <v>322.79333333333301</v>
      </c>
      <c r="O396">
        <v>356.183333333333</v>
      </c>
      <c r="P396">
        <v>2239488.0739166602</v>
      </c>
      <c r="Q396">
        <v>2357059.0955342399</v>
      </c>
      <c r="R396">
        <v>2512349.30644444</v>
      </c>
      <c r="S396">
        <v>21243.754193548299</v>
      </c>
      <c r="T396">
        <v>23242.374666666601</v>
      </c>
      <c r="U396">
        <v>2385765.85936986</v>
      </c>
      <c r="V396">
        <v>2240843.4095652099</v>
      </c>
      <c r="W396">
        <v>2568443.7025966798</v>
      </c>
      <c r="X396">
        <v>19894.591888888801</v>
      </c>
      <c r="Y396">
        <v>2206460</v>
      </c>
      <c r="Z396">
        <v>2206460</v>
      </c>
      <c r="AA396">
        <v>21802.18</v>
      </c>
      <c r="AB396">
        <v>1748857.14</v>
      </c>
      <c r="AC396">
        <v>-1039.26</v>
      </c>
      <c r="AD396">
        <v>1</v>
      </c>
      <c r="AE396">
        <v>-458981.45</v>
      </c>
      <c r="AF396">
        <v>3671.6</v>
      </c>
      <c r="AG396">
        <v>-51442.81</v>
      </c>
      <c r="AH396">
        <v>3.6666666666666599</v>
      </c>
      <c r="AI396">
        <v>16.1944444444444</v>
      </c>
      <c r="AJ396">
        <v>0</v>
      </c>
      <c r="AK396">
        <v>19.4767123287671</v>
      </c>
      <c r="AL396">
        <v>0</v>
      </c>
      <c r="AM396">
        <v>7549</v>
      </c>
      <c r="AN396">
        <v>0</v>
      </c>
      <c r="AO396">
        <v>440</v>
      </c>
      <c r="AP396">
        <v>3355</v>
      </c>
      <c r="AQ396">
        <v>7549</v>
      </c>
      <c r="AR396">
        <v>0</v>
      </c>
      <c r="AS396">
        <v>440</v>
      </c>
      <c r="AT396">
        <v>3355</v>
      </c>
      <c r="AU396">
        <v>0.78681358267441803</v>
      </c>
      <c r="AV396">
        <v>0.43996569468267499</v>
      </c>
      <c r="AW396">
        <v>0</v>
      </c>
      <c r="AX396">
        <v>1098</v>
      </c>
      <c r="AY396">
        <v>1165</v>
      </c>
      <c r="AZ396">
        <v>0</v>
      </c>
      <c r="BA396">
        <v>2</v>
      </c>
      <c r="BB396">
        <v>0</v>
      </c>
      <c r="BC396">
        <v>0</v>
      </c>
      <c r="BD396">
        <v>0</v>
      </c>
      <c r="BE396">
        <v>78000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0.55907915773748496</v>
      </c>
      <c r="BV396">
        <v>0.65175399187735605</v>
      </c>
      <c r="BW396">
        <v>0.62773714628154198</v>
      </c>
      <c r="BX396">
        <v>0.602677763489191</v>
      </c>
      <c r="BY396">
        <v>20</v>
      </c>
      <c r="BZ396">
        <v>89</v>
      </c>
      <c r="CA396">
        <v>36</v>
      </c>
      <c r="CB396">
        <v>4</v>
      </c>
      <c r="CC396">
        <v>3</v>
      </c>
      <c r="CD396">
        <v>84</v>
      </c>
      <c r="CE396">
        <v>16</v>
      </c>
      <c r="CF396">
        <v>39</v>
      </c>
      <c r="CG396">
        <v>14</v>
      </c>
      <c r="CR396">
        <v>209.41475</v>
      </c>
      <c r="CS396">
        <v>602.146444444444</v>
      </c>
      <c r="CT396">
        <v>0</v>
      </c>
      <c r="CU396">
        <v>1523.1596712328701</v>
      </c>
      <c r="CV396">
        <v>27.365555555555499</v>
      </c>
      <c r="CW396">
        <v>569019.12</v>
      </c>
      <c r="CX396">
        <v>0</v>
      </c>
      <c r="CY396">
        <v>16956.95</v>
      </c>
      <c r="CZ396">
        <v>163622.18</v>
      </c>
      <c r="DA396">
        <v>569019.12</v>
      </c>
      <c r="DB396">
        <v>0</v>
      </c>
      <c r="DC396">
        <v>16956.95</v>
      </c>
      <c r="DD396">
        <v>163622.18</v>
      </c>
      <c r="DE396">
        <v>0.99817850637522698</v>
      </c>
      <c r="DF396">
        <v>0.391907117018715</v>
      </c>
      <c r="DG396">
        <v>440687.62</v>
      </c>
      <c r="DH396">
        <v>3678.8633424657501</v>
      </c>
      <c r="DI396">
        <v>-0.87440057000000004</v>
      </c>
      <c r="DJ396">
        <v>24</v>
      </c>
      <c r="DK396">
        <v>45</v>
      </c>
      <c r="DL396">
        <v>3</v>
      </c>
      <c r="DM396">
        <v>124</v>
      </c>
      <c r="DN396">
        <v>14</v>
      </c>
      <c r="DO396">
        <v>336</v>
      </c>
      <c r="DP396">
        <v>50000</v>
      </c>
      <c r="DQ396">
        <v>2233480.27</v>
      </c>
      <c r="DR396">
        <v>4.8269580999999999E-2</v>
      </c>
      <c r="DS396">
        <v>0.10385410447031999</v>
      </c>
      <c r="DT396">
        <v>3</v>
      </c>
      <c r="DU396">
        <v>3</v>
      </c>
      <c r="DV396">
        <v>0</v>
      </c>
      <c r="DW396">
        <v>9</v>
      </c>
      <c r="DX396">
        <v>3</v>
      </c>
      <c r="DY396">
        <v>3</v>
      </c>
      <c r="DZ396">
        <v>0</v>
      </c>
      <c r="EA396">
        <v>0</v>
      </c>
      <c r="EB396">
        <v>0</v>
      </c>
      <c r="EC396">
        <v>0</v>
      </c>
      <c r="ED396">
        <v>3</v>
      </c>
      <c r="EE396">
        <v>-307.42141670000001</v>
      </c>
      <c r="EF396">
        <v>-359.27138889999998</v>
      </c>
      <c r="EG396">
        <v>-36.258666669999997</v>
      </c>
      <c r="EH396">
        <v>-1354.4671780000001</v>
      </c>
      <c r="EI396">
        <v>-721.97866669999996</v>
      </c>
      <c r="EJ396">
        <v>-521215.47</v>
      </c>
      <c r="EK396">
        <v>-3732.25</v>
      </c>
      <c r="EL396">
        <v>-54023.35</v>
      </c>
      <c r="EM396">
        <v>-11078.9</v>
      </c>
      <c r="EN396">
        <v>-521215.47</v>
      </c>
      <c r="EO396">
        <v>-3732.25</v>
      </c>
      <c r="EP396">
        <v>-54023.35</v>
      </c>
      <c r="EQ396">
        <v>-11078.9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0.185912221058843</v>
      </c>
      <c r="EX396">
        <v>0.61281968973254597</v>
      </c>
      <c r="EY396">
        <v>0.115543269399384</v>
      </c>
      <c r="EZ396">
        <v>0.78312230800000004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516.83616666666603</v>
      </c>
      <c r="FH396">
        <v>961.41783333333296</v>
      </c>
      <c r="FI396">
        <v>36.258666666666599</v>
      </c>
      <c r="FJ396">
        <v>2877.6268493150601</v>
      </c>
      <c r="FK396">
        <v>749.34422222222202</v>
      </c>
      <c r="FL396">
        <v>1090234.5900000001</v>
      </c>
      <c r="FM396">
        <v>3732.25</v>
      </c>
      <c r="FN396">
        <v>70980.3</v>
      </c>
      <c r="FO396">
        <v>174701.08</v>
      </c>
      <c r="FP396">
        <v>1090234.5900000001</v>
      </c>
      <c r="FQ396">
        <v>3732.25</v>
      </c>
      <c r="FR396">
        <v>70980.3</v>
      </c>
      <c r="FS396">
        <v>174701.08</v>
      </c>
      <c r="FT396">
        <v>-12067.716189999999</v>
      </c>
      <c r="FU396">
        <v>20</v>
      </c>
      <c r="FV396">
        <v>66</v>
      </c>
      <c r="FW396">
        <v>0</v>
      </c>
      <c r="FX396">
        <v>237</v>
      </c>
      <c r="FY396">
        <v>3</v>
      </c>
      <c r="FZ396">
        <v>0</v>
      </c>
      <c r="GA396">
        <v>754933.28</v>
      </c>
      <c r="GB396">
        <v>754933.28</v>
      </c>
      <c r="GC396">
        <v>754933.28</v>
      </c>
      <c r="GD396">
        <v>6.9442820000000004E-3</v>
      </c>
      <c r="GE396">
        <v>1.14996032789349E-2</v>
      </c>
      <c r="GF396">
        <v>8.9001040000000007E-3</v>
      </c>
      <c r="GG396">
        <v>0</v>
      </c>
      <c r="GH396">
        <v>213.081416666666</v>
      </c>
      <c r="GI396">
        <v>618.340888888888</v>
      </c>
      <c r="GJ396">
        <v>0</v>
      </c>
      <c r="GK396">
        <v>1542.6363835616401</v>
      </c>
      <c r="GL396">
        <v>27.365555555555499</v>
      </c>
      <c r="GM396">
        <v>0.22327275500362301</v>
      </c>
      <c r="GN396">
        <v>9.2673252999999997E-2</v>
      </c>
      <c r="GO396">
        <v>2.7413750000000001E-2</v>
      </c>
      <c r="GP396">
        <v>0.87041484556456095</v>
      </c>
      <c r="GQ396">
        <v>-0.88369485699999994</v>
      </c>
      <c r="GR396">
        <v>576568.12</v>
      </c>
      <c r="GS396">
        <v>0</v>
      </c>
      <c r="GT396">
        <v>17396.95</v>
      </c>
      <c r="GU396">
        <v>166977.18</v>
      </c>
      <c r="GV396">
        <v>48047.343333333301</v>
      </c>
      <c r="GW396">
        <v>0</v>
      </c>
      <c r="GX396">
        <v>5798.9833333333299</v>
      </c>
      <c r="GY396">
        <v>27829.53</v>
      </c>
      <c r="GZ396">
        <v>576568.12</v>
      </c>
      <c r="HA396">
        <v>0</v>
      </c>
      <c r="HB396">
        <v>17396.95</v>
      </c>
      <c r="HC396">
        <v>166977.18</v>
      </c>
      <c r="HD396">
        <v>0</v>
      </c>
      <c r="HE396">
        <v>649675.15</v>
      </c>
      <c r="HF396">
        <v>6</v>
      </c>
      <c r="HG396">
        <v>3.65501308309979</v>
      </c>
      <c r="HH396">
        <v>19582.855538461499</v>
      </c>
      <c r="HI396">
        <v>0</v>
      </c>
      <c r="HJ396">
        <v>1</v>
      </c>
      <c r="HK396">
        <f t="shared" si="132"/>
        <v>-3061931.2893500011</v>
      </c>
      <c r="HL396">
        <f t="shared" si="133"/>
        <v>-416380.51997000002</v>
      </c>
      <c r="HM396" t="b">
        <f t="shared" si="141"/>
        <v>0</v>
      </c>
      <c r="HN396">
        <f t="shared" si="134"/>
        <v>-458981.45</v>
      </c>
      <c r="HO396">
        <f t="shared" si="135"/>
        <v>-64668.850001999999</v>
      </c>
      <c r="HP396">
        <f t="shared" si="136"/>
        <v>0</v>
      </c>
      <c r="HQ396">
        <f t="shared" si="137"/>
        <v>0</v>
      </c>
      <c r="HR396">
        <f t="shared" si="138"/>
        <v>-64668.850001999999</v>
      </c>
      <c r="HS396" t="b">
        <f t="shared" si="139"/>
        <v>0</v>
      </c>
    </row>
    <row r="397" spans="1:227" x14ac:dyDescent="0.2">
      <c r="A397" t="s">
        <v>613</v>
      </c>
      <c r="B397">
        <v>3</v>
      </c>
      <c r="C397">
        <v>3047.59</v>
      </c>
      <c r="D397">
        <v>14084.879032258001</v>
      </c>
      <c r="E397">
        <v>4745.9918478260797</v>
      </c>
      <c r="F397">
        <v>2372.9959239130399</v>
      </c>
      <c r="G397">
        <v>3047.59</v>
      </c>
      <c r="H397">
        <v>14084.879032258001</v>
      </c>
      <c r="I397">
        <v>4745.9918478260797</v>
      </c>
      <c r="J397">
        <v>2372.9959239130399</v>
      </c>
      <c r="K397">
        <v>0</v>
      </c>
      <c r="L397">
        <v>1560.7916666666599</v>
      </c>
      <c r="M397">
        <v>435.16</v>
      </c>
      <c r="N397">
        <v>1795.95333333333</v>
      </c>
      <c r="O397">
        <v>1791.03833333333</v>
      </c>
      <c r="P397">
        <v>656.32816666666599</v>
      </c>
      <c r="Q397">
        <v>498.86726027397202</v>
      </c>
      <c r="R397">
        <v>573.36088888888798</v>
      </c>
      <c r="S397">
        <v>1013.1180645161199</v>
      </c>
      <c r="T397">
        <v>1052.52066666666</v>
      </c>
      <c r="U397">
        <v>498.86726027397202</v>
      </c>
      <c r="V397">
        <v>838.90934782608599</v>
      </c>
      <c r="W397">
        <v>557.78440220000005</v>
      </c>
      <c r="X397">
        <v>869.54399999999998</v>
      </c>
      <c r="Y397">
        <v>-768.36</v>
      </c>
      <c r="Z397">
        <v>-807.7</v>
      </c>
      <c r="AA397">
        <v>-730.07</v>
      </c>
      <c r="AB397">
        <v>-806.68</v>
      </c>
      <c r="AC397">
        <v>-730.07</v>
      </c>
      <c r="AD397">
        <v>1</v>
      </c>
      <c r="AE397">
        <v>3328.71</v>
      </c>
      <c r="AF397">
        <v>3540.22</v>
      </c>
      <c r="AG397">
        <v>3603.91</v>
      </c>
      <c r="AH397">
        <v>3.1104166666666599</v>
      </c>
      <c r="AI397">
        <v>2.0736111111111102</v>
      </c>
      <c r="AJ397">
        <v>12.441666666666601</v>
      </c>
      <c r="AK397">
        <v>5.0908219178082099</v>
      </c>
      <c r="AL397">
        <v>4.1472222222222204</v>
      </c>
      <c r="AM397">
        <v>1858.15</v>
      </c>
      <c r="AN397">
        <v>373.25</v>
      </c>
      <c r="AO397">
        <v>373.25</v>
      </c>
      <c r="AP397">
        <v>373.25</v>
      </c>
      <c r="AQ397">
        <v>1858.15</v>
      </c>
      <c r="AR397">
        <v>373.25</v>
      </c>
      <c r="AS397">
        <v>373.25</v>
      </c>
      <c r="AT397">
        <v>373.25</v>
      </c>
      <c r="AU397">
        <v>0.68980701998459804</v>
      </c>
      <c r="AV397">
        <v>0.66265060240963802</v>
      </c>
      <c r="AW397">
        <v>0</v>
      </c>
      <c r="AX397">
        <v>3840</v>
      </c>
      <c r="AY397">
        <v>1825</v>
      </c>
      <c r="AZ397">
        <v>0</v>
      </c>
      <c r="BA397">
        <v>23</v>
      </c>
      <c r="BB397">
        <v>4580</v>
      </c>
      <c r="BC397">
        <v>6280</v>
      </c>
      <c r="BD397">
        <v>630</v>
      </c>
      <c r="BE397">
        <v>8950</v>
      </c>
      <c r="BF397">
        <v>4480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148.14183333333301</v>
      </c>
      <c r="BM397">
        <v>133.805777777777</v>
      </c>
      <c r="BN397">
        <v>109.1</v>
      </c>
      <c r="BO397">
        <v>104.211287671232</v>
      </c>
      <c r="BP397">
        <v>156.00022222222199</v>
      </c>
      <c r="BQ397">
        <v>38037.120000000003</v>
      </c>
      <c r="BR397">
        <v>3273</v>
      </c>
      <c r="BS397">
        <v>14040.02</v>
      </c>
      <c r="BT397">
        <v>24613.72</v>
      </c>
      <c r="BU397">
        <v>-0.79452177199999996</v>
      </c>
      <c r="BV397">
        <v>-1.2347723799999999</v>
      </c>
      <c r="BW397">
        <v>-0.870446053</v>
      </c>
      <c r="BX397">
        <v>-0.76676138299999996</v>
      </c>
      <c r="BY397">
        <v>25</v>
      </c>
      <c r="BZ397">
        <v>56</v>
      </c>
      <c r="CA397">
        <v>33</v>
      </c>
      <c r="CB397">
        <v>7</v>
      </c>
      <c r="CC397">
        <v>7</v>
      </c>
      <c r="CD397">
        <v>56</v>
      </c>
      <c r="CE397">
        <v>21</v>
      </c>
      <c r="CF397">
        <v>34</v>
      </c>
      <c r="CG397">
        <v>21</v>
      </c>
      <c r="CR397">
        <v>6.8583333333333298</v>
      </c>
      <c r="CS397">
        <v>4.5722222222222202</v>
      </c>
      <c r="CT397">
        <v>27.433333333333302</v>
      </c>
      <c r="CU397">
        <v>3.25873972602739</v>
      </c>
      <c r="CV397">
        <v>9.1444444444444404</v>
      </c>
      <c r="CW397">
        <v>1189.44</v>
      </c>
      <c r="CX397">
        <v>823</v>
      </c>
      <c r="CY397">
        <v>823</v>
      </c>
      <c r="CZ397">
        <v>823</v>
      </c>
      <c r="DA397">
        <v>1189.44</v>
      </c>
      <c r="DB397">
        <v>823</v>
      </c>
      <c r="DC397">
        <v>823</v>
      </c>
      <c r="DD397">
        <v>823</v>
      </c>
      <c r="DE397">
        <v>0.99661458333333297</v>
      </c>
      <c r="DF397">
        <v>0.96064132122979096</v>
      </c>
      <c r="DG397">
        <v>58474.39</v>
      </c>
      <c r="DH397">
        <v>266.05005479452001</v>
      </c>
      <c r="DI397">
        <v>0.613092096648995</v>
      </c>
      <c r="DJ397">
        <v>27</v>
      </c>
      <c r="DK397">
        <v>35</v>
      </c>
      <c r="DL397">
        <v>8</v>
      </c>
      <c r="DM397">
        <v>61</v>
      </c>
      <c r="DN397">
        <v>23</v>
      </c>
      <c r="DO397">
        <v>15</v>
      </c>
      <c r="DP397">
        <v>230</v>
      </c>
      <c r="DQ397">
        <v>3065.28</v>
      </c>
      <c r="DR397">
        <v>0.51093750000000004</v>
      </c>
      <c r="DS397">
        <v>0.461727992616289</v>
      </c>
      <c r="DT397">
        <v>37</v>
      </c>
      <c r="DU397">
        <v>66</v>
      </c>
      <c r="DV397">
        <v>9</v>
      </c>
      <c r="DW397">
        <v>147</v>
      </c>
      <c r="DX397">
        <v>69</v>
      </c>
      <c r="DY397">
        <v>16</v>
      </c>
      <c r="DZ397">
        <v>37</v>
      </c>
      <c r="EA397">
        <v>65</v>
      </c>
      <c r="EB397">
        <v>9</v>
      </c>
      <c r="EC397">
        <v>146</v>
      </c>
      <c r="ED397">
        <v>16</v>
      </c>
      <c r="EE397">
        <v>-128.3980833</v>
      </c>
      <c r="EF397">
        <v>-112.5355</v>
      </c>
      <c r="EG397">
        <v>-141.84066670000001</v>
      </c>
      <c r="EH397">
        <v>-82.798136990000003</v>
      </c>
      <c r="EI397">
        <v>-136.67966670000001</v>
      </c>
      <c r="EJ397">
        <v>-30221.32</v>
      </c>
      <c r="EK397">
        <v>-4041.41</v>
      </c>
      <c r="EL397">
        <v>-12221.08</v>
      </c>
      <c r="EM397">
        <v>-18872.849999999999</v>
      </c>
      <c r="EN397">
        <v>-30221.32</v>
      </c>
      <c r="EO397">
        <v>-4041.41</v>
      </c>
      <c r="EP397">
        <v>-12221.08</v>
      </c>
      <c r="EQ397">
        <v>-18872.849999999999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0.53299842300911804</v>
      </c>
      <c r="EX397">
        <v>0.80494227416541597</v>
      </c>
      <c r="EY397">
        <v>0.95395022120954498</v>
      </c>
      <c r="EZ397">
        <v>0.53039194023946901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135.25641666666601</v>
      </c>
      <c r="FH397">
        <v>117.10772222222199</v>
      </c>
      <c r="FI397">
        <v>169.274</v>
      </c>
      <c r="FJ397">
        <v>86.056876712328702</v>
      </c>
      <c r="FK397">
        <v>145.82411111111099</v>
      </c>
      <c r="FL397">
        <v>31410.76</v>
      </c>
      <c r="FM397">
        <v>4864.41</v>
      </c>
      <c r="FN397">
        <v>13044.08</v>
      </c>
      <c r="FO397">
        <v>19695.849999999999</v>
      </c>
      <c r="FP397">
        <v>31410.76</v>
      </c>
      <c r="FQ397">
        <v>4864.41</v>
      </c>
      <c r="FR397">
        <v>13044.08</v>
      </c>
      <c r="FS397">
        <v>19695.849999999999</v>
      </c>
      <c r="FT397">
        <v>-260.37561640000001</v>
      </c>
      <c r="FU397">
        <v>216</v>
      </c>
      <c r="FV397">
        <v>303</v>
      </c>
      <c r="FW397">
        <v>48</v>
      </c>
      <c r="FX397">
        <v>491</v>
      </c>
      <c r="FY397">
        <v>164</v>
      </c>
      <c r="FZ397">
        <v>0</v>
      </c>
      <c r="GA397">
        <v>101.05</v>
      </c>
      <c r="GB397">
        <v>101.05</v>
      </c>
      <c r="GC397">
        <v>101.05</v>
      </c>
      <c r="GD397">
        <v>3.1289950013160699E-2</v>
      </c>
      <c r="GE397">
        <v>4.9454279243945999E-2</v>
      </c>
      <c r="GF397">
        <v>0.22260592877864799</v>
      </c>
      <c r="GG397">
        <v>0</v>
      </c>
      <c r="GH397">
        <v>9.96875</v>
      </c>
      <c r="GI397">
        <v>6.6458333333333304</v>
      </c>
      <c r="GJ397">
        <v>39.875</v>
      </c>
      <c r="GK397">
        <v>8.3495616438356102</v>
      </c>
      <c r="GL397">
        <v>13.2916666666666</v>
      </c>
      <c r="GM397">
        <v>0.15892959270139101</v>
      </c>
      <c r="GN397">
        <v>0.364435246257162</v>
      </c>
      <c r="GO397">
        <v>4.9874525264553299E-2</v>
      </c>
      <c r="GP397">
        <v>0.19374505953562601</v>
      </c>
      <c r="GQ397">
        <v>0.61099636717636496</v>
      </c>
      <c r="GR397">
        <v>3047.59</v>
      </c>
      <c r="GS397">
        <v>1196.25</v>
      </c>
      <c r="GT397">
        <v>1196.25</v>
      </c>
      <c r="GU397">
        <v>1196.25</v>
      </c>
      <c r="GV397">
        <v>253.96583333333299</v>
      </c>
      <c r="GW397">
        <v>1196.25</v>
      </c>
      <c r="GX397">
        <v>398.75</v>
      </c>
      <c r="GY397">
        <v>199.375</v>
      </c>
      <c r="GZ397">
        <v>3047.59</v>
      </c>
      <c r="HA397">
        <v>1196.25</v>
      </c>
      <c r="HB397">
        <v>1196.25</v>
      </c>
      <c r="HC397">
        <v>1196.25</v>
      </c>
      <c r="HD397">
        <v>0</v>
      </c>
      <c r="HE397">
        <v>577.25</v>
      </c>
      <c r="HF397">
        <v>3</v>
      </c>
      <c r="HG397">
        <v>0.15410865634813001</v>
      </c>
      <c r="HH397">
        <v>914.89125000000001</v>
      </c>
      <c r="HI397">
        <v>3</v>
      </c>
      <c r="HJ397">
        <v>0</v>
      </c>
      <c r="HK397">
        <f t="shared" si="132"/>
        <v>2071.1700139997984</v>
      </c>
      <c r="HL397">
        <f t="shared" si="133"/>
        <v>-59308.440001349685</v>
      </c>
      <c r="HM397" t="b">
        <f t="shared" si="140"/>
        <v>0</v>
      </c>
      <c r="HN397">
        <f t="shared" si="134"/>
        <v>3328.71</v>
      </c>
      <c r="HO397">
        <f t="shared" si="135"/>
        <v>-20256.39</v>
      </c>
      <c r="HP397">
        <f t="shared" si="136"/>
        <v>6280</v>
      </c>
      <c r="HQ397">
        <f t="shared" si="137"/>
        <v>24085.039999999859</v>
      </c>
      <c r="HR397">
        <f t="shared" si="138"/>
        <v>-38061.429999999862</v>
      </c>
      <c r="HS397" t="b">
        <f t="shared" si="139"/>
        <v>0</v>
      </c>
    </row>
    <row r="398" spans="1:227" x14ac:dyDescent="0.2">
      <c r="A398" t="s">
        <v>614</v>
      </c>
      <c r="B398">
        <v>1</v>
      </c>
      <c r="C398">
        <v>1049531.51</v>
      </c>
      <c r="D398">
        <v>1061250.5693548301</v>
      </c>
      <c r="E398">
        <v>1045682.8266304299</v>
      </c>
      <c r="F398">
        <v>1066408.84419889</v>
      </c>
      <c r="G398">
        <v>1049531.51</v>
      </c>
      <c r="H398">
        <v>1061250.5693548301</v>
      </c>
      <c r="I398">
        <v>1045682.8266304299</v>
      </c>
      <c r="J398">
        <v>1066408.84419889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-2420.9452940000001</v>
      </c>
      <c r="Q398">
        <v>-2536.0629859999999</v>
      </c>
      <c r="R398">
        <v>-5647.3835200000003</v>
      </c>
      <c r="S398">
        <v>-4331.5193550000004</v>
      </c>
      <c r="T398">
        <v>-1059.4055169999999</v>
      </c>
      <c r="U398">
        <v>-2196.3092580000002</v>
      </c>
      <c r="V398">
        <v>-2971.7252170000002</v>
      </c>
      <c r="W398">
        <v>-4411.6747509999996</v>
      </c>
      <c r="X398">
        <v>-2454.3632579999999</v>
      </c>
      <c r="Y398">
        <v>-18840.66</v>
      </c>
      <c r="Z398">
        <v>-43041.79</v>
      </c>
      <c r="AA398">
        <v>-5458.87</v>
      </c>
      <c r="AB398">
        <v>-43041.79</v>
      </c>
      <c r="AC398">
        <v>-18840.66</v>
      </c>
      <c r="AD398">
        <v>1</v>
      </c>
      <c r="AE398">
        <v>2659.75</v>
      </c>
      <c r="AF398">
        <v>605.87</v>
      </c>
      <c r="AG398">
        <v>2947.25</v>
      </c>
      <c r="AH398">
        <v>0</v>
      </c>
      <c r="AI398">
        <v>76.881722222222194</v>
      </c>
      <c r="AJ398">
        <v>0</v>
      </c>
      <c r="AK398">
        <v>67.259589039999994</v>
      </c>
      <c r="AL398">
        <v>0</v>
      </c>
      <c r="AM398">
        <v>24549.75</v>
      </c>
      <c r="AN398">
        <v>0</v>
      </c>
      <c r="AO398">
        <v>0</v>
      </c>
      <c r="AP398">
        <v>13838.71</v>
      </c>
      <c r="AQ398">
        <v>24549.75</v>
      </c>
      <c r="AR398">
        <v>0</v>
      </c>
      <c r="AS398">
        <v>0</v>
      </c>
      <c r="AT398">
        <v>13838.71</v>
      </c>
      <c r="AU398">
        <v>0.76976560416002904</v>
      </c>
      <c r="AV398">
        <v>0.61428571428571399</v>
      </c>
      <c r="AW398">
        <v>0</v>
      </c>
      <c r="AX398">
        <v>1796</v>
      </c>
      <c r="AY398">
        <v>839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26.804712328767099</v>
      </c>
      <c r="BP398">
        <v>0</v>
      </c>
      <c r="BQ398">
        <v>9783.7199999999993</v>
      </c>
      <c r="BR398">
        <v>0</v>
      </c>
      <c r="BS398">
        <v>0</v>
      </c>
      <c r="BT398">
        <v>0</v>
      </c>
      <c r="BU398">
        <v>76.561185316014701</v>
      </c>
      <c r="BV398">
        <v>0.829824217497664</v>
      </c>
      <c r="BW398">
        <v>0.75470679557774301</v>
      </c>
      <c r="BX398">
        <v>0.13307476877624899</v>
      </c>
      <c r="BY398">
        <v>72</v>
      </c>
      <c r="BZ398">
        <v>206</v>
      </c>
      <c r="CA398">
        <v>105</v>
      </c>
      <c r="CB398">
        <v>20</v>
      </c>
      <c r="CC398">
        <v>20</v>
      </c>
      <c r="CD398">
        <v>211</v>
      </c>
      <c r="CE398">
        <v>54</v>
      </c>
      <c r="CF398">
        <v>104</v>
      </c>
      <c r="CG398">
        <v>58</v>
      </c>
      <c r="CR398">
        <v>2799.4264166666599</v>
      </c>
      <c r="CS398">
        <v>2744.0329444444401</v>
      </c>
      <c r="CT398">
        <v>3068.9016666666598</v>
      </c>
      <c r="CU398">
        <v>2825.1217534246498</v>
      </c>
      <c r="CV398">
        <v>2983.08844444444</v>
      </c>
      <c r="CW398">
        <v>1024981.76</v>
      </c>
      <c r="CX398">
        <v>90133.61</v>
      </c>
      <c r="CY398">
        <v>263569.37</v>
      </c>
      <c r="CZ398">
        <v>514983.21</v>
      </c>
      <c r="DA398">
        <v>1024981.76</v>
      </c>
      <c r="DB398">
        <v>90133.61</v>
      </c>
      <c r="DC398">
        <v>263569.37</v>
      </c>
      <c r="DD398">
        <v>514983.21</v>
      </c>
      <c r="DE398">
        <v>0.30790645879732698</v>
      </c>
      <c r="DF398">
        <v>0.84480664038695297</v>
      </c>
      <c r="DG398">
        <v>570447.80000000005</v>
      </c>
      <c r="DH398">
        <v>3082.1871506849302</v>
      </c>
      <c r="DI398">
        <v>-0.12511963500000001</v>
      </c>
      <c r="DJ398">
        <v>217</v>
      </c>
      <c r="DK398">
        <v>289</v>
      </c>
      <c r="DL398">
        <v>68</v>
      </c>
      <c r="DM398">
        <v>511</v>
      </c>
      <c r="DN398">
        <v>186</v>
      </c>
      <c r="DO398">
        <v>608</v>
      </c>
      <c r="DP398">
        <v>183.25</v>
      </c>
      <c r="DQ398">
        <v>-4853</v>
      </c>
      <c r="DR398">
        <v>0.21046770601336301</v>
      </c>
      <c r="DS398">
        <v>0.42054183148945501</v>
      </c>
      <c r="DT398">
        <v>80</v>
      </c>
      <c r="DU398">
        <v>133</v>
      </c>
      <c r="DV398">
        <v>15</v>
      </c>
      <c r="DW398">
        <v>264</v>
      </c>
      <c r="DX398">
        <v>130</v>
      </c>
      <c r="DY398">
        <v>62</v>
      </c>
      <c r="DZ398">
        <v>80</v>
      </c>
      <c r="EA398">
        <v>133</v>
      </c>
      <c r="EB398">
        <v>15</v>
      </c>
      <c r="EC398">
        <v>264</v>
      </c>
      <c r="ED398">
        <v>62</v>
      </c>
      <c r="EE398">
        <v>2089.473</v>
      </c>
      <c r="EF398">
        <v>2235.9634999999998</v>
      </c>
      <c r="EG398">
        <v>2303.0756666666598</v>
      </c>
      <c r="EH398">
        <v>2077.1694794520499</v>
      </c>
      <c r="EI398">
        <v>2211.56077777777</v>
      </c>
      <c r="EJ398">
        <v>749053.2</v>
      </c>
      <c r="EK398">
        <v>58431.85</v>
      </c>
      <c r="EL398">
        <v>201349.74</v>
      </c>
      <c r="EM398">
        <v>435963.68</v>
      </c>
      <c r="EN398">
        <v>749053.2</v>
      </c>
      <c r="EO398">
        <v>58431.85</v>
      </c>
      <c r="EP398">
        <v>201349.74</v>
      </c>
      <c r="EQ398">
        <v>435963.68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6.8439137999999997E-2</v>
      </c>
      <c r="EX398">
        <v>0.32210712800000002</v>
      </c>
      <c r="EY398">
        <v>0.69039143300000005</v>
      </c>
      <c r="EZ398">
        <v>0.94626467703217898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709.95341666666604</v>
      </c>
      <c r="FH398">
        <v>508.069444444444</v>
      </c>
      <c r="FI398">
        <v>765.82600000000002</v>
      </c>
      <c r="FJ398">
        <v>747.95227397260203</v>
      </c>
      <c r="FK398">
        <v>771.52766666666605</v>
      </c>
      <c r="FL398">
        <v>275928.56</v>
      </c>
      <c r="FM398">
        <v>31701.759999999998</v>
      </c>
      <c r="FN398">
        <v>62219.63</v>
      </c>
      <c r="FO398">
        <v>79019.53</v>
      </c>
      <c r="FP398">
        <v>275928.56</v>
      </c>
      <c r="FQ398">
        <v>31701.759999999998</v>
      </c>
      <c r="FR398">
        <v>62219.63</v>
      </c>
      <c r="FS398">
        <v>79019.53</v>
      </c>
      <c r="FT398">
        <v>-2638.8590410000002</v>
      </c>
      <c r="FU398">
        <v>89</v>
      </c>
      <c r="FV398">
        <v>133</v>
      </c>
      <c r="FW398">
        <v>28</v>
      </c>
      <c r="FX398">
        <v>290</v>
      </c>
      <c r="FY398">
        <v>74</v>
      </c>
      <c r="FZ398">
        <v>0</v>
      </c>
      <c r="GA398">
        <v>-2701.69</v>
      </c>
      <c r="GB398">
        <v>-2701.69</v>
      </c>
      <c r="GC398">
        <v>-2701.69</v>
      </c>
      <c r="GD398">
        <v>1.20598739013075E-2</v>
      </c>
      <c r="GE398">
        <v>1.05780074372887E-2</v>
      </c>
      <c r="GF398">
        <v>2.1906662732362699E-2</v>
      </c>
      <c r="GG398">
        <v>0</v>
      </c>
      <c r="GH398">
        <v>2799.4264166666599</v>
      </c>
      <c r="GI398">
        <v>2820.9146666666602</v>
      </c>
      <c r="GJ398">
        <v>3068.9016666666598</v>
      </c>
      <c r="GK398">
        <v>2892.3813424657501</v>
      </c>
      <c r="GL398">
        <v>2983.08844444444</v>
      </c>
      <c r="GM398">
        <v>0.300894229874893</v>
      </c>
      <c r="GN398">
        <v>0.24981928399418599</v>
      </c>
      <c r="GO398">
        <v>0.78233567815393301</v>
      </c>
      <c r="GP398">
        <v>7.6750827050597797E-2</v>
      </c>
      <c r="GQ398">
        <v>-6.345575E-3</v>
      </c>
      <c r="GR398">
        <v>1049531.51</v>
      </c>
      <c r="GS398">
        <v>90133.61</v>
      </c>
      <c r="GT398">
        <v>263569.37</v>
      </c>
      <c r="GU398">
        <v>528821.92000000004</v>
      </c>
      <c r="GV398">
        <v>87460.959166666595</v>
      </c>
      <c r="GW398">
        <v>90133.61</v>
      </c>
      <c r="GX398">
        <v>87856.456666666607</v>
      </c>
      <c r="GY398">
        <v>88136.986666666606</v>
      </c>
      <c r="GZ398">
        <v>1049531.51</v>
      </c>
      <c r="HA398">
        <v>90133.61</v>
      </c>
      <c r="HB398">
        <v>263569.37</v>
      </c>
      <c r="HC398">
        <v>528821.92000000004</v>
      </c>
      <c r="HD398">
        <v>2</v>
      </c>
      <c r="HE398">
        <v>3014.2</v>
      </c>
      <c r="HF398">
        <v>1</v>
      </c>
      <c r="HG398">
        <v>0.57458798300332103</v>
      </c>
      <c r="HH398">
        <v>-2423.9757140000002</v>
      </c>
      <c r="HI398">
        <v>2</v>
      </c>
      <c r="HJ398">
        <v>0</v>
      </c>
      <c r="HK398">
        <f t="shared" si="132"/>
        <v>161814.76003499946</v>
      </c>
      <c r="HL398">
        <f t="shared" si="133"/>
        <v>748383.13999999827</v>
      </c>
      <c r="HM398" t="b">
        <f t="shared" ref="HM398" si="142">ABS(HK398 - HL398) &lt;= 0.2 * ABS(HL398)</f>
        <v>0</v>
      </c>
      <c r="HN398">
        <f t="shared" si="134"/>
        <v>2659.75</v>
      </c>
      <c r="HO398">
        <f t="shared" si="135"/>
        <v>402473.43</v>
      </c>
      <c r="HP398">
        <f t="shared" si="136"/>
        <v>0</v>
      </c>
      <c r="HQ398">
        <f t="shared" si="137"/>
        <v>0</v>
      </c>
      <c r="HR398">
        <f t="shared" si="138"/>
        <v>402473.43</v>
      </c>
      <c r="HS398" t="b">
        <f t="shared" si="139"/>
        <v>0</v>
      </c>
    </row>
    <row r="399" spans="1:227" x14ac:dyDescent="0.2">
      <c r="A399" t="s">
        <v>615</v>
      </c>
      <c r="B399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27463.133185840699</v>
      </c>
      <c r="Q399">
        <v>22506.221671232801</v>
      </c>
      <c r="R399">
        <v>25199.7789595375</v>
      </c>
      <c r="S399">
        <v>33901.6970967741</v>
      </c>
      <c r="T399">
        <v>38667.676956521696</v>
      </c>
      <c r="U399">
        <v>23134.741675977599</v>
      </c>
      <c r="V399">
        <v>22725.409673913</v>
      </c>
      <c r="W399">
        <v>24650.0250828729</v>
      </c>
      <c r="X399">
        <v>32439.414216867401</v>
      </c>
      <c r="Y399">
        <v>-42605.34</v>
      </c>
      <c r="Z399">
        <v>-42605.34</v>
      </c>
      <c r="AA399">
        <v>4969.6499999999996</v>
      </c>
      <c r="AB399">
        <v>-43557.61</v>
      </c>
      <c r="AC399">
        <v>4969.6499999999996</v>
      </c>
      <c r="AD399">
        <v>1</v>
      </c>
      <c r="AE399">
        <v>44628.55</v>
      </c>
      <c r="AF399">
        <v>-229.19</v>
      </c>
      <c r="AG399">
        <v>1506.74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0.62805487187763598</v>
      </c>
      <c r="AV399">
        <v>0.316787506971556</v>
      </c>
      <c r="AW399">
        <v>0</v>
      </c>
      <c r="AX399">
        <v>884</v>
      </c>
      <c r="AY399">
        <v>1792</v>
      </c>
      <c r="AZ399">
        <v>0</v>
      </c>
      <c r="BA399">
        <v>12</v>
      </c>
      <c r="BB399">
        <v>250000</v>
      </c>
      <c r="BC399">
        <v>350000</v>
      </c>
      <c r="BD399">
        <v>150000</v>
      </c>
      <c r="BE399">
        <v>600000</v>
      </c>
      <c r="BF399">
        <v>250000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0.49544389150104501</v>
      </c>
      <c r="BV399">
        <v>0.65962864236104202</v>
      </c>
      <c r="BW399">
        <v>0.45388606460341702</v>
      </c>
      <c r="BX399">
        <v>0.48761139664991798</v>
      </c>
      <c r="BY399">
        <v>23</v>
      </c>
      <c r="BZ399">
        <v>68</v>
      </c>
      <c r="CA399">
        <v>34</v>
      </c>
      <c r="CB399">
        <v>6</v>
      </c>
      <c r="CC399">
        <v>6</v>
      </c>
      <c r="CD399">
        <v>70</v>
      </c>
      <c r="CE399">
        <v>17</v>
      </c>
      <c r="CF399">
        <v>34</v>
      </c>
      <c r="CG399">
        <v>17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0.71719457013574595</v>
      </c>
      <c r="DF399">
        <v>0.39862716829766198</v>
      </c>
      <c r="DG399">
        <v>801602.5</v>
      </c>
      <c r="DH399">
        <v>4478.31473972602</v>
      </c>
      <c r="DI399">
        <v>9.5884316999999997E-2</v>
      </c>
      <c r="DJ399">
        <v>23</v>
      </c>
      <c r="DK399">
        <v>34</v>
      </c>
      <c r="DL399">
        <v>6</v>
      </c>
      <c r="DM399">
        <v>70</v>
      </c>
      <c r="DN399">
        <v>17</v>
      </c>
      <c r="DO399">
        <v>0</v>
      </c>
      <c r="DP399">
        <v>50000</v>
      </c>
      <c r="DQ399">
        <v>50428.37</v>
      </c>
      <c r="DR399">
        <v>2.2624429999999998E-3</v>
      </c>
      <c r="DS399">
        <v>0.91526935702137402</v>
      </c>
      <c r="DT399">
        <v>3</v>
      </c>
      <c r="DU399">
        <v>6</v>
      </c>
      <c r="DV399">
        <v>0</v>
      </c>
      <c r="DW399">
        <v>14</v>
      </c>
      <c r="DX399">
        <v>6</v>
      </c>
      <c r="DY399">
        <v>0</v>
      </c>
      <c r="DZ399">
        <v>3</v>
      </c>
      <c r="EA399">
        <v>6</v>
      </c>
      <c r="EB399">
        <v>0</v>
      </c>
      <c r="EC399">
        <v>14</v>
      </c>
      <c r="ED399">
        <v>0</v>
      </c>
      <c r="EE399">
        <v>-4606.4150829999999</v>
      </c>
      <c r="EF399">
        <v>-4476.2642219999998</v>
      </c>
      <c r="EG399">
        <v>-4330.7183329999998</v>
      </c>
      <c r="EH399">
        <v>-4414.5067399999998</v>
      </c>
      <c r="EI399">
        <v>-4215.2017779999996</v>
      </c>
      <c r="EJ399">
        <v>-1591758.01</v>
      </c>
      <c r="EK399">
        <v>-126140.88</v>
      </c>
      <c r="EL399">
        <v>-378131.51</v>
      </c>
      <c r="EM399">
        <v>-812615.81</v>
      </c>
      <c r="EN399">
        <v>-1591758.01</v>
      </c>
      <c r="EO399">
        <v>-126140.88</v>
      </c>
      <c r="EP399">
        <v>-378131.51</v>
      </c>
      <c r="EQ399">
        <v>-812615.81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8.8160610269216899E-2</v>
      </c>
      <c r="EX399">
        <v>0.46243246760701501</v>
      </c>
      <c r="EY399">
        <v>0.24667214700773399</v>
      </c>
      <c r="EZ399">
        <v>0.35759047649477899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4606.4150833333297</v>
      </c>
      <c r="FH399">
        <v>4476.2642222222203</v>
      </c>
      <c r="FI399">
        <v>4330.7183333333296</v>
      </c>
      <c r="FJ399">
        <v>4414.50673972602</v>
      </c>
      <c r="FK399">
        <v>4215.2017777777701</v>
      </c>
      <c r="FL399">
        <v>1591758.01</v>
      </c>
      <c r="FM399">
        <v>126140.88</v>
      </c>
      <c r="FN399">
        <v>378131.51</v>
      </c>
      <c r="FO399">
        <v>812615.81</v>
      </c>
      <c r="FP399">
        <v>1591758.01</v>
      </c>
      <c r="FQ399">
        <v>126140.88</v>
      </c>
      <c r="FR399">
        <v>378131.51</v>
      </c>
      <c r="FS399">
        <v>812615.81</v>
      </c>
      <c r="FT399">
        <v>-4414.5067399999998</v>
      </c>
      <c r="FU399">
        <v>35</v>
      </c>
      <c r="FV399">
        <v>52</v>
      </c>
      <c r="FW399">
        <v>8</v>
      </c>
      <c r="FX399">
        <v>110</v>
      </c>
      <c r="FY399">
        <v>25</v>
      </c>
      <c r="FZ399">
        <v>0</v>
      </c>
      <c r="GA399">
        <v>28918.42</v>
      </c>
      <c r="GB399">
        <v>28918.42</v>
      </c>
      <c r="GC399">
        <v>28918.42</v>
      </c>
      <c r="GD399">
        <v>7.3684689999999999E-3</v>
      </c>
      <c r="GE399">
        <v>1.3619144E-2</v>
      </c>
      <c r="GF399">
        <v>4.1047707200050298E-2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0.21705325429201799</v>
      </c>
      <c r="GN399">
        <v>0.440144446748229</v>
      </c>
      <c r="GO399">
        <v>0.92834130769478995</v>
      </c>
      <c r="GP399">
        <v>0.13266813228878799</v>
      </c>
      <c r="GQ399">
        <v>0.21487371852893999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  <c r="GY399">
        <v>0</v>
      </c>
      <c r="GZ399">
        <v>0</v>
      </c>
      <c r="HA399">
        <v>0</v>
      </c>
      <c r="HB399">
        <v>0</v>
      </c>
      <c r="HC399">
        <v>0</v>
      </c>
      <c r="HD399">
        <v>0</v>
      </c>
      <c r="HE399">
        <v>0</v>
      </c>
      <c r="HF399">
        <v>0</v>
      </c>
      <c r="HG399">
        <v>0.44282934769603699</v>
      </c>
      <c r="HH399">
        <v>31845.306440677901</v>
      </c>
      <c r="HI399">
        <v>5</v>
      </c>
      <c r="HJ399">
        <v>3</v>
      </c>
      <c r="HK399">
        <f t="shared" si="132"/>
        <v>23289.919899997363</v>
      </c>
      <c r="HL399">
        <f t="shared" si="133"/>
        <v>-1011294.9601</v>
      </c>
      <c r="HM399" t="b">
        <f t="shared" si="140"/>
        <v>0</v>
      </c>
      <c r="HN399">
        <f t="shared" si="134"/>
        <v>44628.55</v>
      </c>
      <c r="HO399">
        <f t="shared" si="135"/>
        <v>-805727.55995999998</v>
      </c>
      <c r="HP399">
        <f t="shared" si="136"/>
        <v>350000</v>
      </c>
      <c r="HQ399">
        <f t="shared" si="137"/>
        <v>0</v>
      </c>
      <c r="HR399">
        <f t="shared" si="138"/>
        <v>-455727.55995999998</v>
      </c>
      <c r="HS399" t="b">
        <f t="shared" si="139"/>
        <v>0</v>
      </c>
    </row>
    <row r="400" spans="1:227" x14ac:dyDescent="0.2">
      <c r="A400" t="s">
        <v>616</v>
      </c>
      <c r="B400">
        <v>2</v>
      </c>
      <c r="C400">
        <v>216592.47</v>
      </c>
      <c r="D400">
        <v>0</v>
      </c>
      <c r="E400">
        <v>22520.341304347799</v>
      </c>
      <c r="F400">
        <v>98235.333701657393</v>
      </c>
      <c r="G400">
        <v>216592.47</v>
      </c>
      <c r="H400">
        <v>0</v>
      </c>
      <c r="I400">
        <v>22520.341304347799</v>
      </c>
      <c r="J400">
        <v>98235.333701657393</v>
      </c>
      <c r="K400">
        <v>28611.01</v>
      </c>
      <c r="L400">
        <v>47.087499999999999</v>
      </c>
      <c r="M400">
        <v>0</v>
      </c>
      <c r="N400">
        <v>0</v>
      </c>
      <c r="O400">
        <v>0</v>
      </c>
      <c r="P400">
        <v>3432.7415833333298</v>
      </c>
      <c r="Q400">
        <v>19765.452547945199</v>
      </c>
      <c r="R400">
        <v>3120.25833333333</v>
      </c>
      <c r="S400">
        <v>264.38322580645098</v>
      </c>
      <c r="T400">
        <v>455.87433333333303</v>
      </c>
      <c r="U400">
        <v>17136.656410958902</v>
      </c>
      <c r="V400">
        <v>3383.4217391304301</v>
      </c>
      <c r="W400">
        <v>4513.9464640883898</v>
      </c>
      <c r="X400">
        <v>310.40166666666602</v>
      </c>
      <c r="Y400">
        <v>2954.37</v>
      </c>
      <c r="Z400">
        <v>-2123.35</v>
      </c>
      <c r="AA400">
        <v>374.98</v>
      </c>
      <c r="AB400">
        <v>-2123.35</v>
      </c>
      <c r="AC400">
        <v>-193.72</v>
      </c>
      <c r="AD400">
        <v>1</v>
      </c>
      <c r="AE400">
        <v>2059.7800000000002</v>
      </c>
      <c r="AF400">
        <v>50.99</v>
      </c>
      <c r="AG400">
        <v>418.25</v>
      </c>
      <c r="AH400">
        <v>0</v>
      </c>
      <c r="AI400">
        <v>0</v>
      </c>
      <c r="AJ400">
        <v>0</v>
      </c>
      <c r="AK400">
        <v>8.7497534246575306</v>
      </c>
      <c r="AL400">
        <v>0</v>
      </c>
      <c r="AM400">
        <v>3193.66</v>
      </c>
      <c r="AN400">
        <v>0</v>
      </c>
      <c r="AO400">
        <v>0</v>
      </c>
      <c r="AP400">
        <v>77.010000000000005</v>
      </c>
      <c r="AQ400">
        <v>3193.66</v>
      </c>
      <c r="AR400">
        <v>0</v>
      </c>
      <c r="AS400">
        <v>0</v>
      </c>
      <c r="AT400">
        <v>77.010000000000005</v>
      </c>
      <c r="AU400">
        <v>0.81771318404415005</v>
      </c>
      <c r="AV400">
        <v>0.60227272727272696</v>
      </c>
      <c r="AW400">
        <v>0</v>
      </c>
      <c r="AX400">
        <v>7997</v>
      </c>
      <c r="AY400">
        <v>967</v>
      </c>
      <c r="AZ400">
        <v>0</v>
      </c>
      <c r="BA400">
        <v>6</v>
      </c>
      <c r="BB400">
        <v>0</v>
      </c>
      <c r="BC400">
        <v>0</v>
      </c>
      <c r="BD400">
        <v>0</v>
      </c>
      <c r="BE400">
        <v>18731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39.8665555555555</v>
      </c>
      <c r="BN400">
        <v>0</v>
      </c>
      <c r="BO400">
        <v>245.65602739726</v>
      </c>
      <c r="BP400">
        <v>0</v>
      </c>
      <c r="BQ400">
        <v>94707.99</v>
      </c>
      <c r="BR400">
        <v>0</v>
      </c>
      <c r="BS400">
        <v>0</v>
      </c>
      <c r="BT400">
        <v>25802.76</v>
      </c>
      <c r="BU400">
        <v>-7.7965332999999998E-2</v>
      </c>
      <c r="BV400">
        <v>2.6642772929553301E-2</v>
      </c>
      <c r="BW400">
        <v>0.93209003683623903</v>
      </c>
      <c r="BX400">
        <v>-0.24836335300000001</v>
      </c>
      <c r="BY400">
        <v>15</v>
      </c>
      <c r="BZ400">
        <v>150</v>
      </c>
      <c r="CA400">
        <v>27</v>
      </c>
      <c r="CB400">
        <v>2</v>
      </c>
      <c r="CC400">
        <v>2</v>
      </c>
      <c r="CD400">
        <v>137</v>
      </c>
      <c r="CE400">
        <v>13</v>
      </c>
      <c r="CF400">
        <v>37</v>
      </c>
      <c r="CG400">
        <v>13</v>
      </c>
      <c r="CR400">
        <v>47.302999999999997</v>
      </c>
      <c r="CS400">
        <v>115.47838888888801</v>
      </c>
      <c r="CT400">
        <v>0</v>
      </c>
      <c r="CU400">
        <v>499.72060269999997</v>
      </c>
      <c r="CV400">
        <v>61.976222222222198</v>
      </c>
      <c r="CW400">
        <v>213398.81</v>
      </c>
      <c r="CX400">
        <v>0</v>
      </c>
      <c r="CY400">
        <v>5676.36</v>
      </c>
      <c r="CZ400">
        <v>48636.95</v>
      </c>
      <c r="DA400">
        <v>213398.81</v>
      </c>
      <c r="DB400">
        <v>0</v>
      </c>
      <c r="DC400">
        <v>5676.36</v>
      </c>
      <c r="DD400">
        <v>48636.95</v>
      </c>
      <c r="DE400">
        <v>0.99987495310741503</v>
      </c>
      <c r="DF400">
        <v>454</v>
      </c>
      <c r="DG400">
        <v>62597.65</v>
      </c>
      <c r="DH400">
        <v>910.89871232876703</v>
      </c>
      <c r="DI400">
        <v>-0.80001752100000001</v>
      </c>
      <c r="DJ400">
        <v>29</v>
      </c>
      <c r="DK400">
        <v>77</v>
      </c>
      <c r="DL400">
        <v>2</v>
      </c>
      <c r="DM400">
        <v>422</v>
      </c>
      <c r="DN400">
        <v>27</v>
      </c>
      <c r="DO400">
        <v>206</v>
      </c>
      <c r="DP400">
        <v>15201</v>
      </c>
      <c r="DQ400">
        <v>3625.56</v>
      </c>
      <c r="DR400">
        <v>0.60035013129923698</v>
      </c>
      <c r="DS400">
        <v>0.37118365833161798</v>
      </c>
      <c r="DT400">
        <v>9</v>
      </c>
      <c r="DU400">
        <v>11</v>
      </c>
      <c r="DV400">
        <v>0</v>
      </c>
      <c r="DW400">
        <v>19</v>
      </c>
      <c r="DX400">
        <v>17</v>
      </c>
      <c r="DY400">
        <v>9</v>
      </c>
      <c r="DZ400">
        <v>0</v>
      </c>
      <c r="EA400">
        <v>1</v>
      </c>
      <c r="EB400">
        <v>0</v>
      </c>
      <c r="EC400">
        <v>1</v>
      </c>
      <c r="ED400">
        <v>9</v>
      </c>
      <c r="EE400">
        <v>-11.48491667</v>
      </c>
      <c r="EF400">
        <v>-19.43038889</v>
      </c>
      <c r="EG400">
        <v>-0.5</v>
      </c>
      <c r="EH400">
        <v>-38.257150680000002</v>
      </c>
      <c r="EI400">
        <v>-13.086444439999999</v>
      </c>
      <c r="EJ400">
        <v>-7383.94</v>
      </c>
      <c r="EK400">
        <v>-1329.49</v>
      </c>
      <c r="EL400">
        <v>-1363.19</v>
      </c>
      <c r="EM400">
        <v>-6408.46</v>
      </c>
      <c r="EN400">
        <v>-7383.94</v>
      </c>
      <c r="EO400">
        <v>-1329.49</v>
      </c>
      <c r="EP400">
        <v>-1363.19</v>
      </c>
      <c r="EQ400">
        <v>-6408.46</v>
      </c>
      <c r="ER400">
        <v>20</v>
      </c>
      <c r="ES400">
        <v>50</v>
      </c>
      <c r="ET400">
        <v>5</v>
      </c>
      <c r="EU400">
        <v>51</v>
      </c>
      <c r="EV400">
        <v>15</v>
      </c>
      <c r="EW400">
        <v>0.31797374044249399</v>
      </c>
      <c r="EX400">
        <v>0.51655368361364196</v>
      </c>
      <c r="EY400">
        <v>0.62291725972474099</v>
      </c>
      <c r="EZ400">
        <v>0.310994765171279</v>
      </c>
      <c r="FA400">
        <v>29</v>
      </c>
      <c r="FB400">
        <v>100</v>
      </c>
      <c r="FC400">
        <v>5</v>
      </c>
      <c r="FD400">
        <v>101</v>
      </c>
      <c r="FE400">
        <v>95</v>
      </c>
      <c r="FF400">
        <v>21</v>
      </c>
      <c r="FG400">
        <v>58.787916666666597</v>
      </c>
      <c r="FH400">
        <v>134.908777777777</v>
      </c>
      <c r="FI400">
        <v>0.5</v>
      </c>
      <c r="FJ400">
        <v>537.97775342465695</v>
      </c>
      <c r="FK400">
        <v>75.062666666666601</v>
      </c>
      <c r="FL400">
        <v>220782.75</v>
      </c>
      <c r="FM400">
        <v>1329.49</v>
      </c>
      <c r="FN400">
        <v>7039.55</v>
      </c>
      <c r="FO400">
        <v>55045.41</v>
      </c>
      <c r="FP400">
        <v>220782.75</v>
      </c>
      <c r="FQ400">
        <v>1329.49</v>
      </c>
      <c r="FR400">
        <v>7039.55</v>
      </c>
      <c r="FS400">
        <v>55045.41</v>
      </c>
      <c r="FT400">
        <v>-1021.9101920000001</v>
      </c>
      <c r="FU400">
        <v>99</v>
      </c>
      <c r="FV400">
        <v>323</v>
      </c>
      <c r="FW400">
        <v>5</v>
      </c>
      <c r="FX400">
        <v>2971</v>
      </c>
      <c r="FY400">
        <v>89</v>
      </c>
      <c r="FZ400">
        <v>0</v>
      </c>
      <c r="GA400">
        <v>1880</v>
      </c>
      <c r="GB400">
        <v>1880</v>
      </c>
      <c r="GC400">
        <v>1880</v>
      </c>
      <c r="GD400">
        <v>0.65953248739242498</v>
      </c>
      <c r="GE400">
        <v>0.80248349905014005</v>
      </c>
      <c r="GF400">
        <v>0.92293155193328802</v>
      </c>
      <c r="GG400">
        <v>0</v>
      </c>
      <c r="GH400">
        <v>47.302999999999997</v>
      </c>
      <c r="GI400">
        <v>115.47838888888801</v>
      </c>
      <c r="GJ400">
        <v>0</v>
      </c>
      <c r="GK400">
        <v>508.47035616438302</v>
      </c>
      <c r="GL400">
        <v>61.976222222222198</v>
      </c>
      <c r="GM400">
        <v>0.591346551</v>
      </c>
      <c r="GN400">
        <v>1.657749E-3</v>
      </c>
      <c r="GO400">
        <v>9.2097816333880797E-2</v>
      </c>
      <c r="GP400">
        <v>0.61801485841485904</v>
      </c>
      <c r="GQ400">
        <v>-0.86810695800000004</v>
      </c>
      <c r="GR400">
        <v>216592.47</v>
      </c>
      <c r="GS400">
        <v>0</v>
      </c>
      <c r="GT400">
        <v>5676.36</v>
      </c>
      <c r="GU400">
        <v>48713.96</v>
      </c>
      <c r="GV400">
        <v>18049.372500000001</v>
      </c>
      <c r="GW400">
        <v>0</v>
      </c>
      <c r="GX400">
        <v>1892.12</v>
      </c>
      <c r="GY400">
        <v>8118.9933333333302</v>
      </c>
      <c r="GZ400">
        <v>216592.47</v>
      </c>
      <c r="HA400">
        <v>0</v>
      </c>
      <c r="HB400">
        <v>5676.36</v>
      </c>
      <c r="HC400">
        <v>48713.96</v>
      </c>
      <c r="HD400">
        <v>5</v>
      </c>
      <c r="HE400">
        <v>0</v>
      </c>
      <c r="HF400">
        <v>0</v>
      </c>
      <c r="HG400">
        <v>2.5248491742733199E-2</v>
      </c>
      <c r="HH400">
        <v>316.36230769230701</v>
      </c>
      <c r="HI400">
        <v>3</v>
      </c>
      <c r="HJ400">
        <v>0</v>
      </c>
      <c r="HK400">
        <f t="shared" si="132"/>
        <v>-40519.190080000051</v>
      </c>
      <c r="HL400">
        <f t="shared" si="133"/>
        <v>-84897.309998199897</v>
      </c>
      <c r="HM400" t="b">
        <f t="shared" ref="HM400:HM401" si="143">ABS(HK400 - HL400) &lt;= 0.2 * ABS(HL400)</f>
        <v>0</v>
      </c>
      <c r="HN400">
        <f t="shared" si="134"/>
        <v>2059.7800000000002</v>
      </c>
      <c r="HO400">
        <f t="shared" si="135"/>
        <v>-3497.4700002</v>
      </c>
      <c r="HP400">
        <f t="shared" si="136"/>
        <v>0</v>
      </c>
      <c r="HQ400">
        <f t="shared" si="137"/>
        <v>7175.9799999999905</v>
      </c>
      <c r="HR400">
        <f t="shared" si="138"/>
        <v>-10673.450000199991</v>
      </c>
      <c r="HS400" t="b">
        <f t="shared" si="139"/>
        <v>0</v>
      </c>
    </row>
    <row r="401" spans="1:227" x14ac:dyDescent="0.2">
      <c r="A401" t="s">
        <v>352</v>
      </c>
      <c r="B401">
        <v>4</v>
      </c>
      <c r="C401">
        <v>1195216.45</v>
      </c>
      <c r="D401">
        <v>1533273.1612903201</v>
      </c>
      <c r="E401">
        <v>1426251.22717391</v>
      </c>
      <c r="F401">
        <v>1334027.0660220899</v>
      </c>
      <c r="G401">
        <v>1195216.45</v>
      </c>
      <c r="H401">
        <v>1533273.1612903201</v>
      </c>
      <c r="I401">
        <v>1426251.22717391</v>
      </c>
      <c r="J401">
        <v>1334027.0660220899</v>
      </c>
      <c r="K401">
        <v>0</v>
      </c>
      <c r="L401">
        <v>5434.9083333333301</v>
      </c>
      <c r="M401">
        <v>3008.99</v>
      </c>
      <c r="N401">
        <v>4526.94333333333</v>
      </c>
      <c r="O401">
        <v>4525.2299999999996</v>
      </c>
      <c r="P401">
        <v>-12966.82891</v>
      </c>
      <c r="Q401">
        <v>-88681.443289999996</v>
      </c>
      <c r="R401">
        <v>-80212.81972</v>
      </c>
      <c r="S401">
        <v>-1340.9993549999999</v>
      </c>
      <c r="T401">
        <v>-3517.2572409999998</v>
      </c>
      <c r="U401">
        <v>-84378.239839999995</v>
      </c>
      <c r="V401">
        <v>-16180.528259999999</v>
      </c>
      <c r="W401">
        <v>-83841.629390000002</v>
      </c>
      <c r="X401">
        <v>-3335.211573</v>
      </c>
      <c r="Y401">
        <v>-54983.13</v>
      </c>
      <c r="Z401">
        <v>-113840.47</v>
      </c>
      <c r="AA401">
        <v>-11622.85</v>
      </c>
      <c r="AB401">
        <v>-113840.47</v>
      </c>
      <c r="AC401">
        <v>-11622.85</v>
      </c>
      <c r="AD401">
        <v>1</v>
      </c>
      <c r="AE401">
        <v>50611.45</v>
      </c>
      <c r="AF401">
        <v>-5223.95</v>
      </c>
      <c r="AG401">
        <v>-2664.89</v>
      </c>
      <c r="AH401">
        <v>1225.6576666666599</v>
      </c>
      <c r="AI401">
        <v>1169.4929999999999</v>
      </c>
      <c r="AJ401">
        <v>1309.2553333333301</v>
      </c>
      <c r="AK401">
        <v>1019.8569315068401</v>
      </c>
      <c r="AL401">
        <v>1235.49555555555</v>
      </c>
      <c r="AM401">
        <v>356745.92</v>
      </c>
      <c r="AN401">
        <v>31942.23</v>
      </c>
      <c r="AO401">
        <v>114603.42</v>
      </c>
      <c r="AP401">
        <v>208405.01</v>
      </c>
      <c r="AQ401">
        <v>356745.92</v>
      </c>
      <c r="AR401">
        <v>31942.23</v>
      </c>
      <c r="AS401">
        <v>114603.42</v>
      </c>
      <c r="AT401">
        <v>208405.01</v>
      </c>
      <c r="AU401">
        <v>0.80005799300000002</v>
      </c>
      <c r="AV401">
        <v>0.560513106525376</v>
      </c>
      <c r="AW401">
        <v>0</v>
      </c>
      <c r="AX401">
        <v>6469</v>
      </c>
      <c r="AY401">
        <v>1792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22.542666666666602</v>
      </c>
      <c r="BM401">
        <v>22.7400555555555</v>
      </c>
      <c r="BN401">
        <v>14.1666666666666</v>
      </c>
      <c r="BO401">
        <v>33.040328767123199</v>
      </c>
      <c r="BP401">
        <v>22.421444444444401</v>
      </c>
      <c r="BQ401">
        <v>12315.47</v>
      </c>
      <c r="BR401">
        <v>687.19</v>
      </c>
      <c r="BS401">
        <v>2280.12</v>
      </c>
      <c r="BT401">
        <v>4882.7299999999996</v>
      </c>
      <c r="BU401">
        <v>15.398449267466001</v>
      </c>
      <c r="BV401">
        <v>106.512565665973</v>
      </c>
      <c r="BW401">
        <v>34.819899829833503</v>
      </c>
      <c r="BX401">
        <v>24.307096644704899</v>
      </c>
      <c r="BY401">
        <v>61</v>
      </c>
      <c r="BZ401">
        <v>179</v>
      </c>
      <c r="CA401">
        <v>93</v>
      </c>
      <c r="CB401">
        <v>14</v>
      </c>
      <c r="CC401">
        <v>17</v>
      </c>
      <c r="CD401">
        <v>183</v>
      </c>
      <c r="CE401">
        <v>45</v>
      </c>
      <c r="CF401">
        <v>91</v>
      </c>
      <c r="CG401">
        <v>47</v>
      </c>
      <c r="CR401">
        <v>2682.12791666666</v>
      </c>
      <c r="CS401">
        <v>2488.4839444444401</v>
      </c>
      <c r="CT401">
        <v>2429.1570000000002</v>
      </c>
      <c r="CU401">
        <v>2389.7915616438299</v>
      </c>
      <c r="CV401">
        <v>2679.3261111111101</v>
      </c>
      <c r="CW401">
        <v>838470.53</v>
      </c>
      <c r="CX401">
        <v>98280.97</v>
      </c>
      <c r="CY401">
        <v>244890.04</v>
      </c>
      <c r="CZ401">
        <v>453126.22</v>
      </c>
      <c r="DA401">
        <v>838470.53</v>
      </c>
      <c r="DB401">
        <v>98280.97</v>
      </c>
      <c r="DC401">
        <v>244890.04</v>
      </c>
      <c r="DD401">
        <v>453126.22</v>
      </c>
      <c r="DE401">
        <v>0.631473179780491</v>
      </c>
      <c r="DF401">
        <v>910</v>
      </c>
      <c r="DG401">
        <v>979083.93</v>
      </c>
      <c r="DH401">
        <v>4899.60117808219</v>
      </c>
      <c r="DI401">
        <v>0.52034879769846698</v>
      </c>
      <c r="DJ401">
        <v>212</v>
      </c>
      <c r="DK401">
        <v>301</v>
      </c>
      <c r="DL401">
        <v>56</v>
      </c>
      <c r="DM401">
        <v>578</v>
      </c>
      <c r="DN401">
        <v>152</v>
      </c>
      <c r="DO401">
        <v>463</v>
      </c>
      <c r="DP401">
        <v>1705</v>
      </c>
      <c r="DQ401">
        <v>-60994.55</v>
      </c>
      <c r="DR401">
        <v>0.17576132323388399</v>
      </c>
      <c r="DS401">
        <v>0.67522493947576601</v>
      </c>
      <c r="DT401">
        <v>211</v>
      </c>
      <c r="DU401">
        <v>487</v>
      </c>
      <c r="DV401">
        <v>22</v>
      </c>
      <c r="DW401">
        <v>983</v>
      </c>
      <c r="DX401">
        <v>495</v>
      </c>
      <c r="DY401">
        <v>75</v>
      </c>
      <c r="DZ401">
        <v>105</v>
      </c>
      <c r="EA401">
        <v>179</v>
      </c>
      <c r="EB401">
        <v>22</v>
      </c>
      <c r="EC401">
        <v>364</v>
      </c>
      <c r="ED401">
        <v>75</v>
      </c>
      <c r="EE401">
        <v>602.55325000000005</v>
      </c>
      <c r="EF401">
        <v>569.30855555555502</v>
      </c>
      <c r="EG401">
        <v>-537.68966669999998</v>
      </c>
      <c r="EH401">
        <v>495.58936986301302</v>
      </c>
      <c r="EI401">
        <v>433.08300000000003</v>
      </c>
      <c r="EJ401">
        <v>189639.14</v>
      </c>
      <c r="EK401">
        <v>73194.37</v>
      </c>
      <c r="EL401">
        <v>79393.55</v>
      </c>
      <c r="EM401">
        <v>118684.99</v>
      </c>
      <c r="EN401">
        <v>189639.14</v>
      </c>
      <c r="EO401">
        <v>73194.37</v>
      </c>
      <c r="EP401">
        <v>79393.55</v>
      </c>
      <c r="EQ401">
        <v>118684.99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0.879965141750501</v>
      </c>
      <c r="EX401">
        <v>0.41102444524017301</v>
      </c>
      <c r="EY401">
        <v>3.7973662999999998E-2</v>
      </c>
      <c r="EZ401">
        <v>0.52378662267088105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2079.5746666666601</v>
      </c>
      <c r="FH401">
        <v>1919.17538888888</v>
      </c>
      <c r="FI401">
        <v>2966.84666666666</v>
      </c>
      <c r="FJ401">
        <v>1894.2021917808199</v>
      </c>
      <c r="FK401">
        <v>2246.24311111111</v>
      </c>
      <c r="FL401">
        <v>648831.39</v>
      </c>
      <c r="FM401">
        <v>25086.6</v>
      </c>
      <c r="FN401">
        <v>165496.49</v>
      </c>
      <c r="FO401">
        <v>334441.23</v>
      </c>
      <c r="FP401">
        <v>648831.39</v>
      </c>
      <c r="FQ401">
        <v>25086.6</v>
      </c>
      <c r="FR401">
        <v>165496.49</v>
      </c>
      <c r="FS401">
        <v>334441.23</v>
      </c>
      <c r="FT401">
        <v>-4888.3902189999999</v>
      </c>
      <c r="FU401">
        <v>301</v>
      </c>
      <c r="FV401">
        <v>448</v>
      </c>
      <c r="FW401">
        <v>84</v>
      </c>
      <c r="FX401">
        <v>925</v>
      </c>
      <c r="FY401">
        <v>226</v>
      </c>
      <c r="FZ401">
        <v>0</v>
      </c>
      <c r="GA401">
        <v>-26124.77</v>
      </c>
      <c r="GB401">
        <v>-26124.77</v>
      </c>
      <c r="GC401">
        <v>-26124.77</v>
      </c>
      <c r="GD401">
        <v>3.8171462714671998E-2</v>
      </c>
      <c r="GE401">
        <v>2.2667329758405599E-2</v>
      </c>
      <c r="GF401">
        <v>3.6269810050725902E-2</v>
      </c>
      <c r="GG401">
        <v>2</v>
      </c>
      <c r="GH401">
        <v>3907.7855833333301</v>
      </c>
      <c r="GI401">
        <v>3657.9769444444401</v>
      </c>
      <c r="GJ401">
        <v>3738.41233333333</v>
      </c>
      <c r="GK401">
        <v>3409.6484931506802</v>
      </c>
      <c r="GL401">
        <v>3914.8216666666599</v>
      </c>
      <c r="GM401">
        <v>0.86130641559728804</v>
      </c>
      <c r="GN401">
        <v>0.67092607996277998</v>
      </c>
      <c r="GO401">
        <v>0.62459790861795506</v>
      </c>
      <c r="GP401">
        <v>0.91530338630483599</v>
      </c>
      <c r="GQ401">
        <v>0.190226838186495</v>
      </c>
      <c r="GR401">
        <v>1195216.45</v>
      </c>
      <c r="GS401">
        <v>130223.2</v>
      </c>
      <c r="GT401">
        <v>359493.46</v>
      </c>
      <c r="GU401">
        <v>661531.23</v>
      </c>
      <c r="GV401">
        <v>99601.370833333305</v>
      </c>
      <c r="GW401">
        <v>130223.2</v>
      </c>
      <c r="GX401">
        <v>119831.153333333</v>
      </c>
      <c r="GY401">
        <v>110255.205</v>
      </c>
      <c r="GZ401">
        <v>1195216.45</v>
      </c>
      <c r="HA401">
        <v>130223.2</v>
      </c>
      <c r="HB401">
        <v>359493.46</v>
      </c>
      <c r="HC401">
        <v>661531.23</v>
      </c>
      <c r="HD401">
        <v>2</v>
      </c>
      <c r="HE401">
        <v>18440.68</v>
      </c>
      <c r="HF401">
        <v>20</v>
      </c>
      <c r="HG401">
        <v>0.12201554219584899</v>
      </c>
      <c r="HH401">
        <v>-3341.197619</v>
      </c>
      <c r="HI401">
        <v>1</v>
      </c>
      <c r="HJ401">
        <v>0</v>
      </c>
      <c r="HK401">
        <f t="shared" si="132"/>
        <v>4092.0000649993972</v>
      </c>
      <c r="HL401">
        <f t="shared" si="133"/>
        <v>168830.39999999979</v>
      </c>
      <c r="HM401" t="b">
        <f t="shared" si="143"/>
        <v>0</v>
      </c>
      <c r="HN401">
        <f t="shared" si="134"/>
        <v>50611.45</v>
      </c>
      <c r="HO401">
        <f t="shared" si="135"/>
        <v>102475.53999999991</v>
      </c>
      <c r="HP401">
        <f t="shared" si="136"/>
        <v>0</v>
      </c>
      <c r="HQ401">
        <f t="shared" si="137"/>
        <v>4093.20999999999</v>
      </c>
      <c r="HR401">
        <f t="shared" si="138"/>
        <v>98382.329999999914</v>
      </c>
      <c r="HS401" t="b">
        <f t="shared" si="139"/>
        <v>0</v>
      </c>
    </row>
    <row r="402" spans="1:227" x14ac:dyDescent="0.2">
      <c r="A402" t="s">
        <v>618</v>
      </c>
      <c r="B402">
        <v>3</v>
      </c>
      <c r="C402">
        <v>91347.54</v>
      </c>
      <c r="D402">
        <v>39051.703225806399</v>
      </c>
      <c r="E402">
        <v>41096.460869565199</v>
      </c>
      <c r="F402">
        <v>70495.167663043394</v>
      </c>
      <c r="G402">
        <v>91347.54</v>
      </c>
      <c r="H402">
        <v>39051.703225806399</v>
      </c>
      <c r="I402">
        <v>41096.460869565199</v>
      </c>
      <c r="J402">
        <v>70495.167663043394</v>
      </c>
      <c r="K402">
        <v>3436</v>
      </c>
      <c r="L402">
        <v>1204.6358333333301</v>
      </c>
      <c r="M402">
        <v>703.4</v>
      </c>
      <c r="N402">
        <v>2545.0666666666598</v>
      </c>
      <c r="O402">
        <v>1532.57833333333</v>
      </c>
      <c r="P402">
        <v>886.24158333333298</v>
      </c>
      <c r="Q402">
        <v>1438.48405479452</v>
      </c>
      <c r="R402">
        <v>934.54116666666596</v>
      </c>
      <c r="S402">
        <v>697.78354838709595</v>
      </c>
      <c r="T402">
        <v>711.88666666666597</v>
      </c>
      <c r="U402">
        <v>1438.48405479452</v>
      </c>
      <c r="V402">
        <v>943.84086956521696</v>
      </c>
      <c r="W402">
        <v>924.51103260869502</v>
      </c>
      <c r="X402">
        <v>956.73122222222196</v>
      </c>
      <c r="Y402">
        <v>-3202.35</v>
      </c>
      <c r="Z402">
        <v>-3202.35</v>
      </c>
      <c r="AA402">
        <v>128.6</v>
      </c>
      <c r="AB402">
        <v>-3202.35</v>
      </c>
      <c r="AC402">
        <v>84.51</v>
      </c>
      <c r="AD402">
        <v>1</v>
      </c>
      <c r="AE402">
        <v>1199.75</v>
      </c>
      <c r="AF402">
        <v>1136.18</v>
      </c>
      <c r="AG402">
        <v>1174.3399999999999</v>
      </c>
      <c r="AH402">
        <v>1.659</v>
      </c>
      <c r="AI402">
        <v>1.88272222222222</v>
      </c>
      <c r="AJ402">
        <v>0</v>
      </c>
      <c r="AK402">
        <v>1.12361643835616</v>
      </c>
      <c r="AL402">
        <v>2.0835555555555501</v>
      </c>
      <c r="AM402">
        <v>410.12</v>
      </c>
      <c r="AN402">
        <v>0</v>
      </c>
      <c r="AO402">
        <v>193.9</v>
      </c>
      <c r="AP402">
        <v>338.89</v>
      </c>
      <c r="AQ402">
        <v>410.12</v>
      </c>
      <c r="AR402">
        <v>0</v>
      </c>
      <c r="AS402">
        <v>193.9</v>
      </c>
      <c r="AT402">
        <v>338.89</v>
      </c>
      <c r="AU402">
        <v>0.73480526084430198</v>
      </c>
      <c r="AV402">
        <v>0.81677018633540299</v>
      </c>
      <c r="AW402">
        <v>0</v>
      </c>
      <c r="AX402">
        <v>8758</v>
      </c>
      <c r="AY402">
        <v>1287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4.6420000000000003</v>
      </c>
      <c r="BM402">
        <v>6.5770555555555497</v>
      </c>
      <c r="BN402">
        <v>0</v>
      </c>
      <c r="BO402">
        <v>12.385150684931499</v>
      </c>
      <c r="BP402">
        <v>6.1893333333333302</v>
      </c>
      <c r="BQ402">
        <v>4520.58</v>
      </c>
      <c r="BR402">
        <v>0</v>
      </c>
      <c r="BS402">
        <v>557.04</v>
      </c>
      <c r="BT402">
        <v>1183.8699999999999</v>
      </c>
      <c r="BU402">
        <v>8.3711514890000007</v>
      </c>
      <c r="BV402">
        <v>0.83848034158871199</v>
      </c>
      <c r="BW402">
        <v>10.8473538704581</v>
      </c>
      <c r="BX402">
        <v>16.964675175483698</v>
      </c>
      <c r="BY402">
        <v>73</v>
      </c>
      <c r="BZ402">
        <v>247</v>
      </c>
      <c r="CA402">
        <v>111</v>
      </c>
      <c r="CB402">
        <v>10</v>
      </c>
      <c r="CC402">
        <v>9</v>
      </c>
      <c r="CD402">
        <v>247</v>
      </c>
      <c r="CE402">
        <v>51</v>
      </c>
      <c r="CF402">
        <v>114</v>
      </c>
      <c r="CG402">
        <v>49</v>
      </c>
      <c r="CR402">
        <v>143.72108333333301</v>
      </c>
      <c r="CS402">
        <v>195.546666666666</v>
      </c>
      <c r="CT402">
        <v>110.55733333333301</v>
      </c>
      <c r="CU402">
        <v>249.14361643835599</v>
      </c>
      <c r="CV402">
        <v>113.01155555555501</v>
      </c>
      <c r="CW402">
        <v>90937.42</v>
      </c>
      <c r="CX402">
        <v>3316.72</v>
      </c>
      <c r="CY402">
        <v>10164.66</v>
      </c>
      <c r="CZ402">
        <v>35198.400000000001</v>
      </c>
      <c r="DA402">
        <v>90937.42</v>
      </c>
      <c r="DB402">
        <v>3316.72</v>
      </c>
      <c r="DC402">
        <v>10164.66</v>
      </c>
      <c r="DD402">
        <v>35198.400000000001</v>
      </c>
      <c r="DE402">
        <v>0.99988581899999995</v>
      </c>
      <c r="DF402">
        <v>0.3588191641106</v>
      </c>
      <c r="DG402">
        <v>88532.97</v>
      </c>
      <c r="DH402">
        <v>444.09830140000003</v>
      </c>
      <c r="DI402">
        <v>0.499704100077419</v>
      </c>
      <c r="DJ402">
        <v>242</v>
      </c>
      <c r="DK402">
        <v>382</v>
      </c>
      <c r="DL402">
        <v>15</v>
      </c>
      <c r="DM402">
        <v>797</v>
      </c>
      <c r="DN402">
        <v>163</v>
      </c>
      <c r="DO402">
        <v>883</v>
      </c>
      <c r="DP402">
        <v>8400</v>
      </c>
      <c r="DQ402">
        <v>1410.87</v>
      </c>
      <c r="DR402">
        <v>0.30737611326786901</v>
      </c>
      <c r="DS402">
        <v>0.85146898679457705</v>
      </c>
      <c r="DT402">
        <v>74</v>
      </c>
      <c r="DU402">
        <v>103</v>
      </c>
      <c r="DV402">
        <v>23</v>
      </c>
      <c r="DW402">
        <v>159</v>
      </c>
      <c r="DX402">
        <v>104</v>
      </c>
      <c r="DY402">
        <v>50</v>
      </c>
      <c r="DZ402">
        <v>6</v>
      </c>
      <c r="EA402">
        <v>7</v>
      </c>
      <c r="EB402">
        <v>0</v>
      </c>
      <c r="EC402">
        <v>11</v>
      </c>
      <c r="ED402">
        <v>0</v>
      </c>
      <c r="EE402">
        <v>132.74358333333299</v>
      </c>
      <c r="EF402">
        <v>113.704111111111</v>
      </c>
      <c r="EG402">
        <v>82.049333333333294</v>
      </c>
      <c r="EH402">
        <v>103.677972602739</v>
      </c>
      <c r="EI402">
        <v>66.370444444444402</v>
      </c>
      <c r="EJ402">
        <v>37842.46</v>
      </c>
      <c r="EK402">
        <v>2438.13</v>
      </c>
      <c r="EL402">
        <v>6042.41</v>
      </c>
      <c r="EM402">
        <v>20083.97</v>
      </c>
      <c r="EN402">
        <v>37842.46</v>
      </c>
      <c r="EO402">
        <v>2438.13</v>
      </c>
      <c r="EP402">
        <v>6042.41</v>
      </c>
      <c r="EQ402">
        <v>20083.97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5.32594347901355E-2</v>
      </c>
      <c r="EX402">
        <v>0.75440837738707101</v>
      </c>
      <c r="EY402">
        <v>1.17149654535827E-2</v>
      </c>
      <c r="EZ402">
        <v>0.20016801676121199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10.977499999999999</v>
      </c>
      <c r="FH402">
        <v>81.842555555555506</v>
      </c>
      <c r="FI402">
        <v>28.507999999999999</v>
      </c>
      <c r="FJ402">
        <v>145.46564383561599</v>
      </c>
      <c r="FK402">
        <v>46.641111111111101</v>
      </c>
      <c r="FL402">
        <v>53094.96</v>
      </c>
      <c r="FM402">
        <v>878.59</v>
      </c>
      <c r="FN402">
        <v>4122.25</v>
      </c>
      <c r="FO402">
        <v>15114.43</v>
      </c>
      <c r="FP402">
        <v>53094.96</v>
      </c>
      <c r="FQ402">
        <v>878.59</v>
      </c>
      <c r="FR402">
        <v>4122.25</v>
      </c>
      <c r="FS402">
        <v>15114.43</v>
      </c>
      <c r="FT402">
        <v>-441.55134249999998</v>
      </c>
      <c r="FU402">
        <v>603</v>
      </c>
      <c r="FV402">
        <v>957</v>
      </c>
      <c r="FW402">
        <v>59</v>
      </c>
      <c r="FX402">
        <v>1997</v>
      </c>
      <c r="FY402">
        <v>426</v>
      </c>
      <c r="FZ402">
        <v>0</v>
      </c>
      <c r="GA402">
        <v>3258.42</v>
      </c>
      <c r="GB402">
        <v>3258.42</v>
      </c>
      <c r="GC402">
        <v>3258.42</v>
      </c>
      <c r="GD402">
        <v>2.4052960798144299E-2</v>
      </c>
      <c r="GE402">
        <v>1.2883156999999999E-2</v>
      </c>
      <c r="GF402">
        <v>3.8810819387435899E-2</v>
      </c>
      <c r="GG402">
        <v>0</v>
      </c>
      <c r="GH402">
        <v>145.380083333333</v>
      </c>
      <c r="GI402">
        <v>197.42938888888801</v>
      </c>
      <c r="GJ402">
        <v>110.55733333333301</v>
      </c>
      <c r="GK402">
        <v>250.267232876712</v>
      </c>
      <c r="GL402">
        <v>115.095111111111</v>
      </c>
      <c r="GM402">
        <v>0.30020208064618698</v>
      </c>
      <c r="GN402">
        <v>0.16644933607925499</v>
      </c>
      <c r="GO402">
        <v>0.53421047996781801</v>
      </c>
      <c r="GP402">
        <v>0.59074088557914095</v>
      </c>
      <c r="GQ402">
        <v>-0.58859879000000004</v>
      </c>
      <c r="GR402">
        <v>91347.54</v>
      </c>
      <c r="GS402">
        <v>3316.72</v>
      </c>
      <c r="GT402">
        <v>10358.56</v>
      </c>
      <c r="GU402">
        <v>35537.29</v>
      </c>
      <c r="GV402">
        <v>7612.2950000000001</v>
      </c>
      <c r="GW402">
        <v>3316.72</v>
      </c>
      <c r="GX402">
        <v>3452.8533333333298</v>
      </c>
      <c r="GY402">
        <v>5922.8816666666598</v>
      </c>
      <c r="GZ402">
        <v>91347.54</v>
      </c>
      <c r="HA402">
        <v>3316.72</v>
      </c>
      <c r="HB402">
        <v>10358.56</v>
      </c>
      <c r="HC402">
        <v>35537.29</v>
      </c>
      <c r="HD402">
        <v>5</v>
      </c>
      <c r="HE402">
        <v>6170</v>
      </c>
      <c r="HF402">
        <v>13</v>
      </c>
      <c r="HG402">
        <v>0.33578474034440298</v>
      </c>
      <c r="HH402">
        <v>962.08109379999996</v>
      </c>
      <c r="HI402">
        <v>3</v>
      </c>
      <c r="HJ402">
        <v>0</v>
      </c>
      <c r="HK402">
        <f t="shared" si="132"/>
        <v>929.63999850001812</v>
      </c>
      <c r="HL402">
        <f t="shared" si="133"/>
        <v>33321.879999999743</v>
      </c>
      <c r="HM402" t="b">
        <f t="shared" si="140"/>
        <v>0</v>
      </c>
      <c r="HN402">
        <f t="shared" si="134"/>
        <v>1199.75</v>
      </c>
      <c r="HO402">
        <f t="shared" si="135"/>
        <v>20466.73999999998</v>
      </c>
      <c r="HP402">
        <f t="shared" si="136"/>
        <v>0</v>
      </c>
      <c r="HQ402">
        <f t="shared" si="137"/>
        <v>1183.869999999999</v>
      </c>
      <c r="HR402">
        <f t="shared" si="138"/>
        <v>19282.869999999981</v>
      </c>
      <c r="HS402" t="b">
        <f t="shared" si="139"/>
        <v>0</v>
      </c>
    </row>
    <row r="403" spans="1:227" x14ac:dyDescent="0.2">
      <c r="A403" t="s">
        <v>619</v>
      </c>
      <c r="B403">
        <v>2</v>
      </c>
      <c r="C403">
        <v>485540.84</v>
      </c>
      <c r="D403">
        <v>468612.90322580602</v>
      </c>
      <c r="E403">
        <v>508619.56521739101</v>
      </c>
      <c r="F403">
        <v>536894.51159999997</v>
      </c>
      <c r="G403">
        <v>485540.84</v>
      </c>
      <c r="H403">
        <v>468612.90322580602</v>
      </c>
      <c r="I403">
        <v>508619.56521739101</v>
      </c>
      <c r="J403">
        <v>536894.51159999997</v>
      </c>
      <c r="K403">
        <v>0</v>
      </c>
      <c r="L403">
        <v>677.36583333333294</v>
      </c>
      <c r="M403">
        <v>0</v>
      </c>
      <c r="N403">
        <v>1210.13333333333</v>
      </c>
      <c r="O403">
        <v>655.35</v>
      </c>
      <c r="P403">
        <v>20969.3872268907</v>
      </c>
      <c r="Q403">
        <v>28520.076301369802</v>
      </c>
      <c r="R403">
        <v>22573.759888268101</v>
      </c>
      <c r="S403">
        <v>28984.3954838709</v>
      </c>
      <c r="T403">
        <v>20215.931379310299</v>
      </c>
      <c r="U403">
        <v>26152.789423076902</v>
      </c>
      <c r="V403">
        <v>21804.613260869501</v>
      </c>
      <c r="W403">
        <v>22589.976460000002</v>
      </c>
      <c r="X403">
        <v>22977.485056179699</v>
      </c>
      <c r="Y403">
        <v>10434.02</v>
      </c>
      <c r="Z403">
        <v>10434.02</v>
      </c>
      <c r="AA403">
        <v>14684.14</v>
      </c>
      <c r="AB403">
        <v>6048.76</v>
      </c>
      <c r="AC403">
        <v>14684.14</v>
      </c>
      <c r="AD403">
        <v>1</v>
      </c>
      <c r="AE403">
        <v>-1770.34</v>
      </c>
      <c r="AF403">
        <v>-41797.800000000003</v>
      </c>
      <c r="AG403">
        <v>-3895.86</v>
      </c>
      <c r="AH403">
        <v>57.31</v>
      </c>
      <c r="AI403">
        <v>38.206666666666599</v>
      </c>
      <c r="AJ403">
        <v>164.554</v>
      </c>
      <c r="AK403">
        <v>28.849315068493102</v>
      </c>
      <c r="AL403">
        <v>54.851333333333301</v>
      </c>
      <c r="AM403">
        <v>10274.93</v>
      </c>
      <c r="AN403">
        <v>0</v>
      </c>
      <c r="AO403">
        <v>1940.58</v>
      </c>
      <c r="AP403">
        <v>5593.38</v>
      </c>
      <c r="AQ403">
        <v>10274.93</v>
      </c>
      <c r="AR403">
        <v>0</v>
      </c>
      <c r="AS403">
        <v>1940.58</v>
      </c>
      <c r="AT403">
        <v>5593.38</v>
      </c>
      <c r="AU403">
        <v>0.78231062856471301</v>
      </c>
      <c r="AV403">
        <v>0.31030701754385898</v>
      </c>
      <c r="AW403">
        <v>0</v>
      </c>
      <c r="AX403">
        <v>904</v>
      </c>
      <c r="AY403">
        <v>911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2.5140833333333301</v>
      </c>
      <c r="BM403">
        <v>1.6760555555555501</v>
      </c>
      <c r="BN403">
        <v>0</v>
      </c>
      <c r="BO403">
        <v>0.82654794520547903</v>
      </c>
      <c r="BP403">
        <v>0</v>
      </c>
      <c r="BQ403">
        <v>301.69</v>
      </c>
      <c r="BR403">
        <v>0</v>
      </c>
      <c r="BS403">
        <v>301.69</v>
      </c>
      <c r="BT403">
        <v>301.69</v>
      </c>
      <c r="BU403">
        <v>1234.7654546057199</v>
      </c>
      <c r="BV403">
        <v>0.65588045399999995</v>
      </c>
      <c r="BW403">
        <v>310.69896249999999</v>
      </c>
      <c r="BX403">
        <v>626.34058139149397</v>
      </c>
      <c r="BY403">
        <v>20</v>
      </c>
      <c r="BZ403">
        <v>65</v>
      </c>
      <c r="CA403">
        <v>32</v>
      </c>
      <c r="CB403">
        <v>4</v>
      </c>
      <c r="CC403">
        <v>6</v>
      </c>
      <c r="CD403">
        <v>66</v>
      </c>
      <c r="CE403">
        <v>14</v>
      </c>
      <c r="CF403">
        <v>33</v>
      </c>
      <c r="CG403">
        <v>14</v>
      </c>
      <c r="CR403">
        <v>1342.69</v>
      </c>
      <c r="CS403">
        <v>1336.7933333333301</v>
      </c>
      <c r="CT403">
        <v>1162.1126666666601</v>
      </c>
      <c r="CU403">
        <v>1317.2899726027299</v>
      </c>
      <c r="CV403">
        <v>1271.81533333333</v>
      </c>
      <c r="CW403">
        <v>475265.91</v>
      </c>
      <c r="CX403">
        <v>39800</v>
      </c>
      <c r="CY403">
        <v>126259.42</v>
      </c>
      <c r="CZ403">
        <v>260647.46</v>
      </c>
      <c r="DA403">
        <v>475265.91</v>
      </c>
      <c r="DB403">
        <v>39800</v>
      </c>
      <c r="DC403">
        <v>126259.42</v>
      </c>
      <c r="DD403">
        <v>260647.46</v>
      </c>
      <c r="DE403">
        <v>0.75553097345132703</v>
      </c>
      <c r="DF403">
        <v>0.56844228200000002</v>
      </c>
      <c r="DG403">
        <v>266240.84000000003</v>
      </c>
      <c r="DH403">
        <v>1358.1940821917799</v>
      </c>
      <c r="DI403">
        <v>-7.1289336999999994E-2</v>
      </c>
      <c r="DJ403">
        <v>48</v>
      </c>
      <c r="DK403">
        <v>74</v>
      </c>
      <c r="DL403">
        <v>12</v>
      </c>
      <c r="DM403">
        <v>150</v>
      </c>
      <c r="DN403">
        <v>34</v>
      </c>
      <c r="DO403">
        <v>0.54931091795379805</v>
      </c>
      <c r="DP403">
        <v>0.25668546335161602</v>
      </c>
      <c r="DQ403">
        <v>16657.830000000002</v>
      </c>
      <c r="DR403">
        <v>6.19469026548672E-2</v>
      </c>
      <c r="DS403">
        <v>0.369168485203069</v>
      </c>
      <c r="DT403">
        <v>84</v>
      </c>
      <c r="DU403">
        <v>117</v>
      </c>
      <c r="DV403">
        <v>12</v>
      </c>
      <c r="DW403">
        <v>199</v>
      </c>
      <c r="DX403">
        <v>127</v>
      </c>
      <c r="DY403">
        <v>58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922.41399999999999</v>
      </c>
      <c r="EF403">
        <v>939.99022222222197</v>
      </c>
      <c r="EG403">
        <v>565.16366666666602</v>
      </c>
      <c r="EH403">
        <v>1040.33980821917</v>
      </c>
      <c r="EI403">
        <v>1065.25766666666</v>
      </c>
      <c r="EJ403">
        <v>372516.39</v>
      </c>
      <c r="EK403">
        <v>39438.480000000003</v>
      </c>
      <c r="EL403">
        <v>93734.77</v>
      </c>
      <c r="EM403">
        <v>188960.69</v>
      </c>
      <c r="EN403">
        <v>372516.39</v>
      </c>
      <c r="EO403">
        <v>39438.480000000003</v>
      </c>
      <c r="EP403">
        <v>93734.77</v>
      </c>
      <c r="EQ403">
        <v>188960.69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0.107518311140588</v>
      </c>
      <c r="EX403">
        <v>0.46234384383767801</v>
      </c>
      <c r="EY403">
        <v>5.2145747999999999E-2</v>
      </c>
      <c r="EZ403">
        <v>0.25769161585268902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420.27600000000001</v>
      </c>
      <c r="FH403">
        <v>396.80311111111098</v>
      </c>
      <c r="FI403">
        <v>596.94899999999996</v>
      </c>
      <c r="FJ403">
        <v>276.950164383561</v>
      </c>
      <c r="FK403">
        <v>206.55766666666599</v>
      </c>
      <c r="FL403">
        <v>102749.52</v>
      </c>
      <c r="FM403">
        <v>361.52</v>
      </c>
      <c r="FN403">
        <v>32524.65</v>
      </c>
      <c r="FO403">
        <v>71686.77</v>
      </c>
      <c r="FP403">
        <v>102749.52</v>
      </c>
      <c r="FQ403">
        <v>361.52</v>
      </c>
      <c r="FR403">
        <v>32524.65</v>
      </c>
      <c r="FS403">
        <v>71686.77</v>
      </c>
      <c r="FT403">
        <v>-1387.5023289999999</v>
      </c>
      <c r="FU403">
        <v>152</v>
      </c>
      <c r="FV403">
        <v>204</v>
      </c>
      <c r="FW403">
        <v>56</v>
      </c>
      <c r="FX403">
        <v>365</v>
      </c>
      <c r="FY403">
        <v>106</v>
      </c>
      <c r="FZ403">
        <v>0</v>
      </c>
      <c r="GA403">
        <v>12510.39</v>
      </c>
      <c r="GB403">
        <v>12510.39</v>
      </c>
      <c r="GC403">
        <v>12510.39</v>
      </c>
      <c r="GD403">
        <v>5.3296560000000003E-3</v>
      </c>
      <c r="GE403">
        <v>7.2345480000000004E-3</v>
      </c>
      <c r="GF403">
        <v>1.3395565E-2</v>
      </c>
      <c r="GG403">
        <v>1</v>
      </c>
      <c r="GH403">
        <v>1400</v>
      </c>
      <c r="GI403">
        <v>1375</v>
      </c>
      <c r="GJ403">
        <v>1326.6666666666599</v>
      </c>
      <c r="GK403">
        <v>1346.13928767123</v>
      </c>
      <c r="GL403">
        <v>1326.6666666666599</v>
      </c>
      <c r="GM403">
        <v>0.704040337184898</v>
      </c>
      <c r="GN403">
        <v>1.9841054E-2</v>
      </c>
      <c r="GO403">
        <v>0.45366050006129899</v>
      </c>
      <c r="GP403">
        <v>0.254287761761404</v>
      </c>
      <c r="GQ403">
        <v>-7.1289336999999994E-2</v>
      </c>
      <c r="GR403">
        <v>485540.84</v>
      </c>
      <c r="GS403">
        <v>39800</v>
      </c>
      <c r="GT403">
        <v>128200</v>
      </c>
      <c r="GU403">
        <v>266240.84000000003</v>
      </c>
      <c r="GV403">
        <v>40461.736666666598</v>
      </c>
      <c r="GW403">
        <v>39800</v>
      </c>
      <c r="GX403">
        <v>42733.333333333299</v>
      </c>
      <c r="GY403">
        <v>44373.473333333299</v>
      </c>
      <c r="GZ403">
        <v>485540.84</v>
      </c>
      <c r="HA403">
        <v>39800</v>
      </c>
      <c r="HB403">
        <v>128200</v>
      </c>
      <c r="HC403">
        <v>266240.84000000003</v>
      </c>
      <c r="HD403">
        <v>1</v>
      </c>
      <c r="HE403">
        <v>65342.85</v>
      </c>
      <c r="HF403">
        <v>28</v>
      </c>
      <c r="HG403">
        <v>0.66100143436071701</v>
      </c>
      <c r="HH403">
        <v>23330.1563492063</v>
      </c>
      <c r="HI403">
        <v>1</v>
      </c>
      <c r="HJ403">
        <v>3</v>
      </c>
      <c r="HK403">
        <f t="shared" si="132"/>
        <v>-10697.510085000307</v>
      </c>
      <c r="HL403">
        <f t="shared" si="133"/>
        <v>379422.33999999706</v>
      </c>
      <c r="HM403" t="b">
        <f t="shared" ref="HM403" si="144">ABS(HK403 - HL403) &lt;= 0.2 * ABS(HL403)</f>
        <v>0</v>
      </c>
      <c r="HN403">
        <f t="shared" si="134"/>
        <v>-1770.34</v>
      </c>
      <c r="HO403">
        <f t="shared" si="135"/>
        <v>169198.23999999996</v>
      </c>
      <c r="HP403">
        <f t="shared" si="136"/>
        <v>0</v>
      </c>
      <c r="HQ403">
        <f t="shared" si="137"/>
        <v>301.68999999999903</v>
      </c>
      <c r="HR403">
        <f t="shared" si="138"/>
        <v>168896.54999999996</v>
      </c>
      <c r="HS403" t="b">
        <f t="shared" si="139"/>
        <v>0</v>
      </c>
    </row>
    <row r="404" spans="1:227" x14ac:dyDescent="0.2">
      <c r="A404" t="s">
        <v>620</v>
      </c>
      <c r="B404">
        <v>2</v>
      </c>
      <c r="C404">
        <v>39570.25</v>
      </c>
      <c r="D404">
        <v>27201.683870967699</v>
      </c>
      <c r="E404">
        <v>29648.275543478201</v>
      </c>
      <c r="F404">
        <v>27074.752209944701</v>
      </c>
      <c r="G404">
        <v>39570.25</v>
      </c>
      <c r="H404">
        <v>27201.683870967699</v>
      </c>
      <c r="I404">
        <v>29648.275543478201</v>
      </c>
      <c r="J404">
        <v>27074.752209944701</v>
      </c>
      <c r="K404">
        <v>11608.47</v>
      </c>
      <c r="L404">
        <v>1984.37</v>
      </c>
      <c r="M404">
        <v>552.5</v>
      </c>
      <c r="N404">
        <v>1910.8333333333301</v>
      </c>
      <c r="O404">
        <v>2146.3683333333302</v>
      </c>
      <c r="P404">
        <v>21.895882352941101</v>
      </c>
      <c r="Q404">
        <v>-86.451178080000005</v>
      </c>
      <c r="R404">
        <v>-90.467486030000003</v>
      </c>
      <c r="S404">
        <v>-2222.8161289999998</v>
      </c>
      <c r="T404">
        <v>224.27344827586199</v>
      </c>
      <c r="U404">
        <v>75.741236263736198</v>
      </c>
      <c r="V404">
        <v>-46.366847829999998</v>
      </c>
      <c r="W404">
        <v>59.524143646408803</v>
      </c>
      <c r="X404">
        <v>-79.172359549999996</v>
      </c>
      <c r="Y404">
        <v>-9064.4699999999993</v>
      </c>
      <c r="Z404">
        <v>-9064.4699999999993</v>
      </c>
      <c r="AA404">
        <v>-728.2</v>
      </c>
      <c r="AB404">
        <v>-9064.4699999999993</v>
      </c>
      <c r="AC404">
        <v>-9064.4699999999993</v>
      </c>
      <c r="AD404">
        <v>1</v>
      </c>
      <c r="AE404">
        <v>-533.79999999999995</v>
      </c>
      <c r="AF404">
        <v>96.32</v>
      </c>
      <c r="AG404">
        <v>-350.17</v>
      </c>
      <c r="AH404">
        <v>7.7150833333333297</v>
      </c>
      <c r="AI404">
        <v>9.7690555555555498</v>
      </c>
      <c r="AJ404">
        <v>0</v>
      </c>
      <c r="AK404">
        <v>13.326000000000001</v>
      </c>
      <c r="AL404">
        <v>10.286777777777701</v>
      </c>
      <c r="AM404">
        <v>6479.39</v>
      </c>
      <c r="AN404">
        <v>616.9</v>
      </c>
      <c r="AO404">
        <v>925.81</v>
      </c>
      <c r="AP404">
        <v>1824.79</v>
      </c>
      <c r="AQ404">
        <v>6479.39</v>
      </c>
      <c r="AR404">
        <v>616.9</v>
      </c>
      <c r="AS404">
        <v>925.81</v>
      </c>
      <c r="AT404">
        <v>1824.79</v>
      </c>
      <c r="AU404">
        <v>0.675140005056731</v>
      </c>
      <c r="AV404">
        <v>0.68115942028985499</v>
      </c>
      <c r="AW404">
        <v>0</v>
      </c>
      <c r="AX404">
        <v>20011</v>
      </c>
      <c r="AY404">
        <v>1793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65.842083333333306</v>
      </c>
      <c r="BM404">
        <v>64.520777777777695</v>
      </c>
      <c r="BN404">
        <v>46.290666666666603</v>
      </c>
      <c r="BO404">
        <v>49.123150684931502</v>
      </c>
      <c r="BP404">
        <v>64.194111111111098</v>
      </c>
      <c r="BQ404">
        <v>17367.16</v>
      </c>
      <c r="BR404">
        <v>2115.92</v>
      </c>
      <c r="BS404">
        <v>6512.33</v>
      </c>
      <c r="BT404">
        <v>11149.08</v>
      </c>
      <c r="BU404">
        <v>-12.86317279</v>
      </c>
      <c r="BV404">
        <v>-7.0363624329999999</v>
      </c>
      <c r="BW404">
        <v>-7.6561200060000001</v>
      </c>
      <c r="BX404">
        <v>-9.8195788349999997</v>
      </c>
      <c r="BY404">
        <v>71</v>
      </c>
      <c r="BZ404">
        <v>222</v>
      </c>
      <c r="CA404">
        <v>108</v>
      </c>
      <c r="CB404">
        <v>18</v>
      </c>
      <c r="CC404">
        <v>19</v>
      </c>
      <c r="CD404">
        <v>220</v>
      </c>
      <c r="CE404">
        <v>54</v>
      </c>
      <c r="CF404">
        <v>109</v>
      </c>
      <c r="CG404">
        <v>55</v>
      </c>
      <c r="CR404">
        <v>70.925250000000005</v>
      </c>
      <c r="CS404">
        <v>64.682833333333306</v>
      </c>
      <c r="CT404">
        <v>67.677666666666596</v>
      </c>
      <c r="CU404">
        <v>94.8671780821917</v>
      </c>
      <c r="CV404">
        <v>66.368888888888804</v>
      </c>
      <c r="CW404">
        <v>33090.86</v>
      </c>
      <c r="CX404">
        <v>1693.38</v>
      </c>
      <c r="CY404">
        <v>6547.18</v>
      </c>
      <c r="CZ404">
        <v>11601.32</v>
      </c>
      <c r="DA404">
        <v>33090.86</v>
      </c>
      <c r="DB404">
        <v>1693.38</v>
      </c>
      <c r="DC404">
        <v>6547.18</v>
      </c>
      <c r="DD404">
        <v>11601.32</v>
      </c>
      <c r="DE404">
        <v>0.54250162410674097</v>
      </c>
      <c r="DF404">
        <v>0.76288758914215604</v>
      </c>
      <c r="DG404">
        <v>240441.79</v>
      </c>
      <c r="DH404">
        <v>1321.38509589041</v>
      </c>
      <c r="DI404">
        <v>5.75497797289726E-2</v>
      </c>
      <c r="DJ404">
        <v>196</v>
      </c>
      <c r="DK404">
        <v>289</v>
      </c>
      <c r="DL404">
        <v>43</v>
      </c>
      <c r="DM404">
        <v>574</v>
      </c>
      <c r="DN404">
        <v>139</v>
      </c>
      <c r="DO404">
        <v>1134</v>
      </c>
      <c r="DP404">
        <v>20190</v>
      </c>
      <c r="DQ404">
        <v>-617.30999999999995</v>
      </c>
      <c r="DR404">
        <v>0.40272849900000002</v>
      </c>
      <c r="DS404">
        <v>0.52590394367934201</v>
      </c>
      <c r="DT404">
        <v>85</v>
      </c>
      <c r="DU404">
        <v>130</v>
      </c>
      <c r="DV404">
        <v>23</v>
      </c>
      <c r="DW404">
        <v>295</v>
      </c>
      <c r="DX404">
        <v>132</v>
      </c>
      <c r="DY404">
        <v>76</v>
      </c>
      <c r="DZ404">
        <v>42</v>
      </c>
      <c r="EA404">
        <v>66</v>
      </c>
      <c r="EB404">
        <v>15</v>
      </c>
      <c r="EC404">
        <v>158</v>
      </c>
      <c r="ED404">
        <v>40</v>
      </c>
      <c r="EE404">
        <v>-545.85391670000001</v>
      </c>
      <c r="EF404">
        <v>-551.90922220000004</v>
      </c>
      <c r="EG404">
        <v>-503.5036667</v>
      </c>
      <c r="EH404">
        <v>-589.97969860000001</v>
      </c>
      <c r="EI404">
        <v>-544.48544440000001</v>
      </c>
      <c r="EJ404">
        <v>-223396.78</v>
      </c>
      <c r="EK404">
        <v>-14888.38</v>
      </c>
      <c r="EL404">
        <v>-49859.18</v>
      </c>
      <c r="EM404">
        <v>-109479.27</v>
      </c>
      <c r="EN404">
        <v>-223396.78</v>
      </c>
      <c r="EO404">
        <v>-14888.38</v>
      </c>
      <c r="EP404">
        <v>-49859.18</v>
      </c>
      <c r="EQ404">
        <v>-109479.27</v>
      </c>
      <c r="ER404">
        <v>6</v>
      </c>
      <c r="ES404">
        <v>7</v>
      </c>
      <c r="ET404">
        <v>1</v>
      </c>
      <c r="EU404">
        <v>10</v>
      </c>
      <c r="EV404">
        <v>4</v>
      </c>
      <c r="EW404">
        <v>3.8095938908382899E-2</v>
      </c>
      <c r="EX404">
        <v>0.95262278408058298</v>
      </c>
      <c r="EY404">
        <v>0.85585984791838998</v>
      </c>
      <c r="EZ404">
        <v>0.34925018266923502</v>
      </c>
      <c r="FA404">
        <v>8</v>
      </c>
      <c r="FB404">
        <v>10</v>
      </c>
      <c r="FC404">
        <v>1</v>
      </c>
      <c r="FD404">
        <v>14</v>
      </c>
      <c r="FE404">
        <v>11</v>
      </c>
      <c r="FF404">
        <v>6</v>
      </c>
      <c r="FG404">
        <v>616.77916666666601</v>
      </c>
      <c r="FH404">
        <v>616.59205555555502</v>
      </c>
      <c r="FI404">
        <v>571.18133333333299</v>
      </c>
      <c r="FJ404">
        <v>684.84687671232803</v>
      </c>
      <c r="FK404">
        <v>610.85433333333299</v>
      </c>
      <c r="FL404">
        <v>256487.64</v>
      </c>
      <c r="FM404">
        <v>16581.759999999998</v>
      </c>
      <c r="FN404">
        <v>56406.36</v>
      </c>
      <c r="FO404">
        <v>121080.59</v>
      </c>
      <c r="FP404">
        <v>256487.64</v>
      </c>
      <c r="FQ404">
        <v>16581.759999999998</v>
      </c>
      <c r="FR404">
        <v>56406.36</v>
      </c>
      <c r="FS404">
        <v>121080.59</v>
      </c>
      <c r="FT404">
        <v>-1323.1848769999999</v>
      </c>
      <c r="FU404">
        <v>1163</v>
      </c>
      <c r="FV404">
        <v>1673</v>
      </c>
      <c r="FW404">
        <v>284</v>
      </c>
      <c r="FX404">
        <v>3559</v>
      </c>
      <c r="FY404">
        <v>889</v>
      </c>
      <c r="FZ404">
        <v>0</v>
      </c>
      <c r="GA404">
        <v>1850.6</v>
      </c>
      <c r="GB404">
        <v>1850.6</v>
      </c>
      <c r="GC404">
        <v>1850.6</v>
      </c>
      <c r="GD404">
        <v>0.76241195201873702</v>
      </c>
      <c r="GE404">
        <v>0.64911580099999999</v>
      </c>
      <c r="GF404">
        <v>0.96134334802627497</v>
      </c>
      <c r="GG404">
        <v>0</v>
      </c>
      <c r="GH404">
        <v>78.640333333333302</v>
      </c>
      <c r="GI404">
        <v>74.451888888888902</v>
      </c>
      <c r="GJ404">
        <v>67.677666666666596</v>
      </c>
      <c r="GK404">
        <v>108.193178082191</v>
      </c>
      <c r="GL404">
        <v>76.655666666666605</v>
      </c>
      <c r="GM404">
        <v>0.15150180895653201</v>
      </c>
      <c r="GN404">
        <v>0.23056260392396299</v>
      </c>
      <c r="GO404">
        <v>0.31901614336019302</v>
      </c>
      <c r="GP404">
        <v>0.866137256400481</v>
      </c>
      <c r="GQ404">
        <v>0.255306461149783</v>
      </c>
      <c r="GR404">
        <v>39570.25</v>
      </c>
      <c r="GS404">
        <v>2310.2800000000002</v>
      </c>
      <c r="GT404">
        <v>7472.99</v>
      </c>
      <c r="GU404">
        <v>13426.11</v>
      </c>
      <c r="GV404">
        <v>3297.5208333333298</v>
      </c>
      <c r="GW404">
        <v>2310.2800000000002</v>
      </c>
      <c r="GX404">
        <v>2490.9966666666601</v>
      </c>
      <c r="GY404">
        <v>2237.6849999999999</v>
      </c>
      <c r="GZ404">
        <v>39570.25</v>
      </c>
      <c r="HA404">
        <v>2310.2800000000002</v>
      </c>
      <c r="HB404">
        <v>7472.99</v>
      </c>
      <c r="HC404">
        <v>13426.11</v>
      </c>
      <c r="HD404">
        <v>10</v>
      </c>
      <c r="HE404">
        <v>4044.64</v>
      </c>
      <c r="HF404">
        <v>14</v>
      </c>
      <c r="HG404">
        <v>0.49877274312233399</v>
      </c>
      <c r="HH404">
        <v>-96.541587300000003</v>
      </c>
      <c r="HI404">
        <v>1</v>
      </c>
      <c r="HJ404">
        <v>0</v>
      </c>
      <c r="HK404">
        <f t="shared" si="132"/>
        <v>-656.92010500033462</v>
      </c>
      <c r="HL404">
        <f t="shared" si="133"/>
        <v>-233272.53998900001</v>
      </c>
      <c r="HM404" t="b">
        <f t="shared" si="140"/>
        <v>0</v>
      </c>
      <c r="HN404">
        <f t="shared" si="134"/>
        <v>-533.79999999999995</v>
      </c>
      <c r="HO404">
        <f t="shared" si="135"/>
        <v>-99343.659996000002</v>
      </c>
      <c r="HP404">
        <f t="shared" si="136"/>
        <v>0</v>
      </c>
      <c r="HQ404">
        <f t="shared" si="137"/>
        <v>11613.739999999985</v>
      </c>
      <c r="HR404">
        <f t="shared" si="138"/>
        <v>-110957.39999599999</v>
      </c>
      <c r="HS404" t="b">
        <f t="shared" si="139"/>
        <v>0</v>
      </c>
    </row>
    <row r="405" spans="1:227" x14ac:dyDescent="0.2">
      <c r="A405" t="s">
        <v>621</v>
      </c>
      <c r="B405">
        <v>2</v>
      </c>
      <c r="C405">
        <v>188931.72</v>
      </c>
      <c r="D405">
        <v>199122.21774193499</v>
      </c>
      <c r="E405">
        <v>218854.59510869501</v>
      </c>
      <c r="F405">
        <v>216030.291436464</v>
      </c>
      <c r="G405">
        <v>188931.72</v>
      </c>
      <c r="H405">
        <v>199122.21774193499</v>
      </c>
      <c r="I405">
        <v>218854.59510869501</v>
      </c>
      <c r="J405">
        <v>216030.291436464</v>
      </c>
      <c r="K405">
        <v>104100</v>
      </c>
      <c r="L405">
        <v>1133.3824999999999</v>
      </c>
      <c r="M405">
        <v>2200</v>
      </c>
      <c r="N405">
        <v>1733.3333333333301</v>
      </c>
      <c r="O405">
        <v>1133.3333333333301</v>
      </c>
      <c r="P405">
        <v>373.778050847457</v>
      </c>
      <c r="Q405">
        <v>56.752164383561599</v>
      </c>
      <c r="R405">
        <v>239.48196629213399</v>
      </c>
      <c r="S405">
        <v>-72.92258065</v>
      </c>
      <c r="T405">
        <v>-292.4696429</v>
      </c>
      <c r="U405">
        <v>71.764876033057803</v>
      </c>
      <c r="V405">
        <v>549.54391304347803</v>
      </c>
      <c r="W405">
        <v>225.935138121546</v>
      </c>
      <c r="X405">
        <v>685.41829545454505</v>
      </c>
      <c r="Y405">
        <v>-868.46</v>
      </c>
      <c r="Z405">
        <v>-1105.82</v>
      </c>
      <c r="AA405">
        <v>-679.43</v>
      </c>
      <c r="AB405">
        <v>-2475.61</v>
      </c>
      <c r="AC405">
        <v>-679.43</v>
      </c>
      <c r="AD405">
        <v>1</v>
      </c>
      <c r="AE405">
        <v>-359.71</v>
      </c>
      <c r="AF405">
        <v>-366.09</v>
      </c>
      <c r="AG405">
        <v>-1694.86</v>
      </c>
      <c r="AH405">
        <v>16.882916666666599</v>
      </c>
      <c r="AI405">
        <v>16.088611111111099</v>
      </c>
      <c r="AJ405">
        <v>0</v>
      </c>
      <c r="AK405">
        <v>11.649479452054701</v>
      </c>
      <c r="AL405">
        <v>16.478555555555499</v>
      </c>
      <c r="AM405">
        <v>4252.0600000000004</v>
      </c>
      <c r="AN405">
        <v>487.2</v>
      </c>
      <c r="AO405">
        <v>2025.95</v>
      </c>
      <c r="AP405">
        <v>2895.95</v>
      </c>
      <c r="AQ405">
        <v>4252.0600000000004</v>
      </c>
      <c r="AR405">
        <v>487.2</v>
      </c>
      <c r="AS405">
        <v>2025.95</v>
      </c>
      <c r="AT405">
        <v>2895.95</v>
      </c>
      <c r="AU405">
        <v>0.734643185867766</v>
      </c>
      <c r="AV405">
        <v>0.591032608695652</v>
      </c>
      <c r="AW405">
        <v>0</v>
      </c>
      <c r="AX405">
        <v>2548</v>
      </c>
      <c r="AY405">
        <v>1471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11.4969166666666</v>
      </c>
      <c r="BM405">
        <v>13.1281111111111</v>
      </c>
      <c r="BN405">
        <v>3.0613333333333301</v>
      </c>
      <c r="BO405">
        <v>14.0730684931506</v>
      </c>
      <c r="BP405">
        <v>15.329222222222199</v>
      </c>
      <c r="BQ405">
        <v>5044.83</v>
      </c>
      <c r="BR405">
        <v>1287.79</v>
      </c>
      <c r="BS405">
        <v>1287.79</v>
      </c>
      <c r="BT405">
        <v>3390.77</v>
      </c>
      <c r="BU405">
        <v>1.77902525952311</v>
      </c>
      <c r="BV405">
        <v>0.92309305088562499</v>
      </c>
      <c r="BW405">
        <v>-2.853516489</v>
      </c>
      <c r="BX405">
        <v>3.4096267219540102</v>
      </c>
      <c r="BY405">
        <v>62</v>
      </c>
      <c r="BZ405">
        <v>192</v>
      </c>
      <c r="CA405">
        <v>96</v>
      </c>
      <c r="CB405">
        <v>14</v>
      </c>
      <c r="CC405">
        <v>16</v>
      </c>
      <c r="CD405">
        <v>192</v>
      </c>
      <c r="CE405">
        <v>47</v>
      </c>
      <c r="CF405">
        <v>99</v>
      </c>
      <c r="CG405">
        <v>45</v>
      </c>
      <c r="CR405">
        <v>589.60216666666599</v>
      </c>
      <c r="CS405">
        <v>589.32088888888802</v>
      </c>
      <c r="CT405">
        <v>617.85199999999998</v>
      </c>
      <c r="CU405">
        <v>511.44386301369798</v>
      </c>
      <c r="CV405">
        <v>562.73699999999997</v>
      </c>
      <c r="CW405">
        <v>184679.66</v>
      </c>
      <c r="CX405">
        <v>16424.55</v>
      </c>
      <c r="CY405">
        <v>53137.4</v>
      </c>
      <c r="CZ405">
        <v>104231.4</v>
      </c>
      <c r="DA405">
        <v>184679.66</v>
      </c>
      <c r="DB405">
        <v>16424.55</v>
      </c>
      <c r="DC405">
        <v>53137.4</v>
      </c>
      <c r="DD405">
        <v>104231.4</v>
      </c>
      <c r="DE405">
        <v>0.50981161695447397</v>
      </c>
      <c r="DF405">
        <v>0.33949961029511999</v>
      </c>
      <c r="DG405">
        <v>107130.81</v>
      </c>
      <c r="DH405">
        <v>525.34712328767102</v>
      </c>
      <c r="DI405">
        <v>6.1628029153928697E-2</v>
      </c>
      <c r="DJ405">
        <v>112</v>
      </c>
      <c r="DK405">
        <v>163</v>
      </c>
      <c r="DL405">
        <v>29</v>
      </c>
      <c r="DM405">
        <v>331</v>
      </c>
      <c r="DN405">
        <v>84</v>
      </c>
      <c r="DO405">
        <v>546</v>
      </c>
      <c r="DP405">
        <v>439</v>
      </c>
      <c r="DQ405">
        <v>-679.43</v>
      </c>
      <c r="DR405">
        <v>0.166797488226059</v>
      </c>
      <c r="DS405">
        <v>0.88106798331932001</v>
      </c>
      <c r="DT405">
        <v>84</v>
      </c>
      <c r="DU405">
        <v>130</v>
      </c>
      <c r="DV405">
        <v>28</v>
      </c>
      <c r="DW405">
        <v>266</v>
      </c>
      <c r="DX405">
        <v>133</v>
      </c>
      <c r="DY405">
        <v>57</v>
      </c>
      <c r="DZ405">
        <v>84</v>
      </c>
      <c r="EA405">
        <v>130</v>
      </c>
      <c r="EB405">
        <v>28</v>
      </c>
      <c r="EC405">
        <v>266</v>
      </c>
      <c r="ED405">
        <v>57</v>
      </c>
      <c r="EE405">
        <v>49.905833333333298</v>
      </c>
      <c r="EF405">
        <v>75.564666666666596</v>
      </c>
      <c r="EG405">
        <v>351.06299999999999</v>
      </c>
      <c r="EH405">
        <v>50.223726027397198</v>
      </c>
      <c r="EI405">
        <v>70.568666666666601</v>
      </c>
      <c r="EJ405">
        <v>8974.8799999999992</v>
      </c>
      <c r="EK405">
        <v>1188.75</v>
      </c>
      <c r="EL405">
        <v>-3674.73</v>
      </c>
      <c r="EM405">
        <v>11561.26</v>
      </c>
      <c r="EN405">
        <v>8974.8799999999992</v>
      </c>
      <c r="EO405">
        <v>1188.75</v>
      </c>
      <c r="EP405">
        <v>-3674.73</v>
      </c>
      <c r="EQ405">
        <v>11561.26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0.105645814800625</v>
      </c>
      <c r="EX405">
        <v>0.80764814076720703</v>
      </c>
      <c r="EY405">
        <v>0.13051544486231101</v>
      </c>
      <c r="EZ405">
        <v>0.42163422438484199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539.69633333333297</v>
      </c>
      <c r="FH405">
        <v>513.75622222222205</v>
      </c>
      <c r="FI405">
        <v>266.78899999999999</v>
      </c>
      <c r="FJ405">
        <v>461.22013698630099</v>
      </c>
      <c r="FK405">
        <v>492.16833333333301</v>
      </c>
      <c r="FL405">
        <v>175704.78</v>
      </c>
      <c r="FM405">
        <v>15235.8</v>
      </c>
      <c r="FN405">
        <v>56812.13</v>
      </c>
      <c r="FO405">
        <v>92670.14</v>
      </c>
      <c r="FP405">
        <v>175704.78</v>
      </c>
      <c r="FQ405">
        <v>15235.8</v>
      </c>
      <c r="FR405">
        <v>56812.13</v>
      </c>
      <c r="FS405">
        <v>92670.14</v>
      </c>
      <c r="FT405">
        <v>-531.20049319999998</v>
      </c>
      <c r="FU405">
        <v>135</v>
      </c>
      <c r="FV405">
        <v>191</v>
      </c>
      <c r="FW405">
        <v>20</v>
      </c>
      <c r="FX405">
        <v>414</v>
      </c>
      <c r="FY405">
        <v>89</v>
      </c>
      <c r="FZ405">
        <v>0</v>
      </c>
      <c r="GA405">
        <v>-310.02</v>
      </c>
      <c r="GB405">
        <v>-310.02</v>
      </c>
      <c r="GC405">
        <v>-310.02</v>
      </c>
      <c r="GD405">
        <v>7.6944639999999998E-3</v>
      </c>
      <c r="GE405">
        <v>2.4116793647408399E-2</v>
      </c>
      <c r="GF405">
        <v>4.8190601170062998E-2</v>
      </c>
      <c r="GG405">
        <v>0</v>
      </c>
      <c r="GH405">
        <v>606.48508333333302</v>
      </c>
      <c r="GI405">
        <v>605.40949999999998</v>
      </c>
      <c r="GJ405">
        <v>617.85199999999998</v>
      </c>
      <c r="GK405">
        <v>523.09334246575304</v>
      </c>
      <c r="GL405">
        <v>579.21555555555506</v>
      </c>
      <c r="GM405">
        <v>0.42758652823531301</v>
      </c>
      <c r="GN405">
        <v>0.36186330577708398</v>
      </c>
      <c r="GO405">
        <v>0.67340062849198101</v>
      </c>
      <c r="GP405">
        <v>0.81903663772993196</v>
      </c>
      <c r="GQ405">
        <v>6.1568585944115101E-2</v>
      </c>
      <c r="GR405">
        <v>188931.72</v>
      </c>
      <c r="GS405">
        <v>16911.75</v>
      </c>
      <c r="GT405">
        <v>55163.35</v>
      </c>
      <c r="GU405">
        <v>107127.35</v>
      </c>
      <c r="GV405">
        <v>15744.31</v>
      </c>
      <c r="GW405">
        <v>16911.75</v>
      </c>
      <c r="GX405">
        <v>18387.7833333333</v>
      </c>
      <c r="GY405">
        <v>17854.558333333302</v>
      </c>
      <c r="GZ405">
        <v>188931.72</v>
      </c>
      <c r="HA405">
        <v>16911.75</v>
      </c>
      <c r="HB405">
        <v>55163.35</v>
      </c>
      <c r="HC405">
        <v>107127.35</v>
      </c>
      <c r="HD405">
        <v>1</v>
      </c>
      <c r="HE405">
        <v>16131.47</v>
      </c>
      <c r="HF405">
        <v>2</v>
      </c>
      <c r="HG405">
        <v>0</v>
      </c>
      <c r="HH405">
        <v>709.35403225806397</v>
      </c>
      <c r="HI405">
        <v>0</v>
      </c>
      <c r="HJ405">
        <v>1</v>
      </c>
      <c r="HK405">
        <f t="shared" si="132"/>
        <v>-2136.4800180000698</v>
      </c>
      <c r="HL405">
        <f t="shared" si="133"/>
        <v>13194.990000000009</v>
      </c>
      <c r="HM405" t="b">
        <f t="shared" si="140"/>
        <v>0</v>
      </c>
      <c r="HN405">
        <f t="shared" si="134"/>
        <v>-359.71</v>
      </c>
      <c r="HO405">
        <f t="shared" si="135"/>
        <v>13601.639999999987</v>
      </c>
      <c r="HP405">
        <f t="shared" si="136"/>
        <v>0</v>
      </c>
      <c r="HQ405">
        <f t="shared" si="137"/>
        <v>2363.0599999999981</v>
      </c>
      <c r="HR405">
        <f t="shared" si="138"/>
        <v>11238.579999999989</v>
      </c>
      <c r="HS405" t="b">
        <f t="shared" si="139"/>
        <v>0</v>
      </c>
    </row>
    <row r="406" spans="1:227" x14ac:dyDescent="0.2">
      <c r="A406" t="s">
        <v>622</v>
      </c>
      <c r="B406">
        <v>4</v>
      </c>
      <c r="C406">
        <v>222477.57</v>
      </c>
      <c r="D406">
        <v>11774.193548387</v>
      </c>
      <c r="E406">
        <v>35826.574999999997</v>
      </c>
      <c r="F406">
        <v>62499.938121546897</v>
      </c>
      <c r="G406">
        <v>222477.57</v>
      </c>
      <c r="H406">
        <v>11774.193548387</v>
      </c>
      <c r="I406">
        <v>35826.574999999997</v>
      </c>
      <c r="J406">
        <v>62499.938121546897</v>
      </c>
      <c r="K406">
        <v>252324.23</v>
      </c>
      <c r="L406">
        <v>8374.1233333333294</v>
      </c>
      <c r="M406">
        <v>2562.75</v>
      </c>
      <c r="N406">
        <v>6779.33</v>
      </c>
      <c r="O406">
        <v>10015.106666666599</v>
      </c>
      <c r="P406">
        <v>2475.6615000000002</v>
      </c>
      <c r="Q406">
        <v>104919.46476712301</v>
      </c>
      <c r="R406">
        <v>51532.152777777701</v>
      </c>
      <c r="S406">
        <v>1466.96129032258</v>
      </c>
      <c r="T406">
        <v>1051.73833333333</v>
      </c>
      <c r="U406">
        <v>101138.55931506801</v>
      </c>
      <c r="V406">
        <v>2543.17619565217</v>
      </c>
      <c r="W406">
        <v>56120.208950276203</v>
      </c>
      <c r="X406">
        <v>1693.5695555555501</v>
      </c>
      <c r="Y406">
        <v>21.19</v>
      </c>
      <c r="Z406">
        <v>43700.59</v>
      </c>
      <c r="AA406">
        <v>244.68</v>
      </c>
      <c r="AB406">
        <v>-16473.080000000002</v>
      </c>
      <c r="AC406">
        <v>244.68</v>
      </c>
      <c r="AD406">
        <v>1</v>
      </c>
      <c r="AE406">
        <v>-21664.44</v>
      </c>
      <c r="AF406">
        <v>789.2</v>
      </c>
      <c r="AG406">
        <v>-3140.56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0.77594654624928605</v>
      </c>
      <c r="AV406">
        <v>0.39033942558746698</v>
      </c>
      <c r="AW406">
        <v>0</v>
      </c>
      <c r="AX406">
        <v>1197</v>
      </c>
      <c r="AY406">
        <v>1531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0.465535704582907</v>
      </c>
      <c r="BV406">
        <v>0.30711321697676802</v>
      </c>
      <c r="BW406">
        <v>0.53077853616027704</v>
      </c>
      <c r="BX406">
        <v>0.40181844283226997</v>
      </c>
      <c r="BY406">
        <v>24</v>
      </c>
      <c r="BZ406">
        <v>82</v>
      </c>
      <c r="CA406">
        <v>38</v>
      </c>
      <c r="CB406">
        <v>6</v>
      </c>
      <c r="CC406">
        <v>7</v>
      </c>
      <c r="CD406">
        <v>84</v>
      </c>
      <c r="CE406">
        <v>17</v>
      </c>
      <c r="CF406">
        <v>37</v>
      </c>
      <c r="CG406">
        <v>18</v>
      </c>
      <c r="CR406">
        <v>226.0855</v>
      </c>
      <c r="CS406">
        <v>178.295111111111</v>
      </c>
      <c r="CT406">
        <v>36.6666666666666</v>
      </c>
      <c r="CU406">
        <v>603.33016438356105</v>
      </c>
      <c r="CV406">
        <v>23.8</v>
      </c>
      <c r="CW406">
        <v>222477.57</v>
      </c>
      <c r="CX406">
        <v>1000</v>
      </c>
      <c r="CY406">
        <v>9030.26</v>
      </c>
      <c r="CZ406">
        <v>30993.119999999999</v>
      </c>
      <c r="DA406">
        <v>222477.57</v>
      </c>
      <c r="DB406">
        <v>1000</v>
      </c>
      <c r="DC406">
        <v>9030.26</v>
      </c>
      <c r="DD406">
        <v>30993.119999999999</v>
      </c>
      <c r="DE406">
        <v>0.99665831244778602</v>
      </c>
      <c r="DF406">
        <v>0.25910912428055199</v>
      </c>
      <c r="DG406">
        <v>214941.83</v>
      </c>
      <c r="DH406">
        <v>1806.7421917808199</v>
      </c>
      <c r="DI406">
        <v>-0.77318127699999994</v>
      </c>
      <c r="DJ406">
        <v>26</v>
      </c>
      <c r="DK406">
        <v>44</v>
      </c>
      <c r="DL406">
        <v>8</v>
      </c>
      <c r="DM406">
        <v>101</v>
      </c>
      <c r="DN406">
        <v>20</v>
      </c>
      <c r="DO406">
        <v>864</v>
      </c>
      <c r="DP406">
        <v>1645.48</v>
      </c>
      <c r="DQ406">
        <v>46593.36</v>
      </c>
      <c r="DR406">
        <v>0.110275689223057</v>
      </c>
      <c r="DS406">
        <v>0.498018834706067</v>
      </c>
      <c r="DT406">
        <v>0</v>
      </c>
      <c r="DU406">
        <v>0</v>
      </c>
      <c r="DV406">
        <v>0</v>
      </c>
      <c r="DW406">
        <v>7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5</v>
      </c>
      <c r="ED406">
        <v>0</v>
      </c>
      <c r="EE406">
        <v>72.156833333333296</v>
      </c>
      <c r="EF406">
        <v>-577.23283330000004</v>
      </c>
      <c r="EG406">
        <v>-40.751666669999999</v>
      </c>
      <c r="EH406">
        <v>-577.97832879999999</v>
      </c>
      <c r="EI406">
        <v>-2.6230000000000002</v>
      </c>
      <c r="EJ406">
        <v>-245660.51</v>
      </c>
      <c r="EK406">
        <v>-1028.97</v>
      </c>
      <c r="EL406">
        <v>-12216.13</v>
      </c>
      <c r="EM406">
        <v>-144407.6</v>
      </c>
      <c r="EN406">
        <v>-245660.51</v>
      </c>
      <c r="EO406">
        <v>-1028.97</v>
      </c>
      <c r="EP406">
        <v>-12216.13</v>
      </c>
      <c r="EQ406">
        <v>-144407.6</v>
      </c>
      <c r="ER406">
        <v>0</v>
      </c>
      <c r="ES406">
        <v>0</v>
      </c>
      <c r="ET406">
        <v>0</v>
      </c>
      <c r="EU406">
        <v>1</v>
      </c>
      <c r="EV406">
        <v>0</v>
      </c>
      <c r="EW406">
        <v>0.404671779704255</v>
      </c>
      <c r="EX406">
        <v>0.29939726525585197</v>
      </c>
      <c r="EY406">
        <v>0.88999104420444197</v>
      </c>
      <c r="EZ406">
        <v>0.59804118992267397</v>
      </c>
      <c r="FA406">
        <v>0</v>
      </c>
      <c r="FB406">
        <v>0</v>
      </c>
      <c r="FC406">
        <v>0</v>
      </c>
      <c r="FD406">
        <v>1</v>
      </c>
      <c r="FE406">
        <v>0</v>
      </c>
      <c r="FF406">
        <v>0</v>
      </c>
      <c r="FG406">
        <v>153.928666666666</v>
      </c>
      <c r="FH406">
        <v>755.52794444444396</v>
      </c>
      <c r="FI406">
        <v>77.418333333333294</v>
      </c>
      <c r="FJ406">
        <v>1181.3084931506801</v>
      </c>
      <c r="FK406">
        <v>26.422999999999998</v>
      </c>
      <c r="FL406">
        <v>468138.08</v>
      </c>
      <c r="FM406">
        <v>2028.97</v>
      </c>
      <c r="FN406">
        <v>21246.39</v>
      </c>
      <c r="FO406">
        <v>175400.72</v>
      </c>
      <c r="FP406">
        <v>468138.08</v>
      </c>
      <c r="FQ406">
        <v>2028.97</v>
      </c>
      <c r="FR406">
        <v>21246.39</v>
      </c>
      <c r="FS406">
        <v>175400.72</v>
      </c>
      <c r="FT406">
        <v>-2919.151781</v>
      </c>
      <c r="FU406">
        <v>54</v>
      </c>
      <c r="FV406">
        <v>88</v>
      </c>
      <c r="FW406">
        <v>12</v>
      </c>
      <c r="FX406">
        <v>201</v>
      </c>
      <c r="FY406">
        <v>41</v>
      </c>
      <c r="FZ406">
        <v>0</v>
      </c>
      <c r="GA406">
        <v>30115.93</v>
      </c>
      <c r="GB406">
        <v>30115.93</v>
      </c>
      <c r="GC406">
        <v>30115.93</v>
      </c>
      <c r="GD406">
        <v>1.193323E-2</v>
      </c>
      <c r="GE406">
        <v>1.8058784000000001E-2</v>
      </c>
      <c r="GF406">
        <v>8.94922465085983E-2</v>
      </c>
      <c r="GG406">
        <v>0</v>
      </c>
      <c r="GH406">
        <v>226.0855</v>
      </c>
      <c r="GI406">
        <v>178.295111111111</v>
      </c>
      <c r="GJ406">
        <v>36.6666666666666</v>
      </c>
      <c r="GK406">
        <v>603.33016438356105</v>
      </c>
      <c r="GL406">
        <v>23.8</v>
      </c>
      <c r="GM406">
        <v>0.54039218114601895</v>
      </c>
      <c r="GN406">
        <v>0.50726091890478997</v>
      </c>
      <c r="GO406">
        <v>0.47966723578040399</v>
      </c>
      <c r="GP406">
        <v>0.69309506399999998</v>
      </c>
      <c r="GQ406">
        <v>-0.58883952299999998</v>
      </c>
      <c r="GR406">
        <v>222477.57</v>
      </c>
      <c r="GS406">
        <v>1000</v>
      </c>
      <c r="GT406">
        <v>9030.26</v>
      </c>
      <c r="GU406">
        <v>30993.119999999999</v>
      </c>
      <c r="GV406">
        <v>18539.797500000001</v>
      </c>
      <c r="GW406">
        <v>1000</v>
      </c>
      <c r="GX406">
        <v>3010.0866666666602</v>
      </c>
      <c r="GY406">
        <v>5165.5200000000004</v>
      </c>
      <c r="GZ406">
        <v>222477.57</v>
      </c>
      <c r="HA406">
        <v>1000</v>
      </c>
      <c r="HB406">
        <v>9030.26</v>
      </c>
      <c r="HC406">
        <v>30993.119999999999</v>
      </c>
      <c r="HD406">
        <v>0</v>
      </c>
      <c r="HE406">
        <v>27.56</v>
      </c>
      <c r="HF406">
        <v>1</v>
      </c>
      <c r="HG406">
        <v>0.88567717142175795</v>
      </c>
      <c r="HH406">
        <v>1618.7981538461499</v>
      </c>
      <c r="HI406">
        <v>5</v>
      </c>
      <c r="HJ406">
        <v>2</v>
      </c>
      <c r="HK406">
        <f t="shared" si="132"/>
        <v>-406029.50006500073</v>
      </c>
      <c r="HL406">
        <f t="shared" si="133"/>
        <v>-210962.090012</v>
      </c>
      <c r="HM406" t="b">
        <f t="shared" ref="HM406" si="145">ABS(HK406 - HL406) &lt;= 0.2 * ABS(HL406)</f>
        <v>0</v>
      </c>
      <c r="HN406">
        <f t="shared" si="134"/>
        <v>-21664.44</v>
      </c>
      <c r="HO406">
        <f t="shared" si="135"/>
        <v>-103901.909994</v>
      </c>
      <c r="HP406">
        <f t="shared" si="136"/>
        <v>0</v>
      </c>
      <c r="HQ406">
        <f t="shared" si="137"/>
        <v>0</v>
      </c>
      <c r="HR406">
        <f t="shared" si="138"/>
        <v>-103901.909994</v>
      </c>
      <c r="HS406" t="b">
        <f t="shared" si="139"/>
        <v>0</v>
      </c>
    </row>
    <row r="407" spans="1:227" x14ac:dyDescent="0.2">
      <c r="A407" t="s">
        <v>623</v>
      </c>
      <c r="B407">
        <v>4</v>
      </c>
      <c r="C407">
        <v>67832.009999999995</v>
      </c>
      <c r="D407">
        <v>42609.864516128997</v>
      </c>
      <c r="E407">
        <v>56730.402717391298</v>
      </c>
      <c r="F407">
        <v>51118.612983425402</v>
      </c>
      <c r="G407">
        <v>67832.009999999995</v>
      </c>
      <c r="H407">
        <v>42609.864516128997</v>
      </c>
      <c r="I407">
        <v>56730.402717391298</v>
      </c>
      <c r="J407">
        <v>51118.612983425402</v>
      </c>
      <c r="K407">
        <v>3525.95</v>
      </c>
      <c r="L407">
        <v>43.623333333333299</v>
      </c>
      <c r="M407">
        <v>126.05</v>
      </c>
      <c r="N407">
        <v>84.033333333333303</v>
      </c>
      <c r="O407">
        <v>87.246666666666599</v>
      </c>
      <c r="P407">
        <v>145.875084745762</v>
      </c>
      <c r="Q407">
        <v>145.240630136986</v>
      </c>
      <c r="R407">
        <v>166.46387640449399</v>
      </c>
      <c r="S407">
        <v>260.81677419354799</v>
      </c>
      <c r="T407">
        <v>190.575357142857</v>
      </c>
      <c r="U407">
        <v>122.534407713498</v>
      </c>
      <c r="V407">
        <v>138.31489130434699</v>
      </c>
      <c r="W407">
        <v>175.808895027624</v>
      </c>
      <c r="X407">
        <v>196.48568181818101</v>
      </c>
      <c r="Y407">
        <v>-578.73</v>
      </c>
      <c r="Z407">
        <v>-833.92</v>
      </c>
      <c r="AA407">
        <v>-32.119999999999997</v>
      </c>
      <c r="AB407">
        <v>-3239.08</v>
      </c>
      <c r="AC407">
        <v>-417.7</v>
      </c>
      <c r="AD407">
        <v>1</v>
      </c>
      <c r="AE407">
        <v>169.18</v>
      </c>
      <c r="AF407">
        <v>-454.24</v>
      </c>
      <c r="AG407">
        <v>72.27</v>
      </c>
      <c r="AH407">
        <v>7.4880000000000004</v>
      </c>
      <c r="AI407">
        <v>10.8971111111111</v>
      </c>
      <c r="AJ407">
        <v>0</v>
      </c>
      <c r="AK407">
        <v>19.456904109589001</v>
      </c>
      <c r="AL407">
        <v>9.5690000000000008</v>
      </c>
      <c r="AM407">
        <v>8366.06</v>
      </c>
      <c r="AN407">
        <v>266.79000000000002</v>
      </c>
      <c r="AO407">
        <v>898.56</v>
      </c>
      <c r="AP407">
        <v>2503.37</v>
      </c>
      <c r="AQ407">
        <v>8366.06</v>
      </c>
      <c r="AR407">
        <v>266.79000000000002</v>
      </c>
      <c r="AS407">
        <v>898.56</v>
      </c>
      <c r="AT407">
        <v>2503.37</v>
      </c>
      <c r="AU407">
        <v>0.73858930789877597</v>
      </c>
      <c r="AV407">
        <v>0.62032085561497297</v>
      </c>
      <c r="AW407">
        <v>0</v>
      </c>
      <c r="AX407">
        <v>8286</v>
      </c>
      <c r="AY407">
        <v>1308</v>
      </c>
      <c r="AZ407">
        <v>0</v>
      </c>
      <c r="BA407">
        <v>4</v>
      </c>
      <c r="BB407">
        <v>0</v>
      </c>
      <c r="BC407">
        <v>1200.77</v>
      </c>
      <c r="BD407">
        <v>0</v>
      </c>
      <c r="BE407">
        <v>1645.97</v>
      </c>
      <c r="BF407">
        <v>0</v>
      </c>
      <c r="BG407">
        <v>0</v>
      </c>
      <c r="BH407">
        <v>1</v>
      </c>
      <c r="BI407">
        <v>0</v>
      </c>
      <c r="BJ407">
        <v>1</v>
      </c>
      <c r="BK407">
        <v>0</v>
      </c>
      <c r="BL407">
        <v>0.11383333333333299</v>
      </c>
      <c r="BM407">
        <v>0.131444444444444</v>
      </c>
      <c r="BN407">
        <v>0</v>
      </c>
      <c r="BO407">
        <v>9.2219177999999999E-2</v>
      </c>
      <c r="BP407">
        <v>5.5555555555555497E-2</v>
      </c>
      <c r="BQ407">
        <v>526.11</v>
      </c>
      <c r="BR407">
        <v>0</v>
      </c>
      <c r="BS407">
        <v>13.66</v>
      </c>
      <c r="BT407">
        <v>28.66</v>
      </c>
      <c r="BU407">
        <v>2.5553401379939502</v>
      </c>
      <c r="BV407">
        <v>0.57508725518215198</v>
      </c>
      <c r="BW407">
        <v>35.996339677891598</v>
      </c>
      <c r="BX407">
        <v>-35.606769020000002</v>
      </c>
      <c r="BY407">
        <v>68</v>
      </c>
      <c r="BZ407">
        <v>222</v>
      </c>
      <c r="CA407">
        <v>108</v>
      </c>
      <c r="CB407">
        <v>20</v>
      </c>
      <c r="CC407">
        <v>13</v>
      </c>
      <c r="CD407">
        <v>215</v>
      </c>
      <c r="CE407">
        <v>57</v>
      </c>
      <c r="CF407">
        <v>111</v>
      </c>
      <c r="CG407">
        <v>53</v>
      </c>
      <c r="CR407">
        <v>126.7985</v>
      </c>
      <c r="CS407">
        <v>122.467</v>
      </c>
      <c r="CT407">
        <v>60.506999999999998</v>
      </c>
      <c r="CU407">
        <v>91.096876712328694</v>
      </c>
      <c r="CV407">
        <v>113.158</v>
      </c>
      <c r="CW407">
        <v>59465.95</v>
      </c>
      <c r="CX407">
        <v>3352.13</v>
      </c>
      <c r="CY407">
        <v>13400.61</v>
      </c>
      <c r="CZ407">
        <v>22845.86</v>
      </c>
      <c r="DA407">
        <v>59465.95</v>
      </c>
      <c r="DB407">
        <v>3352.13</v>
      </c>
      <c r="DC407">
        <v>13400.61</v>
      </c>
      <c r="DD407">
        <v>22845.86</v>
      </c>
      <c r="DE407">
        <v>0.36483224716389001</v>
      </c>
      <c r="DF407">
        <v>0.670474020417548</v>
      </c>
      <c r="DG407">
        <v>96852.74</v>
      </c>
      <c r="DH407">
        <v>380.32460270000001</v>
      </c>
      <c r="DI407">
        <v>-0.106582787</v>
      </c>
      <c r="DJ407">
        <v>290</v>
      </c>
      <c r="DK407">
        <v>486</v>
      </c>
      <c r="DL407">
        <v>27</v>
      </c>
      <c r="DM407">
        <v>849</v>
      </c>
      <c r="DN407">
        <v>245</v>
      </c>
      <c r="DO407">
        <v>142</v>
      </c>
      <c r="DP407">
        <v>358.61</v>
      </c>
      <c r="DQ407">
        <v>-177.88</v>
      </c>
      <c r="DR407">
        <v>0.40839971035481498</v>
      </c>
      <c r="DS407">
        <v>0.91947597194238695</v>
      </c>
      <c r="DT407">
        <v>160</v>
      </c>
      <c r="DU407">
        <v>266</v>
      </c>
      <c r="DV407">
        <v>24</v>
      </c>
      <c r="DW407">
        <v>549</v>
      </c>
      <c r="DX407">
        <v>249</v>
      </c>
      <c r="DY407">
        <v>92</v>
      </c>
      <c r="DZ407">
        <v>36</v>
      </c>
      <c r="EA407">
        <v>53</v>
      </c>
      <c r="EB407">
        <v>7</v>
      </c>
      <c r="EC407">
        <v>107</v>
      </c>
      <c r="ED407">
        <v>28</v>
      </c>
      <c r="EE407">
        <v>11.6365</v>
      </c>
      <c r="EF407">
        <v>-17.13855556</v>
      </c>
      <c r="EG407">
        <v>11.629</v>
      </c>
      <c r="EH407">
        <v>-43.10150685</v>
      </c>
      <c r="EI407">
        <v>7.1743333333333297</v>
      </c>
      <c r="EJ407">
        <v>1344.39</v>
      </c>
      <c r="EK407">
        <v>-88.19</v>
      </c>
      <c r="EL407">
        <v>491.71</v>
      </c>
      <c r="EM407">
        <v>-1020.49</v>
      </c>
      <c r="EN407">
        <v>1344.39</v>
      </c>
      <c r="EO407">
        <v>-88.19</v>
      </c>
      <c r="EP407">
        <v>491.71</v>
      </c>
      <c r="EQ407">
        <v>-1020.49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0.90704070387164604</v>
      </c>
      <c r="EX407">
        <v>0.57351916046081097</v>
      </c>
      <c r="EY407">
        <v>0.22602274701088301</v>
      </c>
      <c r="EZ407">
        <v>0.51256848938741695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115.16200000000001</v>
      </c>
      <c r="FH407">
        <v>139.60555555555499</v>
      </c>
      <c r="FI407">
        <v>48.878</v>
      </c>
      <c r="FJ407">
        <v>134.198383561643</v>
      </c>
      <c r="FK407">
        <v>105.983666666666</v>
      </c>
      <c r="FL407">
        <v>58121.56</v>
      </c>
      <c r="FM407">
        <v>3440.32</v>
      </c>
      <c r="FN407">
        <v>12908.9</v>
      </c>
      <c r="FO407">
        <v>23866.35</v>
      </c>
      <c r="FP407">
        <v>58121.56</v>
      </c>
      <c r="FQ407">
        <v>3440.32</v>
      </c>
      <c r="FR407">
        <v>12908.9</v>
      </c>
      <c r="FS407">
        <v>23866.35</v>
      </c>
      <c r="FT407">
        <v>-422.00216440000003</v>
      </c>
      <c r="FU407">
        <v>632</v>
      </c>
      <c r="FV407">
        <v>1052</v>
      </c>
      <c r="FW407">
        <v>55</v>
      </c>
      <c r="FX407">
        <v>2070</v>
      </c>
      <c r="FY407">
        <v>486</v>
      </c>
      <c r="FZ407">
        <v>0</v>
      </c>
      <c r="GA407">
        <v>-63.08</v>
      </c>
      <c r="GB407">
        <v>-63.08</v>
      </c>
      <c r="GC407">
        <v>-63.08</v>
      </c>
      <c r="GD407">
        <v>1.0127615183591799E-2</v>
      </c>
      <c r="GE407">
        <v>2.4901705E-2</v>
      </c>
      <c r="GF407">
        <v>7.2322495000000001E-2</v>
      </c>
      <c r="GG407">
        <v>2</v>
      </c>
      <c r="GH407">
        <v>134.28649999999999</v>
      </c>
      <c r="GI407">
        <v>133.36411111111099</v>
      </c>
      <c r="GJ407">
        <v>60.506999999999998</v>
      </c>
      <c r="GK407">
        <v>110.553780821917</v>
      </c>
      <c r="GL407">
        <v>122.727</v>
      </c>
      <c r="GM407">
        <v>0.94128020694095005</v>
      </c>
      <c r="GN407">
        <v>0.47441361037192498</v>
      </c>
      <c r="GO407">
        <v>0.45238225382056602</v>
      </c>
      <c r="GP407">
        <v>0.47045206179455301</v>
      </c>
      <c r="GQ407">
        <v>0.29403550749950602</v>
      </c>
      <c r="GR407">
        <v>67832.009999999995</v>
      </c>
      <c r="GS407">
        <v>3618.92</v>
      </c>
      <c r="GT407">
        <v>14299.17</v>
      </c>
      <c r="GU407">
        <v>25349.23</v>
      </c>
      <c r="GV407">
        <v>5652.6674999999996</v>
      </c>
      <c r="GW407">
        <v>3618.92</v>
      </c>
      <c r="GX407">
        <v>4766.3900000000003</v>
      </c>
      <c r="GY407">
        <v>4224.8716666666596</v>
      </c>
      <c r="GZ407">
        <v>67832.009999999995</v>
      </c>
      <c r="HA407">
        <v>3618.92</v>
      </c>
      <c r="HB407">
        <v>14299.17</v>
      </c>
      <c r="HC407">
        <v>25349.23</v>
      </c>
      <c r="HD407">
        <v>3</v>
      </c>
      <c r="HE407">
        <v>160</v>
      </c>
      <c r="HF407">
        <v>1</v>
      </c>
      <c r="HG407">
        <v>0.10875088873871</v>
      </c>
      <c r="HH407">
        <v>164.42354838709599</v>
      </c>
      <c r="HI407">
        <v>6</v>
      </c>
      <c r="HJ407">
        <v>0</v>
      </c>
      <c r="HK407">
        <f t="shared" si="132"/>
        <v>-15212.310020500005</v>
      </c>
      <c r="HL407">
        <f t="shared" si="133"/>
        <v>-14119.740000219999</v>
      </c>
      <c r="HM407" t="b">
        <f t="shared" si="140"/>
        <v>1</v>
      </c>
      <c r="HN407">
        <f t="shared" si="134"/>
        <v>169.18</v>
      </c>
      <c r="HO407">
        <f t="shared" si="135"/>
        <v>-3084.9400008000002</v>
      </c>
      <c r="HP407">
        <f t="shared" si="136"/>
        <v>1200.77</v>
      </c>
      <c r="HQ407">
        <f t="shared" si="137"/>
        <v>23.659999999999922</v>
      </c>
      <c r="HR407">
        <f t="shared" si="138"/>
        <v>-1907.8300008000001</v>
      </c>
      <c r="HS407" t="b">
        <f t="shared" si="139"/>
        <v>0</v>
      </c>
    </row>
    <row r="408" spans="1:227" x14ac:dyDescent="0.2">
      <c r="A408" t="s">
        <v>624</v>
      </c>
      <c r="B408">
        <v>9</v>
      </c>
      <c r="C408">
        <v>5185.28</v>
      </c>
      <c r="D408">
        <v>11553.3096774193</v>
      </c>
      <c r="E408">
        <v>6246.3005434782599</v>
      </c>
      <c r="F408">
        <v>5213.6480978260797</v>
      </c>
      <c r="G408">
        <v>5185.28</v>
      </c>
      <c r="H408">
        <v>11553.3096774193</v>
      </c>
      <c r="I408">
        <v>6246.3005434782599</v>
      </c>
      <c r="J408">
        <v>5213.6480978260797</v>
      </c>
      <c r="K408">
        <v>0</v>
      </c>
      <c r="L408">
        <v>289.236666666666</v>
      </c>
      <c r="M408">
        <v>387.96</v>
      </c>
      <c r="N408">
        <v>317.08</v>
      </c>
      <c r="O408">
        <v>316.05666666666599</v>
      </c>
      <c r="P408">
        <v>53889.0456666666</v>
      </c>
      <c r="Q408">
        <v>68868.375397260199</v>
      </c>
      <c r="R408">
        <v>57417.105166666603</v>
      </c>
      <c r="S408">
        <v>54201.332258064504</v>
      </c>
      <c r="T408">
        <v>4052.62</v>
      </c>
      <c r="U408">
        <v>68868.375397260199</v>
      </c>
      <c r="V408">
        <v>53798.2283695652</v>
      </c>
      <c r="W408">
        <v>57908.469945652098</v>
      </c>
      <c r="X408">
        <v>53777.121111111097</v>
      </c>
      <c r="Y408">
        <v>51320.33</v>
      </c>
      <c r="Z408">
        <v>51320.33</v>
      </c>
      <c r="AA408">
        <v>1982.16</v>
      </c>
      <c r="AB408">
        <v>51320.33</v>
      </c>
      <c r="AC408">
        <v>51320.33</v>
      </c>
      <c r="AD408">
        <v>1</v>
      </c>
      <c r="AE408">
        <v>-26203.07</v>
      </c>
      <c r="AF408">
        <v>504.08</v>
      </c>
      <c r="AG408">
        <v>-929.47</v>
      </c>
      <c r="AH408">
        <v>8.6780000000000008</v>
      </c>
      <c r="AI408">
        <v>7.5336111111111101</v>
      </c>
      <c r="AJ408">
        <v>0.84199999999999997</v>
      </c>
      <c r="AK408">
        <v>6.8536438356164302</v>
      </c>
      <c r="AL408">
        <v>8.8610000000000007</v>
      </c>
      <c r="AM408">
        <v>2501.58</v>
      </c>
      <c r="AN408">
        <v>25.26</v>
      </c>
      <c r="AO408">
        <v>797.49</v>
      </c>
      <c r="AP408">
        <v>1373.99</v>
      </c>
      <c r="AQ408">
        <v>2501.58</v>
      </c>
      <c r="AR408">
        <v>25.26</v>
      </c>
      <c r="AS408">
        <v>797.49</v>
      </c>
      <c r="AT408">
        <v>1373.99</v>
      </c>
      <c r="AU408">
        <v>0.863003505274345</v>
      </c>
      <c r="AV408">
        <v>0.81765834900000001</v>
      </c>
      <c r="AW408">
        <v>0</v>
      </c>
      <c r="AX408">
        <v>2640</v>
      </c>
      <c r="AY408">
        <v>1041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46.25</v>
      </c>
      <c r="BM408">
        <v>46.3888888888888</v>
      </c>
      <c r="BN408">
        <v>46.6666666666666</v>
      </c>
      <c r="BO408">
        <v>47.260273972602697</v>
      </c>
      <c r="BP408">
        <v>46.1111111111111</v>
      </c>
      <c r="BQ408">
        <v>17250</v>
      </c>
      <c r="BR408">
        <v>1400</v>
      </c>
      <c r="BS408">
        <v>4150</v>
      </c>
      <c r="BT408">
        <v>9950</v>
      </c>
      <c r="BU408">
        <v>-1.1004446379999999</v>
      </c>
      <c r="BV408">
        <v>-0.46072142900000002</v>
      </c>
      <c r="BW408">
        <v>-1.6719566269999999</v>
      </c>
      <c r="BX408">
        <v>-0.51716683399999996</v>
      </c>
      <c r="BY408">
        <v>35</v>
      </c>
      <c r="BZ408">
        <v>91</v>
      </c>
      <c r="CA408">
        <v>51</v>
      </c>
      <c r="CB408">
        <v>13</v>
      </c>
      <c r="CC408">
        <v>12</v>
      </c>
      <c r="CD408">
        <v>91</v>
      </c>
      <c r="CE408">
        <v>32</v>
      </c>
      <c r="CF408">
        <v>52</v>
      </c>
      <c r="CG408">
        <v>31</v>
      </c>
      <c r="CR408">
        <v>6.5254166666666604</v>
      </c>
      <c r="CS408">
        <v>7.0677777777777697</v>
      </c>
      <c r="CT408">
        <v>31.866</v>
      </c>
      <c r="CU408">
        <v>7.3526027397260201</v>
      </c>
      <c r="CV408">
        <v>8.6324444444444399</v>
      </c>
      <c r="CW408">
        <v>2683.7</v>
      </c>
      <c r="CX408">
        <v>955.98</v>
      </c>
      <c r="CY408">
        <v>776.92</v>
      </c>
      <c r="CZ408">
        <v>1254.26</v>
      </c>
      <c r="DA408">
        <v>2683.7</v>
      </c>
      <c r="DB408">
        <v>955.98</v>
      </c>
      <c r="DC408">
        <v>776.92</v>
      </c>
      <c r="DD408">
        <v>1254.26</v>
      </c>
      <c r="DE408">
        <v>0.93636363636363595</v>
      </c>
      <c r="DF408">
        <v>734</v>
      </c>
      <c r="DG408">
        <v>70618.55</v>
      </c>
      <c r="DH408">
        <v>318.82126027397197</v>
      </c>
      <c r="DI408">
        <v>-0.54569498800000005</v>
      </c>
      <c r="DJ408">
        <v>45</v>
      </c>
      <c r="DK408">
        <v>67</v>
      </c>
      <c r="DL408">
        <v>14</v>
      </c>
      <c r="DM408">
        <v>116</v>
      </c>
      <c r="DN408">
        <v>38</v>
      </c>
      <c r="DO408">
        <v>486</v>
      </c>
      <c r="DP408">
        <v>0.03</v>
      </c>
      <c r="DQ408">
        <v>53910.12</v>
      </c>
      <c r="DR408">
        <v>0.412121212121212</v>
      </c>
      <c r="DS408">
        <v>0.311302053521686</v>
      </c>
      <c r="DT408">
        <v>2</v>
      </c>
      <c r="DU408">
        <v>2</v>
      </c>
      <c r="DV408">
        <v>2</v>
      </c>
      <c r="DW408">
        <v>2</v>
      </c>
      <c r="DX408">
        <v>2</v>
      </c>
      <c r="DY408">
        <v>2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-75.1815</v>
      </c>
      <c r="EF408">
        <v>-29.9465</v>
      </c>
      <c r="EG408">
        <v>-23.125666670000001</v>
      </c>
      <c r="EH408">
        <v>-52.007315069999997</v>
      </c>
      <c r="EI408">
        <v>-76.499666669999996</v>
      </c>
      <c r="EJ408">
        <v>-18982.669999999998</v>
      </c>
      <c r="EK408">
        <v>-645.01</v>
      </c>
      <c r="EL408">
        <v>-6938.62</v>
      </c>
      <c r="EM408">
        <v>-5145.8100000000004</v>
      </c>
      <c r="EN408">
        <v>-18982.669999999998</v>
      </c>
      <c r="EO408">
        <v>-645.01</v>
      </c>
      <c r="EP408">
        <v>-6938.62</v>
      </c>
      <c r="EQ408">
        <v>-5145.8100000000004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0.26021686185409598</v>
      </c>
      <c r="EX408">
        <v>0.82085893503027596</v>
      </c>
      <c r="EY408">
        <v>4.6850779035052498E-2</v>
      </c>
      <c r="EZ408">
        <v>0.198384882235076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81.706916666666601</v>
      </c>
      <c r="FH408">
        <v>37.0142777777777</v>
      </c>
      <c r="FI408">
        <v>54.991666666666603</v>
      </c>
      <c r="FJ408">
        <v>59.359917808219102</v>
      </c>
      <c r="FK408">
        <v>85.132111111111101</v>
      </c>
      <c r="FL408">
        <v>21666.37</v>
      </c>
      <c r="FM408">
        <v>1600.99</v>
      </c>
      <c r="FN408">
        <v>7715.54</v>
      </c>
      <c r="FO408">
        <v>6400.07</v>
      </c>
      <c r="FP408">
        <v>21666.37</v>
      </c>
      <c r="FQ408">
        <v>1600.99</v>
      </c>
      <c r="FR408">
        <v>7715.54</v>
      </c>
      <c r="FS408">
        <v>6400.07</v>
      </c>
      <c r="FT408">
        <v>-386.56671230000001</v>
      </c>
      <c r="FU408">
        <v>342</v>
      </c>
      <c r="FV408">
        <v>453</v>
      </c>
      <c r="FW408">
        <v>129</v>
      </c>
      <c r="FX408">
        <v>796</v>
      </c>
      <c r="FY408">
        <v>284</v>
      </c>
      <c r="FZ408">
        <v>0</v>
      </c>
      <c r="GA408">
        <v>7962</v>
      </c>
      <c r="GB408">
        <v>7962</v>
      </c>
      <c r="GC408">
        <v>7962</v>
      </c>
      <c r="GD408">
        <v>7.3748923999999993E-2</v>
      </c>
      <c r="GE408">
        <v>0.106627985835075</v>
      </c>
      <c r="GF408">
        <v>0.14075173437595301</v>
      </c>
      <c r="GG408">
        <v>0</v>
      </c>
      <c r="GH408">
        <v>15.2034166666666</v>
      </c>
      <c r="GI408">
        <v>14.601388888888801</v>
      </c>
      <c r="GJ408">
        <v>32.707999999999998</v>
      </c>
      <c r="GK408">
        <v>14.2062465753424</v>
      </c>
      <c r="GL408">
        <v>17.4934444444444</v>
      </c>
      <c r="GM408">
        <v>0.89954153427337902</v>
      </c>
      <c r="GN408">
        <v>0.32903209448258802</v>
      </c>
      <c r="GO408">
        <v>0.57542200071082195</v>
      </c>
      <c r="GP408">
        <v>0.84637981387975902</v>
      </c>
      <c r="GQ408">
        <v>0.49397441736886</v>
      </c>
      <c r="GR408">
        <v>5185.28</v>
      </c>
      <c r="GS408">
        <v>981.24</v>
      </c>
      <c r="GT408">
        <v>1574.41</v>
      </c>
      <c r="GU408">
        <v>2628.25</v>
      </c>
      <c r="GV408">
        <v>432.106666666666</v>
      </c>
      <c r="GW408">
        <v>981.24</v>
      </c>
      <c r="GX408">
        <v>524.80333333333294</v>
      </c>
      <c r="GY408">
        <v>438.041666666666</v>
      </c>
      <c r="GZ408">
        <v>5185.28</v>
      </c>
      <c r="HA408">
        <v>981.24</v>
      </c>
      <c r="HB408">
        <v>1574.41</v>
      </c>
      <c r="HC408">
        <v>2628.25</v>
      </c>
      <c r="HD408">
        <v>3</v>
      </c>
      <c r="HE408">
        <v>22645</v>
      </c>
      <c r="HF408">
        <v>3</v>
      </c>
      <c r="HG408">
        <v>1.93336521846457</v>
      </c>
      <c r="HH408">
        <v>53858.48734</v>
      </c>
      <c r="HI408">
        <v>2</v>
      </c>
      <c r="HJ408">
        <v>1</v>
      </c>
      <c r="HK408">
        <f t="shared" si="132"/>
        <v>-24727.089989500233</v>
      </c>
      <c r="HL408">
        <f t="shared" si="133"/>
        <v>-36232.670000549988</v>
      </c>
      <c r="HM408" t="b">
        <f t="shared" ref="HM408:HM410" si="146">ABS(HK408 - HL408) &lt;= 0.2 * ABS(HL408)</f>
        <v>0</v>
      </c>
      <c r="HN408">
        <f t="shared" si="134"/>
        <v>-26203.07</v>
      </c>
      <c r="HO408">
        <f t="shared" si="135"/>
        <v>-5390.37</v>
      </c>
      <c r="HP408">
        <f t="shared" si="136"/>
        <v>0</v>
      </c>
      <c r="HQ408">
        <f t="shared" si="137"/>
        <v>8349.9999999999836</v>
      </c>
      <c r="HR408">
        <f t="shared" si="138"/>
        <v>-13740.369999999984</v>
      </c>
      <c r="HS408" t="b">
        <f t="shared" si="139"/>
        <v>0</v>
      </c>
    </row>
    <row r="409" spans="1:227" x14ac:dyDescent="0.2">
      <c r="A409" t="s">
        <v>625</v>
      </c>
      <c r="B409">
        <v>5</v>
      </c>
      <c r="C409">
        <v>258106.77</v>
      </c>
      <c r="D409">
        <v>88088.982258064498</v>
      </c>
      <c r="E409">
        <v>253876.900543478</v>
      </c>
      <c r="F409">
        <v>203019.009392265</v>
      </c>
      <c r="G409">
        <v>258106.77</v>
      </c>
      <c r="H409">
        <v>88088.982258064498</v>
      </c>
      <c r="I409">
        <v>253876.900543478</v>
      </c>
      <c r="J409">
        <v>203019.009392265</v>
      </c>
      <c r="K409">
        <v>0</v>
      </c>
      <c r="L409">
        <v>518.21749999999997</v>
      </c>
      <c r="M409">
        <v>0</v>
      </c>
      <c r="N409">
        <v>177.34666666666601</v>
      </c>
      <c r="O409">
        <v>596.99833333333299</v>
      </c>
      <c r="P409">
        <v>31732.029416666599</v>
      </c>
      <c r="Q409">
        <v>50485.016684931499</v>
      </c>
      <c r="R409">
        <v>32766.390555555499</v>
      </c>
      <c r="S409">
        <v>28150.257419354799</v>
      </c>
      <c r="T409">
        <v>32763.014666666601</v>
      </c>
      <c r="U409">
        <v>45197.1546575342</v>
      </c>
      <c r="V409">
        <v>30664.106847825999</v>
      </c>
      <c r="W409">
        <v>34718.028453038598</v>
      </c>
      <c r="X409">
        <v>30995.622555555499</v>
      </c>
      <c r="Y409">
        <v>12590.16</v>
      </c>
      <c r="Z409">
        <v>5492.1</v>
      </c>
      <c r="AA409">
        <v>21200.12</v>
      </c>
      <c r="AB409">
        <v>5492.1</v>
      </c>
      <c r="AC409">
        <v>21210.959999999999</v>
      </c>
      <c r="AD409">
        <v>1</v>
      </c>
      <c r="AE409">
        <v>-21394.35</v>
      </c>
      <c r="AF409">
        <v>-5503.77</v>
      </c>
      <c r="AG409">
        <v>-3566.94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0.76966326145881303</v>
      </c>
      <c r="AV409">
        <v>0.51808242220353196</v>
      </c>
      <c r="AW409">
        <v>0</v>
      </c>
      <c r="AX409">
        <v>1319</v>
      </c>
      <c r="AY409">
        <v>1188</v>
      </c>
      <c r="AZ409">
        <v>0</v>
      </c>
      <c r="BA409">
        <v>2</v>
      </c>
      <c r="BB409">
        <v>0</v>
      </c>
      <c r="BC409">
        <v>0</v>
      </c>
      <c r="BD409">
        <v>0</v>
      </c>
      <c r="BE409">
        <v>3150</v>
      </c>
      <c r="BF409">
        <v>0</v>
      </c>
      <c r="BG409">
        <v>0</v>
      </c>
      <c r="BH409">
        <v>0</v>
      </c>
      <c r="BI409">
        <v>0</v>
      </c>
      <c r="BJ409">
        <v>1</v>
      </c>
      <c r="BK409">
        <v>0</v>
      </c>
      <c r="BL409">
        <v>297.5</v>
      </c>
      <c r="BM409">
        <v>198.333333333333</v>
      </c>
      <c r="BN409">
        <v>1166.6666666666599</v>
      </c>
      <c r="BO409">
        <v>97.808219179999995</v>
      </c>
      <c r="BP409">
        <v>391.11111111111097</v>
      </c>
      <c r="BQ409">
        <v>700</v>
      </c>
      <c r="BR409">
        <v>200</v>
      </c>
      <c r="BS409">
        <v>700</v>
      </c>
      <c r="BT409">
        <v>700</v>
      </c>
      <c r="BU409">
        <v>-121.67005709999999</v>
      </c>
      <c r="BV409">
        <v>-102.75709999999999</v>
      </c>
      <c r="BW409">
        <v>7.1472142857142797</v>
      </c>
      <c r="BX409">
        <v>-38.914057139999997</v>
      </c>
      <c r="BY409">
        <v>67</v>
      </c>
      <c r="BZ409">
        <v>195</v>
      </c>
      <c r="CA409">
        <v>101</v>
      </c>
      <c r="CB409">
        <v>14</v>
      </c>
      <c r="CC409">
        <v>18</v>
      </c>
      <c r="CD409">
        <v>201</v>
      </c>
      <c r="CE409">
        <v>50</v>
      </c>
      <c r="CF409">
        <v>99</v>
      </c>
      <c r="CG409">
        <v>48</v>
      </c>
      <c r="CR409">
        <v>1083.3595</v>
      </c>
      <c r="CS409">
        <v>827.546722222222</v>
      </c>
      <c r="CT409">
        <v>2204.7063333333299</v>
      </c>
      <c r="CU409">
        <v>845.30419180000001</v>
      </c>
      <c r="CV409">
        <v>973.24599999999998</v>
      </c>
      <c r="CW409">
        <v>258106.77</v>
      </c>
      <c r="CX409">
        <v>7481.53</v>
      </c>
      <c r="CY409">
        <v>63990.89</v>
      </c>
      <c r="CZ409">
        <v>100675.18</v>
      </c>
      <c r="DA409">
        <v>258106.77</v>
      </c>
      <c r="DB409">
        <v>7481.53</v>
      </c>
      <c r="DC409">
        <v>63990.89</v>
      </c>
      <c r="DD409">
        <v>100675.18</v>
      </c>
      <c r="DE409">
        <v>1</v>
      </c>
      <c r="DF409">
        <v>0.80938951200581699</v>
      </c>
      <c r="DG409">
        <v>198511.58</v>
      </c>
      <c r="DH409">
        <v>1414.8878630136901</v>
      </c>
      <c r="DI409">
        <v>0.38546276800000001</v>
      </c>
      <c r="DJ409">
        <v>134</v>
      </c>
      <c r="DK409">
        <v>202</v>
      </c>
      <c r="DL409">
        <v>36</v>
      </c>
      <c r="DM409">
        <v>408</v>
      </c>
      <c r="DN409">
        <v>99</v>
      </c>
      <c r="DO409">
        <v>244</v>
      </c>
      <c r="DP409">
        <v>300</v>
      </c>
      <c r="DQ409">
        <v>22484.84</v>
      </c>
      <c r="DR409">
        <v>0.18195602729340399</v>
      </c>
      <c r="DS409">
        <v>0.59916093884212696</v>
      </c>
      <c r="DT409">
        <v>7</v>
      </c>
      <c r="DU409">
        <v>17</v>
      </c>
      <c r="DV409">
        <v>0</v>
      </c>
      <c r="DW409">
        <v>19</v>
      </c>
      <c r="DX409">
        <v>17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130.706083333333</v>
      </c>
      <c r="EF409">
        <v>-64.958611110000007</v>
      </c>
      <c r="EG409">
        <v>360.35399999999998</v>
      </c>
      <c r="EH409">
        <v>-160.62942469999999</v>
      </c>
      <c r="EI409">
        <v>-64.096888890000002</v>
      </c>
      <c r="EJ409">
        <v>-85169.04</v>
      </c>
      <c r="EK409">
        <v>-20551.419999999998</v>
      </c>
      <c r="EL409">
        <v>5003.05</v>
      </c>
      <c r="EM409">
        <v>-27239.84</v>
      </c>
      <c r="EN409">
        <v>-85169.04</v>
      </c>
      <c r="EO409">
        <v>-20551.419999999998</v>
      </c>
      <c r="EP409">
        <v>5003.05</v>
      </c>
      <c r="EQ409">
        <v>-27239.84</v>
      </c>
      <c r="ER409">
        <v>0</v>
      </c>
      <c r="ES409">
        <v>3</v>
      </c>
      <c r="ET409">
        <v>0</v>
      </c>
      <c r="EU409">
        <v>5</v>
      </c>
      <c r="EV409">
        <v>0</v>
      </c>
      <c r="EW409">
        <v>2.1823777699024102E-2</v>
      </c>
      <c r="EX409">
        <v>0.139187741921946</v>
      </c>
      <c r="EY409">
        <v>0.36612785106574502</v>
      </c>
      <c r="EZ409">
        <v>0.32558035552451697</v>
      </c>
      <c r="FA409">
        <v>0</v>
      </c>
      <c r="FB409">
        <v>3</v>
      </c>
      <c r="FC409">
        <v>0</v>
      </c>
      <c r="FD409">
        <v>5</v>
      </c>
      <c r="FE409">
        <v>3</v>
      </c>
      <c r="FF409">
        <v>0</v>
      </c>
      <c r="FG409">
        <v>952.65341666666598</v>
      </c>
      <c r="FH409">
        <v>892.50533333333306</v>
      </c>
      <c r="FI409">
        <v>1844.3523333333301</v>
      </c>
      <c r="FJ409">
        <v>1005.93361643835</v>
      </c>
      <c r="FK409">
        <v>1037.34288888888</v>
      </c>
      <c r="FL409">
        <v>343275.81</v>
      </c>
      <c r="FM409">
        <v>28032.95</v>
      </c>
      <c r="FN409">
        <v>58987.839999999997</v>
      </c>
      <c r="FO409">
        <v>127915.02</v>
      </c>
      <c r="FP409">
        <v>343275.81</v>
      </c>
      <c r="FQ409">
        <v>28032.95</v>
      </c>
      <c r="FR409">
        <v>58987.839999999997</v>
      </c>
      <c r="FS409">
        <v>127915.02</v>
      </c>
      <c r="FT409">
        <v>-1583.0751230000001</v>
      </c>
      <c r="FU409">
        <v>59</v>
      </c>
      <c r="FV409">
        <v>91</v>
      </c>
      <c r="FW409">
        <v>20</v>
      </c>
      <c r="FX409">
        <v>185</v>
      </c>
      <c r="FY409">
        <v>45</v>
      </c>
      <c r="FZ409">
        <v>0</v>
      </c>
      <c r="GA409">
        <v>5525.28</v>
      </c>
      <c r="GB409">
        <v>5525.28</v>
      </c>
      <c r="GC409">
        <v>5525.28</v>
      </c>
      <c r="GD409">
        <v>3.4242108464241E-2</v>
      </c>
      <c r="GE409">
        <v>2.5399838000000001E-2</v>
      </c>
      <c r="GF409">
        <v>0.42456534504890397</v>
      </c>
      <c r="GG409">
        <v>1</v>
      </c>
      <c r="GH409">
        <v>1083.3595</v>
      </c>
      <c r="GI409">
        <v>827.546722222222</v>
      </c>
      <c r="GJ409">
        <v>2204.7063333333299</v>
      </c>
      <c r="GK409">
        <v>845.30419180000001</v>
      </c>
      <c r="GL409">
        <v>973.24599999999998</v>
      </c>
      <c r="GM409">
        <v>0.65140027563856395</v>
      </c>
      <c r="GN409">
        <v>0.202030658779001</v>
      </c>
      <c r="GO409">
        <v>0.26735378244659003</v>
      </c>
      <c r="GP409">
        <v>0.43944965276460901</v>
      </c>
      <c r="GQ409">
        <v>0.74436768436843104</v>
      </c>
      <c r="GR409">
        <v>258106.77</v>
      </c>
      <c r="GS409">
        <v>7481.53</v>
      </c>
      <c r="GT409">
        <v>63990.89</v>
      </c>
      <c r="GU409">
        <v>100675.18</v>
      </c>
      <c r="GV409">
        <v>21508.897499999999</v>
      </c>
      <c r="GW409">
        <v>7481.53</v>
      </c>
      <c r="GX409">
        <v>21330.2966666666</v>
      </c>
      <c r="GY409">
        <v>16779.196666666601</v>
      </c>
      <c r="GZ409">
        <v>258106.77</v>
      </c>
      <c r="HA409">
        <v>7481.53</v>
      </c>
      <c r="HB409">
        <v>63990.89</v>
      </c>
      <c r="HC409">
        <v>100675.18</v>
      </c>
      <c r="HD409">
        <v>2</v>
      </c>
      <c r="HE409">
        <v>5780.18</v>
      </c>
      <c r="HF409">
        <v>1</v>
      </c>
      <c r="HG409">
        <v>0.16205562766850901</v>
      </c>
      <c r="HH409">
        <v>31167.846720000001</v>
      </c>
      <c r="HI409">
        <v>3</v>
      </c>
      <c r="HJ409">
        <v>1</v>
      </c>
      <c r="HK409">
        <f t="shared" si="132"/>
        <v>-61388.349895003143</v>
      </c>
      <c r="HL409">
        <f t="shared" si="133"/>
        <v>-91179.740016199998</v>
      </c>
      <c r="HM409" t="b">
        <f t="shared" si="146"/>
        <v>0</v>
      </c>
      <c r="HN409">
        <f t="shared" si="134"/>
        <v>-21394.35</v>
      </c>
      <c r="HO409">
        <f t="shared" si="135"/>
        <v>-11692.549999800001</v>
      </c>
      <c r="HP409">
        <f t="shared" si="136"/>
        <v>0</v>
      </c>
      <c r="HQ409">
        <f t="shared" si="137"/>
        <v>35699.999999999942</v>
      </c>
      <c r="HR409">
        <f t="shared" si="138"/>
        <v>-47392.549999799943</v>
      </c>
      <c r="HS409" t="b">
        <f t="shared" si="139"/>
        <v>0</v>
      </c>
    </row>
    <row r="410" spans="1:227" x14ac:dyDescent="0.2">
      <c r="A410" t="s">
        <v>808</v>
      </c>
      <c r="B410">
        <v>3</v>
      </c>
      <c r="C410">
        <v>157144.65</v>
      </c>
      <c r="D410">
        <v>1936.6193548387</v>
      </c>
      <c r="E410">
        <v>199769.69728260799</v>
      </c>
      <c r="F410">
        <v>182038.80939226499</v>
      </c>
      <c r="G410">
        <v>157144.65</v>
      </c>
      <c r="H410">
        <v>1936.6193548387</v>
      </c>
      <c r="I410">
        <v>199769.69728260799</v>
      </c>
      <c r="J410">
        <v>182038.80939226499</v>
      </c>
      <c r="K410">
        <v>120</v>
      </c>
      <c r="L410">
        <v>1220.20583333333</v>
      </c>
      <c r="M410">
        <v>1133.5</v>
      </c>
      <c r="N410">
        <v>1329.31</v>
      </c>
      <c r="O410">
        <v>1440.665</v>
      </c>
      <c r="P410">
        <v>-20.10576271</v>
      </c>
      <c r="Q410">
        <v>3310.9396986301299</v>
      </c>
      <c r="R410">
        <v>2822.87342696629</v>
      </c>
      <c r="S410">
        <v>4139.3664516129002</v>
      </c>
      <c r="T410">
        <v>-2266.454643</v>
      </c>
      <c r="U410">
        <v>2649.9230303030299</v>
      </c>
      <c r="V410">
        <v>971.190760869565</v>
      </c>
      <c r="W410">
        <v>4193.1728176795496</v>
      </c>
      <c r="X410">
        <v>43.854659090909003</v>
      </c>
      <c r="Y410">
        <v>-17197.509999999998</v>
      </c>
      <c r="Z410">
        <v>-17197.509999999998</v>
      </c>
      <c r="AA410">
        <v>-16214.24</v>
      </c>
      <c r="AB410">
        <v>-17197.509999999998</v>
      </c>
      <c r="AC410">
        <v>-17197.509999999998</v>
      </c>
      <c r="AD410">
        <v>1</v>
      </c>
      <c r="AE410">
        <v>-5957</v>
      </c>
      <c r="AF410">
        <v>-3593.16</v>
      </c>
      <c r="AG410">
        <v>7415.42</v>
      </c>
      <c r="AH410">
        <v>2.8751666666666602</v>
      </c>
      <c r="AI410">
        <v>27.410499999999999</v>
      </c>
      <c r="AJ410">
        <v>0</v>
      </c>
      <c r="AK410">
        <v>23.096876712328701</v>
      </c>
      <c r="AL410">
        <v>3.8335555555555501</v>
      </c>
      <c r="AM410">
        <v>8430.36</v>
      </c>
      <c r="AN410">
        <v>345.02</v>
      </c>
      <c r="AO410">
        <v>345.02</v>
      </c>
      <c r="AP410">
        <v>4933.8900000000003</v>
      </c>
      <c r="AQ410">
        <v>8430.36</v>
      </c>
      <c r="AR410">
        <v>345.02</v>
      </c>
      <c r="AS410">
        <v>345.02</v>
      </c>
      <c r="AT410">
        <v>4933.8900000000003</v>
      </c>
      <c r="AU410">
        <v>0.80560772750771503</v>
      </c>
      <c r="AV410">
        <v>0.65961002785515299</v>
      </c>
      <c r="AW410">
        <v>0</v>
      </c>
      <c r="AX410">
        <v>7793</v>
      </c>
      <c r="AY410">
        <v>1794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60.521833333333298</v>
      </c>
      <c r="BM410">
        <v>65.865111110000001</v>
      </c>
      <c r="BN410">
        <v>81.339666666666602</v>
      </c>
      <c r="BO410">
        <v>76.778164383561602</v>
      </c>
      <c r="BP410">
        <v>55.178555555555498</v>
      </c>
      <c r="BQ410">
        <v>27895.8</v>
      </c>
      <c r="BR410">
        <v>0</v>
      </c>
      <c r="BS410">
        <v>7118.98</v>
      </c>
      <c r="BT410">
        <v>14024.04</v>
      </c>
      <c r="BU410">
        <v>0.72413338208619205</v>
      </c>
      <c r="BV410">
        <v>0.49432582422724702</v>
      </c>
      <c r="BW410">
        <v>1.2176435388215701</v>
      </c>
      <c r="BX410">
        <v>1.32757750263119</v>
      </c>
      <c r="BY410">
        <v>70</v>
      </c>
      <c r="BZ410">
        <v>216</v>
      </c>
      <c r="CA410">
        <v>108</v>
      </c>
      <c r="CB410">
        <v>18</v>
      </c>
      <c r="CC410">
        <v>19</v>
      </c>
      <c r="CD410">
        <v>215</v>
      </c>
      <c r="CE410">
        <v>52</v>
      </c>
      <c r="CF410">
        <v>107</v>
      </c>
      <c r="CG410">
        <v>53</v>
      </c>
      <c r="CR410">
        <v>503.323166666666</v>
      </c>
      <c r="CS410">
        <v>436.53800000000001</v>
      </c>
      <c r="CT410">
        <v>346.363</v>
      </c>
      <c r="CU410">
        <v>428.08747945205403</v>
      </c>
      <c r="CV410">
        <v>467.15411111111098</v>
      </c>
      <c r="CW410">
        <v>148714.29</v>
      </c>
      <c r="CX410">
        <v>-180.54</v>
      </c>
      <c r="CY410">
        <v>50007.89</v>
      </c>
      <c r="CZ410">
        <v>85337.41</v>
      </c>
      <c r="DA410">
        <v>148714.29</v>
      </c>
      <c r="DB410">
        <v>-180.54</v>
      </c>
      <c r="DC410">
        <v>50007.89</v>
      </c>
      <c r="DD410">
        <v>85337.41</v>
      </c>
      <c r="DE410">
        <v>0.60041062491979902</v>
      </c>
      <c r="DF410">
        <v>909</v>
      </c>
      <c r="DG410">
        <v>287692.96999999997</v>
      </c>
      <c r="DH410">
        <v>1476.2407397260199</v>
      </c>
      <c r="DI410">
        <v>0.277090901</v>
      </c>
      <c r="DJ410">
        <v>130</v>
      </c>
      <c r="DK410">
        <v>188</v>
      </c>
      <c r="DL410">
        <v>31</v>
      </c>
      <c r="DM410">
        <v>393</v>
      </c>
      <c r="DN410">
        <v>96</v>
      </c>
      <c r="DO410">
        <v>1266</v>
      </c>
      <c r="DP410">
        <v>182</v>
      </c>
      <c r="DQ410">
        <v>-668.08</v>
      </c>
      <c r="DR410">
        <v>0.30463236237649099</v>
      </c>
      <c r="DS410">
        <v>7.5425253867947906E-2</v>
      </c>
      <c r="DT410">
        <v>184</v>
      </c>
      <c r="DU410">
        <v>213</v>
      </c>
      <c r="DV410">
        <v>15</v>
      </c>
      <c r="DW410">
        <v>393</v>
      </c>
      <c r="DX410">
        <v>199</v>
      </c>
      <c r="DY410">
        <v>130</v>
      </c>
      <c r="DZ410">
        <v>60</v>
      </c>
      <c r="EA410">
        <v>60</v>
      </c>
      <c r="EB410">
        <v>7</v>
      </c>
      <c r="EC410">
        <v>109</v>
      </c>
      <c r="ED410">
        <v>46</v>
      </c>
      <c r="EE410">
        <v>59.351999999999997</v>
      </c>
      <c r="EF410">
        <v>44.182722222222203</v>
      </c>
      <c r="EG410">
        <v>-61.302666670000001</v>
      </c>
      <c r="EH410">
        <v>66.917479452054707</v>
      </c>
      <c r="EI410">
        <v>94.225555555555502</v>
      </c>
      <c r="EJ410">
        <v>20200.28</v>
      </c>
      <c r="EK410">
        <v>-9322.18</v>
      </c>
      <c r="EL410">
        <v>8668.3799999999992</v>
      </c>
      <c r="EM410">
        <v>18618</v>
      </c>
      <c r="EN410">
        <v>20200.28</v>
      </c>
      <c r="EO410">
        <v>-9322.18</v>
      </c>
      <c r="EP410">
        <v>8668.3799999999992</v>
      </c>
      <c r="EQ410">
        <v>18618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0.94221962415118998</v>
      </c>
      <c r="EX410">
        <v>0.13090960400000001</v>
      </c>
      <c r="EY410">
        <v>0.68724989874615094</v>
      </c>
      <c r="EZ410">
        <v>0.52559560889656098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443.97116666666602</v>
      </c>
      <c r="FH410">
        <v>392.35527777777702</v>
      </c>
      <c r="FI410">
        <v>407.66566666666603</v>
      </c>
      <c r="FJ410">
        <v>361.17</v>
      </c>
      <c r="FK410">
        <v>372.92855555555502</v>
      </c>
      <c r="FL410">
        <v>128514.01</v>
      </c>
      <c r="FM410">
        <v>9141.64</v>
      </c>
      <c r="FN410">
        <v>41339.51</v>
      </c>
      <c r="FO410">
        <v>66719.41</v>
      </c>
      <c r="FP410">
        <v>128514.01</v>
      </c>
      <c r="FQ410">
        <v>9141.64</v>
      </c>
      <c r="FR410">
        <v>41339.51</v>
      </c>
      <c r="FS410">
        <v>66719.41</v>
      </c>
      <c r="FT410">
        <v>-1476.5626850000001</v>
      </c>
      <c r="FU410">
        <v>480</v>
      </c>
      <c r="FV410">
        <v>723</v>
      </c>
      <c r="FW410">
        <v>124</v>
      </c>
      <c r="FX410">
        <v>1457</v>
      </c>
      <c r="FY410">
        <v>364</v>
      </c>
      <c r="FZ410">
        <v>0</v>
      </c>
      <c r="GA410">
        <v>-698.45</v>
      </c>
      <c r="GB410">
        <v>-698.45</v>
      </c>
      <c r="GC410">
        <v>-698.45</v>
      </c>
      <c r="GD410">
        <v>1.4029900999999999E-2</v>
      </c>
      <c r="GE410">
        <v>1.5576105999999999E-2</v>
      </c>
      <c r="GF410">
        <v>0.140978083014488</v>
      </c>
      <c r="GG410">
        <v>0</v>
      </c>
      <c r="GH410">
        <v>506.19833333333298</v>
      </c>
      <c r="GI410">
        <v>463.94850000000002</v>
      </c>
      <c r="GJ410">
        <v>346.363</v>
      </c>
      <c r="GK410">
        <v>451.18435616438302</v>
      </c>
      <c r="GL410">
        <v>470.98766666666597</v>
      </c>
      <c r="GM410">
        <v>0.20524118000017499</v>
      </c>
      <c r="GN410">
        <v>0.90556404211588204</v>
      </c>
      <c r="GO410">
        <v>0.74599287788369995</v>
      </c>
      <c r="GP410">
        <v>8.7601056999999996E-2</v>
      </c>
      <c r="GQ410">
        <v>0.26139631382929002</v>
      </c>
      <c r="GR410">
        <v>157144.65</v>
      </c>
      <c r="GS410">
        <v>164.48</v>
      </c>
      <c r="GT410">
        <v>50352.91</v>
      </c>
      <c r="GU410">
        <v>90271.3</v>
      </c>
      <c r="GV410">
        <v>13095.387500000001</v>
      </c>
      <c r="GW410">
        <v>164.48</v>
      </c>
      <c r="GX410">
        <v>16784.303333333301</v>
      </c>
      <c r="GY410">
        <v>15045.2166666666</v>
      </c>
      <c r="GZ410">
        <v>157144.65</v>
      </c>
      <c r="HA410">
        <v>164.48</v>
      </c>
      <c r="HB410">
        <v>50352.91</v>
      </c>
      <c r="HC410">
        <v>90271.3</v>
      </c>
      <c r="HD410">
        <v>3</v>
      </c>
      <c r="HE410">
        <v>75.09</v>
      </c>
      <c r="HF410">
        <v>1</v>
      </c>
      <c r="HG410">
        <v>1.5218940664475799E-2</v>
      </c>
      <c r="HH410">
        <v>24.2924193548387</v>
      </c>
      <c r="HI410">
        <v>3</v>
      </c>
      <c r="HJ410">
        <v>0</v>
      </c>
      <c r="HK410">
        <f t="shared" si="132"/>
        <v>-117.51002500276968</v>
      </c>
      <c r="HL410">
        <f t="shared" si="133"/>
        <v>-3599.150000000016</v>
      </c>
      <c r="HM410" t="b">
        <f t="shared" si="146"/>
        <v>0</v>
      </c>
      <c r="HN410">
        <f t="shared" si="134"/>
        <v>-5957</v>
      </c>
      <c r="HO410">
        <f t="shared" si="135"/>
        <v>7952.8899999999967</v>
      </c>
      <c r="HP410">
        <f t="shared" si="136"/>
        <v>0</v>
      </c>
      <c r="HQ410">
        <f t="shared" si="137"/>
        <v>11855.7199998</v>
      </c>
      <c r="HR410">
        <f t="shared" si="138"/>
        <v>-3902.829999800003</v>
      </c>
      <c r="HS410" t="b">
        <f t="shared" si="139"/>
        <v>0</v>
      </c>
    </row>
    <row r="411" spans="1:227" x14ac:dyDescent="0.2">
      <c r="A411" t="s">
        <v>627</v>
      </c>
      <c r="B411">
        <v>2</v>
      </c>
      <c r="C411">
        <v>68809.72</v>
      </c>
      <c r="D411">
        <v>51670.13</v>
      </c>
      <c r="E411">
        <v>59052.570786516801</v>
      </c>
      <c r="F411">
        <v>68513.666022099394</v>
      </c>
      <c r="G411">
        <v>68809.72</v>
      </c>
      <c r="H411">
        <v>51670.13</v>
      </c>
      <c r="I411">
        <v>59052.570786516801</v>
      </c>
      <c r="J411">
        <v>68513.666022099394</v>
      </c>
      <c r="K411">
        <v>0</v>
      </c>
      <c r="L411">
        <v>1354.1558333333301</v>
      </c>
      <c r="M411">
        <v>940.7</v>
      </c>
      <c r="N411">
        <v>1167.86666666666</v>
      </c>
      <c r="O411">
        <v>1778.91</v>
      </c>
      <c r="P411">
        <v>52341.999539999997</v>
      </c>
      <c r="Q411">
        <v>50671.943729999999</v>
      </c>
      <c r="R411">
        <v>52137.769939999998</v>
      </c>
      <c r="S411">
        <v>47457.478666666597</v>
      </c>
      <c r="T411">
        <v>32139.5947368421</v>
      </c>
      <c r="U411">
        <v>50896.555367231602</v>
      </c>
      <c r="V411">
        <v>53413.276067415703</v>
      </c>
      <c r="W411">
        <v>53512.697292817596</v>
      </c>
      <c r="X411">
        <v>51907.9048101265</v>
      </c>
      <c r="Y411">
        <v>25266.37</v>
      </c>
      <c r="Z411">
        <v>25266.37</v>
      </c>
      <c r="AA411">
        <v>25266.37</v>
      </c>
      <c r="AB411">
        <v>25266.37</v>
      </c>
      <c r="AC411">
        <v>25266.37</v>
      </c>
      <c r="AD411">
        <v>1</v>
      </c>
      <c r="AE411">
        <v>-34813.040000000001</v>
      </c>
      <c r="AF411">
        <v>-35041.440000000002</v>
      </c>
      <c r="AG411">
        <v>-28368.63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0.73106032081848604</v>
      </c>
      <c r="AV411">
        <v>0.34513771781899899</v>
      </c>
      <c r="AW411">
        <v>0</v>
      </c>
      <c r="AX411">
        <v>1176</v>
      </c>
      <c r="AY411">
        <v>1778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87.993222222222201</v>
      </c>
      <c r="BN411">
        <v>0</v>
      </c>
      <c r="BO411">
        <v>47.116054794520501</v>
      </c>
      <c r="BP411">
        <v>0</v>
      </c>
      <c r="BQ411">
        <v>17197.36</v>
      </c>
      <c r="BR411">
        <v>0</v>
      </c>
      <c r="BS411">
        <v>0</v>
      </c>
      <c r="BT411">
        <v>15838.78</v>
      </c>
      <c r="BU411">
        <v>1.13416477877999</v>
      </c>
      <c r="BV411">
        <v>0.81172658837107103</v>
      </c>
      <c r="BW411">
        <v>0.217176205760269</v>
      </c>
      <c r="BX411">
        <v>0.59716089244247295</v>
      </c>
      <c r="BY411">
        <v>15</v>
      </c>
      <c r="BZ411">
        <v>51</v>
      </c>
      <c r="CA411">
        <v>27</v>
      </c>
      <c r="CB411">
        <v>2</v>
      </c>
      <c r="CC411">
        <v>5</v>
      </c>
      <c r="CD411">
        <v>53</v>
      </c>
      <c r="CE411">
        <v>10</v>
      </c>
      <c r="CF411">
        <v>25</v>
      </c>
      <c r="CG411">
        <v>12</v>
      </c>
      <c r="CR411">
        <v>179.99225000000001</v>
      </c>
      <c r="CS411">
        <v>198.88522222222201</v>
      </c>
      <c r="CT411">
        <v>227.47933333333299</v>
      </c>
      <c r="CU411">
        <v>195.568164383561</v>
      </c>
      <c r="CV411">
        <v>179.682444444444</v>
      </c>
      <c r="CW411">
        <v>68809.72</v>
      </c>
      <c r="CX411">
        <v>4246.8599999999997</v>
      </c>
      <c r="CY411">
        <v>14399.12</v>
      </c>
      <c r="CZ411">
        <v>33975.269999999997</v>
      </c>
      <c r="DA411">
        <v>68809.72</v>
      </c>
      <c r="DB411">
        <v>4246.8599999999997</v>
      </c>
      <c r="DC411">
        <v>14399.12</v>
      </c>
      <c r="DD411">
        <v>33975.269999999997</v>
      </c>
      <c r="DE411">
        <v>0.99404761904761896</v>
      </c>
      <c r="DF411">
        <v>0.76363777713514702</v>
      </c>
      <c r="DG411">
        <v>67359.649999999994</v>
      </c>
      <c r="DH411">
        <v>350.07263013698599</v>
      </c>
      <c r="DI411">
        <v>-0.50564766500000002</v>
      </c>
      <c r="DJ411">
        <v>22</v>
      </c>
      <c r="DK411">
        <v>39</v>
      </c>
      <c r="DL411">
        <v>6</v>
      </c>
      <c r="DM411">
        <v>79</v>
      </c>
      <c r="DN411">
        <v>17</v>
      </c>
      <c r="DO411">
        <v>0.35903256324532301</v>
      </c>
      <c r="DP411">
        <v>0.93876122571525999</v>
      </c>
      <c r="DQ411">
        <v>26689.39</v>
      </c>
      <c r="DR411">
        <v>0.24744897959183601</v>
      </c>
      <c r="DS411">
        <v>0.42237359428725402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44.409500000000001</v>
      </c>
      <c r="EF411">
        <v>52.701944444444401</v>
      </c>
      <c r="EG411">
        <v>-11.867000000000001</v>
      </c>
      <c r="EH411">
        <v>53.880136986301302</v>
      </c>
      <c r="EI411">
        <v>34.355333333333299</v>
      </c>
      <c r="EJ411">
        <v>19504.64</v>
      </c>
      <c r="EK411">
        <v>-232.72</v>
      </c>
      <c r="EL411">
        <v>4560.83</v>
      </c>
      <c r="EM411">
        <v>9458.2999999999993</v>
      </c>
      <c r="EN411">
        <v>19504.64</v>
      </c>
      <c r="EO411">
        <v>-232.72</v>
      </c>
      <c r="EP411">
        <v>4560.83</v>
      </c>
      <c r="EQ411">
        <v>9458.2999999999993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0.29703830387463098</v>
      </c>
      <c r="EX411">
        <v>1.9230110000000001E-3</v>
      </c>
      <c r="EY411">
        <v>0.34712339608364401</v>
      </c>
      <c r="EZ411">
        <v>0.118929684742355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135.58275</v>
      </c>
      <c r="FH411">
        <v>146.18327777777699</v>
      </c>
      <c r="FI411">
        <v>239.34633333333301</v>
      </c>
      <c r="FJ411">
        <v>141.68802739725999</v>
      </c>
      <c r="FK411">
        <v>145.32711111111101</v>
      </c>
      <c r="FL411">
        <v>49305.08</v>
      </c>
      <c r="FM411">
        <v>4479.58</v>
      </c>
      <c r="FN411">
        <v>9838.2900000000009</v>
      </c>
      <c r="FO411">
        <v>24516.97</v>
      </c>
      <c r="FP411">
        <v>49305.08</v>
      </c>
      <c r="FQ411">
        <v>4479.58</v>
      </c>
      <c r="FR411">
        <v>9838.2900000000009</v>
      </c>
      <c r="FS411">
        <v>24516.97</v>
      </c>
      <c r="FT411">
        <v>-386.27841100000001</v>
      </c>
      <c r="FU411">
        <v>50</v>
      </c>
      <c r="FV411">
        <v>72</v>
      </c>
      <c r="FW411">
        <v>13</v>
      </c>
      <c r="FX411">
        <v>172</v>
      </c>
      <c r="FY411">
        <v>37</v>
      </c>
      <c r="FZ411">
        <v>0</v>
      </c>
      <c r="GA411">
        <v>26317.57</v>
      </c>
      <c r="GB411">
        <v>26317.57</v>
      </c>
      <c r="GC411">
        <v>26317.57</v>
      </c>
      <c r="GD411">
        <v>9.1535929999999998E-3</v>
      </c>
      <c r="GE411">
        <v>7.4321179999999997E-3</v>
      </c>
      <c r="GF411">
        <v>2.23580207675695E-2</v>
      </c>
      <c r="GG411">
        <v>0</v>
      </c>
      <c r="GH411">
        <v>179.99225000000001</v>
      </c>
      <c r="GI411">
        <v>198.88522222222201</v>
      </c>
      <c r="GJ411">
        <v>227.47933333333299</v>
      </c>
      <c r="GK411">
        <v>195.568164383561</v>
      </c>
      <c r="GL411">
        <v>179.682444444444</v>
      </c>
      <c r="GM411">
        <v>0.83949168935283802</v>
      </c>
      <c r="GN411">
        <v>0.96632672639141404</v>
      </c>
      <c r="GO411">
        <v>0.66715970107702804</v>
      </c>
      <c r="GP411">
        <v>0.95702407128758704</v>
      </c>
      <c r="GQ411">
        <v>-0.26445598300000001</v>
      </c>
      <c r="GR411">
        <v>68809.72</v>
      </c>
      <c r="GS411">
        <v>4246.8599999999997</v>
      </c>
      <c r="GT411">
        <v>14399.12</v>
      </c>
      <c r="GU411">
        <v>33975.269999999997</v>
      </c>
      <c r="GV411">
        <v>5734.1433333333298</v>
      </c>
      <c r="GW411">
        <v>4246.8599999999997</v>
      </c>
      <c r="GX411">
        <v>4799.7066666666597</v>
      </c>
      <c r="GY411">
        <v>5662.5450000000001</v>
      </c>
      <c r="GZ411">
        <v>68809.72</v>
      </c>
      <c r="HA411">
        <v>4246.8599999999997</v>
      </c>
      <c r="HB411">
        <v>14399.12</v>
      </c>
      <c r="HC411">
        <v>33975.269999999997</v>
      </c>
      <c r="HD411">
        <v>0</v>
      </c>
      <c r="HE411">
        <v>214</v>
      </c>
      <c r="HF411">
        <v>1</v>
      </c>
      <c r="HG411">
        <v>0.46194747219131599</v>
      </c>
      <c r="HH411">
        <v>51565.529122806998</v>
      </c>
      <c r="HI411">
        <v>0</v>
      </c>
      <c r="HJ411">
        <v>3</v>
      </c>
      <c r="HK411">
        <f t="shared" si="132"/>
        <v>-13215.110015000115</v>
      </c>
      <c r="HL411">
        <f t="shared" si="133"/>
        <v>2468.8899999999921</v>
      </c>
      <c r="HM411" t="b">
        <f t="shared" si="140"/>
        <v>0</v>
      </c>
      <c r="HN411">
        <f t="shared" si="134"/>
        <v>-34813.040000000001</v>
      </c>
      <c r="HO411">
        <f t="shared" si="135"/>
        <v>9486.3499999999913</v>
      </c>
      <c r="HP411">
        <f t="shared" si="136"/>
        <v>0</v>
      </c>
      <c r="HQ411">
        <f t="shared" si="137"/>
        <v>15838.779999999997</v>
      </c>
      <c r="HR411">
        <f t="shared" si="138"/>
        <v>-6352.4300000000057</v>
      </c>
      <c r="HS411" t="b">
        <f t="shared" si="139"/>
        <v>0</v>
      </c>
    </row>
    <row r="412" spans="1:227" x14ac:dyDescent="0.2">
      <c r="A412" t="s">
        <v>628</v>
      </c>
      <c r="B412">
        <v>5</v>
      </c>
      <c r="C412">
        <v>7535</v>
      </c>
      <c r="D412">
        <v>0</v>
      </c>
      <c r="E412">
        <v>317.39130434782601</v>
      </c>
      <c r="F412">
        <v>2087.1546961325898</v>
      </c>
      <c r="G412">
        <v>7535</v>
      </c>
      <c r="H412">
        <v>0</v>
      </c>
      <c r="I412">
        <v>317.39130434782601</v>
      </c>
      <c r="J412">
        <v>2087.1546961325898</v>
      </c>
      <c r="K412">
        <v>193.98</v>
      </c>
      <c r="L412">
        <v>762.30416666666599</v>
      </c>
      <c r="M412">
        <v>36.049999999999997</v>
      </c>
      <c r="N412">
        <v>47.453333333333298</v>
      </c>
      <c r="O412">
        <v>185.56666666666601</v>
      </c>
      <c r="P412">
        <v>16.415301204819201</v>
      </c>
      <c r="Q412">
        <v>234.43483240223401</v>
      </c>
      <c r="R412">
        <v>50.477272727272698</v>
      </c>
      <c r="S412">
        <v>11.74625</v>
      </c>
      <c r="T412">
        <v>0.48086323891170002</v>
      </c>
      <c r="U412">
        <v>167.117530487804</v>
      </c>
      <c r="V412">
        <v>16.180588235294099</v>
      </c>
      <c r="W412">
        <v>-17.308908049999999</v>
      </c>
      <c r="X412">
        <v>22.061698113207498</v>
      </c>
      <c r="Y412">
        <v>6.44</v>
      </c>
      <c r="Z412">
        <v>3</v>
      </c>
      <c r="AA412">
        <v>6.5290402752852E-2</v>
      </c>
      <c r="AB412">
        <v>-1664.24</v>
      </c>
      <c r="AC412">
        <v>6.44</v>
      </c>
      <c r="AD412">
        <v>1</v>
      </c>
      <c r="AE412">
        <v>-919.26</v>
      </c>
      <c r="AF412">
        <v>6.4296271397409496E-2</v>
      </c>
      <c r="AG412">
        <v>4.3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0.69312189484018905</v>
      </c>
      <c r="AV412">
        <v>0.52771324261533303</v>
      </c>
      <c r="AW412">
        <v>0</v>
      </c>
      <c r="AX412">
        <v>8349</v>
      </c>
      <c r="AY412">
        <v>3012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10.5016986301369</v>
      </c>
      <c r="BP412">
        <v>0</v>
      </c>
      <c r="BQ412">
        <v>5570.66</v>
      </c>
      <c r="BR412">
        <v>0</v>
      </c>
      <c r="BS412">
        <v>0</v>
      </c>
      <c r="BT412">
        <v>516.1</v>
      </c>
      <c r="BU412">
        <v>-0.71154943900000001</v>
      </c>
      <c r="BV412">
        <v>0.14786694611342799</v>
      </c>
      <c r="BW412">
        <v>0.41456106913651403</v>
      </c>
      <c r="BX412">
        <v>-0.40102693299999997</v>
      </c>
      <c r="BY412">
        <v>7</v>
      </c>
      <c r="BZ412">
        <v>37</v>
      </c>
      <c r="CA412">
        <v>10</v>
      </c>
      <c r="CB412">
        <v>1</v>
      </c>
      <c r="CC412">
        <v>3</v>
      </c>
      <c r="CD412">
        <v>33</v>
      </c>
      <c r="CE412">
        <v>4</v>
      </c>
      <c r="CF412">
        <v>9</v>
      </c>
      <c r="CG412">
        <v>6</v>
      </c>
      <c r="CR412">
        <v>0.66666666666666596</v>
      </c>
      <c r="CS412">
        <v>0.58333333333333304</v>
      </c>
      <c r="CT412">
        <v>0</v>
      </c>
      <c r="CU412">
        <v>20.643835616438299</v>
      </c>
      <c r="CV412">
        <v>0.88888888888888795</v>
      </c>
      <c r="CW412">
        <v>7535</v>
      </c>
      <c r="CX412">
        <v>0</v>
      </c>
      <c r="CY412">
        <v>80</v>
      </c>
      <c r="CZ412">
        <v>1035</v>
      </c>
      <c r="DA412">
        <v>7535</v>
      </c>
      <c r="DB412">
        <v>0</v>
      </c>
      <c r="DC412">
        <v>80</v>
      </c>
      <c r="DD412">
        <v>1035</v>
      </c>
      <c r="DE412">
        <v>0.91316325308420099</v>
      </c>
      <c r="DF412">
        <v>0.167928974003895</v>
      </c>
      <c r="DG412">
        <v>1765.06</v>
      </c>
      <c r="DH412">
        <v>37.024027397260198</v>
      </c>
      <c r="DI412">
        <v>-0.91587074400000001</v>
      </c>
      <c r="DJ412">
        <v>7</v>
      </c>
      <c r="DK412">
        <v>11</v>
      </c>
      <c r="DL412">
        <v>3</v>
      </c>
      <c r="DM412">
        <v>36</v>
      </c>
      <c r="DN412">
        <v>6</v>
      </c>
      <c r="DO412">
        <v>1316</v>
      </c>
      <c r="DP412">
        <v>350</v>
      </c>
      <c r="DQ412">
        <v>77.73</v>
      </c>
      <c r="DR412">
        <v>0.32614684393340498</v>
      </c>
      <c r="DS412">
        <v>0.78371930389474997</v>
      </c>
      <c r="DT412">
        <v>0</v>
      </c>
      <c r="DU412">
        <v>0</v>
      </c>
      <c r="DV412">
        <v>3.2509505642837597E-2</v>
      </c>
      <c r="DW412">
        <v>24</v>
      </c>
      <c r="DX412">
        <v>21</v>
      </c>
      <c r="DY412">
        <v>0</v>
      </c>
      <c r="DZ412">
        <v>0</v>
      </c>
      <c r="EA412">
        <v>0</v>
      </c>
      <c r="EB412">
        <v>0.447086800597425</v>
      </c>
      <c r="EC412">
        <v>24</v>
      </c>
      <c r="ED412">
        <v>0</v>
      </c>
      <c r="EE412">
        <v>-0.90341666700000001</v>
      </c>
      <c r="EF412">
        <v>-1.4223333330000001</v>
      </c>
      <c r="EG412">
        <v>-1.5349999999999999</v>
      </c>
      <c r="EH412">
        <v>-4.4374520549999996</v>
      </c>
      <c r="EI412">
        <v>-0.80455555599999995</v>
      </c>
      <c r="EJ412">
        <v>-3963.8</v>
      </c>
      <c r="EK412">
        <v>-36.049999999999997</v>
      </c>
      <c r="EL412">
        <v>-62.36</v>
      </c>
      <c r="EM412">
        <v>-206.97</v>
      </c>
      <c r="EN412">
        <v>-3963.8</v>
      </c>
      <c r="EO412">
        <v>-36.049999999999997</v>
      </c>
      <c r="EP412">
        <v>-62.36</v>
      </c>
      <c r="EQ412">
        <v>-206.97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0.41602105161247399</v>
      </c>
      <c r="EX412">
        <v>0.50508688518303502</v>
      </c>
      <c r="EY412">
        <v>0.426538562525758</v>
      </c>
      <c r="EZ412">
        <v>0.61380157402125801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1.5700833333333299</v>
      </c>
      <c r="FH412">
        <v>2.0056666666666598</v>
      </c>
      <c r="FI412">
        <v>1.5349999999999999</v>
      </c>
      <c r="FJ412">
        <v>25.081287671232801</v>
      </c>
      <c r="FK412">
        <v>1.6934444444444401</v>
      </c>
      <c r="FL412">
        <v>11498.8</v>
      </c>
      <c r="FM412">
        <v>36.049999999999997</v>
      </c>
      <c r="FN412">
        <v>142.36000000000001</v>
      </c>
      <c r="FO412">
        <v>1241.97</v>
      </c>
      <c r="FP412">
        <v>11498.8</v>
      </c>
      <c r="FQ412">
        <v>36.049999999999997</v>
      </c>
      <c r="FR412">
        <v>142.36000000000001</v>
      </c>
      <c r="FS412">
        <v>1241.97</v>
      </c>
      <c r="FT412">
        <v>-37.024027400000001</v>
      </c>
      <c r="FU412">
        <v>10</v>
      </c>
      <c r="FV412">
        <v>16</v>
      </c>
      <c r="FW412">
        <v>3</v>
      </c>
      <c r="FX412">
        <v>44</v>
      </c>
      <c r="FY412">
        <v>8</v>
      </c>
      <c r="FZ412">
        <v>0</v>
      </c>
      <c r="GA412">
        <v>235.75</v>
      </c>
      <c r="GB412">
        <v>235.75</v>
      </c>
      <c r="GC412">
        <v>235.75</v>
      </c>
      <c r="GD412">
        <v>2.5454273447394302E-2</v>
      </c>
      <c r="GE412">
        <v>5.9230680000000001E-3</v>
      </c>
      <c r="GF412">
        <v>6.7762329999999996E-2</v>
      </c>
      <c r="GG412">
        <v>0</v>
      </c>
      <c r="GH412">
        <v>0.66666666666666596</v>
      </c>
      <c r="GI412">
        <v>0.58333333333333304</v>
      </c>
      <c r="GJ412">
        <v>0</v>
      </c>
      <c r="GK412">
        <v>20.643835616438299</v>
      </c>
      <c r="GL412">
        <v>0.88888888888888795</v>
      </c>
      <c r="GM412">
        <v>0.35569086568997099</v>
      </c>
      <c r="GN412">
        <v>0.27822228715840802</v>
      </c>
      <c r="GO412">
        <v>0.95325427040745003</v>
      </c>
      <c r="GP412">
        <v>0.87514953561403097</v>
      </c>
      <c r="GQ412">
        <v>-0.91623036599999996</v>
      </c>
      <c r="GR412">
        <v>7535</v>
      </c>
      <c r="GS412">
        <v>0</v>
      </c>
      <c r="GT412">
        <v>80</v>
      </c>
      <c r="GU412">
        <v>1035</v>
      </c>
      <c r="GV412">
        <v>627.91666666666595</v>
      </c>
      <c r="GW412">
        <v>0</v>
      </c>
      <c r="GX412">
        <v>26.6666666666666</v>
      </c>
      <c r="GY412">
        <v>172.5</v>
      </c>
      <c r="GZ412">
        <v>7535</v>
      </c>
      <c r="HA412">
        <v>0</v>
      </c>
      <c r="HB412">
        <v>80</v>
      </c>
      <c r="HC412">
        <v>1035</v>
      </c>
      <c r="HD412">
        <v>0</v>
      </c>
      <c r="HE412">
        <v>0</v>
      </c>
      <c r="HF412">
        <v>0</v>
      </c>
      <c r="HG412">
        <v>0</v>
      </c>
      <c r="HH412">
        <v>23.684054054053998</v>
      </c>
      <c r="HI412">
        <v>2</v>
      </c>
      <c r="HJ412">
        <v>0</v>
      </c>
      <c r="HK412">
        <f t="shared" si="132"/>
        <v>-1.0000281136512967E-6</v>
      </c>
      <c r="HL412">
        <f t="shared" si="133"/>
        <v>-5452.7900000749687</v>
      </c>
      <c r="HM412" t="b">
        <f t="shared" si="140"/>
        <v>0</v>
      </c>
      <c r="HN412">
        <f t="shared" si="134"/>
        <v>-919.26</v>
      </c>
      <c r="HO412">
        <f t="shared" si="135"/>
        <v>-256.01999993999999</v>
      </c>
      <c r="HP412">
        <f t="shared" si="136"/>
        <v>0</v>
      </c>
      <c r="HQ412">
        <f t="shared" si="137"/>
        <v>0</v>
      </c>
      <c r="HR412">
        <f t="shared" si="138"/>
        <v>-256.01999993999999</v>
      </c>
      <c r="HS412" t="b">
        <f t="shared" si="139"/>
        <v>0</v>
      </c>
    </row>
    <row r="413" spans="1:227" x14ac:dyDescent="0.2">
      <c r="A413" t="s">
        <v>629</v>
      </c>
      <c r="B413">
        <v>3</v>
      </c>
      <c r="C413">
        <v>6887.12</v>
      </c>
      <c r="D413">
        <v>0</v>
      </c>
      <c r="E413">
        <v>1983.69565217391</v>
      </c>
      <c r="F413">
        <v>6096.3469613259604</v>
      </c>
      <c r="G413">
        <v>6887.12</v>
      </c>
      <c r="H413">
        <v>0</v>
      </c>
      <c r="I413">
        <v>1983.69565217391</v>
      </c>
      <c r="J413">
        <v>6096.3469613259604</v>
      </c>
      <c r="K413">
        <v>1540</v>
      </c>
      <c r="L413">
        <v>7921.4916666666604</v>
      </c>
      <c r="M413">
        <v>8032.14</v>
      </c>
      <c r="N413">
        <v>7582.94333333333</v>
      </c>
      <c r="O413">
        <v>11567.7833333333</v>
      </c>
      <c r="P413">
        <v>8087.36016666666</v>
      </c>
      <c r="Q413">
        <v>55011.451205479403</v>
      </c>
      <c r="R413">
        <v>11780.803</v>
      </c>
      <c r="S413">
        <v>12685.325806451599</v>
      </c>
      <c r="T413">
        <v>8027.4086666666599</v>
      </c>
      <c r="U413">
        <v>49976.362438356096</v>
      </c>
      <c r="V413">
        <v>7970.9239130434698</v>
      </c>
      <c r="W413">
        <v>23109.8125414364</v>
      </c>
      <c r="X413">
        <v>9045.7055555555507</v>
      </c>
      <c r="Y413">
        <v>1854.14</v>
      </c>
      <c r="Z413">
        <v>1854.14</v>
      </c>
      <c r="AA413">
        <v>1854.14</v>
      </c>
      <c r="AB413">
        <v>1854.14</v>
      </c>
      <c r="AC413">
        <v>1854.14</v>
      </c>
      <c r="AD413">
        <v>1</v>
      </c>
      <c r="AE413">
        <v>-34330.559999999998</v>
      </c>
      <c r="AF413">
        <v>-9813.14</v>
      </c>
      <c r="AG413">
        <v>-2613.5</v>
      </c>
      <c r="AH413">
        <v>0</v>
      </c>
      <c r="AI413">
        <v>16.6666666666666</v>
      </c>
      <c r="AJ413">
        <v>0</v>
      </c>
      <c r="AK413">
        <v>8.2191780821917799</v>
      </c>
      <c r="AL413">
        <v>0</v>
      </c>
      <c r="AM413">
        <v>3000</v>
      </c>
      <c r="AN413">
        <v>0</v>
      </c>
      <c r="AO413">
        <v>0</v>
      </c>
      <c r="AP413">
        <v>3000</v>
      </c>
      <c r="AQ413">
        <v>3000</v>
      </c>
      <c r="AR413">
        <v>0</v>
      </c>
      <c r="AS413">
        <v>0</v>
      </c>
      <c r="AT413">
        <v>3000</v>
      </c>
      <c r="AU413">
        <v>0.67778578842550796</v>
      </c>
      <c r="AV413">
        <v>0.22644969057987599</v>
      </c>
      <c r="AW413">
        <v>0</v>
      </c>
      <c r="AX413">
        <v>1849</v>
      </c>
      <c r="AY413">
        <v>4362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85.547808219177995</v>
      </c>
      <c r="BP413">
        <v>0</v>
      </c>
      <c r="BQ413">
        <v>37311.949999999997</v>
      </c>
      <c r="BR413">
        <v>0</v>
      </c>
      <c r="BS413">
        <v>0</v>
      </c>
      <c r="BT413">
        <v>0</v>
      </c>
      <c r="BU413">
        <v>-2.39155418</v>
      </c>
      <c r="BV413">
        <v>0.85163935400000002</v>
      </c>
      <c r="BW413">
        <v>8.7490659999999998E-3</v>
      </c>
      <c r="BX413">
        <v>0.55600446158564598</v>
      </c>
      <c r="BY413">
        <v>14</v>
      </c>
      <c r="BZ413">
        <v>43</v>
      </c>
      <c r="CA413">
        <v>21</v>
      </c>
      <c r="CB413">
        <v>3</v>
      </c>
      <c r="CC413">
        <v>4</v>
      </c>
      <c r="CD413">
        <v>44</v>
      </c>
      <c r="CE413">
        <v>9</v>
      </c>
      <c r="CF413">
        <v>20</v>
      </c>
      <c r="CG413">
        <v>10</v>
      </c>
      <c r="CR413">
        <v>4.1666666666666599</v>
      </c>
      <c r="CS413">
        <v>0.128444444444444</v>
      </c>
      <c r="CT413">
        <v>0</v>
      </c>
      <c r="CU413">
        <v>10.6496438356164</v>
      </c>
      <c r="CV413">
        <v>0</v>
      </c>
      <c r="CW413">
        <v>3887.12</v>
      </c>
      <c r="CX413">
        <v>0</v>
      </c>
      <c r="CY413">
        <v>500</v>
      </c>
      <c r="CZ413">
        <v>23.12</v>
      </c>
      <c r="DA413">
        <v>3887.12</v>
      </c>
      <c r="DB413">
        <v>0</v>
      </c>
      <c r="DC413">
        <v>500</v>
      </c>
      <c r="DD413">
        <v>23.12</v>
      </c>
      <c r="DE413">
        <v>0.99405083829096796</v>
      </c>
      <c r="DF413">
        <v>0.96773835200000002</v>
      </c>
      <c r="DG413">
        <v>178713.17</v>
      </c>
      <c r="DH413">
        <v>872.23397260273896</v>
      </c>
      <c r="DI413">
        <v>-0.73688969400000004</v>
      </c>
      <c r="DJ413">
        <v>16</v>
      </c>
      <c r="DK413">
        <v>26</v>
      </c>
      <c r="DL413">
        <v>4</v>
      </c>
      <c r="DM413">
        <v>54</v>
      </c>
      <c r="DN413">
        <v>11</v>
      </c>
      <c r="DO413">
        <v>1477</v>
      </c>
      <c r="DP413">
        <v>2100</v>
      </c>
      <c r="DQ413">
        <v>1840.08</v>
      </c>
      <c r="DR413">
        <v>0.23526230394808001</v>
      </c>
      <c r="DS413">
        <v>0.58627237623588502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-441.2153333</v>
      </c>
      <c r="EF413">
        <v>-432.56822219999998</v>
      </c>
      <c r="EG413">
        <v>-474.51866669999998</v>
      </c>
      <c r="EH413">
        <v>-277.43249320000001</v>
      </c>
      <c r="EI413">
        <v>-409.26111109999999</v>
      </c>
      <c r="EJ413">
        <v>-89233.55</v>
      </c>
      <c r="EK413">
        <v>-9293.86</v>
      </c>
      <c r="EL413">
        <v>-34450.11</v>
      </c>
      <c r="EM413">
        <v>-97605.3</v>
      </c>
      <c r="EN413">
        <v>-89233.55</v>
      </c>
      <c r="EO413">
        <v>-9293.86</v>
      </c>
      <c r="EP413">
        <v>-34450.11</v>
      </c>
      <c r="EQ413">
        <v>-97605.3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0.68927866262546</v>
      </c>
      <c r="EX413">
        <v>0.45292771981525798</v>
      </c>
      <c r="EY413">
        <v>0.58081460704893695</v>
      </c>
      <c r="EZ413">
        <v>0.49256762564793899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445.38200000000001</v>
      </c>
      <c r="FH413">
        <v>432.69666666666598</v>
      </c>
      <c r="FI413">
        <v>474.51866666666598</v>
      </c>
      <c r="FJ413">
        <v>288.08213698630101</v>
      </c>
      <c r="FK413">
        <v>409.26111111111101</v>
      </c>
      <c r="FL413">
        <v>93120.67</v>
      </c>
      <c r="FM413">
        <v>9293.86</v>
      </c>
      <c r="FN413">
        <v>34950.11</v>
      </c>
      <c r="FO413">
        <v>97628.42</v>
      </c>
      <c r="FP413">
        <v>93120.67</v>
      </c>
      <c r="FQ413">
        <v>9293.86</v>
      </c>
      <c r="FR413">
        <v>34950.11</v>
      </c>
      <c r="FS413">
        <v>97628.42</v>
      </c>
      <c r="FT413">
        <v>-1114.2144659999999</v>
      </c>
      <c r="FU413">
        <v>78</v>
      </c>
      <c r="FV413">
        <v>128</v>
      </c>
      <c r="FW413">
        <v>12</v>
      </c>
      <c r="FX413">
        <v>198</v>
      </c>
      <c r="FY413">
        <v>51</v>
      </c>
      <c r="FZ413">
        <v>0</v>
      </c>
      <c r="GA413">
        <v>5862</v>
      </c>
      <c r="GB413">
        <v>5862</v>
      </c>
      <c r="GC413">
        <v>5862</v>
      </c>
      <c r="GD413">
        <v>8.1894129999999996E-3</v>
      </c>
      <c r="GE413">
        <v>2.0501465999999999E-2</v>
      </c>
      <c r="GF413">
        <v>3.1380601227283401E-2</v>
      </c>
      <c r="GG413">
        <v>0</v>
      </c>
      <c r="GH413">
        <v>4.1666666666666599</v>
      </c>
      <c r="GI413">
        <v>16.795111111111101</v>
      </c>
      <c r="GJ413">
        <v>0</v>
      </c>
      <c r="GK413">
        <v>18.868821917808202</v>
      </c>
      <c r="GL413">
        <v>0</v>
      </c>
      <c r="GM413">
        <v>0.394599644537793</v>
      </c>
      <c r="GN413">
        <v>0.72183474026323502</v>
      </c>
      <c r="GO413">
        <v>0.46116303036038597</v>
      </c>
      <c r="GP413">
        <v>0.117666066197367</v>
      </c>
      <c r="GQ413">
        <v>-0.80183265199999998</v>
      </c>
      <c r="GR413">
        <v>6887.12</v>
      </c>
      <c r="GS413">
        <v>0</v>
      </c>
      <c r="GT413">
        <v>500</v>
      </c>
      <c r="GU413">
        <v>3023.12</v>
      </c>
      <c r="GV413">
        <v>573.92666666666605</v>
      </c>
      <c r="GW413">
        <v>0</v>
      </c>
      <c r="GX413">
        <v>166.666666666666</v>
      </c>
      <c r="GY413">
        <v>503.85333333333301</v>
      </c>
      <c r="GZ413">
        <v>6887.12</v>
      </c>
      <c r="HA413">
        <v>0</v>
      </c>
      <c r="HB413">
        <v>500</v>
      </c>
      <c r="HC413">
        <v>3023.12</v>
      </c>
      <c r="HD413">
        <v>0</v>
      </c>
      <c r="HE413">
        <v>28593.25</v>
      </c>
      <c r="HF413">
        <v>3</v>
      </c>
      <c r="HG413">
        <v>24.3527192788858</v>
      </c>
      <c r="HH413">
        <v>8796.0856249999997</v>
      </c>
      <c r="HI413">
        <v>3</v>
      </c>
      <c r="HJ413">
        <v>2</v>
      </c>
      <c r="HK413">
        <f t="shared" si="132"/>
        <v>-88322.880090000239</v>
      </c>
      <c r="HL413">
        <f t="shared" si="133"/>
        <v>-132487.81001799996</v>
      </c>
      <c r="HM413" t="b">
        <f t="shared" si="140"/>
        <v>0</v>
      </c>
      <c r="HN413">
        <f t="shared" si="134"/>
        <v>-34330.559999999998</v>
      </c>
      <c r="HO413">
        <f t="shared" si="135"/>
        <v>-77862.279995999997</v>
      </c>
      <c r="HP413">
        <f t="shared" si="136"/>
        <v>0</v>
      </c>
      <c r="HQ413">
        <f t="shared" si="137"/>
        <v>0</v>
      </c>
      <c r="HR413">
        <f t="shared" si="138"/>
        <v>-77862.279995999997</v>
      </c>
      <c r="HS413" t="b">
        <f t="shared" si="139"/>
        <v>0</v>
      </c>
    </row>
    <row r="414" spans="1:227" x14ac:dyDescent="0.2">
      <c r="A414" t="s">
        <v>630</v>
      </c>
      <c r="B414">
        <v>6</v>
      </c>
      <c r="C414">
        <v>107465.17</v>
      </c>
      <c r="D414">
        <v>82846.875806451601</v>
      </c>
      <c r="E414">
        <v>193710.181521739</v>
      </c>
      <c r="F414">
        <v>134708.12989130401</v>
      </c>
      <c r="G414">
        <v>107465.17</v>
      </c>
      <c r="H414">
        <v>82846.875806451601</v>
      </c>
      <c r="I414">
        <v>193710.181521739</v>
      </c>
      <c r="J414">
        <v>134708.12989130401</v>
      </c>
      <c r="K414">
        <v>0</v>
      </c>
      <c r="L414">
        <v>2127.84666666666</v>
      </c>
      <c r="M414">
        <v>5473.37</v>
      </c>
      <c r="N414">
        <v>3565.36333333333</v>
      </c>
      <c r="O414">
        <v>2211.9566666666601</v>
      </c>
      <c r="P414">
        <v>2441.0160833333298</v>
      </c>
      <c r="Q414">
        <v>-1809.749452</v>
      </c>
      <c r="R414">
        <v>3267.8622222222202</v>
      </c>
      <c r="S414">
        <v>2099.0235483870902</v>
      </c>
      <c r="T414">
        <v>2136.5943333333298</v>
      </c>
      <c r="U414">
        <v>-1809.749452</v>
      </c>
      <c r="V414">
        <v>2583.3391304347801</v>
      </c>
      <c r="W414">
        <v>3263.13891304347</v>
      </c>
      <c r="X414">
        <v>2617.1026666666598</v>
      </c>
      <c r="Y414">
        <v>698.15</v>
      </c>
      <c r="Z414">
        <v>698.15</v>
      </c>
      <c r="AA414">
        <v>443.24</v>
      </c>
      <c r="AB414">
        <v>-13484.55</v>
      </c>
      <c r="AC414">
        <v>778.09</v>
      </c>
      <c r="AD414">
        <v>1</v>
      </c>
      <c r="AE414">
        <v>-636.39</v>
      </c>
      <c r="AF414">
        <v>1150.6099999999999</v>
      </c>
      <c r="AG414">
        <v>1027.55</v>
      </c>
      <c r="AH414">
        <v>3.07375</v>
      </c>
      <c r="AI414">
        <v>2.0491666666666601</v>
      </c>
      <c r="AJ414">
        <v>5.0283333333333298</v>
      </c>
      <c r="AK414">
        <v>1.7502739726027301</v>
      </c>
      <c r="AL414">
        <v>4.0983333333333301</v>
      </c>
      <c r="AM414">
        <v>638.85</v>
      </c>
      <c r="AN414">
        <v>150.85</v>
      </c>
      <c r="AO414">
        <v>368.85</v>
      </c>
      <c r="AP414">
        <v>368.85</v>
      </c>
      <c r="AQ414">
        <v>638.85</v>
      </c>
      <c r="AR414">
        <v>150.85</v>
      </c>
      <c r="AS414">
        <v>368.85</v>
      </c>
      <c r="AT414">
        <v>368.85</v>
      </c>
      <c r="AU414">
        <v>0.74749102680192003</v>
      </c>
      <c r="AV414">
        <v>0.64083333333333303</v>
      </c>
      <c r="AW414">
        <v>0</v>
      </c>
      <c r="AX414">
        <v>2461</v>
      </c>
      <c r="AY414">
        <v>1199</v>
      </c>
      <c r="AZ414">
        <v>0</v>
      </c>
      <c r="BA414">
        <v>34</v>
      </c>
      <c r="BB414">
        <v>12764.03</v>
      </c>
      <c r="BC414">
        <v>64290.37</v>
      </c>
      <c r="BD414">
        <v>4060.96</v>
      </c>
      <c r="BE414">
        <v>139249.74</v>
      </c>
      <c r="BF414">
        <v>10446.41</v>
      </c>
      <c r="BG414">
        <v>0</v>
      </c>
      <c r="BH414">
        <v>0</v>
      </c>
      <c r="BI414">
        <v>0</v>
      </c>
      <c r="BJ414">
        <v>1</v>
      </c>
      <c r="BK414">
        <v>0</v>
      </c>
      <c r="BL414">
        <v>884.91674999999998</v>
      </c>
      <c r="BM414">
        <v>796.64222222222202</v>
      </c>
      <c r="BN414">
        <v>396.42433333333298</v>
      </c>
      <c r="BO414">
        <v>736.002383561643</v>
      </c>
      <c r="BP414">
        <v>919.58144444444395</v>
      </c>
      <c r="BQ414">
        <v>268640.87</v>
      </c>
      <c r="BR414">
        <v>11892.73</v>
      </c>
      <c r="BS414">
        <v>84788.67</v>
      </c>
      <c r="BT414">
        <v>143496.66</v>
      </c>
      <c r="BU414">
        <v>-1.3165296479999999</v>
      </c>
      <c r="BV414">
        <v>-0.19075603299999999</v>
      </c>
      <c r="BW414">
        <v>0.27324853662641402</v>
      </c>
      <c r="BX414">
        <v>-1.0842886519999999</v>
      </c>
      <c r="BY414">
        <v>49</v>
      </c>
      <c r="BZ414">
        <v>138</v>
      </c>
      <c r="CA414">
        <v>72</v>
      </c>
      <c r="CB414">
        <v>10</v>
      </c>
      <c r="CC414">
        <v>10</v>
      </c>
      <c r="CD414">
        <v>138</v>
      </c>
      <c r="CE414">
        <v>38</v>
      </c>
      <c r="CF414">
        <v>74</v>
      </c>
      <c r="CG414">
        <v>36</v>
      </c>
      <c r="CR414">
        <v>454.76850000000002</v>
      </c>
      <c r="CS414">
        <v>369.43566666666601</v>
      </c>
      <c r="CT414">
        <v>229.51533333333299</v>
      </c>
      <c r="CU414">
        <v>292.674849315068</v>
      </c>
      <c r="CV414">
        <v>513.16300000000001</v>
      </c>
      <c r="CW414">
        <v>106826.32</v>
      </c>
      <c r="CX414">
        <v>6885.46</v>
      </c>
      <c r="CY414">
        <v>48456.73</v>
      </c>
      <c r="CZ414">
        <v>67538.81</v>
      </c>
      <c r="DA414">
        <v>106826.32</v>
      </c>
      <c r="DB414">
        <v>6885.46</v>
      </c>
      <c r="DC414">
        <v>48456.73</v>
      </c>
      <c r="DD414">
        <v>67538.81</v>
      </c>
      <c r="DE414">
        <v>0.98293376700000001</v>
      </c>
      <c r="DF414">
        <v>0.19436288310397001</v>
      </c>
      <c r="DG414">
        <v>251583.87</v>
      </c>
      <c r="DH414">
        <v>1315.83994520547</v>
      </c>
      <c r="DI414">
        <v>-0.16849212799999999</v>
      </c>
      <c r="DJ414">
        <v>76</v>
      </c>
      <c r="DK414">
        <v>107</v>
      </c>
      <c r="DL414">
        <v>16</v>
      </c>
      <c r="DM414">
        <v>230</v>
      </c>
      <c r="DN414">
        <v>54</v>
      </c>
      <c r="DO414">
        <v>17</v>
      </c>
      <c r="DP414">
        <v>357.21</v>
      </c>
      <c r="DQ414">
        <v>2457.36</v>
      </c>
      <c r="DR414">
        <v>0.20276310442909301</v>
      </c>
      <c r="DS414">
        <v>0.336409579779335</v>
      </c>
      <c r="DT414">
        <v>0</v>
      </c>
      <c r="DU414">
        <v>0</v>
      </c>
      <c r="DV414">
        <v>0</v>
      </c>
      <c r="DW414">
        <v>202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117</v>
      </c>
      <c r="ED414">
        <v>0</v>
      </c>
      <c r="EE414">
        <v>156.01308333333299</v>
      </c>
      <c r="EF414">
        <v>-868.50105559999997</v>
      </c>
      <c r="EG414">
        <v>-75.620333329999994</v>
      </c>
      <c r="EH414">
        <v>-968.96895889999996</v>
      </c>
      <c r="EI414">
        <v>234.40355555555499</v>
      </c>
      <c r="EJ414">
        <v>-353673.67</v>
      </c>
      <c r="EK414">
        <v>-2268.61</v>
      </c>
      <c r="EL414">
        <v>23168.38</v>
      </c>
      <c r="EM414">
        <v>-155591.79999999999</v>
      </c>
      <c r="EN414">
        <v>-353673.67</v>
      </c>
      <c r="EO414">
        <v>-2268.61</v>
      </c>
      <c r="EP414">
        <v>23168.38</v>
      </c>
      <c r="EQ414">
        <v>-155591.79999999999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0.68537966446824705</v>
      </c>
      <c r="EX414">
        <v>0.14647493569754</v>
      </c>
      <c r="EY414">
        <v>0.109697348124002</v>
      </c>
      <c r="EZ414">
        <v>0.74190470862086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298.75541666666601</v>
      </c>
      <c r="FH414">
        <v>1237.9367222222199</v>
      </c>
      <c r="FI414">
        <v>305.135666666666</v>
      </c>
      <c r="FJ414">
        <v>1261.6438082191701</v>
      </c>
      <c r="FK414">
        <v>278.759444444444</v>
      </c>
      <c r="FL414">
        <v>460499.99</v>
      </c>
      <c r="FM414">
        <v>9154.07</v>
      </c>
      <c r="FN414">
        <v>25288.35</v>
      </c>
      <c r="FO414">
        <v>223130.61</v>
      </c>
      <c r="FP414">
        <v>460499.99</v>
      </c>
      <c r="FQ414">
        <v>9154.07</v>
      </c>
      <c r="FR414">
        <v>25288.35</v>
      </c>
      <c r="FS414">
        <v>223130.61</v>
      </c>
      <c r="FT414">
        <v>-2028.000219</v>
      </c>
      <c r="FU414">
        <v>180</v>
      </c>
      <c r="FV414">
        <v>258</v>
      </c>
      <c r="FW414">
        <v>39</v>
      </c>
      <c r="FX414">
        <v>558</v>
      </c>
      <c r="FY414">
        <v>133</v>
      </c>
      <c r="FZ414">
        <v>0</v>
      </c>
      <c r="GA414">
        <v>1032.97</v>
      </c>
      <c r="GB414">
        <v>1032.97</v>
      </c>
      <c r="GC414">
        <v>1032.97</v>
      </c>
      <c r="GD414">
        <v>4.1870772838592502E-2</v>
      </c>
      <c r="GE414">
        <v>2.4289326742291398E-2</v>
      </c>
      <c r="GF414">
        <v>9.2706248164176899E-2</v>
      </c>
      <c r="GG414">
        <v>1</v>
      </c>
      <c r="GH414">
        <v>457.84224999999998</v>
      </c>
      <c r="GI414">
        <v>371.48483333333297</v>
      </c>
      <c r="GJ414">
        <v>234.54366666666601</v>
      </c>
      <c r="GK414">
        <v>294.425123287671</v>
      </c>
      <c r="GL414">
        <v>517.26133333333303</v>
      </c>
      <c r="GM414">
        <v>0.187067184068065</v>
      </c>
      <c r="GN414">
        <v>0.91794195402271594</v>
      </c>
      <c r="GO414">
        <v>0.498214526029228</v>
      </c>
      <c r="GP414">
        <v>0.64153718984416097</v>
      </c>
      <c r="GQ414">
        <v>1.5587137251284899</v>
      </c>
      <c r="GR414">
        <v>107465.17</v>
      </c>
      <c r="GS414">
        <v>7036.31</v>
      </c>
      <c r="GT414">
        <v>48825.58</v>
      </c>
      <c r="GU414">
        <v>67907.66</v>
      </c>
      <c r="GV414">
        <v>8955.4308333333302</v>
      </c>
      <c r="GW414">
        <v>7036.31</v>
      </c>
      <c r="GX414">
        <v>16275.1933333333</v>
      </c>
      <c r="GY414">
        <v>11317.9433333333</v>
      </c>
      <c r="GZ414">
        <v>107465.17</v>
      </c>
      <c r="HA414">
        <v>7036.31</v>
      </c>
      <c r="HB414">
        <v>48825.58</v>
      </c>
      <c r="HC414">
        <v>67907.66</v>
      </c>
      <c r="HD414">
        <v>2</v>
      </c>
      <c r="HE414">
        <v>1248</v>
      </c>
      <c r="HF414">
        <v>14</v>
      </c>
      <c r="HG414">
        <v>0.73538207774667796</v>
      </c>
      <c r="HH414">
        <v>2720.787656</v>
      </c>
      <c r="HI414">
        <v>4</v>
      </c>
      <c r="HJ414">
        <v>1</v>
      </c>
      <c r="HK414">
        <f t="shared" si="132"/>
        <v>-259938.49993500343</v>
      </c>
      <c r="HL414">
        <f t="shared" si="133"/>
        <v>-483064.79999849969</v>
      </c>
      <c r="HM414" t="b">
        <f t="shared" si="140"/>
        <v>0</v>
      </c>
      <c r="HN414">
        <f t="shared" si="134"/>
        <v>-636.39</v>
      </c>
      <c r="HO414">
        <f t="shared" si="135"/>
        <v>-156330.19000800001</v>
      </c>
      <c r="HP414">
        <f t="shared" si="136"/>
        <v>64290.37</v>
      </c>
      <c r="HQ414">
        <f t="shared" si="137"/>
        <v>143395.59999999998</v>
      </c>
      <c r="HR414">
        <f t="shared" si="138"/>
        <v>-235435.42000799999</v>
      </c>
      <c r="HS414" t="b">
        <f t="shared" si="139"/>
        <v>0</v>
      </c>
    </row>
    <row r="415" spans="1:227" x14ac:dyDescent="0.2">
      <c r="A415" t="s">
        <v>631</v>
      </c>
      <c r="B415">
        <v>40</v>
      </c>
      <c r="C415">
        <v>14562046.58</v>
      </c>
      <c r="D415">
        <v>24156677.4935483</v>
      </c>
      <c r="E415">
        <v>17667180.973369502</v>
      </c>
      <c r="F415">
        <v>16627631.3945054</v>
      </c>
      <c r="G415">
        <v>14562046.58</v>
      </c>
      <c r="H415">
        <v>24156677.4935483</v>
      </c>
      <c r="I415">
        <v>17667180.973369502</v>
      </c>
      <c r="J415">
        <v>16627631.3945054</v>
      </c>
      <c r="K415">
        <v>320999.7</v>
      </c>
      <c r="L415">
        <v>152914.23083333299</v>
      </c>
      <c r="M415">
        <v>127608.38</v>
      </c>
      <c r="N415">
        <v>114111</v>
      </c>
      <c r="O415">
        <v>134339.36166666599</v>
      </c>
      <c r="P415">
        <v>2899902.0768420999</v>
      </c>
      <c r="Q415">
        <v>-13267828073</v>
      </c>
      <c r="R415">
        <v>3162098.19658064</v>
      </c>
      <c r="S415">
        <v>2349932.8620000002</v>
      </c>
      <c r="T415">
        <v>2056675.94</v>
      </c>
      <c r="U415">
        <v>-9532355477</v>
      </c>
      <c r="V415">
        <v>2703688.80973684</v>
      </c>
      <c r="W415">
        <v>3185387.0794578302</v>
      </c>
      <c r="X415">
        <v>2622768.8364615301</v>
      </c>
      <c r="Y415">
        <v>1826652.02</v>
      </c>
      <c r="Z415">
        <v>1826652.02</v>
      </c>
      <c r="AA415">
        <v>1826652.02</v>
      </c>
      <c r="AB415">
        <v>-154413000000</v>
      </c>
      <c r="AC415">
        <v>1826652.02</v>
      </c>
      <c r="AD415">
        <v>1</v>
      </c>
      <c r="AE415">
        <v>-1120332.72</v>
      </c>
      <c r="AF415">
        <v>-514806.15</v>
      </c>
      <c r="AG415">
        <v>-1061525.82</v>
      </c>
      <c r="AH415">
        <v>46291.076333333302</v>
      </c>
      <c r="AI415">
        <v>40399.899611111097</v>
      </c>
      <c r="AJ415">
        <v>38631.875</v>
      </c>
      <c r="AK415">
        <v>38621.6009315068</v>
      </c>
      <c r="AL415">
        <v>39574.750555555504</v>
      </c>
      <c r="AM415">
        <v>14082378.880000001</v>
      </c>
      <c r="AN415">
        <v>1165312.8600000001</v>
      </c>
      <c r="AO415">
        <v>4478295.9800000004</v>
      </c>
      <c r="AP415">
        <v>7129642.54</v>
      </c>
      <c r="AQ415">
        <v>14082378.880000001</v>
      </c>
      <c r="AR415">
        <v>1165312.8600000001</v>
      </c>
      <c r="AS415">
        <v>4478295.9800000004</v>
      </c>
      <c r="AT415">
        <v>7129642.54</v>
      </c>
      <c r="AU415">
        <v>0.62519531177648702</v>
      </c>
      <c r="AV415">
        <v>0.68838219326818595</v>
      </c>
      <c r="AW415">
        <v>0</v>
      </c>
      <c r="AX415">
        <v>39698</v>
      </c>
      <c r="AY415">
        <v>920</v>
      </c>
      <c r="AZ415">
        <v>0</v>
      </c>
      <c r="BA415">
        <v>2</v>
      </c>
      <c r="BB415">
        <v>5907.22</v>
      </c>
      <c r="BC415">
        <v>20907.22</v>
      </c>
      <c r="BD415">
        <v>0</v>
      </c>
      <c r="BE415">
        <v>20907.22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2279.3692500000002</v>
      </c>
      <c r="BM415">
        <v>1717.79172222222</v>
      </c>
      <c r="BN415">
        <v>4034.1756666666602</v>
      </c>
      <c r="BO415">
        <v>1595.2513150684899</v>
      </c>
      <c r="BP415">
        <v>1696.8554444444401</v>
      </c>
      <c r="BQ415">
        <v>486763.85</v>
      </c>
      <c r="BR415">
        <v>22088.25</v>
      </c>
      <c r="BS415">
        <v>158688.79</v>
      </c>
      <c r="BT415">
        <v>213138.34</v>
      </c>
      <c r="BU415">
        <v>0.130755642597534</v>
      </c>
      <c r="BV415">
        <v>-30.258831279999999</v>
      </c>
      <c r="BW415">
        <v>-9.0236943010000008</v>
      </c>
      <c r="BX415">
        <v>-2.5974654770000001</v>
      </c>
      <c r="BY415">
        <v>84</v>
      </c>
      <c r="BZ415">
        <v>249</v>
      </c>
      <c r="CA415">
        <v>125</v>
      </c>
      <c r="CB415">
        <v>22</v>
      </c>
      <c r="CC415">
        <v>21</v>
      </c>
      <c r="CD415">
        <v>249</v>
      </c>
      <c r="CE415">
        <v>65</v>
      </c>
      <c r="CF415">
        <v>125</v>
      </c>
      <c r="CG415">
        <v>64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4513.3552499999996</v>
      </c>
      <c r="CS415">
        <v>8220.9698888888797</v>
      </c>
      <c r="CT415">
        <v>36664.109666666598</v>
      </c>
      <c r="CU415">
        <v>2848.1783561643801</v>
      </c>
      <c r="CV415">
        <v>13556.2781111111</v>
      </c>
      <c r="CW415">
        <v>479667.7</v>
      </c>
      <c r="CX415">
        <v>886350.16</v>
      </c>
      <c r="CY415">
        <v>-25198.31</v>
      </c>
      <c r="CZ415">
        <v>1161395.58</v>
      </c>
      <c r="DA415">
        <v>479667.7</v>
      </c>
      <c r="DB415">
        <v>886350.16</v>
      </c>
      <c r="DC415">
        <v>-25198.31</v>
      </c>
      <c r="DD415">
        <v>1161395.58</v>
      </c>
      <c r="DE415">
        <v>0.94342284246057695</v>
      </c>
      <c r="DF415">
        <v>0.57360932737414205</v>
      </c>
      <c r="DG415">
        <v>19970579.710000001</v>
      </c>
      <c r="DH415">
        <v>113942.788410958</v>
      </c>
      <c r="DI415">
        <v>-0.149581037</v>
      </c>
      <c r="DJ415">
        <v>2711</v>
      </c>
      <c r="DK415">
        <v>4001</v>
      </c>
      <c r="DL415">
        <v>701</v>
      </c>
      <c r="DM415">
        <v>8011</v>
      </c>
      <c r="DN415">
        <v>2055</v>
      </c>
      <c r="DO415">
        <v>108</v>
      </c>
      <c r="DP415">
        <v>5907.22</v>
      </c>
      <c r="DQ415">
        <v>2688430.7</v>
      </c>
      <c r="DR415">
        <v>0.17738928913295299</v>
      </c>
      <c r="DS415">
        <v>0.67269388138713604</v>
      </c>
      <c r="DT415">
        <v>7</v>
      </c>
      <c r="DU415">
        <v>10</v>
      </c>
      <c r="DV415">
        <v>0</v>
      </c>
      <c r="DW415">
        <v>416</v>
      </c>
      <c r="DX415">
        <v>11</v>
      </c>
      <c r="DY415">
        <v>4</v>
      </c>
      <c r="DZ415">
        <v>0</v>
      </c>
      <c r="EA415">
        <v>0</v>
      </c>
      <c r="EB415">
        <v>0</v>
      </c>
      <c r="EC415">
        <v>21</v>
      </c>
      <c r="ED415">
        <v>0</v>
      </c>
      <c r="EE415">
        <v>-11734.834000000001</v>
      </c>
      <c r="EF415">
        <v>-6125.8810560000002</v>
      </c>
      <c r="EG415">
        <v>-6991.5146670000004</v>
      </c>
      <c r="EH415">
        <v>-76.661835620000005</v>
      </c>
      <c r="EI415">
        <v>-9228.1085559999992</v>
      </c>
      <c r="EJ415">
        <v>63647.12</v>
      </c>
      <c r="EK415">
        <v>-668364.63</v>
      </c>
      <c r="EL415">
        <v>-1431959.13</v>
      </c>
      <c r="EM415">
        <v>-553619.48</v>
      </c>
      <c r="EN415">
        <v>63647.12</v>
      </c>
      <c r="EO415">
        <v>-668364.63</v>
      </c>
      <c r="EP415">
        <v>-1431959.13</v>
      </c>
      <c r="EQ415">
        <v>-553619.48</v>
      </c>
      <c r="ER415">
        <v>2</v>
      </c>
      <c r="ES415">
        <v>3</v>
      </c>
      <c r="ET415">
        <v>0</v>
      </c>
      <c r="EU415">
        <v>4</v>
      </c>
      <c r="EV415">
        <v>2</v>
      </c>
      <c r="EW415">
        <v>0.14173267821041299</v>
      </c>
      <c r="EX415">
        <v>0.36807737957101799</v>
      </c>
      <c r="EY415">
        <v>0.97807577044279104</v>
      </c>
      <c r="EZ415">
        <v>0.47908699737739802</v>
      </c>
      <c r="FA415">
        <v>3</v>
      </c>
      <c r="FB415">
        <v>4</v>
      </c>
      <c r="FC415">
        <v>0</v>
      </c>
      <c r="FD415">
        <v>6</v>
      </c>
      <c r="FE415">
        <v>4</v>
      </c>
      <c r="FF415">
        <v>3</v>
      </c>
      <c r="FG415">
        <v>16248.189249999999</v>
      </c>
      <c r="FH415">
        <v>14346.850944444401</v>
      </c>
      <c r="FI415">
        <v>43655.624333333297</v>
      </c>
      <c r="FJ415">
        <v>2924.8401917808201</v>
      </c>
      <c r="FK415">
        <v>22784.3866666666</v>
      </c>
      <c r="FL415">
        <v>416020.58</v>
      </c>
      <c r="FM415">
        <v>1554714.79</v>
      </c>
      <c r="FN415">
        <v>1406760.82</v>
      </c>
      <c r="FO415">
        <v>1715015.06</v>
      </c>
      <c r="FP415">
        <v>416020.58</v>
      </c>
      <c r="FQ415">
        <v>1554714.79</v>
      </c>
      <c r="FR415">
        <v>1406760.82</v>
      </c>
      <c r="FS415">
        <v>1715015.06</v>
      </c>
      <c r="FT415">
        <v>-119915.3557</v>
      </c>
      <c r="FU415">
        <v>2371</v>
      </c>
      <c r="FV415">
        <v>3634</v>
      </c>
      <c r="FW415">
        <v>586</v>
      </c>
      <c r="FX415">
        <v>7240</v>
      </c>
      <c r="FY415">
        <v>1766</v>
      </c>
      <c r="FZ415">
        <v>0</v>
      </c>
      <c r="GA415">
        <v>-67491219.269999996</v>
      </c>
      <c r="GB415">
        <v>-67491219.269999996</v>
      </c>
      <c r="GC415">
        <v>-67491219.269999996</v>
      </c>
      <c r="GD415">
        <v>0.33597895503044101</v>
      </c>
      <c r="GE415">
        <v>0.14251360297203</v>
      </c>
      <c r="GF415">
        <v>0.38053637742996199</v>
      </c>
      <c r="GG415">
        <v>33</v>
      </c>
      <c r="GH415">
        <v>50804.431583333302</v>
      </c>
      <c r="GI415">
        <v>48620.869500000001</v>
      </c>
      <c r="GJ415">
        <v>75295.984666666598</v>
      </c>
      <c r="GK415">
        <v>41469.779287671197</v>
      </c>
      <c r="GL415">
        <v>53131.0286666666</v>
      </c>
      <c r="GM415">
        <v>0.68483196553690495</v>
      </c>
      <c r="GN415">
        <v>4.28311319402888E-2</v>
      </c>
      <c r="GO415">
        <v>0.32264416099999998</v>
      </c>
      <c r="GP415">
        <v>0.53014378638986703</v>
      </c>
      <c r="GQ415">
        <v>0.16028315916157501</v>
      </c>
      <c r="GR415">
        <v>14562046.58</v>
      </c>
      <c r="GS415">
        <v>2051663.02</v>
      </c>
      <c r="GT415">
        <v>4453097.67</v>
      </c>
      <c r="GU415">
        <v>8291038.1200000001</v>
      </c>
      <c r="GV415">
        <v>1213503.8816666601</v>
      </c>
      <c r="GW415">
        <v>2051663.02</v>
      </c>
      <c r="GX415">
        <v>1484365.89</v>
      </c>
      <c r="GY415">
        <v>1381839.68666666</v>
      </c>
      <c r="GZ415">
        <v>14562046.58</v>
      </c>
      <c r="HA415">
        <v>2051663.02</v>
      </c>
      <c r="HB415">
        <v>4453097.67</v>
      </c>
      <c r="HC415">
        <v>8291038.1200000001</v>
      </c>
      <c r="HD415">
        <v>9</v>
      </c>
      <c r="HE415">
        <v>931604.53</v>
      </c>
      <c r="HF415">
        <v>461</v>
      </c>
      <c r="HG415">
        <v>5.1266185491667698E-2</v>
      </c>
      <c r="HH415">
        <v>2583592.7919565202</v>
      </c>
      <c r="HI415">
        <v>6</v>
      </c>
      <c r="HJ415">
        <v>2</v>
      </c>
      <c r="HK415">
        <f t="shared" si="132"/>
        <v>-2179987.0605003284</v>
      </c>
      <c r="HL415">
        <f t="shared" si="133"/>
        <v>-589341.0800012988</v>
      </c>
      <c r="HM415" t="b">
        <f t="shared" si="140"/>
        <v>0</v>
      </c>
      <c r="HN415">
        <f t="shared" si="134"/>
        <v>-1120332.72</v>
      </c>
      <c r="HO415">
        <f t="shared" si="135"/>
        <v>-1102658.59008</v>
      </c>
      <c r="HP415">
        <f t="shared" si="136"/>
        <v>20907.22</v>
      </c>
      <c r="HQ415">
        <f t="shared" si="137"/>
        <v>309202.5099999996</v>
      </c>
      <c r="HR415">
        <f t="shared" si="138"/>
        <v>-1390953.8800799996</v>
      </c>
      <c r="HS415" t="b">
        <f t="shared" si="139"/>
        <v>1</v>
      </c>
    </row>
    <row r="416" spans="1:227" x14ac:dyDescent="0.2">
      <c r="A416" t="s">
        <v>632</v>
      </c>
      <c r="B416">
        <v>4</v>
      </c>
      <c r="C416">
        <v>669576.5</v>
      </c>
      <c r="D416">
        <v>804601.05483870895</v>
      </c>
      <c r="E416">
        <v>637569.66141304304</v>
      </c>
      <c r="F416">
        <v>805195.32375690597</v>
      </c>
      <c r="G416">
        <v>669576.5</v>
      </c>
      <c r="H416">
        <v>804601.05483870895</v>
      </c>
      <c r="I416">
        <v>637569.66141304304</v>
      </c>
      <c r="J416">
        <v>805195.32375690597</v>
      </c>
      <c r="K416">
        <v>0</v>
      </c>
      <c r="L416">
        <v>2595.17</v>
      </c>
      <c r="M416">
        <v>169.83</v>
      </c>
      <c r="N416">
        <v>4389.4166666666597</v>
      </c>
      <c r="O416">
        <v>3202.8083333333302</v>
      </c>
      <c r="P416">
        <v>2778.2980508474502</v>
      </c>
      <c r="Q416">
        <v>-25.849561640000001</v>
      </c>
      <c r="R416">
        <v>3211.2082584269601</v>
      </c>
      <c r="S416">
        <v>2731.6235483870901</v>
      </c>
      <c r="T416">
        <v>4517.8660714285697</v>
      </c>
      <c r="U416">
        <v>84.364931129476503</v>
      </c>
      <c r="V416">
        <v>2294.4545652173902</v>
      </c>
      <c r="W416">
        <v>-1006.276077</v>
      </c>
      <c r="X416">
        <v>2317.69329545454</v>
      </c>
      <c r="Y416">
        <v>-52695.68</v>
      </c>
      <c r="Z416">
        <v>-52695.68</v>
      </c>
      <c r="AA416">
        <v>-44591.93</v>
      </c>
      <c r="AB416">
        <v>-68623.820000000007</v>
      </c>
      <c r="AC416">
        <v>-52695.68</v>
      </c>
      <c r="AD416">
        <v>1</v>
      </c>
      <c r="AE416">
        <v>-49770.26</v>
      </c>
      <c r="AF416">
        <v>-50073.919999999998</v>
      </c>
      <c r="AG416">
        <v>-45106.28</v>
      </c>
      <c r="AH416">
        <v>41.951333333333302</v>
      </c>
      <c r="AI416">
        <v>27.967555555555499</v>
      </c>
      <c r="AJ416">
        <v>41.951333333333302</v>
      </c>
      <c r="AK416">
        <v>24.1363835616438</v>
      </c>
      <c r="AL416">
        <v>41.951333333333302</v>
      </c>
      <c r="AM416">
        <v>7551.24</v>
      </c>
      <c r="AN416">
        <v>1258.54</v>
      </c>
      <c r="AO416">
        <v>3775.62</v>
      </c>
      <c r="AP416">
        <v>6292.7</v>
      </c>
      <c r="AQ416">
        <v>7551.24</v>
      </c>
      <c r="AR416">
        <v>1258.54</v>
      </c>
      <c r="AS416">
        <v>3775.62</v>
      </c>
      <c r="AT416">
        <v>6292.7</v>
      </c>
      <c r="AU416">
        <v>0.79623402390210696</v>
      </c>
      <c r="AV416">
        <v>0.51559020044543402</v>
      </c>
      <c r="AW416">
        <v>0</v>
      </c>
      <c r="AX416">
        <v>2948</v>
      </c>
      <c r="AY416">
        <v>1795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0.98937868170661203</v>
      </c>
      <c r="BV416">
        <v>0.91635175198869701</v>
      </c>
      <c r="BW416">
        <v>0.89130611844278596</v>
      </c>
      <c r="BX416">
        <v>0.42870808448077502</v>
      </c>
      <c r="BY416">
        <v>29</v>
      </c>
      <c r="BZ416">
        <v>88</v>
      </c>
      <c r="CA416">
        <v>48</v>
      </c>
      <c r="CB416">
        <v>5</v>
      </c>
      <c r="CC416">
        <v>5</v>
      </c>
      <c r="CD416">
        <v>88</v>
      </c>
      <c r="CE416">
        <v>24</v>
      </c>
      <c r="CF416">
        <v>53</v>
      </c>
      <c r="CG416">
        <v>21</v>
      </c>
      <c r="CR416">
        <v>1777.1435833333301</v>
      </c>
      <c r="CS416">
        <v>2039.94511111111</v>
      </c>
      <c r="CT416">
        <v>1877.6786666666601</v>
      </c>
      <c r="CU416">
        <v>1952.26358904109</v>
      </c>
      <c r="CV416">
        <v>1971.12633333333</v>
      </c>
      <c r="CW416">
        <v>662025.26</v>
      </c>
      <c r="CX416">
        <v>67077.440000000002</v>
      </c>
      <c r="CY416">
        <v>156926.87</v>
      </c>
      <c r="CZ416">
        <v>392995.94</v>
      </c>
      <c r="DA416">
        <v>662025.26</v>
      </c>
      <c r="DB416">
        <v>67077.440000000002</v>
      </c>
      <c r="DC416">
        <v>156926.87</v>
      </c>
      <c r="DD416">
        <v>392995.94</v>
      </c>
      <c r="DE416">
        <v>0.681139755766621</v>
      </c>
      <c r="DF416">
        <v>0.63449016560281701</v>
      </c>
      <c r="DG416">
        <v>472147.61</v>
      </c>
      <c r="DH416">
        <v>2213.9328219178001</v>
      </c>
      <c r="DI416">
        <v>-0.46551973000000002</v>
      </c>
      <c r="DJ416">
        <v>48</v>
      </c>
      <c r="DK416">
        <v>77</v>
      </c>
      <c r="DL416">
        <v>7</v>
      </c>
      <c r="DM416">
        <v>138</v>
      </c>
      <c r="DN416">
        <v>35</v>
      </c>
      <c r="DO416">
        <v>0.92802260123561597</v>
      </c>
      <c r="DP416">
        <v>0.17003906824467599</v>
      </c>
      <c r="DQ416">
        <v>-42264.19</v>
      </c>
      <c r="DR416">
        <v>0.31173677069199401</v>
      </c>
      <c r="DS416">
        <v>0.60183639440290204</v>
      </c>
      <c r="DT416">
        <v>19</v>
      </c>
      <c r="DU416">
        <v>19</v>
      </c>
      <c r="DV416">
        <v>1</v>
      </c>
      <c r="DW416">
        <v>99</v>
      </c>
      <c r="DX416">
        <v>32</v>
      </c>
      <c r="DY416">
        <v>11</v>
      </c>
      <c r="DZ416">
        <v>19</v>
      </c>
      <c r="EA416">
        <v>19</v>
      </c>
      <c r="EB416">
        <v>1</v>
      </c>
      <c r="EC416">
        <v>83</v>
      </c>
      <c r="ED416">
        <v>11</v>
      </c>
      <c r="EE416">
        <v>-1000.859417</v>
      </c>
      <c r="EF416">
        <v>-179.94922220000001</v>
      </c>
      <c r="EG416">
        <v>993.82</v>
      </c>
      <c r="EH416">
        <v>267.86309589041002</v>
      </c>
      <c r="EI416">
        <v>573.48711111111095</v>
      </c>
      <c r="EJ416">
        <v>-39794.019999999997</v>
      </c>
      <c r="EK416">
        <v>39040.35</v>
      </c>
      <c r="EL416">
        <v>-155541.18</v>
      </c>
      <c r="EM416">
        <v>-23025.09</v>
      </c>
      <c r="EN416">
        <v>-39794.019999999997</v>
      </c>
      <c r="EO416">
        <v>39040.35</v>
      </c>
      <c r="EP416">
        <v>-155541.18</v>
      </c>
      <c r="EQ416">
        <v>-23025.09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0.39380162049783601</v>
      </c>
      <c r="EX416">
        <v>0.90869727115747101</v>
      </c>
      <c r="EY416">
        <v>5.0957618612260697E-2</v>
      </c>
      <c r="EZ416">
        <v>0.16535234971811399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2778.0030000000002</v>
      </c>
      <c r="FH416">
        <v>2219.89433333333</v>
      </c>
      <c r="FI416">
        <v>883.85866666666595</v>
      </c>
      <c r="FJ416">
        <v>1684.4004931506799</v>
      </c>
      <c r="FK416">
        <v>1397.63922222222</v>
      </c>
      <c r="FL416">
        <v>701819.28</v>
      </c>
      <c r="FM416">
        <v>28037.09</v>
      </c>
      <c r="FN416">
        <v>312468.05</v>
      </c>
      <c r="FO416">
        <v>416021.03</v>
      </c>
      <c r="FP416">
        <v>701819.28</v>
      </c>
      <c r="FQ416">
        <v>28037.09</v>
      </c>
      <c r="FR416">
        <v>312468.05</v>
      </c>
      <c r="FS416">
        <v>416021.03</v>
      </c>
      <c r="FT416">
        <v>-2548.7391510000002</v>
      </c>
      <c r="FU416">
        <v>162</v>
      </c>
      <c r="FV416">
        <v>232</v>
      </c>
      <c r="FW416">
        <v>26</v>
      </c>
      <c r="FX416">
        <v>428</v>
      </c>
      <c r="FY416">
        <v>112</v>
      </c>
      <c r="FZ416">
        <v>0</v>
      </c>
      <c r="GA416">
        <v>12995.69</v>
      </c>
      <c r="GB416">
        <v>12995.69</v>
      </c>
      <c r="GC416">
        <v>12995.69</v>
      </c>
      <c r="GD416">
        <v>4.4893085956573403E-2</v>
      </c>
      <c r="GE416">
        <v>1.15547450259327E-2</v>
      </c>
      <c r="GF416">
        <v>2.34154630452394E-2</v>
      </c>
      <c r="GG416">
        <v>0</v>
      </c>
      <c r="GH416">
        <v>1819.0949166666601</v>
      </c>
      <c r="GI416">
        <v>2067.9126666666598</v>
      </c>
      <c r="GJ416">
        <v>1919.63</v>
      </c>
      <c r="GK416">
        <v>1976.39997260274</v>
      </c>
      <c r="GL416">
        <v>2013.07766666666</v>
      </c>
      <c r="GM416">
        <v>0.89310831196780505</v>
      </c>
      <c r="GN416">
        <v>0.21068577671580599</v>
      </c>
      <c r="GO416">
        <v>0.30092919887809699</v>
      </c>
      <c r="GP416">
        <v>0.16785363637386</v>
      </c>
      <c r="GQ416">
        <v>-0.32643831200000001</v>
      </c>
      <c r="GR416">
        <v>669576.5</v>
      </c>
      <c r="GS416">
        <v>68335.98</v>
      </c>
      <c r="GT416">
        <v>160702.49</v>
      </c>
      <c r="GU416">
        <v>399288.64</v>
      </c>
      <c r="GV416">
        <v>55798.041666666599</v>
      </c>
      <c r="GW416">
        <v>68335.98</v>
      </c>
      <c r="GX416">
        <v>53567.496666666601</v>
      </c>
      <c r="GY416">
        <v>66548.106666666601</v>
      </c>
      <c r="GZ416">
        <v>669576.5</v>
      </c>
      <c r="HA416">
        <v>68335.98</v>
      </c>
      <c r="HB416">
        <v>160702.49</v>
      </c>
      <c r="HC416">
        <v>399288.64</v>
      </c>
      <c r="HD416">
        <v>1</v>
      </c>
      <c r="HE416">
        <v>106631.73</v>
      </c>
      <c r="HF416">
        <v>33</v>
      </c>
      <c r="HG416">
        <v>0.15711784200300299</v>
      </c>
      <c r="HH416">
        <v>1559.0701612903199</v>
      </c>
      <c r="HI416">
        <v>2</v>
      </c>
      <c r="HJ416">
        <v>0</v>
      </c>
      <c r="HK416">
        <f t="shared" si="132"/>
        <v>-122204.31011500306</v>
      </c>
      <c r="HL416">
        <f t="shared" si="133"/>
        <v>97770.029999999664</v>
      </c>
      <c r="HM416" t="b">
        <f t="shared" ref="HM416:HM417" si="147">ABS(HK416 - HL416) &lt;= 0.2 * ABS(HL416)</f>
        <v>0</v>
      </c>
      <c r="HN416">
        <f t="shared" si="134"/>
        <v>-49770.26</v>
      </c>
      <c r="HO416">
        <f t="shared" si="135"/>
        <v>-32390.859996000003</v>
      </c>
      <c r="HP416">
        <f t="shared" si="136"/>
        <v>0</v>
      </c>
      <c r="HQ416">
        <f t="shared" si="137"/>
        <v>0</v>
      </c>
      <c r="HR416">
        <f t="shared" si="138"/>
        <v>-32390.859996000003</v>
      </c>
      <c r="HS416" t="b">
        <f t="shared" si="139"/>
        <v>0</v>
      </c>
    </row>
    <row r="417" spans="1:227" x14ac:dyDescent="0.2">
      <c r="A417" t="s">
        <v>633</v>
      </c>
      <c r="B417">
        <v>1</v>
      </c>
      <c r="C417">
        <v>152850</v>
      </c>
      <c r="D417">
        <v>168253.225806451</v>
      </c>
      <c r="E417">
        <v>204479.34782608601</v>
      </c>
      <c r="F417">
        <v>168968.78453038601</v>
      </c>
      <c r="G417">
        <v>152850</v>
      </c>
      <c r="H417">
        <v>168253.225806451</v>
      </c>
      <c r="I417">
        <v>204479.34782608601</v>
      </c>
      <c r="J417">
        <v>168968.78453038601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416.07462184873901</v>
      </c>
      <c r="Q417">
        <v>-464.9126301</v>
      </c>
      <c r="R417">
        <v>430.18569832402198</v>
      </c>
      <c r="S417">
        <v>-408.29354840000002</v>
      </c>
      <c r="T417">
        <v>843.96965517241301</v>
      </c>
      <c r="U417">
        <v>-489.61719779999999</v>
      </c>
      <c r="V417">
        <v>312.38989130434697</v>
      </c>
      <c r="W417">
        <v>-404.07265189999998</v>
      </c>
      <c r="X417">
        <v>303.487977528089</v>
      </c>
      <c r="Y417">
        <v>-3360.75</v>
      </c>
      <c r="Z417">
        <v>-3360.75</v>
      </c>
      <c r="AA417">
        <v>8.49</v>
      </c>
      <c r="AB417">
        <v>-11162.2</v>
      </c>
      <c r="AC417">
        <v>-3360.75</v>
      </c>
      <c r="AD417">
        <v>1</v>
      </c>
      <c r="AE417">
        <v>-214.93</v>
      </c>
      <c r="AF417">
        <v>-1113.42</v>
      </c>
      <c r="AG417">
        <v>-1541.23</v>
      </c>
      <c r="AH417">
        <v>11.508333333333301</v>
      </c>
      <c r="AI417">
        <v>18.322666666666599</v>
      </c>
      <c r="AJ417">
        <v>0</v>
      </c>
      <c r="AK417">
        <v>15.045643835616399</v>
      </c>
      <c r="AL417">
        <v>15.344444444444401</v>
      </c>
      <c r="AM417">
        <v>7410.5</v>
      </c>
      <c r="AN417">
        <v>0</v>
      </c>
      <c r="AO417">
        <v>1381</v>
      </c>
      <c r="AP417">
        <v>3298.08</v>
      </c>
      <c r="AQ417">
        <v>7410.5</v>
      </c>
      <c r="AR417">
        <v>0</v>
      </c>
      <c r="AS417">
        <v>1381</v>
      </c>
      <c r="AT417">
        <v>3298.08</v>
      </c>
      <c r="AU417">
        <v>0.79869231330345303</v>
      </c>
      <c r="AV417">
        <v>0.58193979933110296</v>
      </c>
      <c r="AW417">
        <v>0</v>
      </c>
      <c r="AX417">
        <v>2674</v>
      </c>
      <c r="AY417">
        <v>1793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47.8333333333333</v>
      </c>
      <c r="BM417">
        <v>39.8611111111111</v>
      </c>
      <c r="BN417">
        <v>47.8333333333333</v>
      </c>
      <c r="BO417">
        <v>44.958904109589</v>
      </c>
      <c r="BP417">
        <v>31.8888888888888</v>
      </c>
      <c r="BQ417">
        <v>16275</v>
      </c>
      <c r="BR417">
        <v>1435</v>
      </c>
      <c r="BS417">
        <v>4305</v>
      </c>
      <c r="BT417">
        <v>8475</v>
      </c>
      <c r="BU417">
        <v>0.82451612900000004</v>
      </c>
      <c r="BV417">
        <v>0.88506620209059195</v>
      </c>
      <c r="BW417">
        <v>2.1548873403019702</v>
      </c>
      <c r="BX417">
        <v>1.98100884955752</v>
      </c>
      <c r="BY417">
        <v>10</v>
      </c>
      <c r="BZ417">
        <v>25</v>
      </c>
      <c r="CA417">
        <v>14</v>
      </c>
      <c r="CB417">
        <v>2</v>
      </c>
      <c r="CC417">
        <v>2</v>
      </c>
      <c r="CD417">
        <v>25</v>
      </c>
      <c r="CE417">
        <v>9</v>
      </c>
      <c r="CF417">
        <v>15</v>
      </c>
      <c r="CG417">
        <v>7</v>
      </c>
      <c r="CR417">
        <v>453.49166666666599</v>
      </c>
      <c r="CS417">
        <v>449.260666666666</v>
      </c>
      <c r="CT417">
        <v>432.33333333333297</v>
      </c>
      <c r="CU417">
        <v>390.37901369862999</v>
      </c>
      <c r="CV417">
        <v>436.76666666666603</v>
      </c>
      <c r="CW417">
        <v>145439.5</v>
      </c>
      <c r="CX417">
        <v>14290</v>
      </c>
      <c r="CY417">
        <v>50159</v>
      </c>
      <c r="CZ417">
        <v>80491.92</v>
      </c>
      <c r="DA417">
        <v>145439.5</v>
      </c>
      <c r="DB417">
        <v>14290</v>
      </c>
      <c r="DC417">
        <v>50159</v>
      </c>
      <c r="DD417">
        <v>80491.92</v>
      </c>
      <c r="DE417">
        <v>0.65594614799999995</v>
      </c>
      <c r="DF417">
        <v>0.71623441115716402</v>
      </c>
      <c r="DG417">
        <v>84731.68</v>
      </c>
      <c r="DH417">
        <v>439.78542465753401</v>
      </c>
      <c r="DI417">
        <v>0.55279877399999999</v>
      </c>
      <c r="DJ417">
        <v>10</v>
      </c>
      <c r="DK417">
        <v>14</v>
      </c>
      <c r="DL417">
        <v>2</v>
      </c>
      <c r="DM417">
        <v>25</v>
      </c>
      <c r="DN417">
        <v>7</v>
      </c>
      <c r="DO417">
        <v>1133</v>
      </c>
      <c r="DP417">
        <v>298.42</v>
      </c>
      <c r="DQ417">
        <v>643.02</v>
      </c>
      <c r="DR417">
        <v>0.237097980553477</v>
      </c>
      <c r="DS417">
        <v>0.869602710079456</v>
      </c>
      <c r="DT417">
        <v>10</v>
      </c>
      <c r="DU417">
        <v>10</v>
      </c>
      <c r="DV417">
        <v>0</v>
      </c>
      <c r="DW417">
        <v>49</v>
      </c>
      <c r="DX417">
        <v>29</v>
      </c>
      <c r="DY417">
        <v>10</v>
      </c>
      <c r="DZ417">
        <v>10</v>
      </c>
      <c r="EA417">
        <v>10</v>
      </c>
      <c r="EB417">
        <v>0</v>
      </c>
      <c r="EC417">
        <v>49</v>
      </c>
      <c r="ED417">
        <v>10</v>
      </c>
      <c r="EE417">
        <v>48.936500000000002</v>
      </c>
      <c r="EF417">
        <v>83.225166666666595</v>
      </c>
      <c r="EG417">
        <v>124.146</v>
      </c>
      <c r="EH417">
        <v>29.5733972602739</v>
      </c>
      <c r="EI417">
        <v>66.618111110000001</v>
      </c>
      <c r="EJ417">
        <v>13419</v>
      </c>
      <c r="EK417">
        <v>1270.07</v>
      </c>
      <c r="EL417">
        <v>9276.7900000000009</v>
      </c>
      <c r="EM417">
        <v>16789.05</v>
      </c>
      <c r="EN417">
        <v>13419</v>
      </c>
      <c r="EO417">
        <v>1270.07</v>
      </c>
      <c r="EP417">
        <v>9276.7900000000009</v>
      </c>
      <c r="EQ417">
        <v>16789.05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0.90037939698617497</v>
      </c>
      <c r="EX417">
        <v>0.48548785820357898</v>
      </c>
      <c r="EY417">
        <v>1.0193148000000001E-2</v>
      </c>
      <c r="EZ417">
        <v>4.7517483215694697E-2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404.55516666666603</v>
      </c>
      <c r="FH417">
        <v>366.03550000000001</v>
      </c>
      <c r="FI417">
        <v>308.18733333333302</v>
      </c>
      <c r="FJ417">
        <v>360.80561643835603</v>
      </c>
      <c r="FK417">
        <v>370.14855555555499</v>
      </c>
      <c r="FL417">
        <v>132020.5</v>
      </c>
      <c r="FM417">
        <v>13019.93</v>
      </c>
      <c r="FN417">
        <v>40882.21</v>
      </c>
      <c r="FO417">
        <v>63702.87</v>
      </c>
      <c r="FP417">
        <v>132020.5</v>
      </c>
      <c r="FQ417">
        <v>13019.93</v>
      </c>
      <c r="FR417">
        <v>40882.21</v>
      </c>
      <c r="FS417">
        <v>63702.87</v>
      </c>
      <c r="FT417">
        <v>-455.11068490000002</v>
      </c>
      <c r="FU417">
        <v>192</v>
      </c>
      <c r="FV417">
        <v>276</v>
      </c>
      <c r="FW417">
        <v>45</v>
      </c>
      <c r="FX417">
        <v>549</v>
      </c>
      <c r="FY417">
        <v>138</v>
      </c>
      <c r="FZ417">
        <v>0</v>
      </c>
      <c r="GA417">
        <v>-1275.78</v>
      </c>
      <c r="GB417">
        <v>-1275.78</v>
      </c>
      <c r="GC417">
        <v>-1275.78</v>
      </c>
      <c r="GD417">
        <v>1.0436613112688E-2</v>
      </c>
      <c r="GE417">
        <v>3.6653708666562999E-2</v>
      </c>
      <c r="GF417">
        <v>3.2759048044681501E-2</v>
      </c>
      <c r="GG417">
        <v>0</v>
      </c>
      <c r="GH417">
        <v>465</v>
      </c>
      <c r="GI417">
        <v>467.58333333333297</v>
      </c>
      <c r="GJ417">
        <v>432.33333333333297</v>
      </c>
      <c r="GK417">
        <v>405.42465753424602</v>
      </c>
      <c r="GL417">
        <v>452.11111111111097</v>
      </c>
      <c r="GM417">
        <v>0.94754388880618401</v>
      </c>
      <c r="GN417">
        <v>0.45256880316479298</v>
      </c>
      <c r="GO417">
        <v>0.21683929689810899</v>
      </c>
      <c r="GP417">
        <v>0.23300820995400601</v>
      </c>
      <c r="GQ417">
        <v>0.59813953500000006</v>
      </c>
      <c r="GR417">
        <v>152850</v>
      </c>
      <c r="GS417">
        <v>14290</v>
      </c>
      <c r="GT417">
        <v>51540</v>
      </c>
      <c r="GU417">
        <v>83790</v>
      </c>
      <c r="GV417">
        <v>12737.5</v>
      </c>
      <c r="GW417">
        <v>14290</v>
      </c>
      <c r="GX417">
        <v>17180</v>
      </c>
      <c r="GY417">
        <v>13965</v>
      </c>
      <c r="GZ417">
        <v>152850</v>
      </c>
      <c r="HA417">
        <v>14290</v>
      </c>
      <c r="HB417">
        <v>51540</v>
      </c>
      <c r="HC417">
        <v>83790</v>
      </c>
      <c r="HD417">
        <v>0</v>
      </c>
      <c r="HE417">
        <v>10890.7</v>
      </c>
      <c r="HF417">
        <v>20</v>
      </c>
      <c r="HG417">
        <v>7.3744357345587194E-2</v>
      </c>
      <c r="HH417">
        <v>379.47063492063398</v>
      </c>
      <c r="HI417">
        <v>3</v>
      </c>
      <c r="HJ417">
        <v>4</v>
      </c>
      <c r="HK417">
        <f t="shared" si="132"/>
        <v>-5593.7199885000955</v>
      </c>
      <c r="HL417">
        <f t="shared" si="133"/>
        <v>-5615.7100000000119</v>
      </c>
      <c r="HM417" t="b">
        <f t="shared" si="147"/>
        <v>1</v>
      </c>
      <c r="HN417">
        <f t="shared" si="134"/>
        <v>-214.93</v>
      </c>
      <c r="HO417">
        <f t="shared" si="135"/>
        <v>14980.529999999988</v>
      </c>
      <c r="HP417">
        <f t="shared" si="136"/>
        <v>0</v>
      </c>
      <c r="HQ417">
        <f t="shared" si="137"/>
        <v>7174.9999999999982</v>
      </c>
      <c r="HR417">
        <f t="shared" si="138"/>
        <v>7805.5299999999897</v>
      </c>
      <c r="HS417" t="b">
        <f t="shared" si="139"/>
        <v>0</v>
      </c>
    </row>
    <row r="418" spans="1:227" x14ac:dyDescent="0.2">
      <c r="A418" t="s">
        <v>634</v>
      </c>
      <c r="B418">
        <v>2</v>
      </c>
      <c r="C418">
        <v>698434.72</v>
      </c>
      <c r="D418">
        <v>796524.41333333298</v>
      </c>
      <c r="E418">
        <v>703538.70329670305</v>
      </c>
      <c r="F418">
        <v>653528.62817679497</v>
      </c>
      <c r="G418">
        <v>698434.72</v>
      </c>
      <c r="H418">
        <v>796524.41333333298</v>
      </c>
      <c r="I418">
        <v>703538.70329670305</v>
      </c>
      <c r="J418">
        <v>653528.62817679497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594.27955752212301</v>
      </c>
      <c r="Q418">
        <v>234.400328767123</v>
      </c>
      <c r="R418">
        <v>565.96947976878596</v>
      </c>
      <c r="S418">
        <v>-118.9676667</v>
      </c>
      <c r="T418">
        <v>511.97086956521701</v>
      </c>
      <c r="U418">
        <v>328.88446927374298</v>
      </c>
      <c r="V418">
        <v>9.0135164835164794</v>
      </c>
      <c r="W418">
        <v>645.76558011049701</v>
      </c>
      <c r="X418">
        <v>62.610361445783099</v>
      </c>
      <c r="Y418">
        <v>-1597.78</v>
      </c>
      <c r="Z418">
        <v>-1597.78</v>
      </c>
      <c r="AA418">
        <v>-399.89</v>
      </c>
      <c r="AB418">
        <v>-7408.09</v>
      </c>
      <c r="AC418">
        <v>-1597.78</v>
      </c>
      <c r="AD418">
        <v>1</v>
      </c>
      <c r="AE418">
        <v>2088.0100000000002</v>
      </c>
      <c r="AF418">
        <v>1810.61</v>
      </c>
      <c r="AG418">
        <v>1658.68</v>
      </c>
      <c r="AH418">
        <v>0</v>
      </c>
      <c r="AI418">
        <v>0</v>
      </c>
      <c r="AJ418">
        <v>0</v>
      </c>
      <c r="AK418">
        <v>12.2606575342465</v>
      </c>
      <c r="AL418">
        <v>0</v>
      </c>
      <c r="AM418">
        <v>4475.1400000000003</v>
      </c>
      <c r="AN418">
        <v>0</v>
      </c>
      <c r="AO418">
        <v>0</v>
      </c>
      <c r="AP418">
        <v>0</v>
      </c>
      <c r="AQ418">
        <v>4475.1400000000003</v>
      </c>
      <c r="AR418">
        <v>0</v>
      </c>
      <c r="AS418">
        <v>0</v>
      </c>
      <c r="AT418">
        <v>0</v>
      </c>
      <c r="AU418">
        <v>0.64299229300000005</v>
      </c>
      <c r="AV418">
        <v>0.64858757062146799</v>
      </c>
      <c r="AW418">
        <v>0</v>
      </c>
      <c r="AX418">
        <v>4955</v>
      </c>
      <c r="AY418">
        <v>1769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1172.53183333333</v>
      </c>
      <c r="BM418">
        <v>1087.6646111111099</v>
      </c>
      <c r="BN418">
        <v>1125.501</v>
      </c>
      <c r="BO418">
        <v>1165.07947945205</v>
      </c>
      <c r="BP418">
        <v>1258.47066666666</v>
      </c>
      <c r="BQ418">
        <v>430098.23</v>
      </c>
      <c r="BR418">
        <v>41966.14</v>
      </c>
      <c r="BS418">
        <v>110792.47</v>
      </c>
      <c r="BT418">
        <v>194595.12</v>
      </c>
      <c r="BU418">
        <v>1.07697757788959</v>
      </c>
      <c r="BV418">
        <v>1.30939943487773</v>
      </c>
      <c r="BW418">
        <v>1.1109885897480201</v>
      </c>
      <c r="BX418">
        <v>1.0698782170000001</v>
      </c>
      <c r="BY418">
        <v>76</v>
      </c>
      <c r="BZ418">
        <v>233</v>
      </c>
      <c r="CA418">
        <v>117</v>
      </c>
      <c r="CB418">
        <v>21</v>
      </c>
      <c r="CC418">
        <v>14</v>
      </c>
      <c r="CD418">
        <v>230</v>
      </c>
      <c r="CE418">
        <v>61</v>
      </c>
      <c r="CF418">
        <v>123</v>
      </c>
      <c r="CG418">
        <v>56</v>
      </c>
      <c r="CR418">
        <v>1798.8474166666599</v>
      </c>
      <c r="CS418">
        <v>1734.95688888888</v>
      </c>
      <c r="CT418">
        <v>1373.2926666666599</v>
      </c>
      <c r="CU418">
        <v>1834.8084109588999</v>
      </c>
      <c r="CV418">
        <v>1802.21411111111</v>
      </c>
      <c r="CW418">
        <v>693959.58</v>
      </c>
      <c r="CX418">
        <v>65467.76</v>
      </c>
      <c r="CY418">
        <v>175402.8</v>
      </c>
      <c r="CZ418">
        <v>324078.58</v>
      </c>
      <c r="DA418">
        <v>693959.58</v>
      </c>
      <c r="DB418">
        <v>65467.76</v>
      </c>
      <c r="DC418">
        <v>175402.8</v>
      </c>
      <c r="DD418">
        <v>324078.58</v>
      </c>
      <c r="DE418">
        <v>0.59535822401614502</v>
      </c>
      <c r="DF418">
        <v>0.13261329499431601</v>
      </c>
      <c r="DG418">
        <v>325725.81</v>
      </c>
      <c r="DH418">
        <v>1851.59024657534</v>
      </c>
      <c r="DI418">
        <v>0.19084648488139699</v>
      </c>
      <c r="DJ418">
        <v>259</v>
      </c>
      <c r="DK418">
        <v>389</v>
      </c>
      <c r="DL418">
        <v>50</v>
      </c>
      <c r="DM418">
        <v>801</v>
      </c>
      <c r="DN418">
        <v>191</v>
      </c>
      <c r="DO418">
        <v>0.98662083375929499</v>
      </c>
      <c r="DP418">
        <v>0.108468225887408</v>
      </c>
      <c r="DQ418">
        <v>1826.96</v>
      </c>
      <c r="DR418">
        <v>0</v>
      </c>
      <c r="DS418">
        <v>6.5773858613436695E-2</v>
      </c>
      <c r="DT418">
        <v>59</v>
      </c>
      <c r="DU418">
        <v>92</v>
      </c>
      <c r="DV418">
        <v>18</v>
      </c>
      <c r="DW418">
        <v>188</v>
      </c>
      <c r="DX418">
        <v>93</v>
      </c>
      <c r="DY418">
        <v>59</v>
      </c>
      <c r="DZ418">
        <v>59</v>
      </c>
      <c r="EA418">
        <v>92</v>
      </c>
      <c r="EB418">
        <v>18</v>
      </c>
      <c r="EC418">
        <v>188</v>
      </c>
      <c r="ED418">
        <v>59</v>
      </c>
      <c r="EE418">
        <v>1227.31308333333</v>
      </c>
      <c r="EF418">
        <v>1162.0667222222201</v>
      </c>
      <c r="EG418">
        <v>1238.7049999999999</v>
      </c>
      <c r="EH418">
        <v>1222.9771506849299</v>
      </c>
      <c r="EI418">
        <v>1284.954</v>
      </c>
      <c r="EJ418">
        <v>463206.15</v>
      </c>
      <c r="EK418">
        <v>54950.44</v>
      </c>
      <c r="EL418">
        <v>123089.17</v>
      </c>
      <c r="EM418">
        <v>208193.08</v>
      </c>
      <c r="EN418">
        <v>463206.15</v>
      </c>
      <c r="EO418">
        <v>54950.44</v>
      </c>
      <c r="EP418">
        <v>123089.17</v>
      </c>
      <c r="EQ418">
        <v>208193.08</v>
      </c>
      <c r="ER418">
        <v>0</v>
      </c>
      <c r="ES418">
        <v>0</v>
      </c>
      <c r="ET418">
        <v>0</v>
      </c>
      <c r="EU418">
        <v>1</v>
      </c>
      <c r="EV418">
        <v>0</v>
      </c>
      <c r="EW418">
        <v>0.27263350935685599</v>
      </c>
      <c r="EX418">
        <v>0.84701749528602299</v>
      </c>
      <c r="EY418">
        <v>0.270600262296183</v>
      </c>
      <c r="EZ418">
        <v>0.163615425775233</v>
      </c>
      <c r="FA418">
        <v>0</v>
      </c>
      <c r="FB418">
        <v>0</v>
      </c>
      <c r="FC418">
        <v>0</v>
      </c>
      <c r="FD418">
        <v>1</v>
      </c>
      <c r="FE418">
        <v>0</v>
      </c>
      <c r="FF418">
        <v>0</v>
      </c>
      <c r="FG418">
        <v>571.53433333333305</v>
      </c>
      <c r="FH418">
        <v>572.890166666666</v>
      </c>
      <c r="FI418">
        <v>134.587666666666</v>
      </c>
      <c r="FJ418">
        <v>611.83126027397202</v>
      </c>
      <c r="FK418">
        <v>517.26011111111097</v>
      </c>
      <c r="FL418">
        <v>230753.43</v>
      </c>
      <c r="FM418">
        <v>10517.32</v>
      </c>
      <c r="FN418">
        <v>52313.63</v>
      </c>
      <c r="FO418">
        <v>115885.5</v>
      </c>
      <c r="FP418">
        <v>230753.43</v>
      </c>
      <c r="FQ418">
        <v>10517.32</v>
      </c>
      <c r="FR418">
        <v>52313.63</v>
      </c>
      <c r="FS418">
        <v>115885.5</v>
      </c>
      <c r="FT418">
        <v>-1880.8097809999999</v>
      </c>
      <c r="FU418">
        <v>93</v>
      </c>
      <c r="FV418">
        <v>141</v>
      </c>
      <c r="FW418">
        <v>20</v>
      </c>
      <c r="FX418">
        <v>280</v>
      </c>
      <c r="FY418">
        <v>69</v>
      </c>
      <c r="FZ418">
        <v>0</v>
      </c>
      <c r="GA418">
        <v>2475.88</v>
      </c>
      <c r="GB418">
        <v>2475.88</v>
      </c>
      <c r="GC418">
        <v>2475.88</v>
      </c>
      <c r="GD418">
        <v>2.96761598438024E-2</v>
      </c>
      <c r="GE418">
        <v>1.5149555E-2</v>
      </c>
      <c r="GF418">
        <v>7.6698422000000002E-2</v>
      </c>
      <c r="GG418">
        <v>0</v>
      </c>
      <c r="GH418">
        <v>1798.8474166666599</v>
      </c>
      <c r="GI418">
        <v>1734.95688888888</v>
      </c>
      <c r="GJ418">
        <v>1373.2926666666599</v>
      </c>
      <c r="GK418">
        <v>1847.0690684931501</v>
      </c>
      <c r="GL418">
        <v>1802.21411111111</v>
      </c>
      <c r="GM418">
        <v>0.413157500627088</v>
      </c>
      <c r="GN418">
        <v>0.67852229610019199</v>
      </c>
      <c r="GO418">
        <v>0.70471572232378599</v>
      </c>
      <c r="GP418">
        <v>0.112577375685223</v>
      </c>
      <c r="GQ418">
        <v>0.17976714162858201</v>
      </c>
      <c r="GR418">
        <v>698434.72</v>
      </c>
      <c r="GS418">
        <v>65467.76</v>
      </c>
      <c r="GT418">
        <v>175402.8</v>
      </c>
      <c r="GU418">
        <v>324078.58</v>
      </c>
      <c r="GV418">
        <v>58202.893333333297</v>
      </c>
      <c r="GW418">
        <v>65467.76</v>
      </c>
      <c r="GX418">
        <v>58467.6</v>
      </c>
      <c r="GY418">
        <v>54013.096666666599</v>
      </c>
      <c r="GZ418">
        <v>698434.72</v>
      </c>
      <c r="HA418">
        <v>65467.76</v>
      </c>
      <c r="HB418">
        <v>175402.8</v>
      </c>
      <c r="HC418">
        <v>324078.58</v>
      </c>
      <c r="HD418">
        <v>0</v>
      </c>
      <c r="HE418">
        <v>0</v>
      </c>
      <c r="HF418">
        <v>0</v>
      </c>
      <c r="HG418">
        <v>4.9608412563756497E-2</v>
      </c>
      <c r="HH418">
        <v>61.496610169491497</v>
      </c>
      <c r="HI418">
        <v>0</v>
      </c>
      <c r="HJ418">
        <v>2</v>
      </c>
      <c r="HK418">
        <f t="shared" si="132"/>
        <v>-10665.130065000889</v>
      </c>
      <c r="HL418">
        <f t="shared" si="133"/>
        <v>21132.650000001187</v>
      </c>
      <c r="HM418" t="b">
        <f t="shared" si="140"/>
        <v>0</v>
      </c>
      <c r="HN418">
        <f t="shared" si="134"/>
        <v>2088.0100000000002</v>
      </c>
      <c r="HO418">
        <f t="shared" si="135"/>
        <v>209172.0099999996</v>
      </c>
      <c r="HP418">
        <f t="shared" si="136"/>
        <v>0</v>
      </c>
      <c r="HQ418">
        <f t="shared" si="137"/>
        <v>195779.6299999998</v>
      </c>
      <c r="HR418">
        <f t="shared" si="138"/>
        <v>13392.379999999801</v>
      </c>
      <c r="HS418" t="b">
        <f t="shared" si="139"/>
        <v>0</v>
      </c>
    </row>
    <row r="419" spans="1:227" x14ac:dyDescent="0.2">
      <c r="A419" t="s">
        <v>635</v>
      </c>
      <c r="B419">
        <v>6</v>
      </c>
      <c r="C419">
        <v>90452.2</v>
      </c>
      <c r="D419">
        <v>90942.811290322497</v>
      </c>
      <c r="E419">
        <v>120444.842391304</v>
      </c>
      <c r="F419">
        <v>105841.449723756</v>
      </c>
      <c r="G419">
        <v>90452.2</v>
      </c>
      <c r="H419">
        <v>90942.811290322497</v>
      </c>
      <c r="I419">
        <v>120444.842391304</v>
      </c>
      <c r="J419">
        <v>105841.449723756</v>
      </c>
      <c r="K419">
        <v>0</v>
      </c>
      <c r="L419">
        <v>75.131666666666604</v>
      </c>
      <c r="M419">
        <v>0</v>
      </c>
      <c r="N419">
        <v>0</v>
      </c>
      <c r="O419">
        <v>74.430000000000007</v>
      </c>
      <c r="P419">
        <v>-377.31151260000001</v>
      </c>
      <c r="Q419">
        <v>-335.85328770000001</v>
      </c>
      <c r="R419">
        <v>-276.34368719999998</v>
      </c>
      <c r="S419">
        <v>1320.51193548387</v>
      </c>
      <c r="T419">
        <v>-1128.4431030000001</v>
      </c>
      <c r="U419">
        <v>-511.30912089999998</v>
      </c>
      <c r="V419">
        <v>-70.340108700000002</v>
      </c>
      <c r="W419">
        <v>-266.9959116</v>
      </c>
      <c r="X419">
        <v>169.90505617977499</v>
      </c>
      <c r="Y419">
        <v>-4500.9399999999996</v>
      </c>
      <c r="Z419">
        <v>-4500.9399999999996</v>
      </c>
      <c r="AA419">
        <v>-4117.1099999999997</v>
      </c>
      <c r="AB419">
        <v>-5281.87</v>
      </c>
      <c r="AC419">
        <v>-4500.9399999999996</v>
      </c>
      <c r="AD419">
        <v>1</v>
      </c>
      <c r="AE419">
        <v>-2900.53</v>
      </c>
      <c r="AF419">
        <v>-4254.92</v>
      </c>
      <c r="AG419">
        <v>2124.63</v>
      </c>
      <c r="AH419">
        <v>33.5788333333333</v>
      </c>
      <c r="AI419">
        <v>32.639333333333298</v>
      </c>
      <c r="AJ419">
        <v>32.245666666666601</v>
      </c>
      <c r="AK419">
        <v>20.667643835616399</v>
      </c>
      <c r="AL419">
        <v>30.3623333333333</v>
      </c>
      <c r="AM419">
        <v>6576.32</v>
      </c>
      <c r="AN419">
        <v>151.16</v>
      </c>
      <c r="AO419">
        <v>3158.13</v>
      </c>
      <c r="AP419">
        <v>6173.57</v>
      </c>
      <c r="AQ419">
        <v>6576.32</v>
      </c>
      <c r="AR419">
        <v>151.16</v>
      </c>
      <c r="AS419">
        <v>3158.13</v>
      </c>
      <c r="AT419">
        <v>6173.57</v>
      </c>
      <c r="AU419">
        <v>0.79147080164143002</v>
      </c>
      <c r="AV419">
        <v>0.67205800334634602</v>
      </c>
      <c r="AW419">
        <v>0</v>
      </c>
      <c r="AX419">
        <v>10606</v>
      </c>
      <c r="AY419">
        <v>1792</v>
      </c>
      <c r="AZ419">
        <v>0</v>
      </c>
      <c r="BA419">
        <v>8</v>
      </c>
      <c r="BB419">
        <v>5025</v>
      </c>
      <c r="BC419">
        <v>7022</v>
      </c>
      <c r="BD419">
        <v>2500</v>
      </c>
      <c r="BE419">
        <v>10326</v>
      </c>
      <c r="BF419">
        <v>3225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1.2773333333333301</v>
      </c>
      <c r="BM419">
        <v>0.85155555555555495</v>
      </c>
      <c r="BN419">
        <v>0</v>
      </c>
      <c r="BO419">
        <v>3.0107945205479401</v>
      </c>
      <c r="BP419">
        <v>0</v>
      </c>
      <c r="BQ419">
        <v>1098.94</v>
      </c>
      <c r="BR419">
        <v>0</v>
      </c>
      <c r="BS419">
        <v>153.28</v>
      </c>
      <c r="BT419">
        <v>397.17</v>
      </c>
      <c r="BU419">
        <v>44.357772034869903</v>
      </c>
      <c r="BV419">
        <v>3.5205572771206103E-2</v>
      </c>
      <c r="BW419">
        <v>110.180193110647</v>
      </c>
      <c r="BX419">
        <v>60.8095274064002</v>
      </c>
      <c r="BY419">
        <v>70</v>
      </c>
      <c r="BZ419">
        <v>188</v>
      </c>
      <c r="CA419">
        <v>104</v>
      </c>
      <c r="CB419">
        <v>15</v>
      </c>
      <c r="CC419">
        <v>19</v>
      </c>
      <c r="CD419">
        <v>191</v>
      </c>
      <c r="CE419">
        <v>53</v>
      </c>
      <c r="CF419">
        <v>101</v>
      </c>
      <c r="CG419">
        <v>53</v>
      </c>
      <c r="CR419">
        <v>239.96983333333301</v>
      </c>
      <c r="CS419">
        <v>262.16433333333299</v>
      </c>
      <c r="CT419">
        <v>218.45699999999999</v>
      </c>
      <c r="CU419">
        <v>226.277945205479</v>
      </c>
      <c r="CV419">
        <v>244.61466666666601</v>
      </c>
      <c r="CW419">
        <v>83875.88</v>
      </c>
      <c r="CX419">
        <v>7572.75</v>
      </c>
      <c r="CY419">
        <v>27200.57</v>
      </c>
      <c r="CZ419">
        <v>46312.19</v>
      </c>
      <c r="DA419">
        <v>83875.88</v>
      </c>
      <c r="DB419">
        <v>7572.75</v>
      </c>
      <c r="DC419">
        <v>27200.57</v>
      </c>
      <c r="DD419">
        <v>46312.19</v>
      </c>
      <c r="DE419">
        <v>0.67622100697718202</v>
      </c>
      <c r="DF419">
        <v>1.05228785229076E-2</v>
      </c>
      <c r="DG419">
        <v>106385.45</v>
      </c>
      <c r="DH419">
        <v>495.69224657534198</v>
      </c>
      <c r="DI419">
        <v>2.7894801150492001E-2</v>
      </c>
      <c r="DJ419">
        <v>162</v>
      </c>
      <c r="DK419">
        <v>245</v>
      </c>
      <c r="DL419">
        <v>43</v>
      </c>
      <c r="DM419">
        <v>432</v>
      </c>
      <c r="DN419">
        <v>125</v>
      </c>
      <c r="DO419">
        <v>21</v>
      </c>
      <c r="DP419">
        <v>2500</v>
      </c>
      <c r="DQ419">
        <v>-2376.31</v>
      </c>
      <c r="DR419">
        <v>0.27069583254761398</v>
      </c>
      <c r="DS419">
        <v>0.47104769557496001</v>
      </c>
      <c r="DT419">
        <v>314</v>
      </c>
      <c r="DU419">
        <v>422</v>
      </c>
      <c r="DV419">
        <v>69</v>
      </c>
      <c r="DW419">
        <v>887</v>
      </c>
      <c r="DX419">
        <v>407</v>
      </c>
      <c r="DY419">
        <v>223</v>
      </c>
      <c r="DZ419">
        <v>43</v>
      </c>
      <c r="EA419">
        <v>70</v>
      </c>
      <c r="EB419">
        <v>18</v>
      </c>
      <c r="EC419">
        <v>172</v>
      </c>
      <c r="ED419">
        <v>19</v>
      </c>
      <c r="EE419">
        <v>135.4495</v>
      </c>
      <c r="EF419">
        <v>145.44300000000001</v>
      </c>
      <c r="EG419">
        <v>132.71233333333299</v>
      </c>
      <c r="EH419">
        <v>130.14367123287599</v>
      </c>
      <c r="EI419">
        <v>137.43455555555499</v>
      </c>
      <c r="EJ419">
        <v>48746.53</v>
      </c>
      <c r="EK419">
        <v>3925.1</v>
      </c>
      <c r="EL419">
        <v>16888.419999999998</v>
      </c>
      <c r="EM419">
        <v>24151.72</v>
      </c>
      <c r="EN419">
        <v>48746.53</v>
      </c>
      <c r="EO419">
        <v>3925.1</v>
      </c>
      <c r="EP419">
        <v>16888.419999999998</v>
      </c>
      <c r="EQ419">
        <v>24151.72</v>
      </c>
      <c r="ER419">
        <v>4</v>
      </c>
      <c r="ES419">
        <v>4</v>
      </c>
      <c r="ET419">
        <v>1</v>
      </c>
      <c r="EU419">
        <v>5</v>
      </c>
      <c r="EV419">
        <v>4</v>
      </c>
      <c r="EW419">
        <v>8.8385862999999995E-2</v>
      </c>
      <c r="EX419">
        <v>0.85326245535866396</v>
      </c>
      <c r="EY419">
        <v>0.39189407104488</v>
      </c>
      <c r="EZ419">
        <v>0.29660190043333301</v>
      </c>
      <c r="FA419">
        <v>4</v>
      </c>
      <c r="FB419">
        <v>4</v>
      </c>
      <c r="FC419">
        <v>1</v>
      </c>
      <c r="FD419">
        <v>5</v>
      </c>
      <c r="FE419">
        <v>3</v>
      </c>
      <c r="FF419">
        <v>4</v>
      </c>
      <c r="FG419">
        <v>104.520333333333</v>
      </c>
      <c r="FH419">
        <v>116.72133333333301</v>
      </c>
      <c r="FI419">
        <v>85.744666666666603</v>
      </c>
      <c r="FJ419">
        <v>96.134273972602699</v>
      </c>
      <c r="FK419">
        <v>107.180111111111</v>
      </c>
      <c r="FL419">
        <v>35129.35</v>
      </c>
      <c r="FM419">
        <v>3647.65</v>
      </c>
      <c r="FN419">
        <v>10312.15</v>
      </c>
      <c r="FO419">
        <v>22160.47</v>
      </c>
      <c r="FP419">
        <v>35129.35</v>
      </c>
      <c r="FQ419">
        <v>3647.65</v>
      </c>
      <c r="FR419">
        <v>10312.15</v>
      </c>
      <c r="FS419">
        <v>22160.47</v>
      </c>
      <c r="FT419">
        <v>-497.58663009999998</v>
      </c>
      <c r="FU419">
        <v>514</v>
      </c>
      <c r="FV419">
        <v>724</v>
      </c>
      <c r="FW419">
        <v>131</v>
      </c>
      <c r="FX419">
        <v>1272</v>
      </c>
      <c r="FY419">
        <v>397</v>
      </c>
      <c r="FZ419">
        <v>0</v>
      </c>
      <c r="GA419">
        <v>59</v>
      </c>
      <c r="GB419">
        <v>59</v>
      </c>
      <c r="GC419">
        <v>59</v>
      </c>
      <c r="GD419">
        <v>0.623906136</v>
      </c>
      <c r="GE419">
        <v>0.63216382265090898</v>
      </c>
      <c r="GF419">
        <v>0.86621856689453103</v>
      </c>
      <c r="GG419">
        <v>0</v>
      </c>
      <c r="GH419">
        <v>273.54866666666601</v>
      </c>
      <c r="GI419">
        <v>294.803666666666</v>
      </c>
      <c r="GJ419">
        <v>250.702666666666</v>
      </c>
      <c r="GK419">
        <v>246.94558904109499</v>
      </c>
      <c r="GL419">
        <v>274.97699999999998</v>
      </c>
      <c r="GM419">
        <v>0.95815188444174104</v>
      </c>
      <c r="GN419">
        <v>0.444237459256212</v>
      </c>
      <c r="GO419">
        <v>0.112630581630077</v>
      </c>
      <c r="GP419">
        <v>0.70149871141140296</v>
      </c>
      <c r="GQ419">
        <v>0.37201688791913601</v>
      </c>
      <c r="GR419">
        <v>90452.2</v>
      </c>
      <c r="GS419">
        <v>7723.91</v>
      </c>
      <c r="GT419">
        <v>30358.7</v>
      </c>
      <c r="GU419">
        <v>52485.760000000002</v>
      </c>
      <c r="GV419">
        <v>7537.6833333333298</v>
      </c>
      <c r="GW419">
        <v>7723.91</v>
      </c>
      <c r="GX419">
        <v>10119.5666666666</v>
      </c>
      <c r="GY419">
        <v>8747.6266666666597</v>
      </c>
      <c r="GZ419">
        <v>90452.2</v>
      </c>
      <c r="HA419">
        <v>7723.91</v>
      </c>
      <c r="HB419">
        <v>30358.7</v>
      </c>
      <c r="HC419">
        <v>52485.760000000002</v>
      </c>
      <c r="HD419">
        <v>4</v>
      </c>
      <c r="HE419">
        <v>1775.18</v>
      </c>
      <c r="HF419">
        <v>18</v>
      </c>
      <c r="HG419">
        <v>0.62168617034377405</v>
      </c>
      <c r="HH419">
        <v>65.427777777777706</v>
      </c>
      <c r="HI419">
        <v>4</v>
      </c>
      <c r="HJ419">
        <v>3</v>
      </c>
      <c r="HK419">
        <f t="shared" si="132"/>
        <v>-691.44998650016873</v>
      </c>
      <c r="HL419">
        <f t="shared" si="133"/>
        <v>56729.499999999738</v>
      </c>
      <c r="HM419" t="b">
        <f t="shared" ref="HM419:HM420" si="148">ABS(HK419 - HL419) &lt;= 0.2 * ABS(HL419)</f>
        <v>0</v>
      </c>
      <c r="HN419">
        <f t="shared" si="134"/>
        <v>-2900.53</v>
      </c>
      <c r="HO419">
        <f t="shared" si="135"/>
        <v>26179.74</v>
      </c>
      <c r="HP419">
        <f t="shared" si="136"/>
        <v>7022</v>
      </c>
      <c r="HQ419">
        <f t="shared" si="137"/>
        <v>153.27999999999989</v>
      </c>
      <c r="HR419">
        <f t="shared" si="138"/>
        <v>33048.460000000006</v>
      </c>
      <c r="HS419" t="b">
        <f t="shared" si="139"/>
        <v>0</v>
      </c>
    </row>
    <row r="420" spans="1:227" x14ac:dyDescent="0.2">
      <c r="A420" t="s">
        <v>636</v>
      </c>
      <c r="B420">
        <v>6</v>
      </c>
      <c r="C420">
        <v>53640</v>
      </c>
      <c r="D420">
        <v>9183.8709677419301</v>
      </c>
      <c r="E420">
        <v>7220.6521739130403</v>
      </c>
      <c r="F420">
        <v>106405.434782608</v>
      </c>
      <c r="G420">
        <v>53640</v>
      </c>
      <c r="H420">
        <v>9183.8709677419301</v>
      </c>
      <c r="I420">
        <v>7220.6521739130403</v>
      </c>
      <c r="J420">
        <v>106405.434782608</v>
      </c>
      <c r="K420">
        <v>71160</v>
      </c>
      <c r="L420">
        <v>160.60499999999999</v>
      </c>
      <c r="M420">
        <v>1927.26</v>
      </c>
      <c r="N420">
        <v>642.41999999999996</v>
      </c>
      <c r="O420">
        <v>321.20999999999998</v>
      </c>
      <c r="P420">
        <v>106377.1223</v>
      </c>
      <c r="Q420">
        <v>89368.610575342405</v>
      </c>
      <c r="R420">
        <v>108053.565888888</v>
      </c>
      <c r="S420">
        <v>113443.13709677399</v>
      </c>
      <c r="T420">
        <v>113642.47066666601</v>
      </c>
      <c r="U420">
        <v>89368.610575342405</v>
      </c>
      <c r="V420">
        <v>107903.2225</v>
      </c>
      <c r="W420">
        <v>108144.81423913001</v>
      </c>
      <c r="X420">
        <v>107990.12300000001</v>
      </c>
      <c r="Y420">
        <v>98566.57</v>
      </c>
      <c r="Z420">
        <v>98566.57</v>
      </c>
      <c r="AA420">
        <v>107463.13</v>
      </c>
      <c r="AB420">
        <v>35000</v>
      </c>
      <c r="AC420">
        <v>101908.27</v>
      </c>
      <c r="AD420">
        <v>1</v>
      </c>
      <c r="AE420">
        <v>3053.52</v>
      </c>
      <c r="AF420">
        <v>8906.3799999999992</v>
      </c>
      <c r="AG420">
        <v>12376.81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0.75452646525246103</v>
      </c>
      <c r="AV420">
        <v>0.33586497890295303</v>
      </c>
      <c r="AW420">
        <v>0</v>
      </c>
      <c r="AX420">
        <v>1048</v>
      </c>
      <c r="AY420">
        <v>1184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7.4445922935293396E-2</v>
      </c>
      <c r="BV420">
        <v>0.87087026499999998</v>
      </c>
      <c r="BW420">
        <v>0.85710522011569401</v>
      </c>
      <c r="BX420">
        <v>0.53006915646965902</v>
      </c>
      <c r="BY420">
        <v>30</v>
      </c>
      <c r="BZ420">
        <v>64</v>
      </c>
      <c r="CA420">
        <v>40</v>
      </c>
      <c r="CB420">
        <v>11</v>
      </c>
      <c r="CC420">
        <v>11</v>
      </c>
      <c r="CD420">
        <v>64</v>
      </c>
      <c r="CE420">
        <v>23</v>
      </c>
      <c r="CF420">
        <v>42</v>
      </c>
      <c r="CG420">
        <v>23</v>
      </c>
      <c r="CR420">
        <v>436.166666666666</v>
      </c>
      <c r="CS420">
        <v>296.55555555555497</v>
      </c>
      <c r="CT420">
        <v>26</v>
      </c>
      <c r="CU420">
        <v>146.95890410958901</v>
      </c>
      <c r="CV420">
        <v>20.2222222222222</v>
      </c>
      <c r="CW420">
        <v>53640</v>
      </c>
      <c r="CX420">
        <v>780</v>
      </c>
      <c r="CY420">
        <v>1820</v>
      </c>
      <c r="CZ420">
        <v>53640</v>
      </c>
      <c r="DA420">
        <v>53640</v>
      </c>
      <c r="DB420">
        <v>780</v>
      </c>
      <c r="DC420">
        <v>1820</v>
      </c>
      <c r="DD420">
        <v>53640</v>
      </c>
      <c r="DE420">
        <v>0.99904580152671696</v>
      </c>
      <c r="DF420">
        <v>0.47942602366384801</v>
      </c>
      <c r="DG420">
        <v>133454.1</v>
      </c>
      <c r="DH420">
        <v>588.91868493150605</v>
      </c>
      <c r="DI420">
        <v>-0.33992925299999999</v>
      </c>
      <c r="DJ420">
        <v>37</v>
      </c>
      <c r="DK420">
        <v>48</v>
      </c>
      <c r="DL420">
        <v>13</v>
      </c>
      <c r="DM420">
        <v>73</v>
      </c>
      <c r="DN420">
        <v>27</v>
      </c>
      <c r="DO420">
        <v>0.30463867323377403</v>
      </c>
      <c r="DP420">
        <v>0.13318784869178299</v>
      </c>
      <c r="DQ420">
        <v>149874.45000000001</v>
      </c>
      <c r="DR420">
        <v>0.36354961832061</v>
      </c>
      <c r="DS420">
        <v>0.16197173100000001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-164.54658330000001</v>
      </c>
      <c r="EF420">
        <v>-174.74677779999999</v>
      </c>
      <c r="EG420">
        <v>-555.51700000000005</v>
      </c>
      <c r="EH420">
        <v>-130.6608219</v>
      </c>
      <c r="EI420">
        <v>-25.909555560000001</v>
      </c>
      <c r="EJ420">
        <v>-47691.199999999997</v>
      </c>
      <c r="EK420">
        <v>-16665.509999999998</v>
      </c>
      <c r="EL420">
        <v>-2331.86</v>
      </c>
      <c r="EM420">
        <v>-31194.42</v>
      </c>
      <c r="EN420">
        <v>-47691.199999999997</v>
      </c>
      <c r="EO420">
        <v>-16665.509999999998</v>
      </c>
      <c r="EP420">
        <v>-2331.86</v>
      </c>
      <c r="EQ420">
        <v>-31194.42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0.176911787396583</v>
      </c>
      <c r="EX420">
        <v>0.29197621638651</v>
      </c>
      <c r="EY420">
        <v>0.232178526008752</v>
      </c>
      <c r="EZ420">
        <v>0.83762172301601701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600.71325000000002</v>
      </c>
      <c r="FH420">
        <v>471.30233333333302</v>
      </c>
      <c r="FI420">
        <v>581.51700000000005</v>
      </c>
      <c r="FJ420">
        <v>277.61972602739701</v>
      </c>
      <c r="FK420">
        <v>46.1317777777777</v>
      </c>
      <c r="FL420">
        <v>101331.2</v>
      </c>
      <c r="FM420">
        <v>17445.509999999998</v>
      </c>
      <c r="FN420">
        <v>4151.8599999999997</v>
      </c>
      <c r="FO420">
        <v>84834.42</v>
      </c>
      <c r="FP420">
        <v>101331.2</v>
      </c>
      <c r="FQ420">
        <v>17445.509999999998</v>
      </c>
      <c r="FR420">
        <v>4151.8599999999997</v>
      </c>
      <c r="FS420">
        <v>84834.42</v>
      </c>
      <c r="FT420">
        <v>-464.77178079999999</v>
      </c>
      <c r="FU420">
        <v>36</v>
      </c>
      <c r="FV420">
        <v>50</v>
      </c>
      <c r="FW420">
        <v>12</v>
      </c>
      <c r="FX420">
        <v>63</v>
      </c>
      <c r="FY420">
        <v>27</v>
      </c>
      <c r="FZ420">
        <v>0</v>
      </c>
      <c r="GA420">
        <v>24932.19</v>
      </c>
      <c r="GB420">
        <v>24932.19</v>
      </c>
      <c r="GC420">
        <v>24932.19</v>
      </c>
      <c r="GD420">
        <v>1.3256547972559899E-2</v>
      </c>
      <c r="GE420">
        <v>2.4286163999999999E-2</v>
      </c>
      <c r="GF420">
        <v>1.6604175791144302E-2</v>
      </c>
      <c r="GG420">
        <v>0</v>
      </c>
      <c r="GH420">
        <v>436.166666666666</v>
      </c>
      <c r="GI420">
        <v>296.55555555555497</v>
      </c>
      <c r="GJ420">
        <v>26</v>
      </c>
      <c r="GK420">
        <v>146.95890410958901</v>
      </c>
      <c r="GL420">
        <v>20.2222222222222</v>
      </c>
      <c r="GM420">
        <v>0.69932366471329499</v>
      </c>
      <c r="GN420">
        <v>0.59533428838218805</v>
      </c>
      <c r="GO420">
        <v>0.52496592899205097</v>
      </c>
      <c r="GP420">
        <v>0.177778920076166</v>
      </c>
      <c r="GQ420">
        <v>-0.96487842499999998</v>
      </c>
      <c r="GR420">
        <v>53640</v>
      </c>
      <c r="GS420">
        <v>780</v>
      </c>
      <c r="GT420">
        <v>1820</v>
      </c>
      <c r="GU420">
        <v>53640</v>
      </c>
      <c r="GV420">
        <v>4470</v>
      </c>
      <c r="GW420">
        <v>780</v>
      </c>
      <c r="GX420">
        <v>606.66666666666595</v>
      </c>
      <c r="GY420">
        <v>8940</v>
      </c>
      <c r="GZ420">
        <v>53640</v>
      </c>
      <c r="HA420">
        <v>780</v>
      </c>
      <c r="HB420">
        <v>1820</v>
      </c>
      <c r="HC420">
        <v>53640</v>
      </c>
      <c r="HD420">
        <v>0</v>
      </c>
      <c r="HE420">
        <v>0</v>
      </c>
      <c r="HF420">
        <v>0</v>
      </c>
      <c r="HG420">
        <v>1.7124653243847801</v>
      </c>
      <c r="HH420">
        <v>108036.89659999999</v>
      </c>
      <c r="HI420">
        <v>4</v>
      </c>
      <c r="HJ420">
        <v>3</v>
      </c>
      <c r="HK420">
        <f t="shared" si="132"/>
        <v>45313.620007999714</v>
      </c>
      <c r="HL420">
        <f t="shared" si="133"/>
        <v>-47691.199993499999</v>
      </c>
      <c r="HM420" t="b">
        <f t="shared" si="148"/>
        <v>0</v>
      </c>
      <c r="HN420">
        <f t="shared" si="134"/>
        <v>3053.52</v>
      </c>
      <c r="HO420">
        <f t="shared" si="135"/>
        <v>-31454.420004</v>
      </c>
      <c r="HP420">
        <f t="shared" si="136"/>
        <v>0</v>
      </c>
      <c r="HQ420">
        <f t="shared" si="137"/>
        <v>0</v>
      </c>
      <c r="HR420">
        <f t="shared" si="138"/>
        <v>-31454.420004</v>
      </c>
      <c r="HS420" t="b">
        <f t="shared" si="139"/>
        <v>0</v>
      </c>
    </row>
    <row r="421" spans="1:227" x14ac:dyDescent="0.2">
      <c r="A421" t="s">
        <v>637</v>
      </c>
      <c r="B421">
        <v>9</v>
      </c>
      <c r="C421">
        <v>124772.84</v>
      </c>
      <c r="D421">
        <v>81806.272580645105</v>
      </c>
      <c r="E421">
        <v>85842.921739130397</v>
      </c>
      <c r="F421">
        <v>167827.4839779</v>
      </c>
      <c r="G421">
        <v>124772.84</v>
      </c>
      <c r="H421">
        <v>81806.272580645105</v>
      </c>
      <c r="I421">
        <v>85842.921739130397</v>
      </c>
      <c r="J421">
        <v>167827.4839779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63043.639166666602</v>
      </c>
      <c r="Q421">
        <v>38734.931013698602</v>
      </c>
      <c r="R421">
        <v>58118.909777777699</v>
      </c>
      <c r="S421">
        <v>18890.7012903225</v>
      </c>
      <c r="T421">
        <v>15210.9953333333</v>
      </c>
      <c r="U421">
        <v>41478.558547945198</v>
      </c>
      <c r="V421">
        <v>65417.785978260799</v>
      </c>
      <c r="W421">
        <v>53947.447624309301</v>
      </c>
      <c r="X421">
        <v>21153.676222222199</v>
      </c>
      <c r="Y421">
        <v>54199.21</v>
      </c>
      <c r="Z421">
        <v>32323.5</v>
      </c>
      <c r="AA421">
        <v>13758.18</v>
      </c>
      <c r="AB421">
        <v>15176.94</v>
      </c>
      <c r="AC421">
        <v>13758.18</v>
      </c>
      <c r="AD421">
        <v>1</v>
      </c>
      <c r="AE421">
        <v>25432.21</v>
      </c>
      <c r="AF421">
        <v>1027.45</v>
      </c>
      <c r="AG421">
        <v>-7893.05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0.72820012147577395</v>
      </c>
      <c r="AV421">
        <v>0.698375870069605</v>
      </c>
      <c r="AW421">
        <v>0</v>
      </c>
      <c r="AX421">
        <v>3772</v>
      </c>
      <c r="AY421">
        <v>1723</v>
      </c>
      <c r="AZ421">
        <v>0</v>
      </c>
      <c r="BA421">
        <v>12</v>
      </c>
      <c r="BB421">
        <v>508.41</v>
      </c>
      <c r="BC421">
        <v>677.88</v>
      </c>
      <c r="BD421">
        <v>169.47</v>
      </c>
      <c r="BE421">
        <v>5506.28</v>
      </c>
      <c r="BF421">
        <v>508.41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0.47778452799999999</v>
      </c>
      <c r="BV421">
        <v>0.77183341078434398</v>
      </c>
      <c r="BW421">
        <v>0.90523121176834398</v>
      </c>
      <c r="BX421">
        <v>0.215357070131282</v>
      </c>
      <c r="BY421">
        <v>56</v>
      </c>
      <c r="BZ421">
        <v>200</v>
      </c>
      <c r="CA421">
        <v>94</v>
      </c>
      <c r="CB421">
        <v>10</v>
      </c>
      <c r="CC421">
        <v>13</v>
      </c>
      <c r="CD421">
        <v>194</v>
      </c>
      <c r="CE421">
        <v>45</v>
      </c>
      <c r="CF421">
        <v>99</v>
      </c>
      <c r="CG421">
        <v>40</v>
      </c>
      <c r="CR421">
        <v>237.571</v>
      </c>
      <c r="CS421">
        <v>467.08066666666599</v>
      </c>
      <c r="CT421">
        <v>233.66300000000001</v>
      </c>
      <c r="CU421">
        <v>339.59841095890403</v>
      </c>
      <c r="CV421">
        <v>242.68922222222201</v>
      </c>
      <c r="CW421">
        <v>124772.84</v>
      </c>
      <c r="CX421">
        <v>6947.93</v>
      </c>
      <c r="CY421">
        <v>21637.119999999999</v>
      </c>
      <c r="CZ421">
        <v>83224.039999999994</v>
      </c>
      <c r="DA421">
        <v>124772.84</v>
      </c>
      <c r="DB421">
        <v>6947.93</v>
      </c>
      <c r="DC421">
        <v>21637.119999999999</v>
      </c>
      <c r="DD421">
        <v>83224.039999999994</v>
      </c>
      <c r="DE421">
        <v>0.99337221633085804</v>
      </c>
      <c r="DF421">
        <v>0.17289833855669701</v>
      </c>
      <c r="DG421">
        <v>142427.5</v>
      </c>
      <c r="DH421">
        <v>632.93441095890398</v>
      </c>
      <c r="DI421">
        <v>-0.47397433999999999</v>
      </c>
      <c r="DJ421">
        <v>80</v>
      </c>
      <c r="DK421">
        <v>139</v>
      </c>
      <c r="DL421">
        <v>15</v>
      </c>
      <c r="DM421">
        <v>296</v>
      </c>
      <c r="DN421">
        <v>58</v>
      </c>
      <c r="DO421">
        <v>2</v>
      </c>
      <c r="DP421">
        <v>169.47</v>
      </c>
      <c r="DQ421">
        <v>148106.64000000001</v>
      </c>
      <c r="DR421">
        <v>0.39978791092258698</v>
      </c>
      <c r="DS421">
        <v>0.114538144473162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219.339333333333</v>
      </c>
      <c r="EF421">
        <v>435.20983333333299</v>
      </c>
      <c r="EG421">
        <v>108.27833333333299</v>
      </c>
      <c r="EH421">
        <v>321.91843835616402</v>
      </c>
      <c r="EI421">
        <v>238.368333333333</v>
      </c>
      <c r="EJ421">
        <v>121217.38</v>
      </c>
      <c r="EK421">
        <v>6129.85</v>
      </c>
      <c r="EL421">
        <v>21383.99</v>
      </c>
      <c r="EM421">
        <v>82266.13</v>
      </c>
      <c r="EN421">
        <v>121217.38</v>
      </c>
      <c r="EO421">
        <v>6129.85</v>
      </c>
      <c r="EP421">
        <v>21383.99</v>
      </c>
      <c r="EQ421">
        <v>82266.13</v>
      </c>
      <c r="ER421">
        <v>0</v>
      </c>
      <c r="ES421">
        <v>1</v>
      </c>
      <c r="ET421">
        <v>0</v>
      </c>
      <c r="EU421">
        <v>1</v>
      </c>
      <c r="EV421">
        <v>0</v>
      </c>
      <c r="EW421">
        <v>0.132471190782496</v>
      </c>
      <c r="EX421">
        <v>0.86376274278543197</v>
      </c>
      <c r="EY421">
        <v>0.79261546703069696</v>
      </c>
      <c r="EZ421">
        <v>0.44103537558662698</v>
      </c>
      <c r="FA421">
        <v>0</v>
      </c>
      <c r="FB421">
        <v>1</v>
      </c>
      <c r="FC421">
        <v>0</v>
      </c>
      <c r="FD421">
        <v>1</v>
      </c>
      <c r="FE421">
        <v>1</v>
      </c>
      <c r="FF421">
        <v>0</v>
      </c>
      <c r="FG421">
        <v>18.231666666666602</v>
      </c>
      <c r="FH421">
        <v>31.870833333333302</v>
      </c>
      <c r="FI421">
        <v>125.38466666666601</v>
      </c>
      <c r="FJ421">
        <v>17.679972602739699</v>
      </c>
      <c r="FK421">
        <v>4.3208888888888799</v>
      </c>
      <c r="FL421">
        <v>3555.46</v>
      </c>
      <c r="FM421">
        <v>818.08</v>
      </c>
      <c r="FN421">
        <v>253.13</v>
      </c>
      <c r="FO421">
        <v>957.91</v>
      </c>
      <c r="FP421">
        <v>3555.46</v>
      </c>
      <c r="FQ421">
        <v>818.08</v>
      </c>
      <c r="FR421">
        <v>253.13</v>
      </c>
      <c r="FS421">
        <v>957.91</v>
      </c>
      <c r="FT421">
        <v>-525.45309589999999</v>
      </c>
      <c r="FU421">
        <v>41</v>
      </c>
      <c r="FV421">
        <v>66</v>
      </c>
      <c r="FW421">
        <v>12</v>
      </c>
      <c r="FX421">
        <v>147</v>
      </c>
      <c r="FY421">
        <v>32</v>
      </c>
      <c r="FZ421">
        <v>0</v>
      </c>
      <c r="GA421">
        <v>21795.46</v>
      </c>
      <c r="GB421">
        <v>21795.46</v>
      </c>
      <c r="GC421">
        <v>21795.46</v>
      </c>
      <c r="GD421">
        <v>1.7632640898227601E-2</v>
      </c>
      <c r="GE421">
        <v>3.1344525516033103E-2</v>
      </c>
      <c r="GF421">
        <v>7.2615765035152394E-2</v>
      </c>
      <c r="GG421">
        <v>1</v>
      </c>
      <c r="GH421">
        <v>237.571</v>
      </c>
      <c r="GI421">
        <v>467.08066666666599</v>
      </c>
      <c r="GJ421">
        <v>233.66300000000001</v>
      </c>
      <c r="GK421">
        <v>339.59841095890403</v>
      </c>
      <c r="GL421">
        <v>242.68922222222201</v>
      </c>
      <c r="GM421">
        <v>0.56912249104679802</v>
      </c>
      <c r="GN421">
        <v>0.82795440356768601</v>
      </c>
      <c r="GO421">
        <v>0.36495470350793102</v>
      </c>
      <c r="GP421">
        <v>0.64443241284674901</v>
      </c>
      <c r="GQ421">
        <v>-0.64867345200000004</v>
      </c>
      <c r="GR421">
        <v>124772.84</v>
      </c>
      <c r="GS421">
        <v>6947.93</v>
      </c>
      <c r="GT421">
        <v>21637.119999999999</v>
      </c>
      <c r="GU421">
        <v>83224.039999999994</v>
      </c>
      <c r="GV421">
        <v>10397.7366666666</v>
      </c>
      <c r="GW421">
        <v>6947.93</v>
      </c>
      <c r="GX421">
        <v>7212.3733333333303</v>
      </c>
      <c r="GY421">
        <v>13870.6733333333</v>
      </c>
      <c r="GZ421">
        <v>124772.84</v>
      </c>
      <c r="HA421">
        <v>6947.93</v>
      </c>
      <c r="HB421">
        <v>21637.119999999999</v>
      </c>
      <c r="HC421">
        <v>83224.039999999994</v>
      </c>
      <c r="HD421">
        <v>2</v>
      </c>
      <c r="HE421">
        <v>19957</v>
      </c>
      <c r="HF421">
        <v>4</v>
      </c>
      <c r="HG421">
        <v>0.52133632133748298</v>
      </c>
      <c r="HH421">
        <v>21181.508440000001</v>
      </c>
      <c r="HI421">
        <v>3</v>
      </c>
      <c r="HJ421">
        <v>4</v>
      </c>
      <c r="HK421">
        <f t="shared" si="132"/>
        <v>39230.679996499959</v>
      </c>
      <c r="HL421">
        <f t="shared" si="133"/>
        <v>123006.50999999986</v>
      </c>
      <c r="HM421" t="b">
        <f t="shared" si="140"/>
        <v>0</v>
      </c>
      <c r="HN421">
        <f t="shared" si="134"/>
        <v>25432.21</v>
      </c>
      <c r="HO421">
        <f t="shared" si="135"/>
        <v>78337.769999999946</v>
      </c>
      <c r="HP421">
        <f t="shared" si="136"/>
        <v>677.88</v>
      </c>
      <c r="HQ421">
        <f t="shared" si="137"/>
        <v>0</v>
      </c>
      <c r="HR421">
        <f t="shared" si="138"/>
        <v>79015.649999999951</v>
      </c>
      <c r="HS421" t="b">
        <f t="shared" si="139"/>
        <v>0</v>
      </c>
    </row>
    <row r="422" spans="1:227" x14ac:dyDescent="0.2">
      <c r="A422" t="s">
        <v>638</v>
      </c>
      <c r="B422">
        <v>3</v>
      </c>
      <c r="C422">
        <v>39439.760000000002</v>
      </c>
      <c r="D422">
        <v>58666.096774193502</v>
      </c>
      <c r="E422">
        <v>52486.801630434697</v>
      </c>
      <c r="F422">
        <v>49851.065217391297</v>
      </c>
      <c r="G422">
        <v>39439.760000000002</v>
      </c>
      <c r="H422">
        <v>58666.096774193502</v>
      </c>
      <c r="I422">
        <v>52486.801630434697</v>
      </c>
      <c r="J422">
        <v>49851.065217391297</v>
      </c>
      <c r="K422">
        <v>260</v>
      </c>
      <c r="L422">
        <v>1789.37666666666</v>
      </c>
      <c r="M422">
        <v>1660</v>
      </c>
      <c r="N422">
        <v>2245.1266666666602</v>
      </c>
      <c r="O422">
        <v>2045.90333333333</v>
      </c>
      <c r="P422">
        <v>3168.50277310924</v>
      </c>
      <c r="Q422">
        <v>1307.5112637362599</v>
      </c>
      <c r="R422">
        <v>3252.0582122904998</v>
      </c>
      <c r="S422">
        <v>3131.1936666666602</v>
      </c>
      <c r="T422">
        <v>3199.6641379310299</v>
      </c>
      <c r="U422">
        <v>1307.5112637362599</v>
      </c>
      <c r="V422">
        <v>3322.1351648351601</v>
      </c>
      <c r="W422">
        <v>3272.2986890000002</v>
      </c>
      <c r="X422">
        <v>3371.6642696629201</v>
      </c>
      <c r="Y422">
        <v>787.71</v>
      </c>
      <c r="Z422">
        <v>787.71</v>
      </c>
      <c r="AA422">
        <v>2090.84</v>
      </c>
      <c r="AB422">
        <v>-3146.89</v>
      </c>
      <c r="AC422">
        <v>787.71</v>
      </c>
      <c r="AD422">
        <v>1</v>
      </c>
      <c r="AE422">
        <v>1592.61</v>
      </c>
      <c r="AF422">
        <v>1246.54</v>
      </c>
      <c r="AG422">
        <v>4313.3900000000003</v>
      </c>
      <c r="AH422">
        <v>17.2386666666666</v>
      </c>
      <c r="AI422">
        <v>17.492444444444398</v>
      </c>
      <c r="AJ422">
        <v>9</v>
      </c>
      <c r="AK422">
        <v>8.9277808219177999</v>
      </c>
      <c r="AL422">
        <v>22.5404444444444</v>
      </c>
      <c r="AM422">
        <v>3258.64</v>
      </c>
      <c r="AN422">
        <v>270</v>
      </c>
      <c r="AO422">
        <v>2028.64</v>
      </c>
      <c r="AP422">
        <v>3148.64</v>
      </c>
      <c r="AQ422">
        <v>3258.64</v>
      </c>
      <c r="AR422">
        <v>270</v>
      </c>
      <c r="AS422">
        <v>2028.64</v>
      </c>
      <c r="AT422">
        <v>3148.64</v>
      </c>
      <c r="AU422">
        <v>0.65494761072979302</v>
      </c>
      <c r="AV422">
        <v>0.91645988420181901</v>
      </c>
      <c r="AW422">
        <v>0</v>
      </c>
      <c r="AX422">
        <v>6570</v>
      </c>
      <c r="AY422">
        <v>1208</v>
      </c>
      <c r="AZ422">
        <v>0</v>
      </c>
      <c r="BA422">
        <v>1</v>
      </c>
      <c r="BB422">
        <v>0</v>
      </c>
      <c r="BC422">
        <v>0</v>
      </c>
      <c r="BD422">
        <v>0</v>
      </c>
      <c r="BE422">
        <v>1815.32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10.643000000000001</v>
      </c>
      <c r="BM422">
        <v>13.265222222222199</v>
      </c>
      <c r="BN422">
        <v>10.643000000000001</v>
      </c>
      <c r="BO422">
        <v>11.7903561643835</v>
      </c>
      <c r="BP422">
        <v>10.643000000000001</v>
      </c>
      <c r="BQ422">
        <v>4303.4799999999996</v>
      </c>
      <c r="BR422">
        <v>319.29000000000002</v>
      </c>
      <c r="BS422">
        <v>957.87</v>
      </c>
      <c r="BT422">
        <v>2387.7399999999998</v>
      </c>
      <c r="BU422">
        <v>-8.3937441330000002</v>
      </c>
      <c r="BV422">
        <v>-1.1877916630000001</v>
      </c>
      <c r="BW422">
        <v>-12.05544594</v>
      </c>
      <c r="BX422">
        <v>-7.4142494579999996</v>
      </c>
      <c r="BY422">
        <v>75</v>
      </c>
      <c r="BZ422">
        <v>204</v>
      </c>
      <c r="CA422">
        <v>109</v>
      </c>
      <c r="CB422">
        <v>16</v>
      </c>
      <c r="CC422">
        <v>16</v>
      </c>
      <c r="CD422">
        <v>204</v>
      </c>
      <c r="CE422">
        <v>58</v>
      </c>
      <c r="CF422">
        <v>111</v>
      </c>
      <c r="CG422">
        <v>57</v>
      </c>
      <c r="CR422">
        <v>116.47575000000001</v>
      </c>
      <c r="CS422">
        <v>111.2855</v>
      </c>
      <c r="CT422">
        <v>157.08666666666599</v>
      </c>
      <c r="CU422">
        <v>99.126356164383495</v>
      </c>
      <c r="CV422">
        <v>123.454555555555</v>
      </c>
      <c r="CW422">
        <v>36181.120000000003</v>
      </c>
      <c r="CX422">
        <v>4712.6000000000004</v>
      </c>
      <c r="CY422">
        <v>11200.91</v>
      </c>
      <c r="CZ422">
        <v>21981.759999999998</v>
      </c>
      <c r="DA422">
        <v>36181.120000000003</v>
      </c>
      <c r="DB422">
        <v>4712.6000000000004</v>
      </c>
      <c r="DC422">
        <v>11200.91</v>
      </c>
      <c r="DD422">
        <v>21981.759999999998</v>
      </c>
      <c r="DE422">
        <v>0.99923896499238896</v>
      </c>
      <c r="DF422">
        <v>0.70608888068144704</v>
      </c>
      <c r="DG422">
        <v>90619.93</v>
      </c>
      <c r="DH422">
        <v>431.32315068493102</v>
      </c>
      <c r="DI422">
        <v>0.44088498983861601</v>
      </c>
      <c r="DJ422">
        <v>149</v>
      </c>
      <c r="DK422">
        <v>218</v>
      </c>
      <c r="DL422">
        <v>34</v>
      </c>
      <c r="DM422">
        <v>384</v>
      </c>
      <c r="DN422">
        <v>113</v>
      </c>
      <c r="DO422">
        <v>190</v>
      </c>
      <c r="DP422">
        <v>1815.32</v>
      </c>
      <c r="DQ422">
        <v>5169.21</v>
      </c>
      <c r="DR422">
        <v>0.40684931506849298</v>
      </c>
      <c r="DS422">
        <v>0.59008531715993695</v>
      </c>
      <c r="DT422">
        <v>2</v>
      </c>
      <c r="DU422">
        <v>2</v>
      </c>
      <c r="DV422">
        <v>0</v>
      </c>
      <c r="DW422">
        <v>213</v>
      </c>
      <c r="DX422">
        <v>2</v>
      </c>
      <c r="DY422">
        <v>2</v>
      </c>
      <c r="DZ422">
        <v>0</v>
      </c>
      <c r="EA422">
        <v>0</v>
      </c>
      <c r="EB422">
        <v>0</v>
      </c>
      <c r="EC422">
        <v>113</v>
      </c>
      <c r="ED422">
        <v>0</v>
      </c>
      <c r="EE422">
        <v>-111.4236667</v>
      </c>
      <c r="EF422">
        <v>-101.1412222</v>
      </c>
      <c r="EG422">
        <v>-12.641666669999999</v>
      </c>
      <c r="EH422">
        <v>-98.965232880000002</v>
      </c>
      <c r="EI422">
        <v>-126.7885556</v>
      </c>
      <c r="EJ422">
        <v>-36122.31</v>
      </c>
      <c r="EK422">
        <v>-379.25</v>
      </c>
      <c r="EL422">
        <v>-11547.55</v>
      </c>
      <c r="EM422">
        <v>-17703.3</v>
      </c>
      <c r="EN422">
        <v>-36122.31</v>
      </c>
      <c r="EO422">
        <v>-379.25</v>
      </c>
      <c r="EP422">
        <v>-11547.55</v>
      </c>
      <c r="EQ422">
        <v>-17703.3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0.81106043400000005</v>
      </c>
      <c r="EX422">
        <v>0.99553164760852098</v>
      </c>
      <c r="EY422">
        <v>4.6442796976886698E-2</v>
      </c>
      <c r="EZ422">
        <v>0.66953193104215003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227.89941666666601</v>
      </c>
      <c r="FH422">
        <v>212.426722222222</v>
      </c>
      <c r="FI422">
        <v>169.72833333333301</v>
      </c>
      <c r="FJ422">
        <v>198.09158904109501</v>
      </c>
      <c r="FK422">
        <v>250.24311111111101</v>
      </c>
      <c r="FL422">
        <v>72303.429999999993</v>
      </c>
      <c r="FM422">
        <v>5091.8500000000004</v>
      </c>
      <c r="FN422">
        <v>22748.46</v>
      </c>
      <c r="FO422">
        <v>39685.06</v>
      </c>
      <c r="FP422">
        <v>72303.429999999993</v>
      </c>
      <c r="FQ422">
        <v>5091.8500000000004</v>
      </c>
      <c r="FR422">
        <v>22748.46</v>
      </c>
      <c r="FS422">
        <v>39685.06</v>
      </c>
      <c r="FT422">
        <v>-424.98673969999999</v>
      </c>
      <c r="FU422">
        <v>374</v>
      </c>
      <c r="FV422">
        <v>531</v>
      </c>
      <c r="FW422">
        <v>79</v>
      </c>
      <c r="FX422">
        <v>975</v>
      </c>
      <c r="FY422">
        <v>289</v>
      </c>
      <c r="FZ422">
        <v>0</v>
      </c>
      <c r="GA422">
        <v>1014.02</v>
      </c>
      <c r="GB422">
        <v>1014.02</v>
      </c>
      <c r="GC422">
        <v>1014.02</v>
      </c>
      <c r="GD422">
        <v>5.1345601677894502E-2</v>
      </c>
      <c r="GE422">
        <v>1.3739672E-2</v>
      </c>
      <c r="GF422">
        <v>0.38671427965164101</v>
      </c>
      <c r="GG422">
        <v>1</v>
      </c>
      <c r="GH422">
        <v>133.71441666666601</v>
      </c>
      <c r="GI422">
        <v>128.77794444444399</v>
      </c>
      <c r="GJ422">
        <v>166.08666666666599</v>
      </c>
      <c r="GK422">
        <v>108.054136986301</v>
      </c>
      <c r="GL422">
        <v>145.995</v>
      </c>
      <c r="GM422">
        <v>0.36148728823397203</v>
      </c>
      <c r="GN422">
        <v>0.88064652957814804</v>
      </c>
      <c r="GO422">
        <v>0.91598502152096395</v>
      </c>
      <c r="GP422">
        <v>0.79209842199838598</v>
      </c>
      <c r="GQ422">
        <v>0.111647487364347</v>
      </c>
      <c r="GR422">
        <v>39439.760000000002</v>
      </c>
      <c r="GS422">
        <v>4982.6000000000004</v>
      </c>
      <c r="GT422">
        <v>13229.55</v>
      </c>
      <c r="GU422">
        <v>25130.400000000001</v>
      </c>
      <c r="GV422">
        <v>3286.6466666666602</v>
      </c>
      <c r="GW422">
        <v>4982.6000000000004</v>
      </c>
      <c r="GX422">
        <v>4409.8500000000004</v>
      </c>
      <c r="GY422">
        <v>4188.3999999999996</v>
      </c>
      <c r="GZ422">
        <v>39439.760000000002</v>
      </c>
      <c r="HA422">
        <v>4982.6000000000004</v>
      </c>
      <c r="HB422">
        <v>13229.55</v>
      </c>
      <c r="HC422">
        <v>25130.400000000001</v>
      </c>
      <c r="HD422">
        <v>25</v>
      </c>
      <c r="HE422">
        <v>16833.509999999998</v>
      </c>
      <c r="HF422">
        <v>27</v>
      </c>
      <c r="HG422">
        <v>0.40409754014730298</v>
      </c>
      <c r="HH422">
        <v>3500.48396825396</v>
      </c>
      <c r="HI422">
        <v>2</v>
      </c>
      <c r="HJ422">
        <v>1</v>
      </c>
      <c r="HK422">
        <f t="shared" si="132"/>
        <v>2312.7900094998276</v>
      </c>
      <c r="HL422">
        <f t="shared" si="133"/>
        <v>-38610.470001199981</v>
      </c>
      <c r="HM422" t="b">
        <f t="shared" si="140"/>
        <v>0</v>
      </c>
      <c r="HN422">
        <f t="shared" si="134"/>
        <v>1592.61</v>
      </c>
      <c r="HO422">
        <f t="shared" si="135"/>
        <v>-18205.419996000001</v>
      </c>
      <c r="HP422">
        <f t="shared" si="136"/>
        <v>0</v>
      </c>
      <c r="HQ422">
        <f t="shared" si="137"/>
        <v>2387.7399999999957</v>
      </c>
      <c r="HR422">
        <f t="shared" si="138"/>
        <v>-20593.159995999995</v>
      </c>
      <c r="HS422" t="b">
        <f t="shared" si="139"/>
        <v>0</v>
      </c>
    </row>
    <row r="423" spans="1:227" x14ac:dyDescent="0.2">
      <c r="A423" t="s">
        <v>639</v>
      </c>
      <c r="B423">
        <v>3</v>
      </c>
      <c r="C423">
        <v>3330.99</v>
      </c>
      <c r="D423">
        <v>0</v>
      </c>
      <c r="E423">
        <v>0</v>
      </c>
      <c r="F423">
        <v>1881.15384615384</v>
      </c>
      <c r="G423">
        <v>3330.99</v>
      </c>
      <c r="H423">
        <v>0</v>
      </c>
      <c r="I423">
        <v>0</v>
      </c>
      <c r="J423">
        <v>1881.15384615384</v>
      </c>
      <c r="K423">
        <v>165</v>
      </c>
      <c r="L423">
        <v>37.25</v>
      </c>
      <c r="M423">
        <v>0</v>
      </c>
      <c r="N423">
        <v>0</v>
      </c>
      <c r="O423">
        <v>6.6666666666666599</v>
      </c>
      <c r="P423">
        <v>-220.40484850000001</v>
      </c>
      <c r="Q423">
        <v>687.50085616438298</v>
      </c>
      <c r="R423">
        <v>-407.43913980000002</v>
      </c>
      <c r="S423">
        <v>7.2039627731570799E-2</v>
      </c>
      <c r="T423">
        <v>5.13248956158769E-2</v>
      </c>
      <c r="U423">
        <v>641.71151079136598</v>
      </c>
      <c r="V423">
        <v>-189.70588240000001</v>
      </c>
      <c r="W423">
        <v>-408.37330279999998</v>
      </c>
      <c r="X423">
        <v>-125</v>
      </c>
      <c r="Y423">
        <v>-425</v>
      </c>
      <c r="Z423">
        <v>-1190.42</v>
      </c>
      <c r="AA423">
        <v>0.75800251628226201</v>
      </c>
      <c r="AB423">
        <v>-1349.46</v>
      </c>
      <c r="AC423">
        <v>-150</v>
      </c>
      <c r="AD423">
        <v>1</v>
      </c>
      <c r="AE423">
        <v>-879.23</v>
      </c>
      <c r="AF423">
        <v>0.40346558875904898</v>
      </c>
      <c r="AG423">
        <v>75</v>
      </c>
      <c r="AH423">
        <v>0</v>
      </c>
      <c r="AI423">
        <v>13.246888888888799</v>
      </c>
      <c r="AJ423">
        <v>0</v>
      </c>
      <c r="AK423">
        <v>10.409260273972601</v>
      </c>
      <c r="AL423">
        <v>0</v>
      </c>
      <c r="AM423">
        <v>3799.38</v>
      </c>
      <c r="AN423">
        <v>0</v>
      </c>
      <c r="AO423">
        <v>0</v>
      </c>
      <c r="AP423">
        <v>2748.93</v>
      </c>
      <c r="AQ423">
        <v>3799.38</v>
      </c>
      <c r="AR423">
        <v>0</v>
      </c>
      <c r="AS423">
        <v>0</v>
      </c>
      <c r="AT423">
        <v>2748.93</v>
      </c>
      <c r="AU423">
        <v>0.76333108321663801</v>
      </c>
      <c r="AV423">
        <v>0.64272782136391005</v>
      </c>
      <c r="AW423">
        <v>0</v>
      </c>
      <c r="AX423">
        <v>10453</v>
      </c>
      <c r="AY423">
        <v>1656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3.02216666666666</v>
      </c>
      <c r="BN423">
        <v>0</v>
      </c>
      <c r="BO423">
        <v>11.8277808219178</v>
      </c>
      <c r="BP423">
        <v>0</v>
      </c>
      <c r="BQ423">
        <v>4376.54</v>
      </c>
      <c r="BR423">
        <v>0</v>
      </c>
      <c r="BS423">
        <v>0</v>
      </c>
      <c r="BT423">
        <v>977.93</v>
      </c>
      <c r="BU423">
        <v>-9.1804370580000008</v>
      </c>
      <c r="BV423">
        <v>5.17935175326487E-2</v>
      </c>
      <c r="BW423">
        <v>0.16974797822715701</v>
      </c>
      <c r="BX423">
        <v>-10.42810835</v>
      </c>
      <c r="BY423">
        <v>11</v>
      </c>
      <c r="BZ423">
        <v>177</v>
      </c>
      <c r="CA423">
        <v>48</v>
      </c>
      <c r="CB423">
        <v>0</v>
      </c>
      <c r="CC423">
        <v>1</v>
      </c>
      <c r="CD423">
        <v>169</v>
      </c>
      <c r="CE423">
        <v>7</v>
      </c>
      <c r="CF423">
        <v>56</v>
      </c>
      <c r="CG423">
        <v>6</v>
      </c>
      <c r="CR423">
        <v>0</v>
      </c>
      <c r="CS423">
        <v>-8.5913333329999997</v>
      </c>
      <c r="CT423">
        <v>0</v>
      </c>
      <c r="CU423">
        <v>-1.8996986300000001</v>
      </c>
      <c r="CV423">
        <v>0</v>
      </c>
      <c r="CW423">
        <v>-468.39</v>
      </c>
      <c r="CX423">
        <v>0</v>
      </c>
      <c r="CY423">
        <v>0</v>
      </c>
      <c r="CZ423">
        <v>-1810.93</v>
      </c>
      <c r="DA423">
        <v>-468.39</v>
      </c>
      <c r="DB423">
        <v>0</v>
      </c>
      <c r="DC423">
        <v>0</v>
      </c>
      <c r="DD423">
        <v>-1810.93</v>
      </c>
      <c r="DE423">
        <v>0.63838132593513797</v>
      </c>
      <c r="DF423">
        <v>0.89139029096058298</v>
      </c>
      <c r="DG423">
        <v>27139.09</v>
      </c>
      <c r="DH423">
        <v>276.64819178082098</v>
      </c>
      <c r="DI423">
        <v>-0.97906294100000002</v>
      </c>
      <c r="DJ423">
        <v>12</v>
      </c>
      <c r="DK423">
        <v>100</v>
      </c>
      <c r="DL423">
        <v>1</v>
      </c>
      <c r="DM423">
        <v>391</v>
      </c>
      <c r="DN423">
        <v>7</v>
      </c>
      <c r="DO423">
        <v>795</v>
      </c>
      <c r="DP423">
        <v>20000</v>
      </c>
      <c r="DQ423">
        <v>-940.42</v>
      </c>
      <c r="DR423">
        <v>0.40916483306227802</v>
      </c>
      <c r="DS423">
        <v>1.9899113825888E-2</v>
      </c>
      <c r="DT423">
        <v>30</v>
      </c>
      <c r="DU423">
        <v>126</v>
      </c>
      <c r="DV423">
        <v>0.79831150697921904</v>
      </c>
      <c r="DW423">
        <v>433</v>
      </c>
      <c r="DX423">
        <v>145</v>
      </c>
      <c r="DY423">
        <v>3</v>
      </c>
      <c r="DZ423">
        <v>30</v>
      </c>
      <c r="EA423">
        <v>68</v>
      </c>
      <c r="EB423">
        <v>0.161705239883107</v>
      </c>
      <c r="EC423">
        <v>128</v>
      </c>
      <c r="ED423">
        <v>3</v>
      </c>
      <c r="EE423">
        <v>-1.2981666670000001</v>
      </c>
      <c r="EF423">
        <v>-48.809388890000001</v>
      </c>
      <c r="EG423">
        <v>-0.133333333</v>
      </c>
      <c r="EH423">
        <v>-101.4273973</v>
      </c>
      <c r="EI423">
        <v>-0.366666667</v>
      </c>
      <c r="EJ423">
        <v>-40178.550000000003</v>
      </c>
      <c r="EK423">
        <v>-4</v>
      </c>
      <c r="EL423">
        <v>-33</v>
      </c>
      <c r="EM423">
        <v>-10197.959999999999</v>
      </c>
      <c r="EN423">
        <v>-40178.550000000003</v>
      </c>
      <c r="EO423">
        <v>-4</v>
      </c>
      <c r="EP423">
        <v>-33</v>
      </c>
      <c r="EQ423">
        <v>-10197.959999999999</v>
      </c>
      <c r="ER423">
        <v>1</v>
      </c>
      <c r="ES423">
        <v>9</v>
      </c>
      <c r="ET423">
        <v>0</v>
      </c>
      <c r="EU423">
        <v>14</v>
      </c>
      <c r="EV423">
        <v>0</v>
      </c>
      <c r="EW423">
        <v>0.26510026222565902</v>
      </c>
      <c r="EX423">
        <v>7.2800929999999996E-3</v>
      </c>
      <c r="EY423">
        <v>0.85364149814449897</v>
      </c>
      <c r="EZ423">
        <v>0.91536335754586495</v>
      </c>
      <c r="FA423">
        <v>2</v>
      </c>
      <c r="FB423">
        <v>13</v>
      </c>
      <c r="FC423">
        <v>0</v>
      </c>
      <c r="FD423">
        <v>19</v>
      </c>
      <c r="FE423">
        <v>15</v>
      </c>
      <c r="FF423">
        <v>0</v>
      </c>
      <c r="FG423">
        <v>1.29816666666666</v>
      </c>
      <c r="FH423">
        <v>40.218055555555502</v>
      </c>
      <c r="FI423">
        <v>0.133333333333333</v>
      </c>
      <c r="FJ423">
        <v>99.527698630136896</v>
      </c>
      <c r="FK423">
        <v>0.36666666666666597</v>
      </c>
      <c r="FL423">
        <v>39710.160000000003</v>
      </c>
      <c r="FM423">
        <v>4</v>
      </c>
      <c r="FN423">
        <v>33</v>
      </c>
      <c r="FO423">
        <v>8387.0300000000007</v>
      </c>
      <c r="FP423">
        <v>39710.160000000003</v>
      </c>
      <c r="FQ423">
        <v>4</v>
      </c>
      <c r="FR423">
        <v>33</v>
      </c>
      <c r="FS423">
        <v>8387.0300000000007</v>
      </c>
      <c r="FT423">
        <v>-311.2410959</v>
      </c>
      <c r="FU423">
        <v>11</v>
      </c>
      <c r="FV423">
        <v>323</v>
      </c>
      <c r="FW423">
        <v>1</v>
      </c>
      <c r="FX423">
        <v>1504</v>
      </c>
      <c r="FY423">
        <v>4</v>
      </c>
      <c r="FZ423">
        <v>0</v>
      </c>
      <c r="GA423">
        <v>1802.84</v>
      </c>
      <c r="GB423">
        <v>1802.84</v>
      </c>
      <c r="GC423">
        <v>1802.84</v>
      </c>
      <c r="GD423">
        <v>8.0801263451576205E-2</v>
      </c>
      <c r="GE423">
        <v>4.7277122735977103E-2</v>
      </c>
      <c r="GF423">
        <v>0.35327106714248602</v>
      </c>
      <c r="GG423">
        <v>0</v>
      </c>
      <c r="GH423">
        <v>0</v>
      </c>
      <c r="GI423">
        <v>4.6555555555555497</v>
      </c>
      <c r="GJ423">
        <v>0</v>
      </c>
      <c r="GK423">
        <v>8.5095616438356103</v>
      </c>
      <c r="GL423">
        <v>0</v>
      </c>
      <c r="GM423">
        <v>0.28104250796880498</v>
      </c>
      <c r="GN423">
        <v>0.35709409056973901</v>
      </c>
      <c r="GO423">
        <v>0.68821405052527895</v>
      </c>
      <c r="GP423">
        <v>0.80093961303974004</v>
      </c>
      <c r="GQ423">
        <v>-1</v>
      </c>
      <c r="GR423">
        <v>3330.99</v>
      </c>
      <c r="GS423">
        <v>0</v>
      </c>
      <c r="GT423">
        <v>0</v>
      </c>
      <c r="GU423">
        <v>938</v>
      </c>
      <c r="GV423">
        <v>277.58249999999998</v>
      </c>
      <c r="GW423">
        <v>0</v>
      </c>
      <c r="GX423">
        <v>0</v>
      </c>
      <c r="GY423">
        <v>156.333333333333</v>
      </c>
      <c r="GZ423">
        <v>3330.99</v>
      </c>
      <c r="HA423">
        <v>0</v>
      </c>
      <c r="HB423">
        <v>0</v>
      </c>
      <c r="HC423">
        <v>938</v>
      </c>
      <c r="HD423">
        <v>2</v>
      </c>
      <c r="HE423">
        <v>1922</v>
      </c>
      <c r="HF423">
        <v>1</v>
      </c>
      <c r="HG423">
        <v>0.96125228993010203</v>
      </c>
      <c r="HH423">
        <v>-112.5</v>
      </c>
      <c r="HI423">
        <v>1</v>
      </c>
      <c r="HJ423">
        <v>0</v>
      </c>
      <c r="HK423">
        <f t="shared" si="132"/>
        <v>-12626.410003500345</v>
      </c>
      <c r="HL423">
        <f t="shared" si="133"/>
        <v>-41338.140014500001</v>
      </c>
      <c r="HM423" t="b">
        <f t="shared" ref="HM423" si="149">ABS(HK423 - HL423) &lt;= 0.2 * ABS(HL423)</f>
        <v>0</v>
      </c>
      <c r="HN423">
        <f t="shared" si="134"/>
        <v>-879.23</v>
      </c>
      <c r="HO423">
        <f t="shared" si="135"/>
        <v>-8785.6900002000002</v>
      </c>
      <c r="HP423">
        <f t="shared" si="136"/>
        <v>0</v>
      </c>
      <c r="HQ423">
        <f t="shared" si="137"/>
        <v>543.98999999999876</v>
      </c>
      <c r="HR423">
        <f t="shared" si="138"/>
        <v>-9329.6800001999982</v>
      </c>
      <c r="HS423" t="b">
        <f t="shared" si="139"/>
        <v>0</v>
      </c>
    </row>
    <row r="424" spans="1:227" x14ac:dyDescent="0.2">
      <c r="A424" t="s">
        <v>640</v>
      </c>
      <c r="B424">
        <v>1</v>
      </c>
      <c r="C424">
        <v>236798.23</v>
      </c>
      <c r="D424">
        <v>234888.214516129</v>
      </c>
      <c r="E424">
        <v>213977.91739130401</v>
      </c>
      <c r="F424">
        <v>208931.848066298</v>
      </c>
      <c r="G424">
        <v>236798.23</v>
      </c>
      <c r="H424">
        <v>234888.214516129</v>
      </c>
      <c r="I424">
        <v>213977.91739130401</v>
      </c>
      <c r="J424">
        <v>208931.848066298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29364.94875</v>
      </c>
      <c r="Q424">
        <v>48115.878931506799</v>
      </c>
      <c r="R424">
        <v>32481.773333333302</v>
      </c>
      <c r="S424">
        <v>34407.731612903197</v>
      </c>
      <c r="T424">
        <v>32524.779333333299</v>
      </c>
      <c r="U424">
        <v>47650.242465753399</v>
      </c>
      <c r="V424">
        <v>28421.7261956521</v>
      </c>
      <c r="W424">
        <v>37587.548618784502</v>
      </c>
      <c r="X424">
        <v>29171.698333333301</v>
      </c>
      <c r="Y424">
        <v>3321.31</v>
      </c>
      <c r="Z424">
        <v>3321.31</v>
      </c>
      <c r="AA424">
        <v>25063.29</v>
      </c>
      <c r="AB424">
        <v>3321.31</v>
      </c>
      <c r="AC424">
        <v>3321.31</v>
      </c>
      <c r="AD424">
        <v>1</v>
      </c>
      <c r="AE424">
        <v>-19753</v>
      </c>
      <c r="AF424">
        <v>-5424.26</v>
      </c>
      <c r="AG424">
        <v>21541.99</v>
      </c>
      <c r="AH424">
        <v>0</v>
      </c>
      <c r="AI424">
        <v>0</v>
      </c>
      <c r="AJ424">
        <v>0</v>
      </c>
      <c r="AK424">
        <v>58.187726027397197</v>
      </c>
      <c r="AL424">
        <v>0</v>
      </c>
      <c r="AM424">
        <v>23323.65</v>
      </c>
      <c r="AN424">
        <v>0</v>
      </c>
      <c r="AO424">
        <v>0</v>
      </c>
      <c r="AP424">
        <v>39.35</v>
      </c>
      <c r="AQ424">
        <v>23323.65</v>
      </c>
      <c r="AR424">
        <v>0</v>
      </c>
      <c r="AS424">
        <v>0</v>
      </c>
      <c r="AT424">
        <v>39.35</v>
      </c>
      <c r="AU424">
        <v>0.68286491085789403</v>
      </c>
      <c r="AV424">
        <v>0.30104567969179902</v>
      </c>
      <c r="AW424">
        <v>0</v>
      </c>
      <c r="AX424">
        <v>794</v>
      </c>
      <c r="AY424">
        <v>1816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0.23081930240656201</v>
      </c>
      <c r="BV424">
        <v>0.99009229607204996</v>
      </c>
      <c r="BW424">
        <v>0.56801134316059099</v>
      </c>
      <c r="BX424">
        <v>0.78127749300000005</v>
      </c>
      <c r="BY424">
        <v>4</v>
      </c>
      <c r="BZ424">
        <v>24</v>
      </c>
      <c r="CA424">
        <v>7</v>
      </c>
      <c r="CB424">
        <v>1</v>
      </c>
      <c r="CC424">
        <v>1</v>
      </c>
      <c r="CD424">
        <v>22</v>
      </c>
      <c r="CE424">
        <v>3</v>
      </c>
      <c r="CF424">
        <v>7</v>
      </c>
      <c r="CG424">
        <v>3</v>
      </c>
      <c r="CR424">
        <v>556.11466666666604</v>
      </c>
      <c r="CS424">
        <v>575.59611111111099</v>
      </c>
      <c r="CT424">
        <v>664.98033333333296</v>
      </c>
      <c r="CU424">
        <v>569.08723287671205</v>
      </c>
      <c r="CV424">
        <v>599.26844444444396</v>
      </c>
      <c r="CW424">
        <v>213474.58</v>
      </c>
      <c r="CX424">
        <v>19949.41</v>
      </c>
      <c r="CY424">
        <v>53934.16</v>
      </c>
      <c r="CZ424">
        <v>103567.95</v>
      </c>
      <c r="DA424">
        <v>213474.58</v>
      </c>
      <c r="DB424">
        <v>19949.41</v>
      </c>
      <c r="DC424">
        <v>53934.16</v>
      </c>
      <c r="DD424">
        <v>103567.95</v>
      </c>
      <c r="DE424">
        <v>1</v>
      </c>
      <c r="DF424">
        <v>0.82903840468563905</v>
      </c>
      <c r="DG424">
        <v>103607.3</v>
      </c>
      <c r="DH424">
        <v>628.71402739726</v>
      </c>
      <c r="DI424">
        <v>8.5781168655736206E-2</v>
      </c>
      <c r="DJ424">
        <v>4</v>
      </c>
      <c r="DK424">
        <v>7</v>
      </c>
      <c r="DL424">
        <v>1</v>
      </c>
      <c r="DM424">
        <v>23</v>
      </c>
      <c r="DN424">
        <v>3</v>
      </c>
      <c r="DO424">
        <v>494</v>
      </c>
      <c r="DP424">
        <v>4005.52</v>
      </c>
      <c r="DQ424">
        <v>25063.29</v>
      </c>
      <c r="DR424">
        <v>0.27833753148614598</v>
      </c>
      <c r="DS424">
        <v>0.91990103071625795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366.27383333333302</v>
      </c>
      <c r="EF424">
        <v>382.95150000000001</v>
      </c>
      <c r="EG424">
        <v>474.21100000000001</v>
      </c>
      <c r="EH424">
        <v>344.532136986301</v>
      </c>
      <c r="EI424">
        <v>419.19133333333298</v>
      </c>
      <c r="EJ424">
        <v>121699.68</v>
      </c>
      <c r="EK424">
        <v>14383.29</v>
      </c>
      <c r="EL424">
        <v>36844.31</v>
      </c>
      <c r="EM424">
        <v>67473.509999999995</v>
      </c>
      <c r="EN424">
        <v>121699.68</v>
      </c>
      <c r="EO424">
        <v>14383.29</v>
      </c>
      <c r="EP424">
        <v>36844.31</v>
      </c>
      <c r="EQ424">
        <v>67473.509999999995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0.33194347736479102</v>
      </c>
      <c r="EX424">
        <v>0.53072747656916996</v>
      </c>
      <c r="EY424">
        <v>0.15042180678393399</v>
      </c>
      <c r="EZ424">
        <v>0.17638533463484199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189.84083333333299</v>
      </c>
      <c r="FH424">
        <v>192.644611111111</v>
      </c>
      <c r="FI424">
        <v>190.76933333333301</v>
      </c>
      <c r="FJ424">
        <v>224.55509589041</v>
      </c>
      <c r="FK424">
        <v>180.07711111111101</v>
      </c>
      <c r="FL424">
        <v>91774.9</v>
      </c>
      <c r="FM424">
        <v>5566.12</v>
      </c>
      <c r="FN424">
        <v>17089.849999999999</v>
      </c>
      <c r="FO424">
        <v>36094.44</v>
      </c>
      <c r="FP424">
        <v>91774.9</v>
      </c>
      <c r="FQ424">
        <v>5566.12</v>
      </c>
      <c r="FR424">
        <v>17089.849999999999</v>
      </c>
      <c r="FS424">
        <v>36094.44</v>
      </c>
      <c r="FT424">
        <v>-662.92386299999998</v>
      </c>
      <c r="FU424">
        <v>44</v>
      </c>
      <c r="FV424">
        <v>73</v>
      </c>
      <c r="FW424">
        <v>12</v>
      </c>
      <c r="FX424">
        <v>147</v>
      </c>
      <c r="FY424">
        <v>30</v>
      </c>
      <c r="FZ424">
        <v>0</v>
      </c>
      <c r="GA424">
        <v>38164.94</v>
      </c>
      <c r="GB424">
        <v>38164.94</v>
      </c>
      <c r="GC424">
        <v>38164.94</v>
      </c>
      <c r="GD424">
        <v>5.2176280000000002E-3</v>
      </c>
      <c r="GE424">
        <v>4.2869620000000001E-3</v>
      </c>
      <c r="GF424">
        <v>1.4575249E-2</v>
      </c>
      <c r="GG424">
        <v>0</v>
      </c>
      <c r="GH424">
        <v>556.11466666666604</v>
      </c>
      <c r="GI424">
        <v>575.59611111111099</v>
      </c>
      <c r="GJ424">
        <v>664.98033333333296</v>
      </c>
      <c r="GK424">
        <v>627.27495890410898</v>
      </c>
      <c r="GL424">
        <v>599.26844444444396</v>
      </c>
      <c r="GM424">
        <v>0.85361408856058896</v>
      </c>
      <c r="GN424">
        <v>0.14965182765641899</v>
      </c>
      <c r="GO424">
        <v>8.8850660883618898E-2</v>
      </c>
      <c r="GP424">
        <v>0.745466194401886</v>
      </c>
      <c r="GQ424">
        <v>8.5781168655736206E-2</v>
      </c>
      <c r="GR424">
        <v>236798.23</v>
      </c>
      <c r="GS424">
        <v>19949.41</v>
      </c>
      <c r="GT424">
        <v>53934.16</v>
      </c>
      <c r="GU424">
        <v>103607.3</v>
      </c>
      <c r="GV424">
        <v>19733.1858333333</v>
      </c>
      <c r="GW424">
        <v>19949.41</v>
      </c>
      <c r="GX424">
        <v>17978.053333333301</v>
      </c>
      <c r="GY424">
        <v>17267.883333333299</v>
      </c>
      <c r="GZ424">
        <v>236798.23</v>
      </c>
      <c r="HA424">
        <v>19949.41</v>
      </c>
      <c r="HB424">
        <v>53934.16</v>
      </c>
      <c r="HC424">
        <v>103607.3</v>
      </c>
      <c r="HD424">
        <v>1</v>
      </c>
      <c r="HE424">
        <v>17739.93</v>
      </c>
      <c r="HF424">
        <v>12</v>
      </c>
      <c r="HG424">
        <v>0.52848729988238696</v>
      </c>
      <c r="HH424">
        <v>29218.161384615301</v>
      </c>
      <c r="HI424">
        <v>4</v>
      </c>
      <c r="HJ424">
        <v>3</v>
      </c>
      <c r="HK424">
        <f t="shared" si="132"/>
        <v>-12486.589995000095</v>
      </c>
      <c r="HL424">
        <f t="shared" si="133"/>
        <v>125754.22999999986</v>
      </c>
      <c r="HM424" t="b">
        <f t="shared" si="140"/>
        <v>0</v>
      </c>
      <c r="HN424">
        <f t="shared" si="134"/>
        <v>-19753</v>
      </c>
      <c r="HO424">
        <f t="shared" si="135"/>
        <v>68931.27</v>
      </c>
      <c r="HP424">
        <f t="shared" si="136"/>
        <v>0</v>
      </c>
      <c r="HQ424">
        <f t="shared" si="137"/>
        <v>0</v>
      </c>
      <c r="HR424">
        <f t="shared" si="138"/>
        <v>68931.27</v>
      </c>
      <c r="HS424" t="b">
        <f t="shared" si="139"/>
        <v>0</v>
      </c>
    </row>
    <row r="425" spans="1:227" x14ac:dyDescent="0.2">
      <c r="A425" t="s">
        <v>641</v>
      </c>
      <c r="B425">
        <v>1</v>
      </c>
      <c r="C425">
        <v>479390.86</v>
      </c>
      <c r="D425">
        <v>888823.15650000004</v>
      </c>
      <c r="E425">
        <v>559148.65760869498</v>
      </c>
      <c r="F425">
        <v>450310.34088397701</v>
      </c>
      <c r="G425">
        <v>479390.86</v>
      </c>
      <c r="H425">
        <v>888823.15650000004</v>
      </c>
      <c r="I425">
        <v>559148.65760869498</v>
      </c>
      <c r="J425">
        <v>450310.34088397701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-743.02537819999998</v>
      </c>
      <c r="Q425">
        <v>-1642.6413700000001</v>
      </c>
      <c r="R425">
        <v>-1124.4262570000001</v>
      </c>
      <c r="S425">
        <v>-2179.8880650000001</v>
      </c>
      <c r="T425">
        <v>529.59965517241301</v>
      </c>
      <c r="U425">
        <v>-1467.0839289999999</v>
      </c>
      <c r="V425">
        <v>-1139.8890220000001</v>
      </c>
      <c r="W425">
        <v>-1292.106188</v>
      </c>
      <c r="X425">
        <v>-662.87123599999995</v>
      </c>
      <c r="Y425">
        <v>-7553.83</v>
      </c>
      <c r="Z425">
        <v>-7553.83</v>
      </c>
      <c r="AA425">
        <v>-3878.78</v>
      </c>
      <c r="AB425">
        <v>-19738.830000000002</v>
      </c>
      <c r="AC425">
        <v>-7553.83</v>
      </c>
      <c r="AD425">
        <v>1</v>
      </c>
      <c r="AE425">
        <v>-213.97</v>
      </c>
      <c r="AF425">
        <v>-183.12</v>
      </c>
      <c r="AG425">
        <v>-841.75</v>
      </c>
      <c r="AH425">
        <v>13.9583333333333</v>
      </c>
      <c r="AI425">
        <v>18.8091111111111</v>
      </c>
      <c r="AJ425">
        <v>0</v>
      </c>
      <c r="AK425">
        <v>9.2757260269999993</v>
      </c>
      <c r="AL425">
        <v>18.6111111111111</v>
      </c>
      <c r="AM425">
        <v>3385.64</v>
      </c>
      <c r="AN425">
        <v>1675</v>
      </c>
      <c r="AO425">
        <v>1675</v>
      </c>
      <c r="AP425">
        <v>3385.64</v>
      </c>
      <c r="AQ425">
        <v>3385.64</v>
      </c>
      <c r="AR425">
        <v>1675</v>
      </c>
      <c r="AS425">
        <v>1675</v>
      </c>
      <c r="AT425">
        <v>3385.64</v>
      </c>
      <c r="AU425">
        <v>0.81603320689397296</v>
      </c>
      <c r="AV425">
        <v>0.67011642949547201</v>
      </c>
      <c r="AW425">
        <v>0</v>
      </c>
      <c r="AX425">
        <v>7320</v>
      </c>
      <c r="AY425">
        <v>2318</v>
      </c>
      <c r="AZ425">
        <v>0</v>
      </c>
      <c r="BA425">
        <v>3</v>
      </c>
      <c r="BB425">
        <v>3125.65</v>
      </c>
      <c r="BC425">
        <v>3292.25</v>
      </c>
      <c r="BD425">
        <v>2842</v>
      </c>
      <c r="BE425">
        <v>3292.25</v>
      </c>
      <c r="BF425">
        <v>2842</v>
      </c>
      <c r="BG425">
        <v>1</v>
      </c>
      <c r="BH425">
        <v>1</v>
      </c>
      <c r="BI425">
        <v>1</v>
      </c>
      <c r="BJ425">
        <v>1</v>
      </c>
      <c r="BK425">
        <v>1</v>
      </c>
      <c r="BL425">
        <v>218.37566666666601</v>
      </c>
      <c r="BM425">
        <v>220.406222222222</v>
      </c>
      <c r="BN425">
        <v>224.46733333333299</v>
      </c>
      <c r="BO425">
        <v>221.91972602739699</v>
      </c>
      <c r="BP425">
        <v>216.34511111111101</v>
      </c>
      <c r="BQ425">
        <v>81000.7</v>
      </c>
      <c r="BR425">
        <v>6734.02</v>
      </c>
      <c r="BS425">
        <v>20933.060000000001</v>
      </c>
      <c r="BT425">
        <v>40404.120000000003</v>
      </c>
      <c r="BU425">
        <v>2.9398873096158402</v>
      </c>
      <c r="BV425">
        <v>5.9833190278615103</v>
      </c>
      <c r="BW425">
        <v>2.9836937361284002</v>
      </c>
      <c r="BX425">
        <v>2.4696379973131402</v>
      </c>
      <c r="BY425">
        <v>82</v>
      </c>
      <c r="BZ425">
        <v>241</v>
      </c>
      <c r="CA425">
        <v>118</v>
      </c>
      <c r="CB425">
        <v>20</v>
      </c>
      <c r="CC425">
        <v>21</v>
      </c>
      <c r="CD425">
        <v>241</v>
      </c>
      <c r="CE425">
        <v>63</v>
      </c>
      <c r="CF425">
        <v>119</v>
      </c>
      <c r="CG425">
        <v>61</v>
      </c>
      <c r="CR425">
        <v>1444.9415833333301</v>
      </c>
      <c r="CS425">
        <v>1266.17677777777</v>
      </c>
      <c r="CT425">
        <v>1188.5326666666599</v>
      </c>
      <c r="CU425">
        <v>1309.8429589041</v>
      </c>
      <c r="CV425">
        <v>1536.2713333333299</v>
      </c>
      <c r="CW425">
        <v>476005.22</v>
      </c>
      <c r="CX425">
        <v>73814.09</v>
      </c>
      <c r="CY425">
        <v>139261.1</v>
      </c>
      <c r="CZ425">
        <v>219918.94</v>
      </c>
      <c r="DA425">
        <v>476005.22</v>
      </c>
      <c r="DB425">
        <v>73814.09</v>
      </c>
      <c r="DC425">
        <v>139261.1</v>
      </c>
      <c r="DD425">
        <v>219918.94</v>
      </c>
      <c r="DE425">
        <v>0.31284153005464399</v>
      </c>
      <c r="DF425">
        <v>908</v>
      </c>
      <c r="DG425">
        <v>316444.82</v>
      </c>
      <c r="DH425">
        <v>1737.26391780821</v>
      </c>
      <c r="DI425">
        <v>1.0895609500440699</v>
      </c>
      <c r="DJ425">
        <v>220</v>
      </c>
      <c r="DK425">
        <v>315</v>
      </c>
      <c r="DL425">
        <v>55</v>
      </c>
      <c r="DM425">
        <v>691</v>
      </c>
      <c r="DN425">
        <v>167</v>
      </c>
      <c r="DO425">
        <v>18</v>
      </c>
      <c r="DP425">
        <v>2842</v>
      </c>
      <c r="DQ425">
        <v>-226.97</v>
      </c>
      <c r="DR425">
        <v>8.5519126000000001E-2</v>
      </c>
      <c r="DS425">
        <v>0.48161607849947102</v>
      </c>
      <c r="DT425">
        <v>84</v>
      </c>
      <c r="DU425">
        <v>137</v>
      </c>
      <c r="DV425">
        <v>15</v>
      </c>
      <c r="DW425">
        <v>288</v>
      </c>
      <c r="DX425">
        <v>148</v>
      </c>
      <c r="DY425">
        <v>63</v>
      </c>
      <c r="DZ425">
        <v>84</v>
      </c>
      <c r="EA425">
        <v>137</v>
      </c>
      <c r="EB425">
        <v>15</v>
      </c>
      <c r="EC425">
        <v>288</v>
      </c>
      <c r="ED425">
        <v>63</v>
      </c>
      <c r="EE425">
        <v>536.62291666666601</v>
      </c>
      <c r="EF425">
        <v>505.16155555555503</v>
      </c>
      <c r="EG425">
        <v>-168.614</v>
      </c>
      <c r="EH425">
        <v>623.933260273972</v>
      </c>
      <c r="EI425">
        <v>528.30611111111102</v>
      </c>
      <c r="EJ425">
        <v>238132.93</v>
      </c>
      <c r="EK425">
        <v>40291.79</v>
      </c>
      <c r="EL425">
        <v>62457.84</v>
      </c>
      <c r="EM425">
        <v>99783.55</v>
      </c>
      <c r="EN425">
        <v>238132.93</v>
      </c>
      <c r="EO425">
        <v>40291.79</v>
      </c>
      <c r="EP425">
        <v>62457.84</v>
      </c>
      <c r="EQ425">
        <v>99783.55</v>
      </c>
      <c r="ER425">
        <v>2</v>
      </c>
      <c r="ES425">
        <v>2</v>
      </c>
      <c r="ET425">
        <v>1</v>
      </c>
      <c r="EU425">
        <v>3</v>
      </c>
      <c r="EV425">
        <v>2</v>
      </c>
      <c r="EW425">
        <v>0.36644526358131702</v>
      </c>
      <c r="EX425">
        <v>0.139351944321885</v>
      </c>
      <c r="EY425">
        <v>3.1722171E-2</v>
      </c>
      <c r="EZ425">
        <v>0.60838413260708801</v>
      </c>
      <c r="FA425">
        <v>4</v>
      </c>
      <c r="FB425">
        <v>4</v>
      </c>
      <c r="FC425">
        <v>2</v>
      </c>
      <c r="FD425">
        <v>6</v>
      </c>
      <c r="FE425">
        <v>2</v>
      </c>
      <c r="FF425">
        <v>4</v>
      </c>
      <c r="FG425">
        <v>908.31866666666599</v>
      </c>
      <c r="FH425">
        <v>761.01522222222195</v>
      </c>
      <c r="FI425">
        <v>1357.1466666666599</v>
      </c>
      <c r="FJ425">
        <v>685.90969859999996</v>
      </c>
      <c r="FK425">
        <v>1007.9652222222199</v>
      </c>
      <c r="FL425">
        <v>237872.29</v>
      </c>
      <c r="FM425">
        <v>33522.300000000003</v>
      </c>
      <c r="FN425">
        <v>76803.259999999995</v>
      </c>
      <c r="FO425">
        <v>120135.39</v>
      </c>
      <c r="FP425">
        <v>237872.29</v>
      </c>
      <c r="FQ425">
        <v>33522.300000000003</v>
      </c>
      <c r="FR425">
        <v>76803.259999999995</v>
      </c>
      <c r="FS425">
        <v>120135.39</v>
      </c>
      <c r="FT425">
        <v>-1752.8518079999999</v>
      </c>
      <c r="FU425">
        <v>113</v>
      </c>
      <c r="FV425">
        <v>165</v>
      </c>
      <c r="FW425">
        <v>26</v>
      </c>
      <c r="FX425">
        <v>347</v>
      </c>
      <c r="FY425">
        <v>86</v>
      </c>
      <c r="FZ425">
        <v>0</v>
      </c>
      <c r="GA425">
        <v>-1244.83</v>
      </c>
      <c r="GB425">
        <v>-1244.83</v>
      </c>
      <c r="GC425">
        <v>-1244.83</v>
      </c>
      <c r="GD425">
        <v>0.66162550449371305</v>
      </c>
      <c r="GE425">
        <v>0.46396121382713301</v>
      </c>
      <c r="GF425">
        <v>0.58230584859848</v>
      </c>
      <c r="GG425">
        <v>4</v>
      </c>
      <c r="GH425">
        <v>1458.8999166666599</v>
      </c>
      <c r="GI425">
        <v>1284.98588888888</v>
      </c>
      <c r="GJ425">
        <v>1188.5326666666599</v>
      </c>
      <c r="GK425">
        <v>1319.1186849315</v>
      </c>
      <c r="GL425">
        <v>1554.8824444444399</v>
      </c>
      <c r="GM425">
        <v>0.71565478886334499</v>
      </c>
      <c r="GN425">
        <v>0.371486983918004</v>
      </c>
      <c r="GO425">
        <v>0.55478904859267797</v>
      </c>
      <c r="GP425">
        <v>0.41089382442598399</v>
      </c>
      <c r="GQ425">
        <v>0.71104407899720801</v>
      </c>
      <c r="GR425">
        <v>479390.86</v>
      </c>
      <c r="GS425">
        <v>75489.09</v>
      </c>
      <c r="GT425">
        <v>140936.1</v>
      </c>
      <c r="GU425">
        <v>223304.58</v>
      </c>
      <c r="GV425">
        <v>39949.238333333298</v>
      </c>
      <c r="GW425">
        <v>75489.09</v>
      </c>
      <c r="GX425">
        <v>46978.7</v>
      </c>
      <c r="GY425">
        <v>37217.43</v>
      </c>
      <c r="GZ425">
        <v>479390.86</v>
      </c>
      <c r="HA425">
        <v>75489.09</v>
      </c>
      <c r="HB425">
        <v>140936.1</v>
      </c>
      <c r="HC425">
        <v>223304.58</v>
      </c>
      <c r="HD425">
        <v>0</v>
      </c>
      <c r="HE425">
        <v>58360.65</v>
      </c>
      <c r="HF425">
        <v>27</v>
      </c>
      <c r="HG425">
        <v>0.20346760369189601</v>
      </c>
      <c r="HH425">
        <v>-669.94634919999999</v>
      </c>
      <c r="HI425">
        <v>0</v>
      </c>
      <c r="HJ425">
        <v>1</v>
      </c>
      <c r="HK425">
        <f t="shared" si="132"/>
        <v>-5689.5799200033271</v>
      </c>
      <c r="HL425">
        <f t="shared" si="133"/>
        <v>150027.18999999989</v>
      </c>
      <c r="HM425" t="b">
        <f t="shared" ref="HM425" si="150">ABS(HK425 - HL425) &lt;= 0.2 * ABS(HL425)</f>
        <v>0</v>
      </c>
      <c r="HN425">
        <f t="shared" si="134"/>
        <v>-213.97</v>
      </c>
      <c r="HO425">
        <f t="shared" si="135"/>
        <v>90929.0799999999</v>
      </c>
      <c r="HP425">
        <f t="shared" si="136"/>
        <v>3292.25</v>
      </c>
      <c r="HQ425">
        <f t="shared" si="137"/>
        <v>39673.119999999959</v>
      </c>
      <c r="HR425">
        <f t="shared" si="138"/>
        <v>54548.209999999941</v>
      </c>
      <c r="HS425" t="b">
        <f t="shared" si="139"/>
        <v>0</v>
      </c>
    </row>
    <row r="426" spans="1:227" x14ac:dyDescent="0.2">
      <c r="A426" t="s">
        <v>642</v>
      </c>
      <c r="B426">
        <v>2</v>
      </c>
      <c r="C426">
        <v>20362.560000000001</v>
      </c>
      <c r="D426">
        <v>0</v>
      </c>
      <c r="E426">
        <v>0</v>
      </c>
      <c r="F426">
        <v>0</v>
      </c>
      <c r="G426">
        <v>20362.560000000001</v>
      </c>
      <c r="H426">
        <v>0</v>
      </c>
      <c r="I426">
        <v>0</v>
      </c>
      <c r="J426">
        <v>0</v>
      </c>
      <c r="K426">
        <v>2000</v>
      </c>
      <c r="L426">
        <v>3780.44583333333</v>
      </c>
      <c r="M426">
        <v>186.83</v>
      </c>
      <c r="N426">
        <v>2955.73</v>
      </c>
      <c r="O426">
        <v>3311.1983333333301</v>
      </c>
      <c r="P426">
        <v>3872.4074999999998</v>
      </c>
      <c r="Q426">
        <v>3629.71202739726</v>
      </c>
      <c r="R426">
        <v>4291.9293333333299</v>
      </c>
      <c r="S426">
        <v>2562.4680645161202</v>
      </c>
      <c r="T426">
        <v>4420.6376666666602</v>
      </c>
      <c r="U426">
        <v>3738.9424109588999</v>
      </c>
      <c r="V426">
        <v>3711.2777173913</v>
      </c>
      <c r="W426">
        <v>3885.6853591160202</v>
      </c>
      <c r="X426">
        <v>3762.1979999999999</v>
      </c>
      <c r="Y426">
        <v>557.99</v>
      </c>
      <c r="Z426">
        <v>-2160.73</v>
      </c>
      <c r="AA426">
        <v>860.71</v>
      </c>
      <c r="AB426">
        <v>-3656.6</v>
      </c>
      <c r="AC426">
        <v>569.54</v>
      </c>
      <c r="AD426">
        <v>1</v>
      </c>
      <c r="AE426">
        <v>6469.17</v>
      </c>
      <c r="AF426">
        <v>8137.78</v>
      </c>
      <c r="AG426">
        <v>6247.33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0.61788566055291705</v>
      </c>
      <c r="AV426">
        <v>0.28598971722365002</v>
      </c>
      <c r="AW426">
        <v>0</v>
      </c>
      <c r="AX426">
        <v>1047</v>
      </c>
      <c r="AY426">
        <v>1555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25.904333333333302</v>
      </c>
      <c r="BM426">
        <v>30.221722222222201</v>
      </c>
      <c r="BN426">
        <v>25.904333333333302</v>
      </c>
      <c r="BO426">
        <v>27.678602739725999</v>
      </c>
      <c r="BP426">
        <v>25.904333333333302</v>
      </c>
      <c r="BQ426">
        <v>9542.6</v>
      </c>
      <c r="BR426">
        <v>777.13</v>
      </c>
      <c r="BS426">
        <v>3108.52</v>
      </c>
      <c r="BT426">
        <v>4662.78</v>
      </c>
      <c r="BU426">
        <v>1.1361966340410301</v>
      </c>
      <c r="BV426">
        <v>-3.5581305570000001</v>
      </c>
      <c r="BW426">
        <v>-0.75627629900000004</v>
      </c>
      <c r="BX426">
        <v>-0.98827952399999996</v>
      </c>
      <c r="BY426">
        <v>13</v>
      </c>
      <c r="BZ426">
        <v>48</v>
      </c>
      <c r="CA426">
        <v>20</v>
      </c>
      <c r="CB426">
        <v>3</v>
      </c>
      <c r="CC426">
        <v>4</v>
      </c>
      <c r="CD426">
        <v>47</v>
      </c>
      <c r="CE426">
        <v>10</v>
      </c>
      <c r="CF426">
        <v>20</v>
      </c>
      <c r="CG426">
        <v>10</v>
      </c>
      <c r="CR426">
        <v>118.78175</v>
      </c>
      <c r="CS426">
        <v>79.187833333333302</v>
      </c>
      <c r="CT426">
        <v>475.12700000000001</v>
      </c>
      <c r="CU426">
        <v>61.576246575342402</v>
      </c>
      <c r="CV426">
        <v>158.37566666666601</v>
      </c>
      <c r="CW426">
        <v>20362.560000000001</v>
      </c>
      <c r="CX426">
        <v>0</v>
      </c>
      <c r="CY426">
        <v>0</v>
      </c>
      <c r="CZ426">
        <v>0</v>
      </c>
      <c r="DA426">
        <v>20362.560000000001</v>
      </c>
      <c r="DB426">
        <v>0</v>
      </c>
      <c r="DC426">
        <v>0</v>
      </c>
      <c r="DD426">
        <v>0</v>
      </c>
      <c r="DE426">
        <v>0.97325692454632196</v>
      </c>
      <c r="DF426">
        <v>0.30496603446947301</v>
      </c>
      <c r="DG426">
        <v>48546.89</v>
      </c>
      <c r="DH426">
        <v>310.67416438356099</v>
      </c>
      <c r="DI426">
        <v>0.161341693727834</v>
      </c>
      <c r="DJ426">
        <v>13</v>
      </c>
      <c r="DK426">
        <v>20</v>
      </c>
      <c r="DL426">
        <v>4</v>
      </c>
      <c r="DM426">
        <v>54</v>
      </c>
      <c r="DN426">
        <v>10</v>
      </c>
      <c r="DO426">
        <v>0.14282723739854999</v>
      </c>
      <c r="DP426">
        <v>0.464122626329105</v>
      </c>
      <c r="DQ426">
        <v>10928.21</v>
      </c>
      <c r="DR426">
        <v>0.46991404011461302</v>
      </c>
      <c r="DS426">
        <v>0.45213632917789398</v>
      </c>
      <c r="DT426">
        <v>0</v>
      </c>
      <c r="DU426">
        <v>3</v>
      </c>
      <c r="DV426">
        <v>0</v>
      </c>
      <c r="DW426">
        <v>18</v>
      </c>
      <c r="DX426">
        <v>9</v>
      </c>
      <c r="DY426">
        <v>0</v>
      </c>
      <c r="DZ426">
        <v>0</v>
      </c>
      <c r="EA426">
        <v>3</v>
      </c>
      <c r="EB426">
        <v>0</v>
      </c>
      <c r="EC426">
        <v>18</v>
      </c>
      <c r="ED426">
        <v>0</v>
      </c>
      <c r="EE426">
        <v>21.2559166666666</v>
      </c>
      <c r="EF426">
        <v>38.535166666666598</v>
      </c>
      <c r="EG426">
        <v>5.8259999999999996</v>
      </c>
      <c r="EH426">
        <v>14.726520547945199</v>
      </c>
      <c r="EI426">
        <v>43.459222222222202</v>
      </c>
      <c r="EJ426">
        <v>10842.27</v>
      </c>
      <c r="EK426">
        <v>-2765.13</v>
      </c>
      <c r="EL426">
        <v>-2350.9</v>
      </c>
      <c r="EM426">
        <v>-4608.13</v>
      </c>
      <c r="EN426">
        <v>10842.27</v>
      </c>
      <c r="EO426">
        <v>-2765.13</v>
      </c>
      <c r="EP426">
        <v>-2350.9</v>
      </c>
      <c r="EQ426">
        <v>-4608.13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0.38098057890251602</v>
      </c>
      <c r="EX426">
        <v>0.11811165768722399</v>
      </c>
      <c r="EY426">
        <v>0.68653136119473102</v>
      </c>
      <c r="EZ426">
        <v>0.20037365746931299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97.525833333333296</v>
      </c>
      <c r="FH426">
        <v>40.652666666666597</v>
      </c>
      <c r="FI426">
        <v>469.30099999999999</v>
      </c>
      <c r="FJ426">
        <v>46.849726027397203</v>
      </c>
      <c r="FK426">
        <v>114.916444444444</v>
      </c>
      <c r="FL426">
        <v>9520.2900000000009</v>
      </c>
      <c r="FM426">
        <v>2765.13</v>
      </c>
      <c r="FN426">
        <v>2350.9</v>
      </c>
      <c r="FO426">
        <v>4608.13</v>
      </c>
      <c r="FP426">
        <v>9520.2900000000009</v>
      </c>
      <c r="FQ426">
        <v>2765.13</v>
      </c>
      <c r="FR426">
        <v>2350.9</v>
      </c>
      <c r="FS426">
        <v>4608.13</v>
      </c>
      <c r="FT426">
        <v>-327.31665750000002</v>
      </c>
      <c r="FU426">
        <v>105</v>
      </c>
      <c r="FV426">
        <v>151</v>
      </c>
      <c r="FW426">
        <v>31</v>
      </c>
      <c r="FX426">
        <v>292</v>
      </c>
      <c r="FY426">
        <v>84</v>
      </c>
      <c r="FZ426">
        <v>0</v>
      </c>
      <c r="GA426">
        <v>6079.66</v>
      </c>
      <c r="GB426">
        <v>6079.66</v>
      </c>
      <c r="GC426">
        <v>6079.66</v>
      </c>
      <c r="GD426">
        <v>2.6693921999999998E-2</v>
      </c>
      <c r="GE426">
        <v>3.3557362854480702E-2</v>
      </c>
      <c r="GF426">
        <v>4.6315338462591102E-2</v>
      </c>
      <c r="GG426">
        <v>0</v>
      </c>
      <c r="GH426">
        <v>118.78175</v>
      </c>
      <c r="GI426">
        <v>79.187833333333302</v>
      </c>
      <c r="GJ426">
        <v>475.12700000000001</v>
      </c>
      <c r="GK426">
        <v>61.576246575342402</v>
      </c>
      <c r="GL426">
        <v>158.37566666666601</v>
      </c>
      <c r="GM426">
        <v>0.885826983812255</v>
      </c>
      <c r="GN426">
        <v>0.275187768403864</v>
      </c>
      <c r="GO426">
        <v>0.203368871898333</v>
      </c>
      <c r="GP426">
        <v>0.41867273286366402</v>
      </c>
      <c r="GQ426">
        <v>0.82930552163785398</v>
      </c>
      <c r="GR426">
        <v>20362.560000000001</v>
      </c>
      <c r="GS426">
        <v>0</v>
      </c>
      <c r="GT426">
        <v>0</v>
      </c>
      <c r="GU426">
        <v>0</v>
      </c>
      <c r="GV426">
        <v>1696.88</v>
      </c>
      <c r="GW426">
        <v>0</v>
      </c>
      <c r="GX426">
        <v>0</v>
      </c>
      <c r="GY426">
        <v>0</v>
      </c>
      <c r="GZ426">
        <v>20362.560000000001</v>
      </c>
      <c r="HA426">
        <v>0</v>
      </c>
      <c r="HB426">
        <v>0</v>
      </c>
      <c r="HC426">
        <v>0</v>
      </c>
      <c r="HD426">
        <v>0</v>
      </c>
      <c r="HE426">
        <v>3457</v>
      </c>
      <c r="HF426">
        <v>4</v>
      </c>
      <c r="HG426">
        <v>9.3880712763728003E-2</v>
      </c>
      <c r="HH426">
        <v>3836.3871880000002</v>
      </c>
      <c r="HI426">
        <v>0</v>
      </c>
      <c r="HJ426">
        <v>3</v>
      </c>
      <c r="HK426">
        <f t="shared" si="132"/>
        <v>-6074.5099875002452</v>
      </c>
      <c r="HL426">
        <f t="shared" si="133"/>
        <v>-4727.509999999992</v>
      </c>
      <c r="HM426" t="b">
        <f t="shared" si="140"/>
        <v>0</v>
      </c>
      <c r="HN426">
        <f t="shared" si="134"/>
        <v>6469.17</v>
      </c>
      <c r="HO426">
        <f t="shared" si="135"/>
        <v>6936.3299999999872</v>
      </c>
      <c r="HP426">
        <f t="shared" si="136"/>
        <v>0</v>
      </c>
      <c r="HQ426">
        <f t="shared" si="137"/>
        <v>5439.9099999999962</v>
      </c>
      <c r="HR426">
        <f t="shared" si="138"/>
        <v>1496.419999999991</v>
      </c>
      <c r="HS426" t="b">
        <f t="shared" si="139"/>
        <v>0</v>
      </c>
    </row>
    <row r="427" spans="1:227" x14ac:dyDescent="0.2">
      <c r="A427" t="s">
        <v>643</v>
      </c>
      <c r="B427">
        <v>8</v>
      </c>
      <c r="C427">
        <v>12732.76</v>
      </c>
      <c r="D427">
        <v>19780.6451612903</v>
      </c>
      <c r="E427">
        <v>11862.5</v>
      </c>
      <c r="F427">
        <v>11514.640880000001</v>
      </c>
      <c r="G427">
        <v>12732.76</v>
      </c>
      <c r="H427">
        <v>19780.6451612903</v>
      </c>
      <c r="I427">
        <v>11862.5</v>
      </c>
      <c r="J427">
        <v>11514.640880000001</v>
      </c>
      <c r="K427">
        <v>160</v>
      </c>
      <c r="L427">
        <v>292.26416666666597</v>
      </c>
      <c r="M427">
        <v>0</v>
      </c>
      <c r="N427">
        <v>37.79</v>
      </c>
      <c r="O427">
        <v>205.56166666666601</v>
      </c>
      <c r="P427">
        <v>26.1681666666666</v>
      </c>
      <c r="Q427">
        <v>762.63438356164295</v>
      </c>
      <c r="R427">
        <v>171.92655555555501</v>
      </c>
      <c r="S427">
        <v>108.23354838709599</v>
      </c>
      <c r="T427">
        <v>75.510666666666594</v>
      </c>
      <c r="U427">
        <v>644.03715068493102</v>
      </c>
      <c r="V427">
        <v>10.7454347826086</v>
      </c>
      <c r="W427">
        <v>218.72469613259599</v>
      </c>
      <c r="X427">
        <v>83.321222222222204</v>
      </c>
      <c r="Y427">
        <v>-1004.79</v>
      </c>
      <c r="Z427">
        <v>-1004.79</v>
      </c>
      <c r="AA427">
        <v>-1004.79</v>
      </c>
      <c r="AB427">
        <v>-878.46</v>
      </c>
      <c r="AC427">
        <v>-1004.79</v>
      </c>
      <c r="AD427">
        <v>1</v>
      </c>
      <c r="AE427">
        <v>290.76</v>
      </c>
      <c r="AF427">
        <v>983.5</v>
      </c>
      <c r="AG427">
        <v>1110.97</v>
      </c>
      <c r="AH427">
        <v>0.34350000000000003</v>
      </c>
      <c r="AI427">
        <v>0.22900000000000001</v>
      </c>
      <c r="AJ427">
        <v>1.3740000000000001</v>
      </c>
      <c r="AK427">
        <v>1.2143013698630101</v>
      </c>
      <c r="AL427">
        <v>0.45800000000000002</v>
      </c>
      <c r="AM427">
        <v>402</v>
      </c>
      <c r="AN427">
        <v>0</v>
      </c>
      <c r="AO427">
        <v>0</v>
      </c>
      <c r="AP427">
        <v>402</v>
      </c>
      <c r="AQ427">
        <v>402</v>
      </c>
      <c r="AR427">
        <v>0</v>
      </c>
      <c r="AS427">
        <v>0</v>
      </c>
      <c r="AT427">
        <v>402</v>
      </c>
      <c r="AU427">
        <v>0.73852153626600903</v>
      </c>
      <c r="AV427">
        <v>0.56792287500000005</v>
      </c>
      <c r="AW427">
        <v>0</v>
      </c>
      <c r="AX427">
        <v>6677</v>
      </c>
      <c r="AY427">
        <v>2281</v>
      </c>
      <c r="AZ427">
        <v>0</v>
      </c>
      <c r="BA427">
        <v>4</v>
      </c>
      <c r="BB427">
        <v>0</v>
      </c>
      <c r="BC427">
        <v>20.2</v>
      </c>
      <c r="BD427">
        <v>0</v>
      </c>
      <c r="BE427">
        <v>2105.83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0.52508333333333301</v>
      </c>
      <c r="BM427">
        <v>2.3361666666666601</v>
      </c>
      <c r="BN427">
        <v>0</v>
      </c>
      <c r="BO427">
        <v>2.0528493150684901</v>
      </c>
      <c r="BP427">
        <v>0</v>
      </c>
      <c r="BQ427">
        <v>749.29</v>
      </c>
      <c r="BR427">
        <v>0</v>
      </c>
      <c r="BS427">
        <v>198.9</v>
      </c>
      <c r="BT427">
        <v>420.51</v>
      </c>
      <c r="BU427">
        <v>-7.2557754670000003</v>
      </c>
      <c r="BV427">
        <v>0.79979895335516704</v>
      </c>
      <c r="BW427">
        <v>0.42101558572146802</v>
      </c>
      <c r="BX427">
        <v>-8.1070129130000002</v>
      </c>
      <c r="BY427">
        <v>18</v>
      </c>
      <c r="BZ427">
        <v>47</v>
      </c>
      <c r="CA427">
        <v>26</v>
      </c>
      <c r="CB427">
        <v>4</v>
      </c>
      <c r="CC427">
        <v>3</v>
      </c>
      <c r="CD427">
        <v>43</v>
      </c>
      <c r="CE427">
        <v>16</v>
      </c>
      <c r="CF427">
        <v>27</v>
      </c>
      <c r="CG427">
        <v>12</v>
      </c>
      <c r="CR427">
        <v>35.489833333333301</v>
      </c>
      <c r="CS427">
        <v>38.993222222222201</v>
      </c>
      <c r="CT427">
        <v>50.959333333333298</v>
      </c>
      <c r="CU427">
        <v>30.144602739726</v>
      </c>
      <c r="CV427">
        <v>38.319777777777702</v>
      </c>
      <c r="CW427">
        <v>12330.76</v>
      </c>
      <c r="CX427">
        <v>1680</v>
      </c>
      <c r="CY427">
        <v>2990</v>
      </c>
      <c r="CZ427">
        <v>5308</v>
      </c>
      <c r="DA427">
        <v>12330.76</v>
      </c>
      <c r="DB427">
        <v>1680</v>
      </c>
      <c r="DC427">
        <v>2990</v>
      </c>
      <c r="DD427">
        <v>5308</v>
      </c>
      <c r="DE427">
        <v>0.91583046278268598</v>
      </c>
      <c r="DF427">
        <v>0.308830892665996</v>
      </c>
      <c r="DG427">
        <v>10512.87</v>
      </c>
      <c r="DH427">
        <v>51.120191780821898</v>
      </c>
      <c r="DI427">
        <v>-0.53253777899999999</v>
      </c>
      <c r="DJ427">
        <v>19</v>
      </c>
      <c r="DK427">
        <v>30</v>
      </c>
      <c r="DL427">
        <v>3</v>
      </c>
      <c r="DM427">
        <v>51</v>
      </c>
      <c r="DN427">
        <v>12</v>
      </c>
      <c r="DO427">
        <v>131</v>
      </c>
      <c r="DP427">
        <v>20.2</v>
      </c>
      <c r="DQ427">
        <v>1631.16</v>
      </c>
      <c r="DR427">
        <v>0.59532724277369997</v>
      </c>
      <c r="DS427">
        <v>0.75678511065597498</v>
      </c>
      <c r="DT427">
        <v>32</v>
      </c>
      <c r="DU427">
        <v>36</v>
      </c>
      <c r="DV427">
        <v>4</v>
      </c>
      <c r="DW427">
        <v>43</v>
      </c>
      <c r="DX427">
        <v>34</v>
      </c>
      <c r="DY427">
        <v>17</v>
      </c>
      <c r="DZ427">
        <v>32</v>
      </c>
      <c r="EA427">
        <v>36</v>
      </c>
      <c r="EB427">
        <v>4</v>
      </c>
      <c r="EC427">
        <v>15</v>
      </c>
      <c r="ED427">
        <v>17</v>
      </c>
      <c r="EE427">
        <v>5.9319166666666598</v>
      </c>
      <c r="EF427">
        <v>-4.5598888889999998</v>
      </c>
      <c r="EG427">
        <v>25.505333333333301</v>
      </c>
      <c r="EH427">
        <v>-13.33471233</v>
      </c>
      <c r="EI427">
        <v>8.3710000000000004</v>
      </c>
      <c r="EJ427">
        <v>-5436.68</v>
      </c>
      <c r="EK427">
        <v>58.05</v>
      </c>
      <c r="EL427">
        <v>83.74</v>
      </c>
      <c r="EM427">
        <v>-3409.08</v>
      </c>
      <c r="EN427">
        <v>-5436.68</v>
      </c>
      <c r="EO427">
        <v>58.05</v>
      </c>
      <c r="EP427">
        <v>83.74</v>
      </c>
      <c r="EQ427">
        <v>-3409.08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7.9145128921745994E-2</v>
      </c>
      <c r="EX427">
        <v>0.73171759410695403</v>
      </c>
      <c r="EY427">
        <v>0.76953671831607895</v>
      </c>
      <c r="EZ427">
        <v>7.7058346999999999E-2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29.5579166666666</v>
      </c>
      <c r="FH427">
        <v>43.5531111111111</v>
      </c>
      <c r="FI427">
        <v>25.454000000000001</v>
      </c>
      <c r="FJ427">
        <v>43.479315068493101</v>
      </c>
      <c r="FK427">
        <v>29.9487777777777</v>
      </c>
      <c r="FL427">
        <v>17767.439999999999</v>
      </c>
      <c r="FM427">
        <v>1621.95</v>
      </c>
      <c r="FN427">
        <v>2906.26</v>
      </c>
      <c r="FO427">
        <v>8717.08</v>
      </c>
      <c r="FP427">
        <v>17767.439999999999</v>
      </c>
      <c r="FQ427">
        <v>1621.95</v>
      </c>
      <c r="FR427">
        <v>2906.26</v>
      </c>
      <c r="FS427">
        <v>8717.08</v>
      </c>
      <c r="FT427">
        <v>-49.472493149999998</v>
      </c>
      <c r="FU427">
        <v>73</v>
      </c>
      <c r="FV427">
        <v>165</v>
      </c>
      <c r="FW427">
        <v>27</v>
      </c>
      <c r="FX427">
        <v>274</v>
      </c>
      <c r="FY427">
        <v>51</v>
      </c>
      <c r="FZ427">
        <v>0</v>
      </c>
      <c r="GA427">
        <v>418.33</v>
      </c>
      <c r="GB427">
        <v>418.33</v>
      </c>
      <c r="GC427">
        <v>418.33</v>
      </c>
      <c r="GD427">
        <v>2.5614219000000001E-2</v>
      </c>
      <c r="GE427">
        <v>3.9866328239440897E-2</v>
      </c>
      <c r="GF427">
        <v>6.3635833561420399E-2</v>
      </c>
      <c r="GG427">
        <v>0</v>
      </c>
      <c r="GH427">
        <v>35.8333333333333</v>
      </c>
      <c r="GI427">
        <v>39.2222222222222</v>
      </c>
      <c r="GJ427">
        <v>52.3333333333333</v>
      </c>
      <c r="GK427">
        <v>31.358904109589002</v>
      </c>
      <c r="GL427">
        <v>38.7777777777777</v>
      </c>
      <c r="GM427">
        <v>9.1190499999999996E-4</v>
      </c>
      <c r="GN427">
        <v>0.37705923160911098</v>
      </c>
      <c r="GO427">
        <v>0.78439497599999997</v>
      </c>
      <c r="GP427">
        <v>0.244480329947519</v>
      </c>
      <c r="GQ427">
        <v>9.9264705882352894E-2</v>
      </c>
      <c r="GR427">
        <v>12732.76</v>
      </c>
      <c r="GS427">
        <v>1680</v>
      </c>
      <c r="GT427">
        <v>2990</v>
      </c>
      <c r="GU427">
        <v>5710</v>
      </c>
      <c r="GV427">
        <v>1061.0633333333301</v>
      </c>
      <c r="GW427">
        <v>1680</v>
      </c>
      <c r="GX427">
        <v>996.66666666666595</v>
      </c>
      <c r="GY427">
        <v>951.66666666666595</v>
      </c>
      <c r="GZ427">
        <v>12732.76</v>
      </c>
      <c r="HA427">
        <v>1680</v>
      </c>
      <c r="HB427">
        <v>2990</v>
      </c>
      <c r="HC427">
        <v>5710</v>
      </c>
      <c r="HD427">
        <v>0</v>
      </c>
      <c r="HE427">
        <v>0</v>
      </c>
      <c r="HF427">
        <v>0</v>
      </c>
      <c r="HG427">
        <v>1.74733531364668E-2</v>
      </c>
      <c r="HH427">
        <v>111.3895313</v>
      </c>
      <c r="HI427">
        <v>1</v>
      </c>
      <c r="HJ427">
        <v>4</v>
      </c>
      <c r="HK427">
        <f t="shared" si="132"/>
        <v>601.41000024999335</v>
      </c>
      <c r="HL427">
        <f t="shared" si="133"/>
        <v>-3510.630000449999</v>
      </c>
      <c r="HM427" t="b">
        <f t="shared" si="140"/>
        <v>0</v>
      </c>
      <c r="HN427">
        <f t="shared" si="134"/>
        <v>290.76</v>
      </c>
      <c r="HO427">
        <f t="shared" si="135"/>
        <v>-820.78000001999999</v>
      </c>
      <c r="HP427">
        <f t="shared" si="136"/>
        <v>20.2</v>
      </c>
      <c r="HQ427">
        <f t="shared" si="137"/>
        <v>420.5099999999988</v>
      </c>
      <c r="HR427">
        <f t="shared" si="138"/>
        <v>-1221.0900000199988</v>
      </c>
      <c r="HS427" t="b">
        <f t="shared" si="139"/>
        <v>0</v>
      </c>
    </row>
    <row r="428" spans="1:227" x14ac:dyDescent="0.2">
      <c r="A428" t="s">
        <v>644</v>
      </c>
      <c r="B428">
        <v>1</v>
      </c>
      <c r="C428">
        <v>73905.3</v>
      </c>
      <c r="D428">
        <v>38727.206449999998</v>
      </c>
      <c r="E428">
        <v>136091.47989130401</v>
      </c>
      <c r="F428">
        <v>123778.73950276199</v>
      </c>
      <c r="G428">
        <v>73905.3</v>
      </c>
      <c r="H428">
        <v>38727.206449999998</v>
      </c>
      <c r="I428">
        <v>136091.47989130401</v>
      </c>
      <c r="J428">
        <v>123778.73950276199</v>
      </c>
      <c r="K428">
        <v>980</v>
      </c>
      <c r="L428">
        <v>15.5</v>
      </c>
      <c r="M428">
        <v>0</v>
      </c>
      <c r="N428">
        <v>0</v>
      </c>
      <c r="O428">
        <v>0</v>
      </c>
      <c r="P428">
        <v>66660.794833333304</v>
      </c>
      <c r="Q428">
        <v>38803.168630136897</v>
      </c>
      <c r="R428">
        <v>59821.799888888803</v>
      </c>
      <c r="S428">
        <v>74306.523870967707</v>
      </c>
      <c r="T428">
        <v>75249.730333333297</v>
      </c>
      <c r="U428">
        <v>42209.5683835616</v>
      </c>
      <c r="V428">
        <v>64076.909891304298</v>
      </c>
      <c r="W428">
        <v>50152.932872928097</v>
      </c>
      <c r="X428">
        <v>70537.643666666598</v>
      </c>
      <c r="Y428">
        <v>38845.269999999997</v>
      </c>
      <c r="Z428">
        <v>37011.089999999997</v>
      </c>
      <c r="AA428">
        <v>57249.17</v>
      </c>
      <c r="AB428">
        <v>3192.85</v>
      </c>
      <c r="AC428">
        <v>38845.269999999997</v>
      </c>
      <c r="AD428">
        <v>1</v>
      </c>
      <c r="AE428">
        <v>35995.74</v>
      </c>
      <c r="AF428">
        <v>-3629.29</v>
      </c>
      <c r="AG428">
        <v>31263.39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0.72134539651236695</v>
      </c>
      <c r="AV428">
        <v>0.44254658385093099</v>
      </c>
      <c r="AW428">
        <v>0</v>
      </c>
      <c r="AX428">
        <v>1787</v>
      </c>
      <c r="AY428">
        <v>1931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0.72029100104013699</v>
      </c>
      <c r="BV428">
        <v>0.17690163668033401</v>
      </c>
      <c r="BW428">
        <v>0.99356026197569203</v>
      </c>
      <c r="BX428">
        <v>0.46992349978085202</v>
      </c>
      <c r="BY428">
        <v>32</v>
      </c>
      <c r="BZ428">
        <v>91</v>
      </c>
      <c r="CA428">
        <v>45</v>
      </c>
      <c r="CB428">
        <v>5</v>
      </c>
      <c r="CC428">
        <v>9</v>
      </c>
      <c r="CD428">
        <v>91</v>
      </c>
      <c r="CE428">
        <v>23</v>
      </c>
      <c r="CF428">
        <v>44</v>
      </c>
      <c r="CG428">
        <v>24</v>
      </c>
      <c r="CR428">
        <v>306.27749999999997</v>
      </c>
      <c r="CS428">
        <v>204.185</v>
      </c>
      <c r="CT428">
        <v>81.692999999999998</v>
      </c>
      <c r="CU428">
        <v>205.38</v>
      </c>
      <c r="CV428">
        <v>408.37</v>
      </c>
      <c r="CW428">
        <v>73905.3</v>
      </c>
      <c r="CX428">
        <v>3289.16</v>
      </c>
      <c r="CY428">
        <v>34302.51</v>
      </c>
      <c r="CZ428">
        <v>61380.69</v>
      </c>
      <c r="DA428">
        <v>73905.3</v>
      </c>
      <c r="DB428">
        <v>3289.16</v>
      </c>
      <c r="DC428">
        <v>34302.51</v>
      </c>
      <c r="DD428">
        <v>61380.69</v>
      </c>
      <c r="DE428">
        <v>1</v>
      </c>
      <c r="DF428">
        <v>2.151919E-3</v>
      </c>
      <c r="DG428">
        <v>120826.74</v>
      </c>
      <c r="DH428">
        <v>585.48367123287596</v>
      </c>
      <c r="DI428">
        <v>0.24289731567157899</v>
      </c>
      <c r="DJ428">
        <v>69</v>
      </c>
      <c r="DK428">
        <v>92</v>
      </c>
      <c r="DL428">
        <v>23</v>
      </c>
      <c r="DM428">
        <v>182</v>
      </c>
      <c r="DN428">
        <v>57</v>
      </c>
      <c r="DO428">
        <v>423</v>
      </c>
      <c r="DP428">
        <v>150</v>
      </c>
      <c r="DQ428">
        <v>73006.83</v>
      </c>
      <c r="DR428">
        <v>0.16228315612758801</v>
      </c>
      <c r="DS428">
        <v>0.30318765136873299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305.83783333333298</v>
      </c>
      <c r="EF428">
        <v>169.12522222222199</v>
      </c>
      <c r="EG428">
        <v>48.026000000000003</v>
      </c>
      <c r="EH428">
        <v>60.516328767123198</v>
      </c>
      <c r="EI428">
        <v>366.55900000000003</v>
      </c>
      <c r="EJ428">
        <v>18315.05</v>
      </c>
      <c r="EK428">
        <v>2922.16</v>
      </c>
      <c r="EL428">
        <v>33345.26</v>
      </c>
      <c r="EM428">
        <v>53929.94</v>
      </c>
      <c r="EN428">
        <v>18315.05</v>
      </c>
      <c r="EO428">
        <v>2922.16</v>
      </c>
      <c r="EP428">
        <v>33345.26</v>
      </c>
      <c r="EQ428">
        <v>53929.94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0.33977664837037702</v>
      </c>
      <c r="EX428">
        <v>0.62751737334650903</v>
      </c>
      <c r="EY428">
        <v>0.154040526510901</v>
      </c>
      <c r="EZ428">
        <v>0.45257886000000003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0.43966666666666598</v>
      </c>
      <c r="FH428">
        <v>35.059777777777697</v>
      </c>
      <c r="FI428">
        <v>33.667000000000002</v>
      </c>
      <c r="FJ428">
        <v>144.86367123287599</v>
      </c>
      <c r="FK428">
        <v>41.811</v>
      </c>
      <c r="FL428">
        <v>55590.25</v>
      </c>
      <c r="FM428">
        <v>367</v>
      </c>
      <c r="FN428">
        <v>957.25</v>
      </c>
      <c r="FO428">
        <v>7450.75</v>
      </c>
      <c r="FP428">
        <v>55590.25</v>
      </c>
      <c r="FQ428">
        <v>367</v>
      </c>
      <c r="FR428">
        <v>957.25</v>
      </c>
      <c r="FS428">
        <v>7450.75</v>
      </c>
      <c r="FT428">
        <v>-581.39764379999997</v>
      </c>
      <c r="FU428">
        <v>34</v>
      </c>
      <c r="FV428">
        <v>41</v>
      </c>
      <c r="FW428">
        <v>9</v>
      </c>
      <c r="FX428">
        <v>84</v>
      </c>
      <c r="FY428">
        <v>24</v>
      </c>
      <c r="FZ428">
        <v>0</v>
      </c>
      <c r="GA428">
        <v>73700.22</v>
      </c>
      <c r="GB428">
        <v>73700.22</v>
      </c>
      <c r="GC428">
        <v>73700.22</v>
      </c>
      <c r="GD428">
        <v>7.5559470000000004E-3</v>
      </c>
      <c r="GE428">
        <v>8.2281130000000004E-3</v>
      </c>
      <c r="GF428">
        <v>1.0166044000000001E-2</v>
      </c>
      <c r="GG428">
        <v>0</v>
      </c>
      <c r="GH428">
        <v>306.27749999999997</v>
      </c>
      <c r="GI428">
        <v>204.185</v>
      </c>
      <c r="GJ428">
        <v>81.692999999999998</v>
      </c>
      <c r="GK428">
        <v>205.38</v>
      </c>
      <c r="GL428">
        <v>408.37</v>
      </c>
      <c r="GM428">
        <v>0.11765189284142299</v>
      </c>
      <c r="GN428">
        <v>0.60278054673373804</v>
      </c>
      <c r="GO428">
        <v>0.76396534726480603</v>
      </c>
      <c r="GP428">
        <v>0.29800688924617402</v>
      </c>
      <c r="GQ428">
        <v>0.26679525728834003</v>
      </c>
      <c r="GR428">
        <v>73905.3</v>
      </c>
      <c r="GS428">
        <v>3289.16</v>
      </c>
      <c r="GT428">
        <v>34302.51</v>
      </c>
      <c r="GU428">
        <v>61380.69</v>
      </c>
      <c r="GV428">
        <v>6158.7749999999996</v>
      </c>
      <c r="GW428">
        <v>3289.16</v>
      </c>
      <c r="GX428">
        <v>11434.17</v>
      </c>
      <c r="GY428">
        <v>10230.115</v>
      </c>
      <c r="GZ428">
        <v>73905.3</v>
      </c>
      <c r="HA428">
        <v>3289.16</v>
      </c>
      <c r="HB428">
        <v>34302.51</v>
      </c>
      <c r="HC428">
        <v>61380.69</v>
      </c>
      <c r="HD428">
        <v>0</v>
      </c>
      <c r="HE428">
        <v>7546.14</v>
      </c>
      <c r="HF428">
        <v>2</v>
      </c>
      <c r="HG428">
        <v>1.0353010857254901</v>
      </c>
      <c r="HH428">
        <v>69170.836720000007</v>
      </c>
      <c r="HI428">
        <v>4</v>
      </c>
      <c r="HJ428">
        <v>2</v>
      </c>
      <c r="HK428">
        <f t="shared" si="132"/>
        <v>1491.400012999738</v>
      </c>
      <c r="HL428">
        <f t="shared" si="133"/>
        <v>22088.459999999966</v>
      </c>
      <c r="HM428" t="b">
        <f t="shared" si="140"/>
        <v>0</v>
      </c>
      <c r="HN428">
        <f t="shared" si="134"/>
        <v>35995.74</v>
      </c>
      <c r="HO428">
        <f t="shared" si="135"/>
        <v>30442.539999999957</v>
      </c>
      <c r="HP428">
        <f t="shared" si="136"/>
        <v>0</v>
      </c>
      <c r="HQ428">
        <f t="shared" si="137"/>
        <v>0</v>
      </c>
      <c r="HR428">
        <f t="shared" si="138"/>
        <v>30442.539999999957</v>
      </c>
      <c r="HS428" t="b">
        <f t="shared" si="139"/>
        <v>1</v>
      </c>
    </row>
    <row r="429" spans="1:227" x14ac:dyDescent="0.2">
      <c r="A429" t="s">
        <v>645</v>
      </c>
      <c r="B429">
        <v>6</v>
      </c>
      <c r="C429">
        <v>6047.16</v>
      </c>
      <c r="D429">
        <v>1.05967741935483</v>
      </c>
      <c r="E429">
        <v>8821.8516304347795</v>
      </c>
      <c r="F429">
        <v>5734.2508287292803</v>
      </c>
      <c r="G429">
        <v>6047.16</v>
      </c>
      <c r="H429">
        <v>1.05967741935483</v>
      </c>
      <c r="I429">
        <v>8821.8516304347795</v>
      </c>
      <c r="J429">
        <v>5734.2508287292803</v>
      </c>
      <c r="K429">
        <v>591</v>
      </c>
      <c r="L429">
        <v>5.5824999999999996</v>
      </c>
      <c r="M429">
        <v>0</v>
      </c>
      <c r="N429">
        <v>0</v>
      </c>
      <c r="O429">
        <v>0</v>
      </c>
      <c r="P429">
        <v>1079.3763793103401</v>
      </c>
      <c r="Q429">
        <v>985.19830139999999</v>
      </c>
      <c r="R429">
        <v>1343.3219886363599</v>
      </c>
      <c r="S429">
        <v>248.80387096774101</v>
      </c>
      <c r="T429">
        <v>185.745</v>
      </c>
      <c r="U429">
        <v>1041.70110803324</v>
      </c>
      <c r="V429">
        <v>1174.8761956521701</v>
      </c>
      <c r="W429">
        <v>1298.89425414364</v>
      </c>
      <c r="X429">
        <v>565.77499999999998</v>
      </c>
      <c r="Y429">
        <v>620.15</v>
      </c>
      <c r="Z429">
        <v>321.10000000000002</v>
      </c>
      <c r="AA429">
        <v>98.09</v>
      </c>
      <c r="AB429">
        <v>19.98</v>
      </c>
      <c r="AC429">
        <v>98.09</v>
      </c>
      <c r="AD429">
        <v>1</v>
      </c>
      <c r="AE429">
        <v>762.41</v>
      </c>
      <c r="AF429">
        <v>306.14999999999998</v>
      </c>
      <c r="AG429">
        <v>-1472.28</v>
      </c>
      <c r="AH429">
        <v>0</v>
      </c>
      <c r="AI429">
        <v>0</v>
      </c>
      <c r="AJ429">
        <v>0</v>
      </c>
      <c r="AK429">
        <v>1.4711506849314999</v>
      </c>
      <c r="AL429">
        <v>0</v>
      </c>
      <c r="AM429">
        <v>671.96</v>
      </c>
      <c r="AN429">
        <v>0</v>
      </c>
      <c r="AO429">
        <v>0</v>
      </c>
      <c r="AP429">
        <v>0</v>
      </c>
      <c r="AQ429">
        <v>671.96</v>
      </c>
      <c r="AR429">
        <v>0</v>
      </c>
      <c r="AS429">
        <v>0</v>
      </c>
      <c r="AT429">
        <v>0</v>
      </c>
      <c r="AU429">
        <v>0.83632308710664505</v>
      </c>
      <c r="AV429">
        <v>0.36984815618221201</v>
      </c>
      <c r="AW429">
        <v>0</v>
      </c>
      <c r="AX429">
        <v>1057</v>
      </c>
      <c r="AY429">
        <v>921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0.76178071524838298</v>
      </c>
      <c r="BV429">
        <v>0.92702125618129405</v>
      </c>
      <c r="BW429">
        <v>0.58024283703236701</v>
      </c>
      <c r="BX429">
        <v>0.759418966730391</v>
      </c>
      <c r="BY429">
        <v>17</v>
      </c>
      <c r="BZ429">
        <v>49</v>
      </c>
      <c r="CA429">
        <v>26</v>
      </c>
      <c r="CB429">
        <v>2</v>
      </c>
      <c r="CC429">
        <v>5</v>
      </c>
      <c r="CD429">
        <v>50</v>
      </c>
      <c r="CE429">
        <v>13</v>
      </c>
      <c r="CF429">
        <v>24</v>
      </c>
      <c r="CG429">
        <v>11</v>
      </c>
      <c r="CR429">
        <v>21.177499999999998</v>
      </c>
      <c r="CS429">
        <v>17.562555555555502</v>
      </c>
      <c r="CT429">
        <v>10.5933333333333</v>
      </c>
      <c r="CU429">
        <v>13.889506849315</v>
      </c>
      <c r="CV429">
        <v>9.0303333333333295</v>
      </c>
      <c r="CW429">
        <v>5375.2</v>
      </c>
      <c r="CX429">
        <v>0.09</v>
      </c>
      <c r="CY429">
        <v>2223.59</v>
      </c>
      <c r="CZ429">
        <v>2843.56</v>
      </c>
      <c r="DA429">
        <v>5375.2</v>
      </c>
      <c r="DB429">
        <v>0.09</v>
      </c>
      <c r="DC429">
        <v>2223.59</v>
      </c>
      <c r="DD429">
        <v>2843.56</v>
      </c>
      <c r="DE429">
        <v>0.97634815515610196</v>
      </c>
      <c r="DF429">
        <v>558</v>
      </c>
      <c r="DG429">
        <v>9902.51</v>
      </c>
      <c r="DH429">
        <v>43.297397260273897</v>
      </c>
      <c r="DI429">
        <v>0.70193480399999997</v>
      </c>
      <c r="DJ429">
        <v>24</v>
      </c>
      <c r="DK429">
        <v>36</v>
      </c>
      <c r="DL429">
        <v>5</v>
      </c>
      <c r="DM429">
        <v>62</v>
      </c>
      <c r="DN429">
        <v>13</v>
      </c>
      <c r="DO429">
        <v>0.884278708355556</v>
      </c>
      <c r="DP429">
        <v>0.63609518499999995</v>
      </c>
      <c r="DQ429">
        <v>14551.18</v>
      </c>
      <c r="DR429">
        <v>0.56196783349101198</v>
      </c>
      <c r="DS429">
        <v>0.42250241620766499</v>
      </c>
      <c r="DT429">
        <v>0</v>
      </c>
      <c r="DU429">
        <v>27</v>
      </c>
      <c r="DV429">
        <v>0</v>
      </c>
      <c r="DW429">
        <v>28</v>
      </c>
      <c r="DX429">
        <v>27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1.6883333333333299</v>
      </c>
      <c r="EF429">
        <v>3.3673888888888799</v>
      </c>
      <c r="EG429">
        <v>-0.17533333300000001</v>
      </c>
      <c r="EH429">
        <v>2.9890958904109501</v>
      </c>
      <c r="EI429">
        <v>-20.927444439999999</v>
      </c>
      <c r="EJ429">
        <v>717.03</v>
      </c>
      <c r="EK429">
        <v>-196.65</v>
      </c>
      <c r="EL429">
        <v>207.95</v>
      </c>
      <c r="EM429">
        <v>262.37</v>
      </c>
      <c r="EN429">
        <v>717.03</v>
      </c>
      <c r="EO429">
        <v>-196.65</v>
      </c>
      <c r="EP429">
        <v>207.95</v>
      </c>
      <c r="EQ429">
        <v>262.37</v>
      </c>
      <c r="ER429">
        <v>0</v>
      </c>
      <c r="ES429">
        <v>0</v>
      </c>
      <c r="ET429">
        <v>0</v>
      </c>
      <c r="EU429">
        <v>1</v>
      </c>
      <c r="EV429">
        <v>0</v>
      </c>
      <c r="EW429">
        <v>0.95593051567653697</v>
      </c>
      <c r="EX429">
        <v>0.682150437114037</v>
      </c>
      <c r="EY429">
        <v>0.634191379450599</v>
      </c>
      <c r="EZ429">
        <v>0.46803872808170299</v>
      </c>
      <c r="FA429">
        <v>0</v>
      </c>
      <c r="FB429">
        <v>0</v>
      </c>
      <c r="FC429">
        <v>0</v>
      </c>
      <c r="FD429">
        <v>1</v>
      </c>
      <c r="FE429">
        <v>0</v>
      </c>
      <c r="FF429">
        <v>0</v>
      </c>
      <c r="FG429">
        <v>19.489166666666598</v>
      </c>
      <c r="FH429">
        <v>14.1951666666666</v>
      </c>
      <c r="FI429">
        <v>10.768666666666601</v>
      </c>
      <c r="FJ429">
        <v>10.9004109589041</v>
      </c>
      <c r="FK429">
        <v>29.9577777777777</v>
      </c>
      <c r="FL429">
        <v>4658.17</v>
      </c>
      <c r="FM429">
        <v>196.74</v>
      </c>
      <c r="FN429">
        <v>2015.64</v>
      </c>
      <c r="FO429">
        <v>2581.19</v>
      </c>
      <c r="FP429">
        <v>4658.17</v>
      </c>
      <c r="FQ429">
        <v>196.74</v>
      </c>
      <c r="FR429">
        <v>2015.64</v>
      </c>
      <c r="FS429">
        <v>2581.19</v>
      </c>
      <c r="FT429">
        <v>-40.308301370000002</v>
      </c>
      <c r="FU429">
        <v>69</v>
      </c>
      <c r="FV429">
        <v>109</v>
      </c>
      <c r="FW429">
        <v>8</v>
      </c>
      <c r="FX429">
        <v>141</v>
      </c>
      <c r="FY429">
        <v>48</v>
      </c>
      <c r="FZ429">
        <v>0</v>
      </c>
      <c r="GA429">
        <v>2448.02</v>
      </c>
      <c r="GB429">
        <v>2448.02</v>
      </c>
      <c r="GC429">
        <v>2448.02</v>
      </c>
      <c r="GD429">
        <v>2.1641104000000001E-2</v>
      </c>
      <c r="GE429">
        <v>4.2241491377353599E-2</v>
      </c>
      <c r="GF429">
        <v>0.10183769500000001</v>
      </c>
      <c r="GG429">
        <v>0</v>
      </c>
      <c r="GH429">
        <v>21.177499999999998</v>
      </c>
      <c r="GI429">
        <v>17.562555555555502</v>
      </c>
      <c r="GJ429">
        <v>10.5933333333333</v>
      </c>
      <c r="GK429">
        <v>15.360657534246499</v>
      </c>
      <c r="GL429">
        <v>9.0303333333333295</v>
      </c>
      <c r="GM429">
        <v>0.91727701699999997</v>
      </c>
      <c r="GN429">
        <v>7.2247658841656501E-2</v>
      </c>
      <c r="GO429">
        <v>0.62992797711413095</v>
      </c>
      <c r="GP429">
        <v>0.59709848547208599</v>
      </c>
      <c r="GQ429">
        <v>2.5866090294691602</v>
      </c>
      <c r="GR429">
        <v>6047.16</v>
      </c>
      <c r="GS429">
        <v>0.09</v>
      </c>
      <c r="GT429">
        <v>2223.59</v>
      </c>
      <c r="GU429">
        <v>2843.56</v>
      </c>
      <c r="GV429">
        <v>503.93</v>
      </c>
      <c r="GW429">
        <v>0.09</v>
      </c>
      <c r="GX429">
        <v>741.19666666666603</v>
      </c>
      <c r="GY429">
        <v>473.92666666666599</v>
      </c>
      <c r="GZ429">
        <v>6047.16</v>
      </c>
      <c r="HA429">
        <v>0.09</v>
      </c>
      <c r="HB429">
        <v>2223.59</v>
      </c>
      <c r="HC429">
        <v>2843.56</v>
      </c>
      <c r="HD429">
        <v>3</v>
      </c>
      <c r="HE429">
        <v>0</v>
      </c>
      <c r="HF429">
        <v>0</v>
      </c>
      <c r="HG429">
        <v>0</v>
      </c>
      <c r="HH429">
        <v>568.46354838709601</v>
      </c>
      <c r="HI429">
        <v>2</v>
      </c>
      <c r="HJ429">
        <v>0</v>
      </c>
      <c r="HK429">
        <f t="shared" si="132"/>
        <v>1091.0199999499714</v>
      </c>
      <c r="HL429">
        <f t="shared" si="133"/>
        <v>1091.0199999999968</v>
      </c>
      <c r="HM429" t="b">
        <f t="shared" ref="HM429" si="151">ABS(HK429 - HL429) &lt;= 0.2 * ABS(HL429)</f>
        <v>1</v>
      </c>
      <c r="HN429">
        <f t="shared" si="134"/>
        <v>762.41</v>
      </c>
      <c r="HO429">
        <f t="shared" si="135"/>
        <v>606.1299999999984</v>
      </c>
      <c r="HP429">
        <f t="shared" si="136"/>
        <v>0</v>
      </c>
      <c r="HQ429">
        <f t="shared" si="137"/>
        <v>0</v>
      </c>
      <c r="HR429">
        <f t="shared" si="138"/>
        <v>606.1299999999984</v>
      </c>
      <c r="HS429" t="b">
        <f t="shared" si="139"/>
        <v>0</v>
      </c>
    </row>
    <row r="430" spans="1:227" x14ac:dyDescent="0.2">
      <c r="A430" t="s">
        <v>646</v>
      </c>
      <c r="B430">
        <v>5</v>
      </c>
      <c r="C430">
        <v>100533.39</v>
      </c>
      <c r="D430">
        <v>0</v>
      </c>
      <c r="E430">
        <v>77670.294021739101</v>
      </c>
      <c r="F430">
        <v>84959.105978260806</v>
      </c>
      <c r="G430">
        <v>100533.39</v>
      </c>
      <c r="H430">
        <v>0</v>
      </c>
      <c r="I430">
        <v>77670.294021739101</v>
      </c>
      <c r="J430">
        <v>84959.105978260806</v>
      </c>
      <c r="K430">
        <v>2050</v>
      </c>
      <c r="L430">
        <v>317.928333333333</v>
      </c>
      <c r="M430">
        <v>0</v>
      </c>
      <c r="N430">
        <v>24.6666666666666</v>
      </c>
      <c r="O430">
        <v>39.3333333333333</v>
      </c>
      <c r="P430">
        <v>1241.82469696969</v>
      </c>
      <c r="Q430">
        <v>339.306676557863</v>
      </c>
      <c r="R430">
        <v>1394.32984126984</v>
      </c>
      <c r="S430">
        <v>516.05666666666605</v>
      </c>
      <c r="T430">
        <v>0.82312948541062403</v>
      </c>
      <c r="U430">
        <v>394.73951768488701</v>
      </c>
      <c r="V430">
        <v>1259.5082809999999</v>
      </c>
      <c r="W430">
        <v>1143.1667307692301</v>
      </c>
      <c r="X430">
        <v>1312.2608333333301</v>
      </c>
      <c r="Y430">
        <v>4</v>
      </c>
      <c r="Z430">
        <v>-40.98</v>
      </c>
      <c r="AA430">
        <v>1.61593E-4</v>
      </c>
      <c r="AB430">
        <v>-5688.76</v>
      </c>
      <c r="AC430">
        <v>71.41</v>
      </c>
      <c r="AD430">
        <v>1</v>
      </c>
      <c r="AE430">
        <v>8.41</v>
      </c>
      <c r="AF430">
        <v>0.52201759096868094</v>
      </c>
      <c r="AG430">
        <v>-3506.97</v>
      </c>
      <c r="AH430">
        <v>5.45583333333333</v>
      </c>
      <c r="AI430">
        <v>12.321999999999999</v>
      </c>
      <c r="AJ430">
        <v>0</v>
      </c>
      <c r="AK430">
        <v>75.275890410958894</v>
      </c>
      <c r="AL430">
        <v>0</v>
      </c>
      <c r="AM430">
        <v>40078.959999999999</v>
      </c>
      <c r="AN430">
        <v>0</v>
      </c>
      <c r="AO430">
        <v>654.70000000000005</v>
      </c>
      <c r="AP430">
        <v>3527.36</v>
      </c>
      <c r="AQ430">
        <v>40078.959999999999</v>
      </c>
      <c r="AR430">
        <v>0</v>
      </c>
      <c r="AS430">
        <v>654.70000000000005</v>
      </c>
      <c r="AT430">
        <v>3527.36</v>
      </c>
      <c r="AU430">
        <v>0.70835376893100799</v>
      </c>
      <c r="AV430">
        <v>0.43975155279503098</v>
      </c>
      <c r="AW430">
        <v>0</v>
      </c>
      <c r="AX430">
        <v>3189</v>
      </c>
      <c r="AY430">
        <v>1609</v>
      </c>
      <c r="AZ430">
        <v>0</v>
      </c>
      <c r="BA430">
        <v>10</v>
      </c>
      <c r="BB430">
        <v>0</v>
      </c>
      <c r="BC430">
        <v>550.1</v>
      </c>
      <c r="BD430">
        <v>0</v>
      </c>
      <c r="BE430">
        <v>42844.83</v>
      </c>
      <c r="BF430">
        <v>0</v>
      </c>
      <c r="BG430">
        <v>0</v>
      </c>
      <c r="BH430">
        <v>0</v>
      </c>
      <c r="BI430">
        <v>0</v>
      </c>
      <c r="BJ430">
        <v>1</v>
      </c>
      <c r="BK430">
        <v>0</v>
      </c>
      <c r="BL430">
        <v>27.156749999999999</v>
      </c>
      <c r="BM430">
        <v>34.032499999999999</v>
      </c>
      <c r="BN430">
        <v>0</v>
      </c>
      <c r="BO430">
        <v>50.1495342465753</v>
      </c>
      <c r="BP430">
        <v>19.5206666666666</v>
      </c>
      <c r="BQ430">
        <v>18327.57</v>
      </c>
      <c r="BR430">
        <v>698.38</v>
      </c>
      <c r="BS430">
        <v>3258.81</v>
      </c>
      <c r="BT430">
        <v>8956.73</v>
      </c>
      <c r="BU430">
        <v>0.34648783226581498</v>
      </c>
      <c r="BV430">
        <v>-9.1626335000000003E-2</v>
      </c>
      <c r="BW430">
        <v>4.1591562564248896</v>
      </c>
      <c r="BX430">
        <v>2.6031375289865801</v>
      </c>
      <c r="BY430">
        <v>7</v>
      </c>
      <c r="BZ430">
        <v>71</v>
      </c>
      <c r="CA430">
        <v>14</v>
      </c>
      <c r="CB430">
        <v>1</v>
      </c>
      <c r="CC430">
        <v>1</v>
      </c>
      <c r="CD430">
        <v>64</v>
      </c>
      <c r="CE430">
        <v>6</v>
      </c>
      <c r="CF430">
        <v>19</v>
      </c>
      <c r="CG430">
        <v>4</v>
      </c>
      <c r="CR430">
        <v>157.68725000000001</v>
      </c>
      <c r="CS430">
        <v>183.44994444444399</v>
      </c>
      <c r="CT430">
        <v>0</v>
      </c>
      <c r="CU430">
        <v>167.73290410958899</v>
      </c>
      <c r="CV430">
        <v>87.009555555555494</v>
      </c>
      <c r="CW430">
        <v>60454.43</v>
      </c>
      <c r="CX430">
        <v>0</v>
      </c>
      <c r="CY430">
        <v>18922.47</v>
      </c>
      <c r="CZ430">
        <v>39301.339999999997</v>
      </c>
      <c r="DA430">
        <v>60454.43</v>
      </c>
      <c r="DB430">
        <v>0</v>
      </c>
      <c r="DC430">
        <v>18922.47</v>
      </c>
      <c r="DD430">
        <v>39301.339999999997</v>
      </c>
      <c r="DE430">
        <v>0.78269049858889905</v>
      </c>
      <c r="DF430">
        <v>0.65587157601909896</v>
      </c>
      <c r="DG430">
        <v>46476.44</v>
      </c>
      <c r="DH430">
        <v>420.64876712328697</v>
      </c>
      <c r="DI430">
        <v>-0.27220377099999998</v>
      </c>
      <c r="DJ430">
        <v>7</v>
      </c>
      <c r="DK430">
        <v>14</v>
      </c>
      <c r="DL430">
        <v>1</v>
      </c>
      <c r="DM430">
        <v>90</v>
      </c>
      <c r="DN430">
        <v>4</v>
      </c>
      <c r="DO430">
        <v>135</v>
      </c>
      <c r="DP430">
        <v>550.1</v>
      </c>
      <c r="DQ430">
        <v>993.33</v>
      </c>
      <c r="DR430">
        <v>0.35779241141423601</v>
      </c>
      <c r="DS430">
        <v>0.312314998074043</v>
      </c>
      <c r="DT430">
        <v>0</v>
      </c>
      <c r="DU430">
        <v>7</v>
      </c>
      <c r="DV430">
        <v>0.77752173599999996</v>
      </c>
      <c r="DW430">
        <v>156</v>
      </c>
      <c r="DX430">
        <v>14</v>
      </c>
      <c r="DY430">
        <v>0</v>
      </c>
      <c r="DZ430">
        <v>0</v>
      </c>
      <c r="EA430">
        <v>7</v>
      </c>
      <c r="EB430">
        <v>0.10909807216206099</v>
      </c>
      <c r="EC430">
        <v>102</v>
      </c>
      <c r="ED430">
        <v>0</v>
      </c>
      <c r="EE430">
        <v>112.915833333333</v>
      </c>
      <c r="EF430">
        <v>114.432888888888</v>
      </c>
      <c r="EG430">
        <v>-0.133333333</v>
      </c>
      <c r="EH430">
        <v>22.948328767123201</v>
      </c>
      <c r="EI430">
        <v>63.0985555555555</v>
      </c>
      <c r="EJ430">
        <v>6350.28</v>
      </c>
      <c r="EK430">
        <v>-63.99</v>
      </c>
      <c r="EL430">
        <v>13553.9</v>
      </c>
      <c r="EM430">
        <v>23315.599999999999</v>
      </c>
      <c r="EN430">
        <v>6350.28</v>
      </c>
      <c r="EO430">
        <v>-63.99</v>
      </c>
      <c r="EP430">
        <v>13553.9</v>
      </c>
      <c r="EQ430">
        <v>23315.599999999999</v>
      </c>
      <c r="ER430">
        <v>6</v>
      </c>
      <c r="ES430">
        <v>10</v>
      </c>
      <c r="ET430">
        <v>0</v>
      </c>
      <c r="EU430">
        <v>22</v>
      </c>
      <c r="EV430">
        <v>4</v>
      </c>
      <c r="EW430">
        <v>0.886490399170207</v>
      </c>
      <c r="EX430">
        <v>7.1177846935979394E-2</v>
      </c>
      <c r="EY430">
        <v>0.83088935376452799</v>
      </c>
      <c r="EZ430">
        <v>0.40694444225674598</v>
      </c>
      <c r="FA430">
        <v>6</v>
      </c>
      <c r="FB430">
        <v>11</v>
      </c>
      <c r="FC430">
        <v>0</v>
      </c>
      <c r="FD430">
        <v>27</v>
      </c>
      <c r="FE430">
        <v>13</v>
      </c>
      <c r="FF430">
        <v>4</v>
      </c>
      <c r="FG430">
        <v>44.771416666666603</v>
      </c>
      <c r="FH430">
        <v>69.017055555555501</v>
      </c>
      <c r="FI430">
        <v>0.133333333333333</v>
      </c>
      <c r="FJ430">
        <v>144.78457534246499</v>
      </c>
      <c r="FK430">
        <v>23.911000000000001</v>
      </c>
      <c r="FL430">
        <v>54104.15</v>
      </c>
      <c r="FM430">
        <v>63.99</v>
      </c>
      <c r="FN430">
        <v>5368.57</v>
      </c>
      <c r="FO430">
        <v>15985.74</v>
      </c>
      <c r="FP430">
        <v>54104.15</v>
      </c>
      <c r="FQ430">
        <v>63.99</v>
      </c>
      <c r="FR430">
        <v>5368.57</v>
      </c>
      <c r="FS430">
        <v>15985.74</v>
      </c>
      <c r="FT430">
        <v>-421.46608220000002</v>
      </c>
      <c r="FU430">
        <v>52</v>
      </c>
      <c r="FV430">
        <v>115</v>
      </c>
      <c r="FW430">
        <v>1</v>
      </c>
      <c r="FX430">
        <v>413</v>
      </c>
      <c r="FY430">
        <v>21</v>
      </c>
      <c r="FZ430">
        <v>0</v>
      </c>
      <c r="GA430">
        <v>830.74</v>
      </c>
      <c r="GB430">
        <v>830.74</v>
      </c>
      <c r="GC430">
        <v>830.74</v>
      </c>
      <c r="GD430">
        <v>0.27248558402061401</v>
      </c>
      <c r="GE430">
        <v>0.29226911067962602</v>
      </c>
      <c r="GF430">
        <v>0.66929709911346402</v>
      </c>
      <c r="GG430">
        <v>0</v>
      </c>
      <c r="GH430">
        <v>163.14308333333301</v>
      </c>
      <c r="GI430">
        <v>195.77194444444399</v>
      </c>
      <c r="GJ430">
        <v>0</v>
      </c>
      <c r="GK430">
        <v>243.00879452054701</v>
      </c>
      <c r="GL430">
        <v>87.009555555555494</v>
      </c>
      <c r="GM430">
        <v>0.16361317516478499</v>
      </c>
      <c r="GN430">
        <v>0.67589674639646802</v>
      </c>
      <c r="GO430">
        <v>0.35952615535816901</v>
      </c>
      <c r="GP430">
        <v>6.2847001628107205E-2</v>
      </c>
      <c r="GQ430">
        <v>-0.15802658999999999</v>
      </c>
      <c r="GR430">
        <v>100533.39</v>
      </c>
      <c r="GS430">
        <v>0</v>
      </c>
      <c r="GT430">
        <v>19577.169999999998</v>
      </c>
      <c r="GU430">
        <v>42828.7</v>
      </c>
      <c r="GV430">
        <v>8377.7824999999993</v>
      </c>
      <c r="GW430">
        <v>0</v>
      </c>
      <c r="GX430">
        <v>6525.7233333333297</v>
      </c>
      <c r="GY430">
        <v>7138.1166666666604</v>
      </c>
      <c r="GZ430">
        <v>100533.39</v>
      </c>
      <c r="HA430">
        <v>0</v>
      </c>
      <c r="HB430">
        <v>19577.169999999998</v>
      </c>
      <c r="HC430">
        <v>42828.7</v>
      </c>
      <c r="HD430">
        <v>1</v>
      </c>
      <c r="HE430">
        <v>2118</v>
      </c>
      <c r="HF430">
        <v>1</v>
      </c>
      <c r="HG430">
        <v>0.35076198268262598</v>
      </c>
      <c r="HH430">
        <v>1267.9949999999999</v>
      </c>
      <c r="HI430">
        <v>3</v>
      </c>
      <c r="HJ430">
        <v>0</v>
      </c>
      <c r="HK430">
        <f t="shared" si="132"/>
        <v>-298.32000300026095</v>
      </c>
      <c r="HL430">
        <f t="shared" si="133"/>
        <v>32916.389999999985</v>
      </c>
      <c r="HM430" t="b">
        <f t="shared" si="140"/>
        <v>0</v>
      </c>
      <c r="HN430">
        <f t="shared" si="134"/>
        <v>8.41</v>
      </c>
      <c r="HO430">
        <f t="shared" si="135"/>
        <v>20597.919999999842</v>
      </c>
      <c r="HP430">
        <f t="shared" si="136"/>
        <v>550.1</v>
      </c>
      <c r="HQ430">
        <f t="shared" si="137"/>
        <v>6125.8499999999995</v>
      </c>
      <c r="HR430">
        <f t="shared" si="138"/>
        <v>15022.169999999842</v>
      </c>
      <c r="HS430" t="b">
        <f t="shared" si="139"/>
        <v>0</v>
      </c>
    </row>
    <row r="431" spans="1:227" x14ac:dyDescent="0.2">
      <c r="A431" t="s">
        <v>789</v>
      </c>
      <c r="B431">
        <v>2</v>
      </c>
      <c r="C431">
        <v>1380823.48</v>
      </c>
      <c r="D431">
        <v>1569009.3693548299</v>
      </c>
      <c r="E431">
        <v>1557541.2907608601</v>
      </c>
      <c r="F431">
        <v>1467220.3654696101</v>
      </c>
      <c r="G431">
        <v>1380823.48</v>
      </c>
      <c r="H431">
        <v>1569009.3693548299</v>
      </c>
      <c r="I431">
        <v>1557541.2907608601</v>
      </c>
      <c r="J431">
        <v>1467220.3654696101</v>
      </c>
      <c r="K431">
        <v>0</v>
      </c>
      <c r="L431">
        <v>1310.09666666666</v>
      </c>
      <c r="M431">
        <v>512.88</v>
      </c>
      <c r="N431">
        <v>1077.86333333333</v>
      </c>
      <c r="O431">
        <v>1327.28</v>
      </c>
      <c r="P431">
        <v>57432.326101694904</v>
      </c>
      <c r="Q431">
        <v>79766.990328767104</v>
      </c>
      <c r="R431">
        <v>62175.386404494297</v>
      </c>
      <c r="S431">
        <v>54974.363870967703</v>
      </c>
      <c r="T431">
        <v>46113.611428571399</v>
      </c>
      <c r="U431">
        <v>75555.351432506795</v>
      </c>
      <c r="V431">
        <v>60978.504239130401</v>
      </c>
      <c r="W431">
        <v>67599.644309392199</v>
      </c>
      <c r="X431">
        <v>55713.746818181797</v>
      </c>
      <c r="Y431">
        <v>38304.800000000003</v>
      </c>
      <c r="Z431">
        <v>38304.800000000003</v>
      </c>
      <c r="AA431">
        <v>38304.800000000003</v>
      </c>
      <c r="AB431">
        <v>38304.800000000003</v>
      </c>
      <c r="AC431">
        <v>38304.800000000003</v>
      </c>
      <c r="AD431">
        <v>1</v>
      </c>
      <c r="AE431">
        <v>-21689.55</v>
      </c>
      <c r="AF431">
        <v>13052.1</v>
      </c>
      <c r="AG431">
        <v>-6810.45</v>
      </c>
      <c r="AH431">
        <v>6.0816666666666599</v>
      </c>
      <c r="AI431">
        <v>4.4137222222222201</v>
      </c>
      <c r="AJ431">
        <v>0</v>
      </c>
      <c r="AK431">
        <v>4.3638630139999997</v>
      </c>
      <c r="AL431">
        <v>1.48688888888888</v>
      </c>
      <c r="AM431">
        <v>1592.81</v>
      </c>
      <c r="AN431">
        <v>68.47</v>
      </c>
      <c r="AO431">
        <v>729.8</v>
      </c>
      <c r="AP431">
        <v>1120.6500000000001</v>
      </c>
      <c r="AQ431">
        <v>1592.81</v>
      </c>
      <c r="AR431">
        <v>68.47</v>
      </c>
      <c r="AS431">
        <v>729.8</v>
      </c>
      <c r="AT431">
        <v>1120.6500000000001</v>
      </c>
      <c r="AU431">
        <v>0.85204976916418496</v>
      </c>
      <c r="AV431">
        <v>0.68917274939172701</v>
      </c>
      <c r="AW431">
        <v>0</v>
      </c>
      <c r="AX431">
        <v>9373</v>
      </c>
      <c r="AY431">
        <v>1643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316.09825000000001</v>
      </c>
      <c r="BM431">
        <v>316.202333333333</v>
      </c>
      <c r="BN431">
        <v>312.06666666666598</v>
      </c>
      <c r="BO431">
        <v>259.24671232876699</v>
      </c>
      <c r="BP431">
        <v>317.44211111111099</v>
      </c>
      <c r="BQ431">
        <v>85560.47</v>
      </c>
      <c r="BR431">
        <v>9362</v>
      </c>
      <c r="BS431">
        <v>28569.79</v>
      </c>
      <c r="BT431">
        <v>57177.05</v>
      </c>
      <c r="BU431">
        <v>2.1641857507327802</v>
      </c>
      <c r="BV431">
        <v>0.75995620593890101</v>
      </c>
      <c r="BW431">
        <v>2.6274004814176002</v>
      </c>
      <c r="BX431">
        <v>2.0173506677941502</v>
      </c>
      <c r="BY431">
        <v>83</v>
      </c>
      <c r="BZ431">
        <v>250</v>
      </c>
      <c r="CA431">
        <v>125</v>
      </c>
      <c r="CB431">
        <v>20</v>
      </c>
      <c r="CC431">
        <v>22</v>
      </c>
      <c r="CD431">
        <v>250</v>
      </c>
      <c r="CE431">
        <v>63</v>
      </c>
      <c r="CF431">
        <v>125</v>
      </c>
      <c r="CG431">
        <v>62</v>
      </c>
      <c r="CR431">
        <v>4019.0646666666598</v>
      </c>
      <c r="CS431">
        <v>4074.7512777777702</v>
      </c>
      <c r="CT431">
        <v>3750.79633333333</v>
      </c>
      <c r="CU431">
        <v>3814.7693698630101</v>
      </c>
      <c r="CV431">
        <v>4074.04488888888</v>
      </c>
      <c r="CW431">
        <v>1379230.67</v>
      </c>
      <c r="CX431">
        <v>133189.85999999999</v>
      </c>
      <c r="CY431">
        <v>391855.95</v>
      </c>
      <c r="CZ431">
        <v>726459.86</v>
      </c>
      <c r="DA431">
        <v>1379230.67</v>
      </c>
      <c r="DB431">
        <v>133189.85999999999</v>
      </c>
      <c r="DC431">
        <v>391855.95</v>
      </c>
      <c r="DD431">
        <v>726459.86</v>
      </c>
      <c r="DE431">
        <v>0.640883388</v>
      </c>
      <c r="DF431">
        <v>905</v>
      </c>
      <c r="DG431">
        <v>728064.3</v>
      </c>
      <c r="DH431">
        <v>3820.6695890410901</v>
      </c>
      <c r="DI431">
        <v>0.173360263903829</v>
      </c>
      <c r="DJ431">
        <v>669</v>
      </c>
      <c r="DK431">
        <v>1013</v>
      </c>
      <c r="DL431">
        <v>163</v>
      </c>
      <c r="DM431">
        <v>1926</v>
      </c>
      <c r="DN431">
        <v>513</v>
      </c>
      <c r="DO431">
        <v>575</v>
      </c>
      <c r="DP431">
        <v>50000</v>
      </c>
      <c r="DQ431">
        <v>51700.98</v>
      </c>
      <c r="DR431">
        <v>0.18873359650058599</v>
      </c>
      <c r="DS431">
        <v>0.21676705321391301</v>
      </c>
      <c r="DT431">
        <v>20</v>
      </c>
      <c r="DU431">
        <v>22</v>
      </c>
      <c r="DV431">
        <v>0</v>
      </c>
      <c r="DW431">
        <v>61</v>
      </c>
      <c r="DX431">
        <v>36</v>
      </c>
      <c r="DY431">
        <v>5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764.28141666666602</v>
      </c>
      <c r="EF431">
        <v>831.52788888888801</v>
      </c>
      <c r="EG431">
        <v>1061.4083333333299</v>
      </c>
      <c r="EH431">
        <v>597.91347945205405</v>
      </c>
      <c r="EI431">
        <v>616.18344444444404</v>
      </c>
      <c r="EJ431">
        <v>185168.75</v>
      </c>
      <c r="EK431">
        <v>7114.71</v>
      </c>
      <c r="EL431">
        <v>75064.28</v>
      </c>
      <c r="EM431">
        <v>115346.16</v>
      </c>
      <c r="EN431">
        <v>185168.75</v>
      </c>
      <c r="EO431">
        <v>7114.71</v>
      </c>
      <c r="EP431">
        <v>75064.28</v>
      </c>
      <c r="EQ431">
        <v>115346.16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0.59197509901723699</v>
      </c>
      <c r="EX431">
        <v>0.88101399739327002</v>
      </c>
      <c r="EY431">
        <v>0.28014428078197701</v>
      </c>
      <c r="EZ431">
        <v>0.44469679815945801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3254.78325</v>
      </c>
      <c r="FH431">
        <v>3243.22338888888</v>
      </c>
      <c r="FI431">
        <v>2689.3879999999999</v>
      </c>
      <c r="FJ431">
        <v>3216.85589041095</v>
      </c>
      <c r="FK431">
        <v>3457.8614444444402</v>
      </c>
      <c r="FL431">
        <v>1194061.92</v>
      </c>
      <c r="FM431">
        <v>126075.15</v>
      </c>
      <c r="FN431">
        <v>316791.67</v>
      </c>
      <c r="FO431">
        <v>611113.69999999995</v>
      </c>
      <c r="FP431">
        <v>1194061.92</v>
      </c>
      <c r="FQ431">
        <v>126075.15</v>
      </c>
      <c r="FR431">
        <v>316791.67</v>
      </c>
      <c r="FS431">
        <v>611113.69999999995</v>
      </c>
      <c r="FT431">
        <v>-4123.0621099999998</v>
      </c>
      <c r="FU431">
        <v>352</v>
      </c>
      <c r="FV431">
        <v>536</v>
      </c>
      <c r="FW431">
        <v>74</v>
      </c>
      <c r="FX431">
        <v>1084</v>
      </c>
      <c r="FY431">
        <v>266</v>
      </c>
      <c r="FZ431">
        <v>0</v>
      </c>
      <c r="GA431">
        <v>28482.38</v>
      </c>
      <c r="GB431">
        <v>28482.38</v>
      </c>
      <c r="GC431">
        <v>28482.38</v>
      </c>
      <c r="GD431">
        <v>5.0547839999999997E-3</v>
      </c>
      <c r="GE431">
        <v>5.2592860000000002E-3</v>
      </c>
      <c r="GF431">
        <v>1.28451902419328E-2</v>
      </c>
      <c r="GG431">
        <v>4</v>
      </c>
      <c r="GH431">
        <v>4025.1463333333299</v>
      </c>
      <c r="GI431">
        <v>4079.165</v>
      </c>
      <c r="GJ431">
        <v>3750.79633333333</v>
      </c>
      <c r="GK431">
        <v>3819.1332328767098</v>
      </c>
      <c r="GL431">
        <v>4075.53177777777</v>
      </c>
      <c r="GM431">
        <v>0.13141825766213999</v>
      </c>
      <c r="GN431">
        <v>0.24803620362235099</v>
      </c>
      <c r="GO431">
        <v>0.73747583208829903</v>
      </c>
      <c r="GP431">
        <v>0.55114760032622301</v>
      </c>
      <c r="GQ431">
        <v>0.17191609206066299</v>
      </c>
      <c r="GR431">
        <v>1380823.48</v>
      </c>
      <c r="GS431">
        <v>133258.32999999999</v>
      </c>
      <c r="GT431">
        <v>392585.75</v>
      </c>
      <c r="GU431">
        <v>727580.51</v>
      </c>
      <c r="GV431">
        <v>115068.623333333</v>
      </c>
      <c r="GW431">
        <v>133258.32999999999</v>
      </c>
      <c r="GX431">
        <v>130861.916666666</v>
      </c>
      <c r="GY431">
        <v>121263.418333333</v>
      </c>
      <c r="GZ431">
        <v>1380823.48</v>
      </c>
      <c r="HA431">
        <v>133258.32999999999</v>
      </c>
      <c r="HB431">
        <v>392585.75</v>
      </c>
      <c r="HC431">
        <v>727580.51</v>
      </c>
      <c r="HD431">
        <v>2</v>
      </c>
      <c r="HE431">
        <v>154096.97</v>
      </c>
      <c r="HF431">
        <v>54</v>
      </c>
      <c r="HG431">
        <v>5.73103358466268E-2</v>
      </c>
      <c r="HH431">
        <v>56267.058064516103</v>
      </c>
      <c r="HI431">
        <v>0</v>
      </c>
      <c r="HJ431">
        <v>4</v>
      </c>
      <c r="HK431">
        <f t="shared" si="132"/>
        <v>-110373.27015000203</v>
      </c>
      <c r="HL431">
        <f t="shared" si="133"/>
        <v>123613.36999999978</v>
      </c>
      <c r="HM431" t="b">
        <f t="shared" ref="HM431:HM432" si="152">ABS(HK431 - HL431) &lt;= 0.2 * ABS(HL431)</f>
        <v>0</v>
      </c>
      <c r="HN431">
        <f t="shared" si="134"/>
        <v>-21689.55</v>
      </c>
      <c r="HO431">
        <f t="shared" si="135"/>
        <v>149675.01999999984</v>
      </c>
      <c r="HP431">
        <f t="shared" si="136"/>
        <v>0</v>
      </c>
      <c r="HQ431">
        <f t="shared" si="137"/>
        <v>56916.41999999994</v>
      </c>
      <c r="HR431">
        <f t="shared" si="138"/>
        <v>92758.599999999904</v>
      </c>
      <c r="HS431" t="b">
        <f t="shared" si="139"/>
        <v>0</v>
      </c>
    </row>
    <row r="432" spans="1:227" x14ac:dyDescent="0.2">
      <c r="A432" t="s">
        <v>1207</v>
      </c>
      <c r="B432">
        <v>6</v>
      </c>
      <c r="C432">
        <v>2438215.08</v>
      </c>
      <c r="D432">
        <v>4611976.8096774099</v>
      </c>
      <c r="E432">
        <v>3377938.2836956498</v>
      </c>
      <c r="F432">
        <v>2712705.5096685002</v>
      </c>
      <c r="G432">
        <v>2438215.08</v>
      </c>
      <c r="H432">
        <v>4611976.8096774099</v>
      </c>
      <c r="I432">
        <v>3377938.2836956498</v>
      </c>
      <c r="J432">
        <v>2712705.5096685002</v>
      </c>
      <c r="K432">
        <v>0</v>
      </c>
      <c r="L432">
        <v>75653.7</v>
      </c>
      <c r="M432">
        <v>131816.29999999999</v>
      </c>
      <c r="N432">
        <v>174709.47666666601</v>
      </c>
      <c r="O432">
        <v>96006.8866666666</v>
      </c>
      <c r="P432">
        <v>858529.95601694903</v>
      </c>
      <c r="Q432">
        <v>489799.39589041</v>
      </c>
      <c r="R432">
        <v>614028.46471910097</v>
      </c>
      <c r="S432">
        <v>1052889.8764516099</v>
      </c>
      <c r="T432">
        <v>882328.675357142</v>
      </c>
      <c r="U432">
        <v>515378.530220385</v>
      </c>
      <c r="V432">
        <v>840855.61219999997</v>
      </c>
      <c r="W432">
        <v>531885.8946</v>
      </c>
      <c r="X432">
        <v>1022285.194</v>
      </c>
      <c r="Y432">
        <v>373572.79</v>
      </c>
      <c r="Z432">
        <v>-13875386.289999999</v>
      </c>
      <c r="AA432">
        <v>861663.22</v>
      </c>
      <c r="AB432">
        <v>-13875386.289999999</v>
      </c>
      <c r="AC432">
        <v>394909.61</v>
      </c>
      <c r="AD432">
        <v>1</v>
      </c>
      <c r="AE432">
        <v>522967.54</v>
      </c>
      <c r="AF432">
        <v>6222.24</v>
      </c>
      <c r="AG432">
        <v>495154.03</v>
      </c>
      <c r="AH432">
        <v>0</v>
      </c>
      <c r="AI432">
        <v>0</v>
      </c>
      <c r="AJ432">
        <v>0</v>
      </c>
      <c r="AK432">
        <v>162.67687671232801</v>
      </c>
      <c r="AL432">
        <v>0</v>
      </c>
      <c r="AM432">
        <v>59377.06</v>
      </c>
      <c r="AN432">
        <v>0</v>
      </c>
      <c r="AO432">
        <v>0</v>
      </c>
      <c r="AP432">
        <v>4052.29</v>
      </c>
      <c r="AQ432">
        <v>59377.06</v>
      </c>
      <c r="AR432">
        <v>0</v>
      </c>
      <c r="AS432">
        <v>0</v>
      </c>
      <c r="AT432">
        <v>4052.29</v>
      </c>
      <c r="AU432">
        <v>0.80574016937732096</v>
      </c>
      <c r="AV432">
        <v>0.58731707317073101</v>
      </c>
      <c r="AW432">
        <v>0</v>
      </c>
      <c r="AX432">
        <v>2885</v>
      </c>
      <c r="AY432">
        <v>2049</v>
      </c>
      <c r="AZ432">
        <v>0</v>
      </c>
      <c r="BA432">
        <v>7</v>
      </c>
      <c r="BB432">
        <v>0</v>
      </c>
      <c r="BC432">
        <v>350000</v>
      </c>
      <c r="BD432">
        <v>0</v>
      </c>
      <c r="BE432">
        <v>350000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1149.55608333333</v>
      </c>
      <c r="BM432">
        <v>1878.0677777777701</v>
      </c>
      <c r="BN432">
        <v>451.635666666666</v>
      </c>
      <c r="BO432">
        <v>1086.18063013698</v>
      </c>
      <c r="BP432">
        <v>1282.9079999999999</v>
      </c>
      <c r="BQ432">
        <v>430577.85</v>
      </c>
      <c r="BR432">
        <v>52951.76</v>
      </c>
      <c r="BS432">
        <v>146521.01999999999</v>
      </c>
      <c r="BT432">
        <v>338052.2</v>
      </c>
      <c r="BU432">
        <v>1.5978124281125901</v>
      </c>
      <c r="BV432">
        <v>2.3127318147687599</v>
      </c>
      <c r="BW432">
        <v>0.67151798424553599</v>
      </c>
      <c r="BX432">
        <v>0.88476406898106197</v>
      </c>
      <c r="BY432">
        <v>82</v>
      </c>
      <c r="BZ432">
        <v>246</v>
      </c>
      <c r="CA432">
        <v>124</v>
      </c>
      <c r="CB432">
        <v>20</v>
      </c>
      <c r="CC432">
        <v>22</v>
      </c>
      <c r="CD432">
        <v>246</v>
      </c>
      <c r="CE432">
        <v>62</v>
      </c>
      <c r="CF432">
        <v>124</v>
      </c>
      <c r="CG432">
        <v>61</v>
      </c>
      <c r="CR432">
        <v>9635.4039166666607</v>
      </c>
      <c r="CS432">
        <v>8264.1474999999991</v>
      </c>
      <c r="CT432">
        <v>10538.5843333333</v>
      </c>
      <c r="CU432">
        <v>6818.7836712328699</v>
      </c>
      <c r="CV432">
        <v>11203.365111111099</v>
      </c>
      <c r="CW432">
        <v>2378838.02</v>
      </c>
      <c r="CX432">
        <v>391702.14</v>
      </c>
      <c r="CY432">
        <v>851425.54</v>
      </c>
      <c r="CZ432">
        <v>1341152.3600000001</v>
      </c>
      <c r="DA432">
        <v>2378838.02</v>
      </c>
      <c r="DB432">
        <v>391702.14</v>
      </c>
      <c r="DC432">
        <v>851425.54</v>
      </c>
      <c r="DD432">
        <v>1341152.3600000001</v>
      </c>
      <c r="DE432">
        <v>0.45476603119584003</v>
      </c>
      <c r="DF432">
        <v>903</v>
      </c>
      <c r="DG432">
        <v>1704139.65</v>
      </c>
      <c r="DH432">
        <v>7989.7486027397199</v>
      </c>
      <c r="DI432">
        <v>8.4993929999999992E-3</v>
      </c>
      <c r="DJ432">
        <v>140</v>
      </c>
      <c r="DK432">
        <v>193</v>
      </c>
      <c r="DL432">
        <v>34</v>
      </c>
      <c r="DM432">
        <v>335</v>
      </c>
      <c r="DN432">
        <v>117</v>
      </c>
      <c r="DO432">
        <v>152</v>
      </c>
      <c r="DP432">
        <v>50000</v>
      </c>
      <c r="DQ432">
        <v>890063.64</v>
      </c>
      <c r="DR432">
        <v>0.50121317157712297</v>
      </c>
      <c r="DS432">
        <v>0.27939625800000001</v>
      </c>
      <c r="DT432">
        <v>91</v>
      </c>
      <c r="DU432">
        <v>144</v>
      </c>
      <c r="DV432">
        <v>28</v>
      </c>
      <c r="DW432">
        <v>299</v>
      </c>
      <c r="DX432">
        <v>147</v>
      </c>
      <c r="DY432">
        <v>64</v>
      </c>
      <c r="DZ432">
        <v>0</v>
      </c>
      <c r="EA432">
        <v>1</v>
      </c>
      <c r="EB432">
        <v>0</v>
      </c>
      <c r="EC432">
        <v>1</v>
      </c>
      <c r="ED432">
        <v>0</v>
      </c>
      <c r="EE432">
        <v>2991.21741666666</v>
      </c>
      <c r="EF432">
        <v>2234.6376111111099</v>
      </c>
      <c r="EG432">
        <v>7513.9973333333301</v>
      </c>
      <c r="EH432">
        <v>2202.9549860000002</v>
      </c>
      <c r="EI432">
        <v>4966.3381111111103</v>
      </c>
      <c r="EJ432">
        <v>687982.64</v>
      </c>
      <c r="EK432">
        <v>122463.22</v>
      </c>
      <c r="EL432">
        <v>98391.5</v>
      </c>
      <c r="EM432">
        <v>299096.44</v>
      </c>
      <c r="EN432">
        <v>687982.64</v>
      </c>
      <c r="EO432">
        <v>122463.22</v>
      </c>
      <c r="EP432">
        <v>98391.5</v>
      </c>
      <c r="EQ432">
        <v>299096.44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0.28704060221820599</v>
      </c>
      <c r="EX432">
        <v>0.30994894205544399</v>
      </c>
      <c r="EY432">
        <v>0.93057211977742305</v>
      </c>
      <c r="EZ432">
        <v>0.66608295204486601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6644.1864999999998</v>
      </c>
      <c r="FH432">
        <v>6029.5098888888797</v>
      </c>
      <c r="FI432">
        <v>3024.587</v>
      </c>
      <c r="FJ432">
        <v>4615.8286849315</v>
      </c>
      <c r="FK432">
        <v>6237.027</v>
      </c>
      <c r="FL432">
        <v>1690855.38</v>
      </c>
      <c r="FM432">
        <v>269238.92</v>
      </c>
      <c r="FN432">
        <v>753034.04</v>
      </c>
      <c r="FO432">
        <v>1042055.92</v>
      </c>
      <c r="FP432">
        <v>1690855.38</v>
      </c>
      <c r="FQ432">
        <v>269238.92</v>
      </c>
      <c r="FR432">
        <v>753034.04</v>
      </c>
      <c r="FS432">
        <v>1042055.92</v>
      </c>
      <c r="FT432">
        <v>-12855.27016</v>
      </c>
      <c r="FU432">
        <v>145</v>
      </c>
      <c r="FV432">
        <v>204</v>
      </c>
      <c r="FW432">
        <v>32</v>
      </c>
      <c r="FX432">
        <v>342</v>
      </c>
      <c r="FY432">
        <v>122</v>
      </c>
      <c r="FZ432">
        <v>0</v>
      </c>
      <c r="GA432">
        <v>224209.05</v>
      </c>
      <c r="GB432">
        <v>224209.05</v>
      </c>
      <c r="GC432">
        <v>224209.05</v>
      </c>
      <c r="GD432">
        <v>4.3254133313894202E-2</v>
      </c>
      <c r="GE432">
        <v>2.2076809778809499E-2</v>
      </c>
      <c r="GF432">
        <v>3.8578376173973E-2</v>
      </c>
      <c r="GG432">
        <v>0</v>
      </c>
      <c r="GH432">
        <v>9635.4039166666607</v>
      </c>
      <c r="GI432">
        <v>8264.1474999999991</v>
      </c>
      <c r="GJ432">
        <v>10538.5843333333</v>
      </c>
      <c r="GK432">
        <v>6981.4605479452002</v>
      </c>
      <c r="GL432">
        <v>11203.365111111099</v>
      </c>
      <c r="GM432">
        <v>0.96534916896493705</v>
      </c>
      <c r="GN432">
        <v>0.60050353194308304</v>
      </c>
      <c r="GO432">
        <v>6.5070332999999994E-2</v>
      </c>
      <c r="GP432">
        <v>0.87354905999999999</v>
      </c>
      <c r="GQ432">
        <v>0.72430449720726298</v>
      </c>
      <c r="GR432">
        <v>2438215.08</v>
      </c>
      <c r="GS432">
        <v>391702.14</v>
      </c>
      <c r="GT432">
        <v>851425.54</v>
      </c>
      <c r="GU432">
        <v>1345204.65</v>
      </c>
      <c r="GV432">
        <v>203184.59</v>
      </c>
      <c r="GW432">
        <v>391702.14</v>
      </c>
      <c r="GX432">
        <v>283808.51333333302</v>
      </c>
      <c r="GY432">
        <v>224200.77499999999</v>
      </c>
      <c r="GZ432">
        <v>2438215.08</v>
      </c>
      <c r="HA432">
        <v>391702.14</v>
      </c>
      <c r="HB432">
        <v>851425.54</v>
      </c>
      <c r="HC432">
        <v>1345204.65</v>
      </c>
      <c r="HD432">
        <v>1</v>
      </c>
      <c r="HE432">
        <v>255855.59</v>
      </c>
      <c r="HF432">
        <v>62</v>
      </c>
      <c r="HG432">
        <v>0.89978917548790904</v>
      </c>
      <c r="HH432">
        <v>1035078.59112903</v>
      </c>
      <c r="HI432">
        <v>1</v>
      </c>
      <c r="HJ432">
        <v>4</v>
      </c>
      <c r="HK432">
        <f t="shared" si="132"/>
        <v>-1775915.3684000024</v>
      </c>
      <c r="HL432">
        <f t="shared" si="133"/>
        <v>757622.63989000232</v>
      </c>
      <c r="HM432" t="b">
        <f t="shared" si="152"/>
        <v>0</v>
      </c>
      <c r="HN432">
        <f t="shared" si="134"/>
        <v>522967.54</v>
      </c>
      <c r="HO432">
        <f t="shared" si="135"/>
        <v>402234.76999999979</v>
      </c>
      <c r="HP432">
        <f t="shared" si="136"/>
        <v>350000</v>
      </c>
      <c r="HQ432">
        <f t="shared" si="137"/>
        <v>338052.19999999861</v>
      </c>
      <c r="HR432">
        <f t="shared" si="138"/>
        <v>414182.57000000117</v>
      </c>
      <c r="HS432" t="b">
        <f t="shared" si="139"/>
        <v>0</v>
      </c>
    </row>
    <row r="433" spans="1:227" x14ac:dyDescent="0.2">
      <c r="A433" t="s">
        <v>649</v>
      </c>
      <c r="B433">
        <v>4</v>
      </c>
      <c r="C433">
        <v>124169.45</v>
      </c>
      <c r="D433">
        <v>60592.119354838702</v>
      </c>
      <c r="E433">
        <v>131789.20108695599</v>
      </c>
      <c r="F433">
        <v>138051.933425414</v>
      </c>
      <c r="G433">
        <v>124169.45</v>
      </c>
      <c r="H433">
        <v>60592.119354838702</v>
      </c>
      <c r="I433">
        <v>131789.20108695599</v>
      </c>
      <c r="J433">
        <v>138051.933425414</v>
      </c>
      <c r="K433">
        <v>0</v>
      </c>
      <c r="L433">
        <v>3520.8091666666601</v>
      </c>
      <c r="M433">
        <v>1686.76</v>
      </c>
      <c r="N433">
        <v>2822.4833333333299</v>
      </c>
      <c r="O433">
        <v>2858.2849999999999</v>
      </c>
      <c r="P433">
        <v>31775.364736842101</v>
      </c>
      <c r="Q433">
        <v>44653.706246575297</v>
      </c>
      <c r="R433">
        <v>32508.859022988501</v>
      </c>
      <c r="S433">
        <v>31434.973548386999</v>
      </c>
      <c r="T433">
        <v>27710.43</v>
      </c>
      <c r="U433">
        <v>41106.036070000002</v>
      </c>
      <c r="V433">
        <v>32879.187826086898</v>
      </c>
      <c r="W433">
        <v>33047.932430939203</v>
      </c>
      <c r="X433">
        <v>30912.474642857102</v>
      </c>
      <c r="Y433">
        <v>25288.18</v>
      </c>
      <c r="Z433">
        <v>25288.18</v>
      </c>
      <c r="AA433">
        <v>25288.18</v>
      </c>
      <c r="AB433">
        <v>25288.18</v>
      </c>
      <c r="AC433">
        <v>25288.18</v>
      </c>
      <c r="AD433">
        <v>1</v>
      </c>
      <c r="AE433">
        <v>-4797.21</v>
      </c>
      <c r="AF433">
        <v>495.37</v>
      </c>
      <c r="AG433">
        <v>-5129.5</v>
      </c>
      <c r="AH433">
        <v>2.5</v>
      </c>
      <c r="AI433">
        <v>1.6666666666666601</v>
      </c>
      <c r="AJ433">
        <v>0</v>
      </c>
      <c r="AK433">
        <v>0.830465753424657</v>
      </c>
      <c r="AL433">
        <v>1.1111111111111101</v>
      </c>
      <c r="AM433">
        <v>303.12</v>
      </c>
      <c r="AN433">
        <v>100</v>
      </c>
      <c r="AO433">
        <v>300</v>
      </c>
      <c r="AP433">
        <v>300</v>
      </c>
      <c r="AQ433">
        <v>303.12</v>
      </c>
      <c r="AR433">
        <v>100</v>
      </c>
      <c r="AS433">
        <v>300</v>
      </c>
      <c r="AT433">
        <v>300</v>
      </c>
      <c r="AU433">
        <v>0.74899383132858099</v>
      </c>
      <c r="AV433">
        <v>0.43152383576742898</v>
      </c>
      <c r="AW433">
        <v>0</v>
      </c>
      <c r="AX433">
        <v>10361</v>
      </c>
      <c r="AY433">
        <v>3628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43.630333333333297</v>
      </c>
      <c r="BM433">
        <v>42.937444444444402</v>
      </c>
      <c r="BN433">
        <v>29.5996666666666</v>
      </c>
      <c r="BO433">
        <v>37.624438356164298</v>
      </c>
      <c r="BP433">
        <v>36.623222222222203</v>
      </c>
      <c r="BQ433">
        <v>13453.92</v>
      </c>
      <c r="BR433">
        <v>1499.11</v>
      </c>
      <c r="BS433">
        <v>4347.6499999999996</v>
      </c>
      <c r="BT433">
        <v>8087.3</v>
      </c>
      <c r="BU433">
        <v>-0.72672276899999999</v>
      </c>
      <c r="BV433">
        <v>-2.4566242639999998</v>
      </c>
      <c r="BW433">
        <v>0.15448345657999099</v>
      </c>
      <c r="BX433">
        <v>0.37109418470935901</v>
      </c>
      <c r="BY433">
        <v>35</v>
      </c>
      <c r="BZ433">
        <v>100</v>
      </c>
      <c r="CA433">
        <v>49</v>
      </c>
      <c r="CB433">
        <v>5</v>
      </c>
      <c r="CC433">
        <v>8</v>
      </c>
      <c r="CD433">
        <v>100</v>
      </c>
      <c r="CE433">
        <v>29</v>
      </c>
      <c r="CF433">
        <v>51</v>
      </c>
      <c r="CG433">
        <v>23</v>
      </c>
      <c r="CR433">
        <v>330.33191666666602</v>
      </c>
      <c r="CS433">
        <v>354.50311111111102</v>
      </c>
      <c r="CT433">
        <v>325.791333333333</v>
      </c>
      <c r="CU433">
        <v>319.729643835616</v>
      </c>
      <c r="CV433">
        <v>308.12111111111102</v>
      </c>
      <c r="CW433">
        <v>123866.33</v>
      </c>
      <c r="CX433">
        <v>5046.18</v>
      </c>
      <c r="CY433">
        <v>32918.1</v>
      </c>
      <c r="CZ433">
        <v>68158.63</v>
      </c>
      <c r="DA433">
        <v>123866.33</v>
      </c>
      <c r="DB433">
        <v>5046.18</v>
      </c>
      <c r="DC433">
        <v>32918.1</v>
      </c>
      <c r="DD433">
        <v>68158.63</v>
      </c>
      <c r="DE433">
        <v>0.96660554000579002</v>
      </c>
      <c r="DF433">
        <v>8.7633076000000004E-2</v>
      </c>
      <c r="DG433">
        <v>69363.63</v>
      </c>
      <c r="DH433">
        <v>323.03956164383499</v>
      </c>
      <c r="DI433">
        <v>-3.9386316999999997E-2</v>
      </c>
      <c r="DJ433">
        <v>50</v>
      </c>
      <c r="DK433">
        <v>69</v>
      </c>
      <c r="DL433">
        <v>11</v>
      </c>
      <c r="DM433">
        <v>137</v>
      </c>
      <c r="DN433">
        <v>31</v>
      </c>
      <c r="DO433">
        <v>749</v>
      </c>
      <c r="DP433">
        <v>1002</v>
      </c>
      <c r="DQ433">
        <v>28013.14</v>
      </c>
      <c r="DR433">
        <v>0.533635749445034</v>
      </c>
      <c r="DS433">
        <v>0.91189925734487798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-12.14</v>
      </c>
      <c r="EF433">
        <v>11.976055555555501</v>
      </c>
      <c r="EG433">
        <v>26.957000000000001</v>
      </c>
      <c r="EH433">
        <v>-46.90367123</v>
      </c>
      <c r="EI433">
        <v>-38.468666669999998</v>
      </c>
      <c r="EJ433">
        <v>-9777.27</v>
      </c>
      <c r="EK433">
        <v>-3682.75</v>
      </c>
      <c r="EL433">
        <v>671.64</v>
      </c>
      <c r="EM433">
        <v>3001.15</v>
      </c>
      <c r="EN433">
        <v>-9777.27</v>
      </c>
      <c r="EO433">
        <v>-3682.75</v>
      </c>
      <c r="EP433">
        <v>671.64</v>
      </c>
      <c r="EQ433">
        <v>3001.15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0.42362266553095201</v>
      </c>
      <c r="EX433">
        <v>0.71714568581522298</v>
      </c>
      <c r="EY433">
        <v>0.99715574209138003</v>
      </c>
      <c r="EZ433">
        <v>0.478223506603629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342.471916666666</v>
      </c>
      <c r="FH433">
        <v>342.52705555555502</v>
      </c>
      <c r="FI433">
        <v>298.83433333333301</v>
      </c>
      <c r="FJ433">
        <v>366.633315068493</v>
      </c>
      <c r="FK433">
        <v>346.58977777777699</v>
      </c>
      <c r="FL433">
        <v>133643.6</v>
      </c>
      <c r="FM433">
        <v>8728.93</v>
      </c>
      <c r="FN433">
        <v>32246.46</v>
      </c>
      <c r="FO433">
        <v>65157.48</v>
      </c>
      <c r="FP433">
        <v>133643.6</v>
      </c>
      <c r="FQ433">
        <v>8728.93</v>
      </c>
      <c r="FR433">
        <v>32246.46</v>
      </c>
      <c r="FS433">
        <v>65157.48</v>
      </c>
      <c r="FT433">
        <v>-454.90821920000002</v>
      </c>
      <c r="FU433">
        <v>217</v>
      </c>
      <c r="FV433">
        <v>313</v>
      </c>
      <c r="FW433">
        <v>58</v>
      </c>
      <c r="FX433">
        <v>667</v>
      </c>
      <c r="FY433">
        <v>164</v>
      </c>
      <c r="FZ433">
        <v>0</v>
      </c>
      <c r="GA433">
        <v>24498.5</v>
      </c>
      <c r="GB433">
        <v>24498.5</v>
      </c>
      <c r="GC433">
        <v>24498.5</v>
      </c>
      <c r="GD433">
        <v>1.8450887999999999E-2</v>
      </c>
      <c r="GE433">
        <v>6.2694600000000001E-3</v>
      </c>
      <c r="GF433">
        <v>8.7843403E-2</v>
      </c>
      <c r="GG433">
        <v>0</v>
      </c>
      <c r="GH433">
        <v>332.83191666666602</v>
      </c>
      <c r="GI433">
        <v>356.16977777777703</v>
      </c>
      <c r="GJ433">
        <v>325.791333333333</v>
      </c>
      <c r="GK433">
        <v>320.56010958904102</v>
      </c>
      <c r="GL433">
        <v>309.23222222222199</v>
      </c>
      <c r="GM433">
        <v>0.89573054097893601</v>
      </c>
      <c r="GN433">
        <v>0.58276639482775705</v>
      </c>
      <c r="GO433">
        <v>0.99056414544662996</v>
      </c>
      <c r="GP433">
        <v>0.55815561968855698</v>
      </c>
      <c r="GQ433">
        <v>-5.7389318000000002E-2</v>
      </c>
      <c r="GR433">
        <v>124169.45</v>
      </c>
      <c r="GS433">
        <v>5146.18</v>
      </c>
      <c r="GT433">
        <v>33218.1</v>
      </c>
      <c r="GU433">
        <v>68458.63</v>
      </c>
      <c r="GV433">
        <v>10347.454166666599</v>
      </c>
      <c r="GW433">
        <v>5146.18</v>
      </c>
      <c r="GX433">
        <v>11072.7</v>
      </c>
      <c r="GY433">
        <v>11409.7716666666</v>
      </c>
      <c r="GZ433">
        <v>124169.45</v>
      </c>
      <c r="HA433">
        <v>5146.18</v>
      </c>
      <c r="HB433">
        <v>33218.1</v>
      </c>
      <c r="HC433">
        <v>68458.63</v>
      </c>
      <c r="HD433">
        <v>2</v>
      </c>
      <c r="HE433">
        <v>18184.3</v>
      </c>
      <c r="HF433">
        <v>6</v>
      </c>
      <c r="HG433">
        <v>0</v>
      </c>
      <c r="HH433">
        <v>30730.1848333333</v>
      </c>
      <c r="HI433">
        <v>4</v>
      </c>
      <c r="HJ433">
        <v>2</v>
      </c>
      <c r="HK433">
        <f t="shared" si="132"/>
        <v>-48132.06000800024</v>
      </c>
      <c r="HL433">
        <f t="shared" si="133"/>
        <v>-30852.759998949969</v>
      </c>
      <c r="HM433" t="b">
        <f t="shared" si="140"/>
        <v>0</v>
      </c>
      <c r="HN433">
        <f t="shared" si="134"/>
        <v>-4797.21</v>
      </c>
      <c r="HO433">
        <f t="shared" si="135"/>
        <v>2155.6899999999901</v>
      </c>
      <c r="HP433">
        <f t="shared" si="136"/>
        <v>0</v>
      </c>
      <c r="HQ433">
        <f t="shared" si="137"/>
        <v>7728.7399999999925</v>
      </c>
      <c r="HR433">
        <f t="shared" si="138"/>
        <v>-5573.0500000000029</v>
      </c>
      <c r="HS433" t="b">
        <f t="shared" si="139"/>
        <v>1</v>
      </c>
    </row>
    <row r="434" spans="1:227" x14ac:dyDescent="0.2">
      <c r="A434" t="s">
        <v>650</v>
      </c>
      <c r="B434">
        <v>8</v>
      </c>
      <c r="C434">
        <v>25793.77</v>
      </c>
      <c r="D434">
        <v>0</v>
      </c>
      <c r="E434">
        <v>0</v>
      </c>
      <c r="F434">
        <v>6709.0226519337002</v>
      </c>
      <c r="G434">
        <v>25793.77</v>
      </c>
      <c r="H434">
        <v>0</v>
      </c>
      <c r="I434">
        <v>0</v>
      </c>
      <c r="J434">
        <v>6709.0226519337002</v>
      </c>
      <c r="K434">
        <v>1790</v>
      </c>
      <c r="L434">
        <v>1073.085</v>
      </c>
      <c r="M434">
        <v>1042.58</v>
      </c>
      <c r="N434">
        <v>1107.36666666666</v>
      </c>
      <c r="O434">
        <v>946.58166666666602</v>
      </c>
      <c r="P434">
        <v>2395.16288135593</v>
      </c>
      <c r="Q434">
        <v>-569.97260270000004</v>
      </c>
      <c r="R434">
        <v>-1322.817528</v>
      </c>
      <c r="S434">
        <v>-976.85258060000001</v>
      </c>
      <c r="T434">
        <v>4766.35964285714</v>
      </c>
      <c r="U434">
        <v>1197.24950413223</v>
      </c>
      <c r="V434">
        <v>1567.1516304347799</v>
      </c>
      <c r="W434">
        <v>-4141.9565190000003</v>
      </c>
      <c r="X434">
        <v>2805.7353409090902</v>
      </c>
      <c r="Y434">
        <v>-9580.23</v>
      </c>
      <c r="Z434">
        <v>-34773.79</v>
      </c>
      <c r="AA434">
        <v>-1623.81</v>
      </c>
      <c r="AB434">
        <v>-40065.75</v>
      </c>
      <c r="AC434">
        <v>-4569.18</v>
      </c>
      <c r="AD434">
        <v>1</v>
      </c>
      <c r="AE434">
        <v>12709.37</v>
      </c>
      <c r="AF434">
        <v>-2171.5700000000002</v>
      </c>
      <c r="AG434">
        <v>133.34</v>
      </c>
      <c r="AH434">
        <v>17.912583333333298</v>
      </c>
      <c r="AI434">
        <v>13.3811666666666</v>
      </c>
      <c r="AJ434">
        <v>8.6366666666666596</v>
      </c>
      <c r="AK434">
        <v>12.274136986301301</v>
      </c>
      <c r="AL434">
        <v>9.3378888890000002</v>
      </c>
      <c r="AM434">
        <v>4454.6099999999997</v>
      </c>
      <c r="AN434">
        <v>259.10000000000002</v>
      </c>
      <c r="AO434">
        <v>1890.41</v>
      </c>
      <c r="AP434">
        <v>2667.71</v>
      </c>
      <c r="AQ434">
        <v>4454.6099999999997</v>
      </c>
      <c r="AR434">
        <v>259.10000000000002</v>
      </c>
      <c r="AS434">
        <v>1890.41</v>
      </c>
      <c r="AT434">
        <v>2667.71</v>
      </c>
      <c r="AU434">
        <v>0.75313061534746395</v>
      </c>
      <c r="AV434">
        <v>0.60467706013362998</v>
      </c>
      <c r="AW434">
        <v>0</v>
      </c>
      <c r="AX434">
        <v>6719</v>
      </c>
      <c r="AY434">
        <v>1795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84.635999999999996</v>
      </c>
      <c r="BM434">
        <v>85.155000000000001</v>
      </c>
      <c r="BN434">
        <v>84.117000000000004</v>
      </c>
      <c r="BO434">
        <v>85.200328767123196</v>
      </c>
      <c r="BP434">
        <v>84.117000000000004</v>
      </c>
      <c r="BQ434">
        <v>31224.26</v>
      </c>
      <c r="BR434">
        <v>2523.5100000000002</v>
      </c>
      <c r="BS434">
        <v>7632.81</v>
      </c>
      <c r="BT434">
        <v>15390.18</v>
      </c>
      <c r="BU434">
        <v>-2.2473605459999999</v>
      </c>
      <c r="BV434">
        <v>-1.1587154399999999</v>
      </c>
      <c r="BW434">
        <v>-1.8795921819999999</v>
      </c>
      <c r="BX434">
        <v>-1.780063001</v>
      </c>
      <c r="BY434">
        <v>64</v>
      </c>
      <c r="BZ434">
        <v>202</v>
      </c>
      <c r="CA434">
        <v>100</v>
      </c>
      <c r="CB434">
        <v>18</v>
      </c>
      <c r="CC434">
        <v>15</v>
      </c>
      <c r="CD434">
        <v>201</v>
      </c>
      <c r="CE434">
        <v>51</v>
      </c>
      <c r="CF434">
        <v>101</v>
      </c>
      <c r="CG434">
        <v>47</v>
      </c>
      <c r="CR434">
        <v>-14.57925</v>
      </c>
      <c r="CS434">
        <v>3.67411111111111</v>
      </c>
      <c r="CT434">
        <v>4.6966666666666601</v>
      </c>
      <c r="CU434">
        <v>58.786849315068402</v>
      </c>
      <c r="CV434">
        <v>-4.893444444</v>
      </c>
      <c r="CW434">
        <v>21339.16</v>
      </c>
      <c r="CX434">
        <v>-259.10000000000002</v>
      </c>
      <c r="CY434">
        <v>-1890.41</v>
      </c>
      <c r="CZ434">
        <v>659.23</v>
      </c>
      <c r="DA434">
        <v>21339.16</v>
      </c>
      <c r="DB434">
        <v>-259.10000000000002</v>
      </c>
      <c r="DC434">
        <v>-1890.41</v>
      </c>
      <c r="DD434">
        <v>659.23</v>
      </c>
      <c r="DE434">
        <v>0.69697871707099202</v>
      </c>
      <c r="DF434">
        <v>0.79118883471663903</v>
      </c>
      <c r="DG434">
        <v>286563.88</v>
      </c>
      <c r="DH434">
        <v>2336.5265479452</v>
      </c>
      <c r="DI434">
        <v>-0.42795934299999999</v>
      </c>
      <c r="DJ434">
        <v>136</v>
      </c>
      <c r="DK434">
        <v>215</v>
      </c>
      <c r="DL434">
        <v>27</v>
      </c>
      <c r="DM434">
        <v>467</v>
      </c>
      <c r="DN434">
        <v>99</v>
      </c>
      <c r="DO434">
        <v>390</v>
      </c>
      <c r="DP434">
        <v>0.25</v>
      </c>
      <c r="DQ434">
        <v>-191.44</v>
      </c>
      <c r="DR434">
        <v>0.115344545319243</v>
      </c>
      <c r="DS434">
        <v>0.56297897569955502</v>
      </c>
      <c r="DT434">
        <v>201</v>
      </c>
      <c r="DU434">
        <v>307</v>
      </c>
      <c r="DV434">
        <v>35</v>
      </c>
      <c r="DW434">
        <v>1009</v>
      </c>
      <c r="DX434">
        <v>339</v>
      </c>
      <c r="DY434">
        <v>140</v>
      </c>
      <c r="DZ434">
        <v>40</v>
      </c>
      <c r="EA434">
        <v>86</v>
      </c>
      <c r="EB434">
        <v>1</v>
      </c>
      <c r="EC434">
        <v>180</v>
      </c>
      <c r="ED434">
        <v>26</v>
      </c>
      <c r="EE434">
        <v>-169.4566667</v>
      </c>
      <c r="EF434">
        <v>-154.89394440000001</v>
      </c>
      <c r="EG434">
        <v>-207.10766670000001</v>
      </c>
      <c r="EH434">
        <v>-125.1613151</v>
      </c>
      <c r="EI434">
        <v>-168.44977779999999</v>
      </c>
      <c r="EJ434">
        <v>-70172.17</v>
      </c>
      <c r="EK434">
        <v>-2924.03</v>
      </c>
      <c r="EL434">
        <v>-14346.57</v>
      </c>
      <c r="EM434">
        <v>-27395.49</v>
      </c>
      <c r="EN434">
        <v>-70172.17</v>
      </c>
      <c r="EO434">
        <v>-2924.03</v>
      </c>
      <c r="EP434">
        <v>-14346.57</v>
      </c>
      <c r="EQ434">
        <v>-27395.49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0.39923547142230398</v>
      </c>
      <c r="EX434">
        <v>0.56986231707328705</v>
      </c>
      <c r="EY434">
        <v>0.24849237334833801</v>
      </c>
      <c r="EZ434">
        <v>0.95912774485351204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154.87741666666599</v>
      </c>
      <c r="FH434">
        <v>158.56805555555499</v>
      </c>
      <c r="FI434">
        <v>211.80433333333301</v>
      </c>
      <c r="FJ434">
        <v>183.94816438356099</v>
      </c>
      <c r="FK434">
        <v>163.55633333333299</v>
      </c>
      <c r="FL434">
        <v>91511.33</v>
      </c>
      <c r="FM434">
        <v>2664.93</v>
      </c>
      <c r="FN434">
        <v>12456.16</v>
      </c>
      <c r="FO434">
        <v>28054.720000000001</v>
      </c>
      <c r="FP434">
        <v>91511.33</v>
      </c>
      <c r="FQ434">
        <v>2664.93</v>
      </c>
      <c r="FR434">
        <v>12456.16</v>
      </c>
      <c r="FS434">
        <v>28054.720000000001</v>
      </c>
      <c r="FT434">
        <v>-2909.6195069999999</v>
      </c>
      <c r="FU434">
        <v>294</v>
      </c>
      <c r="FV434">
        <v>448</v>
      </c>
      <c r="FW434">
        <v>61</v>
      </c>
      <c r="FX434">
        <v>919</v>
      </c>
      <c r="FY434">
        <v>218</v>
      </c>
      <c r="FZ434">
        <v>0</v>
      </c>
      <c r="GA434">
        <v>12903.18</v>
      </c>
      <c r="GB434">
        <v>12903.18</v>
      </c>
      <c r="GC434">
        <v>12903.18</v>
      </c>
      <c r="GD434">
        <v>0.10548631846904701</v>
      </c>
      <c r="GE434">
        <v>2.5473190471529902E-2</v>
      </c>
      <c r="GF434">
        <v>0.22257953882217399</v>
      </c>
      <c r="GG434">
        <v>1</v>
      </c>
      <c r="GH434">
        <v>3.3333333333333299</v>
      </c>
      <c r="GI434">
        <v>17.0552777777777</v>
      </c>
      <c r="GJ434">
        <v>13.3333333333333</v>
      </c>
      <c r="GK434">
        <v>71.060986301369795</v>
      </c>
      <c r="GL434">
        <v>4.4444444444444402</v>
      </c>
      <c r="GM434">
        <v>0.59849940729878703</v>
      </c>
      <c r="GN434">
        <v>0.78841051693418696</v>
      </c>
      <c r="GO434">
        <v>0.93086022564219695</v>
      </c>
      <c r="GP434">
        <v>0.93780740040552002</v>
      </c>
      <c r="GQ434">
        <v>-1</v>
      </c>
      <c r="GR434">
        <v>25793.77</v>
      </c>
      <c r="GS434">
        <v>0</v>
      </c>
      <c r="GT434">
        <v>0</v>
      </c>
      <c r="GU434">
        <v>3326.94</v>
      </c>
      <c r="GV434">
        <v>2149.4808333333299</v>
      </c>
      <c r="GW434">
        <v>0</v>
      </c>
      <c r="GX434">
        <v>0</v>
      </c>
      <c r="GY434">
        <v>554.49</v>
      </c>
      <c r="GZ434">
        <v>25793.77</v>
      </c>
      <c r="HA434">
        <v>0</v>
      </c>
      <c r="HB434">
        <v>0</v>
      </c>
      <c r="HC434">
        <v>3326.94</v>
      </c>
      <c r="HD434">
        <v>0</v>
      </c>
      <c r="HE434">
        <v>26719</v>
      </c>
      <c r="HF434">
        <v>2</v>
      </c>
      <c r="HG434">
        <v>15.7520428140829</v>
      </c>
      <c r="HH434">
        <v>2995.1643548387001</v>
      </c>
      <c r="HI434">
        <v>0</v>
      </c>
      <c r="HJ434">
        <v>4</v>
      </c>
      <c r="HK434">
        <f t="shared" si="132"/>
        <v>-209178.93005500195</v>
      </c>
      <c r="HL434">
        <f t="shared" si="133"/>
        <v>-76782.000011499971</v>
      </c>
      <c r="HM434" t="b">
        <f t="shared" ref="HM434" si="153">ABS(HK434 - HL434) &lt;= 0.2 * ABS(HL434)</f>
        <v>0</v>
      </c>
      <c r="HN434">
        <f t="shared" si="134"/>
        <v>12709.37</v>
      </c>
      <c r="HO434">
        <f t="shared" si="135"/>
        <v>-27880.909992000001</v>
      </c>
      <c r="HP434">
        <f t="shared" si="136"/>
        <v>0</v>
      </c>
      <c r="HQ434">
        <f t="shared" si="137"/>
        <v>15327.9</v>
      </c>
      <c r="HR434">
        <f t="shared" si="138"/>
        <v>-43208.809992000002</v>
      </c>
      <c r="HS434" t="b">
        <f t="shared" si="139"/>
        <v>0</v>
      </c>
    </row>
    <row r="435" spans="1:227" x14ac:dyDescent="0.2">
      <c r="A435" t="s">
        <v>651</v>
      </c>
      <c r="B435">
        <v>2</v>
      </c>
      <c r="C435">
        <v>211736.23</v>
      </c>
      <c r="D435">
        <v>156714.51612903201</v>
      </c>
      <c r="E435">
        <v>227983.44347825999</v>
      </c>
      <c r="F435">
        <v>216631.17016574499</v>
      </c>
      <c r="G435">
        <v>211736.23</v>
      </c>
      <c r="H435">
        <v>156714.51612903201</v>
      </c>
      <c r="I435">
        <v>227983.44347825999</v>
      </c>
      <c r="J435">
        <v>216631.17016574499</v>
      </c>
      <c r="K435">
        <v>0</v>
      </c>
      <c r="L435">
        <v>7.1875</v>
      </c>
      <c r="M435">
        <v>0</v>
      </c>
      <c r="N435">
        <v>0</v>
      </c>
      <c r="O435">
        <v>0</v>
      </c>
      <c r="P435">
        <v>-3118.0598319999999</v>
      </c>
      <c r="Q435">
        <v>-43599.305070000002</v>
      </c>
      <c r="R435">
        <v>-34.81513966</v>
      </c>
      <c r="S435">
        <v>2523.0058064516102</v>
      </c>
      <c r="T435">
        <v>-2149.2689660000001</v>
      </c>
      <c r="U435">
        <v>-43574.233820000001</v>
      </c>
      <c r="V435">
        <v>-3706.6254349999999</v>
      </c>
      <c r="W435">
        <v>576.80458563535899</v>
      </c>
      <c r="X435">
        <v>-2575.7759550000001</v>
      </c>
      <c r="Y435">
        <v>-27835.5</v>
      </c>
      <c r="Z435">
        <v>-27835.5</v>
      </c>
      <c r="AA435">
        <v>-15833</v>
      </c>
      <c r="AB435">
        <v>-80634.38</v>
      </c>
      <c r="AC435">
        <v>-27835.5</v>
      </c>
      <c r="AD435">
        <v>1</v>
      </c>
      <c r="AE435">
        <v>17752.330000000002</v>
      </c>
      <c r="AF435">
        <v>11988</v>
      </c>
      <c r="AG435">
        <v>20832.18</v>
      </c>
      <c r="AH435">
        <v>311.097166666666</v>
      </c>
      <c r="AI435">
        <v>362.71277777777698</v>
      </c>
      <c r="AJ435">
        <v>406.738</v>
      </c>
      <c r="AK435">
        <v>349.46706849315001</v>
      </c>
      <c r="AL435">
        <v>304.06755555555497</v>
      </c>
      <c r="AM435">
        <v>126943.91</v>
      </c>
      <c r="AN435">
        <v>4492.03</v>
      </c>
      <c r="AO435">
        <v>25129.52</v>
      </c>
      <c r="AP435">
        <v>62041.38</v>
      </c>
      <c r="AQ435">
        <v>126943.91</v>
      </c>
      <c r="AR435">
        <v>4492.03</v>
      </c>
      <c r="AS435">
        <v>25129.52</v>
      </c>
      <c r="AT435">
        <v>62041.38</v>
      </c>
      <c r="AU435">
        <v>0.56016411528907095</v>
      </c>
      <c r="AV435">
        <v>0.59927360774818395</v>
      </c>
      <c r="AW435">
        <v>0</v>
      </c>
      <c r="AX435">
        <v>1415</v>
      </c>
      <c r="AY435">
        <v>825</v>
      </c>
      <c r="AZ435">
        <v>0</v>
      </c>
      <c r="BA435">
        <v>16</v>
      </c>
      <c r="BB435">
        <v>200</v>
      </c>
      <c r="BC435">
        <v>4097</v>
      </c>
      <c r="BD435">
        <v>200</v>
      </c>
      <c r="BE435">
        <v>24422.400000000001</v>
      </c>
      <c r="BF435">
        <v>200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1359.90075</v>
      </c>
      <c r="BM435">
        <v>1355.1499444444401</v>
      </c>
      <c r="BN435">
        <v>1402.6579999999999</v>
      </c>
      <c r="BO435">
        <v>1343.79734246575</v>
      </c>
      <c r="BP435">
        <v>1364.65155555555</v>
      </c>
      <c r="BQ435">
        <v>490828.57</v>
      </c>
      <c r="BR435">
        <v>40369.449999999997</v>
      </c>
      <c r="BS435">
        <v>121108.35</v>
      </c>
      <c r="BT435">
        <v>242275.87</v>
      </c>
      <c r="BU435">
        <v>-0.41982101799999999</v>
      </c>
      <c r="BV435">
        <v>-0.241683748</v>
      </c>
      <c r="BW435">
        <v>-0.53019449100000005</v>
      </c>
      <c r="BX435">
        <v>-0.57536662599999999</v>
      </c>
      <c r="BY435">
        <v>63</v>
      </c>
      <c r="BZ435">
        <v>198</v>
      </c>
      <c r="CA435">
        <v>95</v>
      </c>
      <c r="CB435">
        <v>13</v>
      </c>
      <c r="CC435">
        <v>17</v>
      </c>
      <c r="CD435">
        <v>195</v>
      </c>
      <c r="CE435">
        <v>48</v>
      </c>
      <c r="CF435">
        <v>97</v>
      </c>
      <c r="CG435">
        <v>46</v>
      </c>
      <c r="CR435">
        <v>230.11383333333299</v>
      </c>
      <c r="CS435">
        <v>167.96122222222201</v>
      </c>
      <c r="CT435">
        <v>277.02866666666603</v>
      </c>
      <c r="CU435">
        <v>242.12808219178001</v>
      </c>
      <c r="CV435">
        <v>188.88800000000001</v>
      </c>
      <c r="CW435">
        <v>84792.320000000007</v>
      </c>
      <c r="CX435">
        <v>8817.9699999999993</v>
      </c>
      <c r="CY435">
        <v>32334.799999999999</v>
      </c>
      <c r="CZ435">
        <v>45383.94</v>
      </c>
      <c r="DA435">
        <v>84792.320000000007</v>
      </c>
      <c r="DB435">
        <v>8817.9699999999993</v>
      </c>
      <c r="DC435">
        <v>32334.799999999999</v>
      </c>
      <c r="DD435">
        <v>45383.94</v>
      </c>
      <c r="DE435">
        <v>0.320141342756183</v>
      </c>
      <c r="DF435">
        <v>0.80690449900000005</v>
      </c>
      <c r="DG435">
        <v>575782.91</v>
      </c>
      <c r="DH435">
        <v>3294.0702191780802</v>
      </c>
      <c r="DI435">
        <v>0.14452992691323399</v>
      </c>
      <c r="DJ435">
        <v>140</v>
      </c>
      <c r="DK435">
        <v>203</v>
      </c>
      <c r="DL435">
        <v>38</v>
      </c>
      <c r="DM435">
        <v>412</v>
      </c>
      <c r="DN435">
        <v>99</v>
      </c>
      <c r="DO435">
        <v>6</v>
      </c>
      <c r="DP435">
        <v>200</v>
      </c>
      <c r="DQ435">
        <v>-46391.88</v>
      </c>
      <c r="DR435">
        <v>1.1307420494699599E-2</v>
      </c>
      <c r="DS435">
        <v>0.67129837651733004</v>
      </c>
      <c r="DT435">
        <v>84</v>
      </c>
      <c r="DU435">
        <v>109</v>
      </c>
      <c r="DV435">
        <v>15</v>
      </c>
      <c r="DW435">
        <v>593</v>
      </c>
      <c r="DX435">
        <v>118</v>
      </c>
      <c r="DY435">
        <v>68</v>
      </c>
      <c r="DZ435">
        <v>84</v>
      </c>
      <c r="EA435">
        <v>109</v>
      </c>
      <c r="EB435">
        <v>15</v>
      </c>
      <c r="EC435">
        <v>357</v>
      </c>
      <c r="ED435">
        <v>68</v>
      </c>
      <c r="EE435">
        <v>-904.06083330000001</v>
      </c>
      <c r="EF435">
        <v>-1044.4169999999999</v>
      </c>
      <c r="EG435">
        <v>-1176.7550000000001</v>
      </c>
      <c r="EH435">
        <v>-665.34947950000003</v>
      </c>
      <c r="EI435">
        <v>-794.03411110000002</v>
      </c>
      <c r="EJ435">
        <v>-206060.15</v>
      </c>
      <c r="EK435">
        <v>-9756.64</v>
      </c>
      <c r="EL435">
        <v>-64210.98</v>
      </c>
      <c r="EM435">
        <v>-139397.45000000001</v>
      </c>
      <c r="EN435">
        <v>-206060.15</v>
      </c>
      <c r="EO435">
        <v>-9756.64</v>
      </c>
      <c r="EP435">
        <v>-64210.98</v>
      </c>
      <c r="EQ435">
        <v>-139397.45000000001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0.29212769036122099</v>
      </c>
      <c r="EX435">
        <v>0.25766744910970701</v>
      </c>
      <c r="EY435">
        <v>0.83662941839363003</v>
      </c>
      <c r="EZ435">
        <v>0.420028170889168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1134.17466666666</v>
      </c>
      <c r="FH435">
        <v>1212.3782222222201</v>
      </c>
      <c r="FI435">
        <v>1453.7836666666601</v>
      </c>
      <c r="FJ435">
        <v>907.47756164383497</v>
      </c>
      <c r="FK435">
        <v>982.92211111111101</v>
      </c>
      <c r="FL435">
        <v>290852.46999999997</v>
      </c>
      <c r="FM435">
        <v>18574.61</v>
      </c>
      <c r="FN435">
        <v>96545.78</v>
      </c>
      <c r="FO435">
        <v>184781.39</v>
      </c>
      <c r="FP435">
        <v>290852.46999999997</v>
      </c>
      <c r="FQ435">
        <v>18574.61</v>
      </c>
      <c r="FR435">
        <v>96545.78</v>
      </c>
      <c r="FS435">
        <v>184781.39</v>
      </c>
      <c r="FT435">
        <v>-3165.8684109999999</v>
      </c>
      <c r="FU435">
        <v>119</v>
      </c>
      <c r="FV435">
        <v>170</v>
      </c>
      <c r="FW435">
        <v>35</v>
      </c>
      <c r="FX435">
        <v>331</v>
      </c>
      <c r="FY435">
        <v>85</v>
      </c>
      <c r="FZ435">
        <v>0</v>
      </c>
      <c r="GA435">
        <v>-23804.799999999999</v>
      </c>
      <c r="GB435">
        <v>-23804.799999999999</v>
      </c>
      <c r="GC435">
        <v>-23804.799999999999</v>
      </c>
      <c r="GD435">
        <v>1.9413669000000001E-2</v>
      </c>
      <c r="GE435">
        <v>4.2759500443935297E-2</v>
      </c>
      <c r="GF435">
        <v>4.9016314999999998E-2</v>
      </c>
      <c r="GG435">
        <v>0</v>
      </c>
      <c r="GH435">
        <v>541.21100000000001</v>
      </c>
      <c r="GI435">
        <v>530.67399999999998</v>
      </c>
      <c r="GJ435">
        <v>683.76666666666597</v>
      </c>
      <c r="GK435">
        <v>591.59515068493101</v>
      </c>
      <c r="GL435">
        <v>492.95555555555501</v>
      </c>
      <c r="GM435">
        <v>0.773386525401908</v>
      </c>
      <c r="GN435">
        <v>0.25663637177500298</v>
      </c>
      <c r="GO435">
        <v>0.28635733766329802</v>
      </c>
      <c r="GP435">
        <v>0.354354945508907</v>
      </c>
      <c r="GQ435">
        <v>0.150183543163667</v>
      </c>
      <c r="GR435">
        <v>211736.23</v>
      </c>
      <c r="GS435">
        <v>13310</v>
      </c>
      <c r="GT435">
        <v>57464.32</v>
      </c>
      <c r="GU435">
        <v>107425.32</v>
      </c>
      <c r="GV435">
        <v>17644.6858333333</v>
      </c>
      <c r="GW435">
        <v>13310</v>
      </c>
      <c r="GX435">
        <v>19154.773333333302</v>
      </c>
      <c r="GY435">
        <v>17904.22</v>
      </c>
      <c r="GZ435">
        <v>211736.23</v>
      </c>
      <c r="HA435">
        <v>13310</v>
      </c>
      <c r="HB435">
        <v>57464.32</v>
      </c>
      <c r="HC435">
        <v>107425.32</v>
      </c>
      <c r="HD435">
        <v>1</v>
      </c>
      <c r="HE435">
        <v>0</v>
      </c>
      <c r="HF435">
        <v>0</v>
      </c>
      <c r="HG435">
        <v>0.30354167138458199</v>
      </c>
      <c r="HH435">
        <v>-2328.6873019999998</v>
      </c>
      <c r="HI435">
        <v>2</v>
      </c>
      <c r="HJ435">
        <v>3</v>
      </c>
      <c r="HK435">
        <f t="shared" si="132"/>
        <v>46793.659984999285</v>
      </c>
      <c r="HL435">
        <f t="shared" si="133"/>
        <v>-708916.1900174988</v>
      </c>
      <c r="HM435" t="b">
        <f t="shared" si="140"/>
        <v>0</v>
      </c>
      <c r="HN435">
        <f t="shared" si="134"/>
        <v>17752.330000000002</v>
      </c>
      <c r="HO435">
        <f t="shared" si="135"/>
        <v>-187995.06</v>
      </c>
      <c r="HP435">
        <f t="shared" si="136"/>
        <v>4097</v>
      </c>
      <c r="HQ435">
        <f t="shared" si="137"/>
        <v>243926.9899999992</v>
      </c>
      <c r="HR435">
        <f t="shared" si="138"/>
        <v>-427825.04999999923</v>
      </c>
      <c r="HS435" t="b">
        <f t="shared" si="139"/>
        <v>0</v>
      </c>
    </row>
    <row r="436" spans="1:227" x14ac:dyDescent="0.2">
      <c r="A436" t="s">
        <v>652</v>
      </c>
      <c r="B436">
        <v>4</v>
      </c>
      <c r="C436">
        <v>201162.25</v>
      </c>
      <c r="D436">
        <v>613116.167741935</v>
      </c>
      <c r="E436">
        <v>324553.04076086899</v>
      </c>
      <c r="F436">
        <v>244338.48149171201</v>
      </c>
      <c r="G436">
        <v>201162.25</v>
      </c>
      <c r="H436">
        <v>613116.167741935</v>
      </c>
      <c r="I436">
        <v>324553.04076086899</v>
      </c>
      <c r="J436">
        <v>244338.48149171201</v>
      </c>
      <c r="K436">
        <v>4732</v>
      </c>
      <c r="L436">
        <v>9300.3425000000007</v>
      </c>
      <c r="M436">
        <v>3960</v>
      </c>
      <c r="N436">
        <v>6998.37</v>
      </c>
      <c r="O436">
        <v>7361.2766666666603</v>
      </c>
      <c r="P436">
        <v>24619.363249999999</v>
      </c>
      <c r="Q436">
        <v>16413.0315342465</v>
      </c>
      <c r="R436">
        <v>22030.733833333299</v>
      </c>
      <c r="S436">
        <v>26257.988387096699</v>
      </c>
      <c r="T436">
        <v>50089.867333333299</v>
      </c>
      <c r="U436">
        <v>19088.923041095801</v>
      </c>
      <c r="V436">
        <v>16119.168804347801</v>
      </c>
      <c r="W436">
        <v>16209.3532044198</v>
      </c>
      <c r="X436">
        <v>28798.237444444399</v>
      </c>
      <c r="Y436">
        <v>6126.97</v>
      </c>
      <c r="Z436">
        <v>6126.97</v>
      </c>
      <c r="AA436">
        <v>46279.61</v>
      </c>
      <c r="AB436">
        <v>6126.97</v>
      </c>
      <c r="AC436">
        <v>6011.29</v>
      </c>
      <c r="AD436">
        <v>1</v>
      </c>
      <c r="AE436">
        <v>32786.199999999997</v>
      </c>
      <c r="AF436">
        <v>609.29</v>
      </c>
      <c r="AG436">
        <v>40337.43</v>
      </c>
      <c r="AH436">
        <v>15.156499999999999</v>
      </c>
      <c r="AI436">
        <v>12.691611111111101</v>
      </c>
      <c r="AJ436">
        <v>21.1733333333333</v>
      </c>
      <c r="AK436">
        <v>6.31106849315068</v>
      </c>
      <c r="AL436">
        <v>20.208666666666598</v>
      </c>
      <c r="AM436">
        <v>1668.34</v>
      </c>
      <c r="AN436">
        <v>685.72</v>
      </c>
      <c r="AO436">
        <v>1183.58</v>
      </c>
      <c r="AP436">
        <v>1662.19</v>
      </c>
      <c r="AQ436">
        <v>1668.34</v>
      </c>
      <c r="AR436">
        <v>685.72</v>
      </c>
      <c r="AS436">
        <v>1183.58</v>
      </c>
      <c r="AT436">
        <v>1662.19</v>
      </c>
      <c r="AU436">
        <v>0.85294964042403398</v>
      </c>
      <c r="AV436">
        <v>0.72968299711815499</v>
      </c>
      <c r="AW436">
        <v>0</v>
      </c>
      <c r="AX436">
        <v>3296</v>
      </c>
      <c r="AY436">
        <v>1734</v>
      </c>
      <c r="AZ436">
        <v>0</v>
      </c>
      <c r="BA436">
        <v>6</v>
      </c>
      <c r="BB436">
        <v>3261.87</v>
      </c>
      <c r="BC436">
        <v>6321.87</v>
      </c>
      <c r="BD436">
        <v>3261.87</v>
      </c>
      <c r="BE436">
        <v>6321.87</v>
      </c>
      <c r="BF436">
        <v>3261.87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0.62426940124393104</v>
      </c>
      <c r="BV436">
        <v>0.92674826718609604</v>
      </c>
      <c r="BW436">
        <v>0.273520462220113</v>
      </c>
      <c r="BX436">
        <v>0.37277185715776001</v>
      </c>
      <c r="BY436">
        <v>76</v>
      </c>
      <c r="BZ436">
        <v>227</v>
      </c>
      <c r="CA436">
        <v>118</v>
      </c>
      <c r="CB436">
        <v>18</v>
      </c>
      <c r="CC436">
        <v>20</v>
      </c>
      <c r="CD436">
        <v>234</v>
      </c>
      <c r="CE436">
        <v>57</v>
      </c>
      <c r="CF436">
        <v>119</v>
      </c>
      <c r="CG436">
        <v>55</v>
      </c>
      <c r="CR436">
        <v>776.31058333333306</v>
      </c>
      <c r="CS436">
        <v>653.75788888888803</v>
      </c>
      <c r="CT436">
        <v>433.856666666666</v>
      </c>
      <c r="CU436">
        <v>542.61271232876697</v>
      </c>
      <c r="CV436">
        <v>861.99388888888802</v>
      </c>
      <c r="CW436">
        <v>199493.91</v>
      </c>
      <c r="CX436">
        <v>51387.16</v>
      </c>
      <c r="CY436">
        <v>80621.570000000007</v>
      </c>
      <c r="CZ436">
        <v>119502.92</v>
      </c>
      <c r="DA436">
        <v>199493.91</v>
      </c>
      <c r="DB436">
        <v>51387.16</v>
      </c>
      <c r="DC436">
        <v>80621.570000000007</v>
      </c>
      <c r="DD436">
        <v>119502.92</v>
      </c>
      <c r="DE436">
        <v>0.99908980582524198</v>
      </c>
      <c r="DF436">
        <v>466</v>
      </c>
      <c r="DG436">
        <v>151665.46</v>
      </c>
      <c r="DH436">
        <v>724.01249315068401</v>
      </c>
      <c r="DI436">
        <v>0.62123483265125901</v>
      </c>
      <c r="DJ436">
        <v>123</v>
      </c>
      <c r="DK436">
        <v>203</v>
      </c>
      <c r="DL436">
        <v>35</v>
      </c>
      <c r="DM436">
        <v>393</v>
      </c>
      <c r="DN436">
        <v>93</v>
      </c>
      <c r="DO436">
        <v>0</v>
      </c>
      <c r="DP436">
        <v>565.88</v>
      </c>
      <c r="DQ436">
        <v>50413.54</v>
      </c>
      <c r="DR436">
        <v>0.51395631067961101</v>
      </c>
      <c r="DS436">
        <v>3.4077705769229999E-2</v>
      </c>
      <c r="DT436">
        <v>18</v>
      </c>
      <c r="DU436">
        <v>20</v>
      </c>
      <c r="DV436">
        <v>0</v>
      </c>
      <c r="DW436">
        <v>33</v>
      </c>
      <c r="DX436">
        <v>20</v>
      </c>
      <c r="DY436">
        <v>11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445.06733333333301</v>
      </c>
      <c r="EF436">
        <v>310.15122222222197</v>
      </c>
      <c r="EG436">
        <v>124.194</v>
      </c>
      <c r="EH436">
        <v>150.039917808219</v>
      </c>
      <c r="EI436">
        <v>559.807111111111</v>
      </c>
      <c r="EJ436">
        <v>52431.24</v>
      </c>
      <c r="EK436">
        <v>41457.870000000003</v>
      </c>
      <c r="EL436">
        <v>45664.41</v>
      </c>
      <c r="EM436">
        <v>55153.02</v>
      </c>
      <c r="EN436">
        <v>52431.24</v>
      </c>
      <c r="EO436">
        <v>41457.870000000003</v>
      </c>
      <c r="EP436">
        <v>45664.41</v>
      </c>
      <c r="EQ436">
        <v>55153.02</v>
      </c>
      <c r="ER436">
        <v>2</v>
      </c>
      <c r="ES436">
        <v>2</v>
      </c>
      <c r="ET436">
        <v>0</v>
      </c>
      <c r="EU436">
        <v>2</v>
      </c>
      <c r="EV436">
        <v>2</v>
      </c>
      <c r="EW436">
        <v>0.810962825279125</v>
      </c>
      <c r="EX436">
        <v>0.35673139404270798</v>
      </c>
      <c r="EY436">
        <v>0.93157831900717203</v>
      </c>
      <c r="EZ436">
        <v>8.2373508562686104E-2</v>
      </c>
      <c r="FA436">
        <v>2</v>
      </c>
      <c r="FB436">
        <v>2</v>
      </c>
      <c r="FC436">
        <v>0</v>
      </c>
      <c r="FD436">
        <v>2</v>
      </c>
      <c r="FE436">
        <v>2</v>
      </c>
      <c r="FF436">
        <v>2</v>
      </c>
      <c r="FG436">
        <v>331.24324999999999</v>
      </c>
      <c r="FH436">
        <v>343.606666666666</v>
      </c>
      <c r="FI436">
        <v>309.66266666666598</v>
      </c>
      <c r="FJ436">
        <v>392.57279449999999</v>
      </c>
      <c r="FK436">
        <v>302.18677777777702</v>
      </c>
      <c r="FL436">
        <v>147062.67000000001</v>
      </c>
      <c r="FM436">
        <v>9929.2900000000009</v>
      </c>
      <c r="FN436">
        <v>34957.160000000003</v>
      </c>
      <c r="FO436">
        <v>64349.9</v>
      </c>
      <c r="FP436">
        <v>147062.67000000001</v>
      </c>
      <c r="FQ436">
        <v>9929.2900000000009</v>
      </c>
      <c r="FR436">
        <v>34957.160000000003</v>
      </c>
      <c r="FS436">
        <v>64349.9</v>
      </c>
      <c r="FT436">
        <v>-641.06016439999996</v>
      </c>
      <c r="FU436">
        <v>162</v>
      </c>
      <c r="FV436">
        <v>248</v>
      </c>
      <c r="FW436">
        <v>43</v>
      </c>
      <c r="FX436">
        <v>436</v>
      </c>
      <c r="FY436">
        <v>135</v>
      </c>
      <c r="FZ436">
        <v>0</v>
      </c>
      <c r="GA436">
        <v>12962.79</v>
      </c>
      <c r="GB436">
        <v>12962.79</v>
      </c>
      <c r="GC436">
        <v>12962.79</v>
      </c>
      <c r="GD436">
        <v>7.0989899337291704E-2</v>
      </c>
      <c r="GE436">
        <v>0.140110328793525</v>
      </c>
      <c r="GF436">
        <v>0.25512793660163802</v>
      </c>
      <c r="GG436">
        <v>1</v>
      </c>
      <c r="GH436">
        <v>791.46708333333299</v>
      </c>
      <c r="GI436">
        <v>666.44949999999994</v>
      </c>
      <c r="GJ436">
        <v>455.03</v>
      </c>
      <c r="GK436">
        <v>548.92378082191703</v>
      </c>
      <c r="GL436">
        <v>882.20255555555502</v>
      </c>
      <c r="GM436">
        <v>0.184890722327958</v>
      </c>
      <c r="GN436">
        <v>0.15480896041692699</v>
      </c>
      <c r="GO436">
        <v>0.675058351887731</v>
      </c>
      <c r="GP436">
        <v>0.678149441637248</v>
      </c>
      <c r="GQ436">
        <v>1.0783849881961201</v>
      </c>
      <c r="GR436">
        <v>201162.25</v>
      </c>
      <c r="GS436">
        <v>52072.88</v>
      </c>
      <c r="GT436">
        <v>81805.149999999994</v>
      </c>
      <c r="GU436">
        <v>121165.11</v>
      </c>
      <c r="GV436">
        <v>16763.520833333299</v>
      </c>
      <c r="GW436">
        <v>52072.88</v>
      </c>
      <c r="GX436">
        <v>27268.383333333299</v>
      </c>
      <c r="GY436">
        <v>20194.185000000001</v>
      </c>
      <c r="GZ436">
        <v>201162.25</v>
      </c>
      <c r="HA436">
        <v>52072.88</v>
      </c>
      <c r="HB436">
        <v>81805.149999999994</v>
      </c>
      <c r="HC436">
        <v>121165.11</v>
      </c>
      <c r="HD436">
        <v>3</v>
      </c>
      <c r="HE436">
        <v>0</v>
      </c>
      <c r="HF436">
        <v>0</v>
      </c>
      <c r="HG436">
        <v>0.15386521211767901</v>
      </c>
      <c r="HH436">
        <v>28621.149219999999</v>
      </c>
      <c r="HI436">
        <v>2</v>
      </c>
      <c r="HJ436">
        <v>4</v>
      </c>
      <c r="HK436">
        <f t="shared" si="132"/>
        <v>30277.599993999676</v>
      </c>
      <c r="HL436">
        <f t="shared" si="133"/>
        <v>61086.439999999937</v>
      </c>
      <c r="HM436" t="b">
        <f t="shared" ref="HM436:HM437" si="154">ABS(HK436 - HL436) &lt;= 0.2 * ABS(HL436)</f>
        <v>0</v>
      </c>
      <c r="HN436">
        <f t="shared" si="134"/>
        <v>32786.199999999997</v>
      </c>
      <c r="HO436">
        <f t="shared" si="135"/>
        <v>55827.219999999958</v>
      </c>
      <c r="HP436">
        <f t="shared" si="136"/>
        <v>6321.87</v>
      </c>
      <c r="HQ436">
        <f t="shared" si="137"/>
        <v>0</v>
      </c>
      <c r="HR436">
        <f t="shared" si="138"/>
        <v>62149.08999999996</v>
      </c>
      <c r="HS436" t="b">
        <f t="shared" si="139"/>
        <v>0</v>
      </c>
    </row>
    <row r="437" spans="1:227" x14ac:dyDescent="0.2">
      <c r="A437" t="s">
        <v>653</v>
      </c>
      <c r="B437">
        <v>5</v>
      </c>
      <c r="C437">
        <v>27401.279999999999</v>
      </c>
      <c r="D437">
        <v>107241.00322580599</v>
      </c>
      <c r="E437">
        <v>48554.125</v>
      </c>
      <c r="F437">
        <v>37730.110497237503</v>
      </c>
      <c r="G437">
        <v>27401.279999999999</v>
      </c>
      <c r="H437">
        <v>107241.00322580599</v>
      </c>
      <c r="I437">
        <v>48554.125</v>
      </c>
      <c r="J437">
        <v>37730.110497237503</v>
      </c>
      <c r="K437">
        <v>0</v>
      </c>
      <c r="L437">
        <v>5543.1733333333304</v>
      </c>
      <c r="M437">
        <v>1606.28</v>
      </c>
      <c r="N437">
        <v>3329.96333333333</v>
      </c>
      <c r="O437">
        <v>4338.7749999999996</v>
      </c>
      <c r="P437">
        <v>1180.2995762711801</v>
      </c>
      <c r="Q437">
        <v>-345.06093149999998</v>
      </c>
      <c r="R437">
        <v>973.56949438202196</v>
      </c>
      <c r="S437">
        <v>2369.5696774193498</v>
      </c>
      <c r="T437">
        <v>8458.6267857142793</v>
      </c>
      <c r="U437">
        <v>115.20922865013701</v>
      </c>
      <c r="V437">
        <v>-1118.175217</v>
      </c>
      <c r="W437">
        <v>-1149.55558</v>
      </c>
      <c r="X437">
        <v>3448.3790909090899</v>
      </c>
      <c r="Y437">
        <v>-13679.96</v>
      </c>
      <c r="Z437">
        <v>-14429.47</v>
      </c>
      <c r="AA437">
        <v>-15.76</v>
      </c>
      <c r="AB437">
        <v>-14429.47</v>
      </c>
      <c r="AC437">
        <v>-12936.98</v>
      </c>
      <c r="AD437">
        <v>1</v>
      </c>
      <c r="AE437">
        <v>14413.67</v>
      </c>
      <c r="AF437">
        <v>-7856.9</v>
      </c>
      <c r="AG437">
        <v>12921.18</v>
      </c>
      <c r="AH437">
        <v>28.5980833333333</v>
      </c>
      <c r="AI437">
        <v>42.121166666666603</v>
      </c>
      <c r="AJ437">
        <v>36.715000000000003</v>
      </c>
      <c r="AK437">
        <v>24.843972602739701</v>
      </c>
      <c r="AL437">
        <v>27.964111111111102</v>
      </c>
      <c r="AM437">
        <v>7966.6</v>
      </c>
      <c r="AN437">
        <v>1315.32</v>
      </c>
      <c r="AO437">
        <v>2330.3200000000002</v>
      </c>
      <c r="AP437">
        <v>6608.14</v>
      </c>
      <c r="AQ437">
        <v>7966.6</v>
      </c>
      <c r="AR437">
        <v>1315.32</v>
      </c>
      <c r="AS437">
        <v>2330.3200000000002</v>
      </c>
      <c r="AT437">
        <v>6608.14</v>
      </c>
      <c r="AU437">
        <v>0.75833799199999996</v>
      </c>
      <c r="AV437">
        <v>0.58595909300000004</v>
      </c>
      <c r="AW437">
        <v>0</v>
      </c>
      <c r="AX437">
        <v>4408</v>
      </c>
      <c r="AY437">
        <v>1808</v>
      </c>
      <c r="AZ437">
        <v>0</v>
      </c>
      <c r="BA437">
        <v>10</v>
      </c>
      <c r="BB437">
        <v>6091.78</v>
      </c>
      <c r="BC437">
        <v>12183.56</v>
      </c>
      <c r="BD437">
        <v>0</v>
      </c>
      <c r="BE437">
        <v>31220.95</v>
      </c>
      <c r="BF437">
        <v>3045.89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60.343583333333299</v>
      </c>
      <c r="BM437">
        <v>66.218277777777701</v>
      </c>
      <c r="BN437">
        <v>79.024000000000001</v>
      </c>
      <c r="BO437">
        <v>79.381260269999999</v>
      </c>
      <c r="BP437">
        <v>79.024000000000001</v>
      </c>
      <c r="BQ437">
        <v>29039.85</v>
      </c>
      <c r="BR437">
        <v>2370.7199999999998</v>
      </c>
      <c r="BS437">
        <v>7112.16</v>
      </c>
      <c r="BT437">
        <v>14421.39</v>
      </c>
      <c r="BU437">
        <v>-2.8200383269999998</v>
      </c>
      <c r="BV437">
        <v>-0.15893483799999999</v>
      </c>
      <c r="BW437">
        <v>-2.6499010150000002</v>
      </c>
      <c r="BX437">
        <v>-2.4860724240000001</v>
      </c>
      <c r="BY437">
        <v>57</v>
      </c>
      <c r="BZ437">
        <v>168</v>
      </c>
      <c r="CA437">
        <v>82</v>
      </c>
      <c r="CB437">
        <v>14</v>
      </c>
      <c r="CC437">
        <v>15</v>
      </c>
      <c r="CD437">
        <v>169</v>
      </c>
      <c r="CE437">
        <v>43</v>
      </c>
      <c r="CF437">
        <v>80</v>
      </c>
      <c r="CG437">
        <v>43</v>
      </c>
      <c r="CR437">
        <v>74.475250000000003</v>
      </c>
      <c r="CS437">
        <v>62.392499999999998</v>
      </c>
      <c r="CT437">
        <v>-32.365000000000002</v>
      </c>
      <c r="CU437">
        <v>50.585561643835597</v>
      </c>
      <c r="CV437">
        <v>107.211444444444</v>
      </c>
      <c r="CW437">
        <v>19434.68</v>
      </c>
      <c r="CX437">
        <v>7792.82</v>
      </c>
      <c r="CY437">
        <v>9907.98</v>
      </c>
      <c r="CZ437">
        <v>12101.86</v>
      </c>
      <c r="DA437">
        <v>19434.68</v>
      </c>
      <c r="DB437">
        <v>7792.82</v>
      </c>
      <c r="DC437">
        <v>9907.98</v>
      </c>
      <c r="DD437">
        <v>12101.86</v>
      </c>
      <c r="DE437">
        <v>0.70303992740471799</v>
      </c>
      <c r="DF437">
        <v>0.78288569299076105</v>
      </c>
      <c r="DG437">
        <v>243248.11</v>
      </c>
      <c r="DH437">
        <v>1681.85328767123</v>
      </c>
      <c r="DI437">
        <v>0.120513488183308</v>
      </c>
      <c r="DJ437">
        <v>104</v>
      </c>
      <c r="DK437">
        <v>155</v>
      </c>
      <c r="DL437">
        <v>22</v>
      </c>
      <c r="DM437">
        <v>319</v>
      </c>
      <c r="DN437">
        <v>79</v>
      </c>
      <c r="DO437">
        <v>62</v>
      </c>
      <c r="DP437">
        <v>3045.89</v>
      </c>
      <c r="DQ437">
        <v>8261.56</v>
      </c>
      <c r="DR437">
        <v>7.7359346642468199E-2</v>
      </c>
      <c r="DS437">
        <v>6.2873398999999996E-2</v>
      </c>
      <c r="DT437">
        <v>166</v>
      </c>
      <c r="DU437">
        <v>218</v>
      </c>
      <c r="DV437">
        <v>8</v>
      </c>
      <c r="DW437">
        <v>476</v>
      </c>
      <c r="DX437">
        <v>261</v>
      </c>
      <c r="DY437">
        <v>102</v>
      </c>
      <c r="DZ437">
        <v>48</v>
      </c>
      <c r="EA437">
        <v>73</v>
      </c>
      <c r="EB437">
        <v>1</v>
      </c>
      <c r="EC437">
        <v>167</v>
      </c>
      <c r="ED437">
        <v>20</v>
      </c>
      <c r="EE437">
        <v>-277.46899999999999</v>
      </c>
      <c r="EF437">
        <v>-233.05588890000001</v>
      </c>
      <c r="EG437">
        <v>-520.02333329999999</v>
      </c>
      <c r="EH437">
        <v>-241.60101370000001</v>
      </c>
      <c r="EI437">
        <v>-318.80399999999997</v>
      </c>
      <c r="EJ437">
        <v>-81893.490000000005</v>
      </c>
      <c r="EK437">
        <v>-376.79</v>
      </c>
      <c r="EL437">
        <v>-18846.52</v>
      </c>
      <c r="EM437">
        <v>-35852.620000000003</v>
      </c>
      <c r="EN437">
        <v>-81893.490000000005</v>
      </c>
      <c r="EO437">
        <v>-376.79</v>
      </c>
      <c r="EP437">
        <v>-18846.52</v>
      </c>
      <c r="EQ437">
        <v>-35852.620000000003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0.28971851244197699</v>
      </c>
      <c r="EX437">
        <v>2.7257575072393101E-2</v>
      </c>
      <c r="EY437">
        <v>4.7345929000000002E-2</v>
      </c>
      <c r="EZ437">
        <v>0.61258172284609502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351.94425000000001</v>
      </c>
      <c r="FH437">
        <v>295.44838888888802</v>
      </c>
      <c r="FI437">
        <v>487.65833333333302</v>
      </c>
      <c r="FJ437">
        <v>292.18657534246501</v>
      </c>
      <c r="FK437">
        <v>426.01544444444397</v>
      </c>
      <c r="FL437">
        <v>101328.17</v>
      </c>
      <c r="FM437">
        <v>8169.61</v>
      </c>
      <c r="FN437">
        <v>28754.5</v>
      </c>
      <c r="FO437">
        <v>47954.48</v>
      </c>
      <c r="FP437">
        <v>101328.17</v>
      </c>
      <c r="FQ437">
        <v>8169.61</v>
      </c>
      <c r="FR437">
        <v>28754.5</v>
      </c>
      <c r="FS437">
        <v>47954.48</v>
      </c>
      <c r="FT437">
        <v>-1582.150521</v>
      </c>
      <c r="FU437">
        <v>194</v>
      </c>
      <c r="FV437">
        <v>280</v>
      </c>
      <c r="FW437">
        <v>51</v>
      </c>
      <c r="FX437">
        <v>568</v>
      </c>
      <c r="FY437">
        <v>149</v>
      </c>
      <c r="FZ437">
        <v>0</v>
      </c>
      <c r="GA437">
        <v>1952.51</v>
      </c>
      <c r="GB437">
        <v>1952.51</v>
      </c>
      <c r="GC437">
        <v>1952.51</v>
      </c>
      <c r="GD437">
        <v>7.9119406640529605E-2</v>
      </c>
      <c r="GE437">
        <v>0.15979740023612901</v>
      </c>
      <c r="GF437">
        <v>3.9728052914142602E-2</v>
      </c>
      <c r="GG437">
        <v>0</v>
      </c>
      <c r="GH437">
        <v>103.073333333333</v>
      </c>
      <c r="GI437">
        <v>104.513666666666</v>
      </c>
      <c r="GJ437">
        <v>4.3499999999999996</v>
      </c>
      <c r="GK437">
        <v>75.429534246575301</v>
      </c>
      <c r="GL437">
        <v>135.17555555555501</v>
      </c>
      <c r="GM437">
        <v>0.83020831937334005</v>
      </c>
      <c r="GN437">
        <v>9.1321711999999999E-2</v>
      </c>
      <c r="GO437">
        <v>6.9576579087241602E-2</v>
      </c>
      <c r="GP437">
        <v>0.68105300356596798</v>
      </c>
      <c r="GQ437">
        <v>0.89104871981086797</v>
      </c>
      <c r="GR437">
        <v>27401.279999999999</v>
      </c>
      <c r="GS437">
        <v>9108.14</v>
      </c>
      <c r="GT437">
        <v>12238.3</v>
      </c>
      <c r="GU437">
        <v>18710</v>
      </c>
      <c r="GV437">
        <v>2283.44</v>
      </c>
      <c r="GW437">
        <v>9108.14</v>
      </c>
      <c r="GX437">
        <v>4079.4333333333302</v>
      </c>
      <c r="GY437">
        <v>3118.3333333333298</v>
      </c>
      <c r="GZ437">
        <v>27401.279999999999</v>
      </c>
      <c r="HA437">
        <v>9108.14</v>
      </c>
      <c r="HB437">
        <v>12238.3</v>
      </c>
      <c r="HC437">
        <v>18710</v>
      </c>
      <c r="HD437">
        <v>0</v>
      </c>
      <c r="HE437">
        <v>2362.5</v>
      </c>
      <c r="HF437">
        <v>25</v>
      </c>
      <c r="HG437">
        <v>0.21948962253802601</v>
      </c>
      <c r="HH437">
        <v>4352.4738709677404</v>
      </c>
      <c r="HI437">
        <v>1</v>
      </c>
      <c r="HJ437">
        <v>4</v>
      </c>
      <c r="HK437">
        <f t="shared" si="132"/>
        <v>36391.509834998928</v>
      </c>
      <c r="HL437">
        <f t="shared" si="133"/>
        <v>-85937.579999050009</v>
      </c>
      <c r="HM437" t="b">
        <f t="shared" si="154"/>
        <v>0</v>
      </c>
      <c r="HN437">
        <f t="shared" si="134"/>
        <v>14413.67</v>
      </c>
      <c r="HO437">
        <f t="shared" si="135"/>
        <v>-41950.060002000006</v>
      </c>
      <c r="HP437">
        <f t="shared" si="136"/>
        <v>12183.56</v>
      </c>
      <c r="HQ437">
        <f t="shared" si="137"/>
        <v>11919.289999999986</v>
      </c>
      <c r="HR437">
        <f t="shared" si="138"/>
        <v>-41685.790001999994</v>
      </c>
      <c r="HS437" t="b">
        <f t="shared" si="139"/>
        <v>0</v>
      </c>
    </row>
    <row r="438" spans="1:227" x14ac:dyDescent="0.2">
      <c r="A438" t="s">
        <v>654</v>
      </c>
      <c r="B438">
        <v>4</v>
      </c>
      <c r="C438">
        <v>5299765.09</v>
      </c>
      <c r="D438">
        <v>5145024.81129032</v>
      </c>
      <c r="E438">
        <v>5285693.1070652101</v>
      </c>
      <c r="F438">
        <v>5068569.7977900496</v>
      </c>
      <c r="G438">
        <v>5299765.09</v>
      </c>
      <c r="H438">
        <v>5145024.81129032</v>
      </c>
      <c r="I438">
        <v>5285693.1070652101</v>
      </c>
      <c r="J438">
        <v>5068569.7977900496</v>
      </c>
      <c r="K438">
        <v>0</v>
      </c>
      <c r="L438">
        <v>24576.221666666599</v>
      </c>
      <c r="M438">
        <v>19602.71</v>
      </c>
      <c r="N438">
        <v>19679.146666666598</v>
      </c>
      <c r="O438">
        <v>21175.996666666601</v>
      </c>
      <c r="P438">
        <v>24967.188823529399</v>
      </c>
      <c r="Q438">
        <v>26166.7832602739</v>
      </c>
      <c r="R438">
        <v>25355.257262569801</v>
      </c>
      <c r="S438">
        <v>25247.125483870899</v>
      </c>
      <c r="T438">
        <v>311.95689655172401</v>
      </c>
      <c r="U438">
        <v>24268.813900000001</v>
      </c>
      <c r="V438">
        <v>32377.1423913043</v>
      </c>
      <c r="W438">
        <v>28039.418066298302</v>
      </c>
      <c r="X438">
        <v>20487.231460674098</v>
      </c>
      <c r="Y438">
        <v>-38537.480000000003</v>
      </c>
      <c r="Z438">
        <v>-51653.8</v>
      </c>
      <c r="AA438">
        <v>-36846.76</v>
      </c>
      <c r="AB438">
        <v>-51653.8</v>
      </c>
      <c r="AC438">
        <v>-38537.480000000003</v>
      </c>
      <c r="AD438">
        <v>1</v>
      </c>
      <c r="AE438">
        <v>-38328.080000000002</v>
      </c>
      <c r="AF438">
        <v>-23173.83</v>
      </c>
      <c r="AG438">
        <v>-46459.91</v>
      </c>
      <c r="AH438">
        <v>18.0595</v>
      </c>
      <c r="AI438">
        <v>12.1513333333333</v>
      </c>
      <c r="AJ438">
        <v>72.238</v>
      </c>
      <c r="AK438">
        <v>6.0911232876712296</v>
      </c>
      <c r="AL438">
        <v>24.079333333333299</v>
      </c>
      <c r="AM438">
        <v>56.12</v>
      </c>
      <c r="AN438">
        <v>0</v>
      </c>
      <c r="AO438">
        <v>0</v>
      </c>
      <c r="AP438">
        <v>20.100000000000001</v>
      </c>
      <c r="AQ438">
        <v>56.12</v>
      </c>
      <c r="AR438">
        <v>0</v>
      </c>
      <c r="AS438">
        <v>0</v>
      </c>
      <c r="AT438">
        <v>20.100000000000001</v>
      </c>
      <c r="AU438">
        <v>0.57192035424396404</v>
      </c>
      <c r="AV438">
        <v>0.69063545150501604</v>
      </c>
      <c r="AW438">
        <v>0</v>
      </c>
      <c r="AX438">
        <v>10083</v>
      </c>
      <c r="AY438">
        <v>1793</v>
      </c>
      <c r="AZ438">
        <v>0</v>
      </c>
      <c r="BA438">
        <v>1</v>
      </c>
      <c r="BB438">
        <v>0</v>
      </c>
      <c r="BC438">
        <v>0</v>
      </c>
      <c r="BD438">
        <v>0</v>
      </c>
      <c r="BE438">
        <v>2915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0.990575297377292</v>
      </c>
      <c r="BV438">
        <v>0.84034302345591305</v>
      </c>
      <c r="BW438">
        <v>0.83705851639194895</v>
      </c>
      <c r="BX438">
        <v>0.44075033459143798</v>
      </c>
      <c r="BY438">
        <v>83</v>
      </c>
      <c r="BZ438">
        <v>249</v>
      </c>
      <c r="CA438">
        <v>125</v>
      </c>
      <c r="CB438">
        <v>20</v>
      </c>
      <c r="CC438">
        <v>22</v>
      </c>
      <c r="CD438">
        <v>250</v>
      </c>
      <c r="CE438">
        <v>63</v>
      </c>
      <c r="CF438">
        <v>125</v>
      </c>
      <c r="CG438">
        <v>62</v>
      </c>
      <c r="CR438">
        <v>15499.334416666599</v>
      </c>
      <c r="CS438">
        <v>15004.760888888801</v>
      </c>
      <c r="CT438">
        <v>17788.225999999999</v>
      </c>
      <c r="CU438">
        <v>14808.908684931501</v>
      </c>
      <c r="CV438">
        <v>16933.110888888801</v>
      </c>
      <c r="CW438">
        <v>5299708.97</v>
      </c>
      <c r="CX438">
        <v>436974.71</v>
      </c>
      <c r="CY438">
        <v>1332284.29</v>
      </c>
      <c r="CZ438">
        <v>2513435.06</v>
      </c>
      <c r="DA438">
        <v>5299708.97</v>
      </c>
      <c r="DB438">
        <v>436974.71</v>
      </c>
      <c r="DC438">
        <v>1332284.29</v>
      </c>
      <c r="DD438">
        <v>2513435.06</v>
      </c>
      <c r="DE438">
        <v>0.51115739363284696</v>
      </c>
      <c r="DF438">
        <v>0.42294067878338198</v>
      </c>
      <c r="DG438">
        <v>2536985.38</v>
      </c>
      <c r="DH438">
        <v>15163.577041095799</v>
      </c>
      <c r="DI438">
        <v>0.10872963576335599</v>
      </c>
      <c r="DJ438">
        <v>224</v>
      </c>
      <c r="DK438">
        <v>332</v>
      </c>
      <c r="DL438">
        <v>59</v>
      </c>
      <c r="DM438">
        <v>680</v>
      </c>
      <c r="DN438">
        <v>174</v>
      </c>
      <c r="DO438">
        <v>193</v>
      </c>
      <c r="DP438">
        <v>2915</v>
      </c>
      <c r="DQ438">
        <v>-36846.76</v>
      </c>
      <c r="DR438">
        <v>0.22166022017256701</v>
      </c>
      <c r="DS438">
        <v>0.70338187136950003</v>
      </c>
      <c r="DT438">
        <v>133</v>
      </c>
      <c r="DU438">
        <v>214</v>
      </c>
      <c r="DV438">
        <v>49</v>
      </c>
      <c r="DW438">
        <v>434</v>
      </c>
      <c r="DX438">
        <v>196</v>
      </c>
      <c r="DY438">
        <v>108</v>
      </c>
      <c r="DZ438">
        <v>20</v>
      </c>
      <c r="EA438">
        <v>31</v>
      </c>
      <c r="EB438">
        <v>15</v>
      </c>
      <c r="EC438">
        <v>61</v>
      </c>
      <c r="ED438">
        <v>20</v>
      </c>
      <c r="EE438">
        <v>-7207.2108330000001</v>
      </c>
      <c r="EF438">
        <v>-7684.5496670000002</v>
      </c>
      <c r="EG438">
        <v>-1580.8683329999999</v>
      </c>
      <c r="EH438">
        <v>-7224.731041</v>
      </c>
      <c r="EI438">
        <v>-7353.5367779999997</v>
      </c>
      <c r="EJ438">
        <v>-2656691.15</v>
      </c>
      <c r="EK438">
        <v>-210663.91</v>
      </c>
      <c r="EL438">
        <v>-901433.69</v>
      </c>
      <c r="EM438">
        <v>-1429777.01</v>
      </c>
      <c r="EN438">
        <v>-2656691.15</v>
      </c>
      <c r="EO438">
        <v>-210663.91</v>
      </c>
      <c r="EP438">
        <v>-901433.69</v>
      </c>
      <c r="EQ438">
        <v>-1429777.01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0.26342264134800403</v>
      </c>
      <c r="EX438">
        <v>0.59570625644542496</v>
      </c>
      <c r="EY438">
        <v>0.98795291811603603</v>
      </c>
      <c r="EZ438">
        <v>0.894981523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22706.545249999999</v>
      </c>
      <c r="FH438">
        <v>22689.310555555501</v>
      </c>
      <c r="FI438">
        <v>19369.094333333302</v>
      </c>
      <c r="FJ438">
        <v>22033.639729999999</v>
      </c>
      <c r="FK438">
        <v>24286.647666666599</v>
      </c>
      <c r="FL438">
        <v>7956400.1200000001</v>
      </c>
      <c r="FM438">
        <v>647638.62</v>
      </c>
      <c r="FN438">
        <v>2233717.98</v>
      </c>
      <c r="FO438">
        <v>3943212.07</v>
      </c>
      <c r="FP438">
        <v>7956400.1200000001</v>
      </c>
      <c r="FQ438">
        <v>647638.62</v>
      </c>
      <c r="FR438">
        <v>2233717.98</v>
      </c>
      <c r="FS438">
        <v>3943212.07</v>
      </c>
      <c r="FT438">
        <v>-22927.636879999998</v>
      </c>
      <c r="FU438">
        <v>658</v>
      </c>
      <c r="FV438">
        <v>1008</v>
      </c>
      <c r="FW438">
        <v>142</v>
      </c>
      <c r="FX438">
        <v>2119</v>
      </c>
      <c r="FY438">
        <v>497</v>
      </c>
      <c r="FZ438">
        <v>0</v>
      </c>
      <c r="GA438">
        <v>10736.68</v>
      </c>
      <c r="GB438">
        <v>10736.68</v>
      </c>
      <c r="GC438">
        <v>10736.68</v>
      </c>
      <c r="GD438">
        <v>5.6866969913244199E-2</v>
      </c>
      <c r="GE438">
        <v>2.1929621696472099E-2</v>
      </c>
      <c r="GF438">
        <v>0.123206466436386</v>
      </c>
      <c r="GG438">
        <v>0</v>
      </c>
      <c r="GH438">
        <v>15517.3939166666</v>
      </c>
      <c r="GI438">
        <v>15016.912222222199</v>
      </c>
      <c r="GJ438">
        <v>17860.464</v>
      </c>
      <c r="GK438">
        <v>14814.9998082191</v>
      </c>
      <c r="GL438">
        <v>16957.190222222202</v>
      </c>
      <c r="GM438">
        <v>0.67942496329965496</v>
      </c>
      <c r="GN438">
        <v>9.7407624542823298E-2</v>
      </c>
      <c r="GO438">
        <v>0.77329140114293005</v>
      </c>
      <c r="GP438">
        <v>0.30328041601596301</v>
      </c>
      <c r="GQ438">
        <v>0.12793527493613099</v>
      </c>
      <c r="GR438">
        <v>5299765.09</v>
      </c>
      <c r="GS438">
        <v>436974.71</v>
      </c>
      <c r="GT438">
        <v>1332284.29</v>
      </c>
      <c r="GU438">
        <v>2513455.16</v>
      </c>
      <c r="GV438">
        <v>441647.09083333297</v>
      </c>
      <c r="GW438">
        <v>436974.71</v>
      </c>
      <c r="GX438">
        <v>444094.76333333302</v>
      </c>
      <c r="GY438">
        <v>418909.19333333301</v>
      </c>
      <c r="GZ438">
        <v>5299765.09</v>
      </c>
      <c r="HA438">
        <v>436974.71</v>
      </c>
      <c r="HB438">
        <v>1332284.29</v>
      </c>
      <c r="HC438">
        <v>2513455.16</v>
      </c>
      <c r="HD438">
        <v>4</v>
      </c>
      <c r="HE438">
        <v>118333.65</v>
      </c>
      <c r="HF438">
        <v>60</v>
      </c>
      <c r="HG438">
        <v>8.5770159999999998E-3</v>
      </c>
      <c r="HH438">
        <v>21420.581269841201</v>
      </c>
      <c r="HI438">
        <v>1</v>
      </c>
      <c r="HJ438">
        <v>3</v>
      </c>
      <c r="HK438">
        <f t="shared" si="132"/>
        <v>-2833881.8412000327</v>
      </c>
      <c r="HL438">
        <f t="shared" si="133"/>
        <v>-2634111.829965</v>
      </c>
      <c r="HM438" t="b">
        <f t="shared" si="140"/>
        <v>1</v>
      </c>
      <c r="HN438">
        <f t="shared" si="134"/>
        <v>-38328.080000000002</v>
      </c>
      <c r="HO438">
        <f t="shared" si="135"/>
        <v>-1383218.9400599999</v>
      </c>
      <c r="HP438">
        <f t="shared" si="136"/>
        <v>0</v>
      </c>
      <c r="HQ438">
        <f t="shared" si="137"/>
        <v>0</v>
      </c>
      <c r="HR438">
        <f t="shared" si="138"/>
        <v>-1383218.9400599999</v>
      </c>
      <c r="HS438" t="b">
        <f t="shared" si="139"/>
        <v>0</v>
      </c>
    </row>
    <row r="439" spans="1:227" x14ac:dyDescent="0.2">
      <c r="A439" t="s">
        <v>655</v>
      </c>
      <c r="B439">
        <v>2</v>
      </c>
      <c r="C439">
        <v>1450967.49</v>
      </c>
      <c r="D439">
        <v>534140.76450000005</v>
      </c>
      <c r="E439">
        <v>1039977.55923913</v>
      </c>
      <c r="F439">
        <v>1161257.3005524799</v>
      </c>
      <c r="G439">
        <v>1450967.49</v>
      </c>
      <c r="H439">
        <v>534140.76450000005</v>
      </c>
      <c r="I439">
        <v>1039977.55923913</v>
      </c>
      <c r="J439">
        <v>1161257.3005524799</v>
      </c>
      <c r="K439">
        <v>0</v>
      </c>
      <c r="L439">
        <v>33827.942499999997</v>
      </c>
      <c r="M439">
        <v>19329.64</v>
      </c>
      <c r="N439">
        <v>26873.19</v>
      </c>
      <c r="O439">
        <v>27149.328333333298</v>
      </c>
      <c r="P439">
        <v>41016.624100000001</v>
      </c>
      <c r="Q439">
        <v>43588.936438356097</v>
      </c>
      <c r="R439">
        <v>39725.370847457598</v>
      </c>
      <c r="S439">
        <v>22562.968387096698</v>
      </c>
      <c r="T439">
        <v>19080.401111111099</v>
      </c>
      <c r="U439">
        <v>40997.891629834201</v>
      </c>
      <c r="V439">
        <v>46156.822608695598</v>
      </c>
      <c r="W439">
        <v>40620.427403314898</v>
      </c>
      <c r="X439">
        <v>32135.618735632099</v>
      </c>
      <c r="Y439">
        <v>-5825.69</v>
      </c>
      <c r="Z439">
        <v>-8093.15</v>
      </c>
      <c r="AA439">
        <v>-5825.69</v>
      </c>
      <c r="AB439">
        <v>-13437.61</v>
      </c>
      <c r="AC439">
        <v>-5825.69</v>
      </c>
      <c r="AD439">
        <v>1</v>
      </c>
      <c r="AE439">
        <v>-16718.45</v>
      </c>
      <c r="AF439">
        <v>8388.5400000000009</v>
      </c>
      <c r="AG439">
        <v>-34453.360000000001</v>
      </c>
      <c r="AH439">
        <v>0.1115</v>
      </c>
      <c r="AI439">
        <v>0.85272222222222205</v>
      </c>
      <c r="AJ439">
        <v>0</v>
      </c>
      <c r="AK439">
        <v>0.840767123287671</v>
      </c>
      <c r="AL439">
        <v>0.148666666666666</v>
      </c>
      <c r="AM439">
        <v>319.39</v>
      </c>
      <c r="AN439">
        <v>0</v>
      </c>
      <c r="AO439">
        <v>13.38</v>
      </c>
      <c r="AP439">
        <v>172.02</v>
      </c>
      <c r="AQ439">
        <v>319.39</v>
      </c>
      <c r="AR439">
        <v>0</v>
      </c>
      <c r="AS439">
        <v>13.38</v>
      </c>
      <c r="AT439">
        <v>172.02</v>
      </c>
      <c r="AU439">
        <v>0.790621220021273</v>
      </c>
      <c r="AV439">
        <v>0.64406047516198695</v>
      </c>
      <c r="AW439">
        <v>0</v>
      </c>
      <c r="AX439">
        <v>6127</v>
      </c>
      <c r="AY439">
        <v>2314</v>
      </c>
      <c r="AZ439">
        <v>0</v>
      </c>
      <c r="BA439">
        <v>4</v>
      </c>
      <c r="BB439">
        <v>8000</v>
      </c>
      <c r="BC439">
        <v>8000</v>
      </c>
      <c r="BD439">
        <v>0</v>
      </c>
      <c r="BE439">
        <v>48000</v>
      </c>
      <c r="BF439">
        <v>8000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44.577666666666602</v>
      </c>
      <c r="BM439">
        <v>29.718444444444401</v>
      </c>
      <c r="BN439">
        <v>36.424999999999997</v>
      </c>
      <c r="BO439">
        <v>14.655671232876699</v>
      </c>
      <c r="BP439">
        <v>27.5997777777777</v>
      </c>
      <c r="BQ439">
        <v>5349.32</v>
      </c>
      <c r="BR439">
        <v>1092.75</v>
      </c>
      <c r="BS439">
        <v>5028.91</v>
      </c>
      <c r="BT439">
        <v>5349.32</v>
      </c>
      <c r="BU439">
        <v>1.3457560961019299</v>
      </c>
      <c r="BV439">
        <v>-19.54389385</v>
      </c>
      <c r="BW439">
        <v>-0.91510088700000003</v>
      </c>
      <c r="BX439">
        <v>8.7190427942243094</v>
      </c>
      <c r="BY439">
        <v>44</v>
      </c>
      <c r="BZ439">
        <v>122</v>
      </c>
      <c r="CA439">
        <v>69</v>
      </c>
      <c r="CB439">
        <v>12</v>
      </c>
      <c r="CC439">
        <v>12</v>
      </c>
      <c r="CD439">
        <v>120</v>
      </c>
      <c r="CE439">
        <v>33</v>
      </c>
      <c r="CF439">
        <v>67</v>
      </c>
      <c r="CG439">
        <v>33</v>
      </c>
      <c r="CR439">
        <v>3116.9035833333301</v>
      </c>
      <c r="CS439">
        <v>3334.7376111111098</v>
      </c>
      <c r="CT439">
        <v>3485.4263333333301</v>
      </c>
      <c r="CU439">
        <v>3911.3157808219098</v>
      </c>
      <c r="CV439">
        <v>2393.1034444444399</v>
      </c>
      <c r="CW439">
        <v>1450648.1</v>
      </c>
      <c r="CX439">
        <v>45365.38</v>
      </c>
      <c r="CY439">
        <v>262117.95</v>
      </c>
      <c r="CZ439">
        <v>575684.34</v>
      </c>
      <c r="DA439">
        <v>1450648.1</v>
      </c>
      <c r="DB439">
        <v>45365.38</v>
      </c>
      <c r="DC439">
        <v>262117.95</v>
      </c>
      <c r="DD439">
        <v>575684.34</v>
      </c>
      <c r="DE439">
        <v>0.62787661171862197</v>
      </c>
      <c r="DF439">
        <v>0.71036104169112901</v>
      </c>
      <c r="DG439">
        <v>603856.36</v>
      </c>
      <c r="DH439">
        <v>4045.1428493150602</v>
      </c>
      <c r="DI439">
        <v>-0.19055717799999999</v>
      </c>
      <c r="DJ439">
        <v>55</v>
      </c>
      <c r="DK439">
        <v>84</v>
      </c>
      <c r="DL439">
        <v>14</v>
      </c>
      <c r="DM439">
        <v>181</v>
      </c>
      <c r="DN439">
        <v>41</v>
      </c>
      <c r="DO439">
        <v>36</v>
      </c>
      <c r="DP439">
        <v>8000</v>
      </c>
      <c r="DQ439">
        <v>28291.08</v>
      </c>
      <c r="DR439">
        <v>5.9898808552309397E-2</v>
      </c>
      <c r="DS439">
        <v>0.62063151188476395</v>
      </c>
      <c r="DT439">
        <v>1</v>
      </c>
      <c r="DU439">
        <v>6</v>
      </c>
      <c r="DV439">
        <v>1</v>
      </c>
      <c r="DW439">
        <v>40</v>
      </c>
      <c r="DX439">
        <v>5</v>
      </c>
      <c r="DY439">
        <v>1</v>
      </c>
      <c r="DZ439">
        <v>1</v>
      </c>
      <c r="EA439">
        <v>6</v>
      </c>
      <c r="EB439">
        <v>1</v>
      </c>
      <c r="EC439">
        <v>11</v>
      </c>
      <c r="ED439">
        <v>1</v>
      </c>
      <c r="EE439">
        <v>290.41541666666598</v>
      </c>
      <c r="EF439">
        <v>358.15033333333298</v>
      </c>
      <c r="EG439">
        <v>1086.9363333333299</v>
      </c>
      <c r="EH439">
        <v>300.829890410958</v>
      </c>
      <c r="EI439">
        <v>5.2156666666666602</v>
      </c>
      <c r="EJ439">
        <v>7198.88</v>
      </c>
      <c r="EK439">
        <v>-21356.59</v>
      </c>
      <c r="EL439">
        <v>-4601.96</v>
      </c>
      <c r="EM439">
        <v>46640.95</v>
      </c>
      <c r="EN439">
        <v>7198.88</v>
      </c>
      <c r="EO439">
        <v>-21356.59</v>
      </c>
      <c r="EP439">
        <v>-4601.96</v>
      </c>
      <c r="EQ439">
        <v>46640.95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0.44153181400921099</v>
      </c>
      <c r="EX439">
        <v>0.52090855160824601</v>
      </c>
      <c r="EY439">
        <v>0.32614988366252101</v>
      </c>
      <c r="EZ439">
        <v>0.64202654891592703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2826.4881666666602</v>
      </c>
      <c r="FH439">
        <v>2976.5872777777699</v>
      </c>
      <c r="FI439">
        <v>2398.4899999999998</v>
      </c>
      <c r="FJ439">
        <v>3610.4858904109501</v>
      </c>
      <c r="FK439">
        <v>2387.8877777777702</v>
      </c>
      <c r="FL439">
        <v>1443449.22</v>
      </c>
      <c r="FM439">
        <v>66721.97</v>
      </c>
      <c r="FN439">
        <v>266719.90999999997</v>
      </c>
      <c r="FO439">
        <v>529043.39</v>
      </c>
      <c r="FP439">
        <v>1443449.22</v>
      </c>
      <c r="FQ439">
        <v>66721.97</v>
      </c>
      <c r="FR439">
        <v>266719.90999999997</v>
      </c>
      <c r="FS439">
        <v>529043.39</v>
      </c>
      <c r="FT439">
        <v>-4023.5690960000002</v>
      </c>
      <c r="FU439">
        <v>155</v>
      </c>
      <c r="FV439">
        <v>266</v>
      </c>
      <c r="FW439">
        <v>38</v>
      </c>
      <c r="FX439">
        <v>680</v>
      </c>
      <c r="FY439">
        <v>109</v>
      </c>
      <c r="FZ439">
        <v>0</v>
      </c>
      <c r="GA439">
        <v>6206</v>
      </c>
      <c r="GB439">
        <v>6206</v>
      </c>
      <c r="GC439">
        <v>6206</v>
      </c>
      <c r="GD439">
        <v>1.9625613E-2</v>
      </c>
      <c r="GE439">
        <v>1.3692344E-2</v>
      </c>
      <c r="GF439">
        <v>3.6334075E-2</v>
      </c>
      <c r="GG439">
        <v>0</v>
      </c>
      <c r="GH439">
        <v>3117.01508333333</v>
      </c>
      <c r="GI439">
        <v>3335.5903333333299</v>
      </c>
      <c r="GJ439">
        <v>3485.4263333333301</v>
      </c>
      <c r="GK439">
        <v>3912.1565479452001</v>
      </c>
      <c r="GL439">
        <v>2393.25211111111</v>
      </c>
      <c r="GM439">
        <v>0.892772118</v>
      </c>
      <c r="GN439">
        <v>0.109702066742208</v>
      </c>
      <c r="GO439">
        <v>0.42650116289448398</v>
      </c>
      <c r="GP439">
        <v>0.62498152189164202</v>
      </c>
      <c r="GQ439">
        <v>-0.16445515999999999</v>
      </c>
      <c r="GR439">
        <v>1450967.49</v>
      </c>
      <c r="GS439">
        <v>45365.38</v>
      </c>
      <c r="GT439">
        <v>262131.33</v>
      </c>
      <c r="GU439">
        <v>575856.36</v>
      </c>
      <c r="GV439">
        <v>120913.9575</v>
      </c>
      <c r="GW439">
        <v>45365.38</v>
      </c>
      <c r="GX439">
        <v>87377.11</v>
      </c>
      <c r="GY439">
        <v>95976.06</v>
      </c>
      <c r="GZ439">
        <v>1450967.49</v>
      </c>
      <c r="HA439">
        <v>45365.38</v>
      </c>
      <c r="HB439">
        <v>262131.33</v>
      </c>
      <c r="HC439">
        <v>575856.36</v>
      </c>
      <c r="HD439">
        <v>1</v>
      </c>
      <c r="HE439">
        <v>144579.17000000001</v>
      </c>
      <c r="HF439">
        <v>54</v>
      </c>
      <c r="HG439">
        <v>0</v>
      </c>
      <c r="HH439">
        <v>31743.268064516102</v>
      </c>
      <c r="HI439">
        <v>6</v>
      </c>
      <c r="HJ439">
        <v>1</v>
      </c>
      <c r="HK439">
        <f t="shared" si="132"/>
        <v>7874.4199599969015</v>
      </c>
      <c r="HL439">
        <f t="shared" si="133"/>
        <v>152453.58999999968</v>
      </c>
      <c r="HM439" t="b">
        <f t="shared" ref="HM439:HM445" si="155">ABS(HK439 - HL439) &lt;= 0.2 * ABS(HL439)</f>
        <v>0</v>
      </c>
      <c r="HN439">
        <f t="shared" si="134"/>
        <v>-16718.45</v>
      </c>
      <c r="HO439">
        <f t="shared" si="135"/>
        <v>64467.059999999939</v>
      </c>
      <c r="HP439">
        <f t="shared" si="136"/>
        <v>8000</v>
      </c>
      <c r="HQ439">
        <f t="shared" si="137"/>
        <v>5349.3199999999924</v>
      </c>
      <c r="HR439">
        <f t="shared" si="138"/>
        <v>67117.739999999947</v>
      </c>
      <c r="HS439" t="b">
        <f t="shared" si="139"/>
        <v>0</v>
      </c>
    </row>
    <row r="440" spans="1:227" x14ac:dyDescent="0.2">
      <c r="A440" t="s">
        <v>656</v>
      </c>
      <c r="B440">
        <v>2</v>
      </c>
      <c r="C440">
        <v>43999.51</v>
      </c>
      <c r="D440">
        <v>0</v>
      </c>
      <c r="E440">
        <v>0</v>
      </c>
      <c r="F440">
        <v>0</v>
      </c>
      <c r="G440">
        <v>43999.51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128.97407079646001</v>
      </c>
      <c r="Q440">
        <v>35250.596767123199</v>
      </c>
      <c r="R440">
        <v>36498.1239884393</v>
      </c>
      <c r="S440">
        <v>95.017419354838694</v>
      </c>
      <c r="T440">
        <v>128.76434782608601</v>
      </c>
      <c r="U440">
        <v>36869.107122904999</v>
      </c>
      <c r="V440">
        <v>132.036739130434</v>
      </c>
      <c r="W440">
        <v>36675.838839778997</v>
      </c>
      <c r="X440">
        <v>124.512168674698</v>
      </c>
      <c r="Y440">
        <v>20.99</v>
      </c>
      <c r="Z440">
        <v>36243.440000000002</v>
      </c>
      <c r="AA440">
        <v>34.99</v>
      </c>
      <c r="AB440">
        <v>30325.39</v>
      </c>
      <c r="AC440">
        <v>20.99</v>
      </c>
      <c r="AD440">
        <v>1</v>
      </c>
      <c r="AE440">
        <v>-1405.48</v>
      </c>
      <c r="AF440">
        <v>-109.99</v>
      </c>
      <c r="AG440">
        <v>-195.98</v>
      </c>
      <c r="AH440">
        <v>0</v>
      </c>
      <c r="AI440">
        <v>0.53816666666666602</v>
      </c>
      <c r="AJ440">
        <v>0</v>
      </c>
      <c r="AK440">
        <v>0.26539726027397198</v>
      </c>
      <c r="AL440">
        <v>0</v>
      </c>
      <c r="AM440">
        <v>159.77000000000001</v>
      </c>
      <c r="AN440">
        <v>0</v>
      </c>
      <c r="AO440">
        <v>0</v>
      </c>
      <c r="AP440">
        <v>96.87</v>
      </c>
      <c r="AQ440">
        <v>159.77000000000001</v>
      </c>
      <c r="AR440">
        <v>0</v>
      </c>
      <c r="AS440">
        <v>0</v>
      </c>
      <c r="AT440">
        <v>96.87</v>
      </c>
      <c r="AU440">
        <v>0.75877175944457098</v>
      </c>
      <c r="AV440">
        <v>0.42198357548957599</v>
      </c>
      <c r="AW440">
        <v>0</v>
      </c>
      <c r="AX440">
        <v>2686</v>
      </c>
      <c r="AY440">
        <v>1582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0.79169488778781705</v>
      </c>
      <c r="BV440">
        <v>4.128334E-3</v>
      </c>
      <c r="BW440">
        <v>0.55101683524958101</v>
      </c>
      <c r="BX440">
        <v>0.407231301601438</v>
      </c>
      <c r="BY440">
        <v>0</v>
      </c>
      <c r="BZ440">
        <v>3</v>
      </c>
      <c r="CA440">
        <v>0</v>
      </c>
      <c r="CB440">
        <v>0</v>
      </c>
      <c r="CC440">
        <v>0</v>
      </c>
      <c r="CD440">
        <v>1</v>
      </c>
      <c r="CE440">
        <v>0</v>
      </c>
      <c r="CF440">
        <v>0</v>
      </c>
      <c r="CG440">
        <v>0</v>
      </c>
      <c r="CR440">
        <v>0</v>
      </c>
      <c r="CS440">
        <v>-0.53816666700000004</v>
      </c>
      <c r="CT440">
        <v>0</v>
      </c>
      <c r="CU440">
        <v>21.652410958904099</v>
      </c>
      <c r="CV440">
        <v>0</v>
      </c>
      <c r="CW440">
        <v>43839.74</v>
      </c>
      <c r="CX440">
        <v>0</v>
      </c>
      <c r="CY440">
        <v>0</v>
      </c>
      <c r="CZ440">
        <v>-96.87</v>
      </c>
      <c r="DA440">
        <v>43839.74</v>
      </c>
      <c r="DB440">
        <v>0</v>
      </c>
      <c r="DC440">
        <v>0</v>
      </c>
      <c r="DD440">
        <v>-96.87</v>
      </c>
      <c r="DE440">
        <v>0.93335815338793704</v>
      </c>
      <c r="DF440">
        <v>0.66346309216340005</v>
      </c>
      <c r="DG440">
        <v>0</v>
      </c>
      <c r="DH440">
        <v>21.917808219177999</v>
      </c>
      <c r="DI440">
        <v>6.3309722791670603E-2</v>
      </c>
      <c r="DJ440">
        <v>0</v>
      </c>
      <c r="DK440">
        <v>0</v>
      </c>
      <c r="DL440">
        <v>0</v>
      </c>
      <c r="DM440">
        <v>1</v>
      </c>
      <c r="DN440">
        <v>0</v>
      </c>
      <c r="DO440">
        <v>698</v>
      </c>
      <c r="DP440">
        <v>650</v>
      </c>
      <c r="DQ440">
        <v>36257.440000000002</v>
      </c>
      <c r="DR440">
        <v>0.77401340282948605</v>
      </c>
      <c r="DS440">
        <v>0.17731579137130399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-9.9990000000000006</v>
      </c>
      <c r="EF440">
        <v>-15.27411111</v>
      </c>
      <c r="EG440">
        <v>-5.6660000000000004</v>
      </c>
      <c r="EH440">
        <v>8.4102191780821904</v>
      </c>
      <c r="EI440">
        <v>-9.5546666669999993</v>
      </c>
      <c r="EJ440">
        <v>28248.5</v>
      </c>
      <c r="EK440">
        <v>-349.98</v>
      </c>
      <c r="EL440">
        <v>-1029.9000000000001</v>
      </c>
      <c r="EM440">
        <v>-2924.16</v>
      </c>
      <c r="EN440">
        <v>28248.5</v>
      </c>
      <c r="EO440">
        <v>-349.98</v>
      </c>
      <c r="EP440">
        <v>-1029.9000000000001</v>
      </c>
      <c r="EQ440">
        <v>-2924.16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0.27906510835167703</v>
      </c>
      <c r="EX440">
        <v>4.4542280000000002E-3</v>
      </c>
      <c r="EY440">
        <v>0.85152503354275899</v>
      </c>
      <c r="EZ440">
        <v>0.38475196510780602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9.9990000000000006</v>
      </c>
      <c r="FH440">
        <v>14.735944444444399</v>
      </c>
      <c r="FI440">
        <v>5.6660000000000004</v>
      </c>
      <c r="FJ440">
        <v>13.2421917808219</v>
      </c>
      <c r="FK440">
        <v>9.5546666666666606</v>
      </c>
      <c r="FL440">
        <v>15591.24</v>
      </c>
      <c r="FM440">
        <v>349.98</v>
      </c>
      <c r="FN440">
        <v>1029.9000000000001</v>
      </c>
      <c r="FO440">
        <v>2827.29</v>
      </c>
      <c r="FP440">
        <v>15591.24</v>
      </c>
      <c r="FQ440">
        <v>349.98</v>
      </c>
      <c r="FR440">
        <v>1029.9000000000001</v>
      </c>
      <c r="FS440">
        <v>2827.29</v>
      </c>
      <c r="FT440">
        <v>-14.60347945</v>
      </c>
      <c r="FU440">
        <v>37</v>
      </c>
      <c r="FV440">
        <v>69</v>
      </c>
      <c r="FW440">
        <v>6</v>
      </c>
      <c r="FX440">
        <v>146</v>
      </c>
      <c r="FY440">
        <v>25</v>
      </c>
      <c r="FZ440">
        <v>0</v>
      </c>
      <c r="GA440">
        <v>29539.97</v>
      </c>
      <c r="GB440">
        <v>29539.97</v>
      </c>
      <c r="GC440">
        <v>29539.97</v>
      </c>
      <c r="GD440">
        <v>2.0254653000000001E-2</v>
      </c>
      <c r="GE440">
        <v>5.8114459999999996E-3</v>
      </c>
      <c r="GF440">
        <v>9.1212354600429493E-2</v>
      </c>
      <c r="GG440">
        <v>0</v>
      </c>
      <c r="GH440">
        <v>0</v>
      </c>
      <c r="GI440">
        <v>0</v>
      </c>
      <c r="GJ440">
        <v>0</v>
      </c>
      <c r="GK440">
        <v>21.917808219177999</v>
      </c>
      <c r="GL440">
        <v>0</v>
      </c>
      <c r="GM440">
        <v>5.6460690000000001E-3</v>
      </c>
      <c r="GN440">
        <v>0.29855129100856198</v>
      </c>
      <c r="GO440">
        <v>0.203269887086275</v>
      </c>
      <c r="GP440">
        <v>0.98518395148187499</v>
      </c>
      <c r="GQ440">
        <v>0.134459945306904</v>
      </c>
      <c r="GR440">
        <v>43999.51</v>
      </c>
      <c r="GS440">
        <v>0</v>
      </c>
      <c r="GT440">
        <v>0</v>
      </c>
      <c r="GU440">
        <v>0</v>
      </c>
      <c r="GV440">
        <v>3666.6258333333299</v>
      </c>
      <c r="GW440">
        <v>0</v>
      </c>
      <c r="GX440">
        <v>0</v>
      </c>
      <c r="GY440">
        <v>0</v>
      </c>
      <c r="GZ440">
        <v>43999.51</v>
      </c>
      <c r="HA440">
        <v>0</v>
      </c>
      <c r="HB440">
        <v>0</v>
      </c>
      <c r="HC440">
        <v>0</v>
      </c>
      <c r="HD440">
        <v>1</v>
      </c>
      <c r="HE440">
        <v>0</v>
      </c>
      <c r="HF440">
        <v>0</v>
      </c>
      <c r="HG440">
        <v>0.05</v>
      </c>
      <c r="HH440">
        <v>125.608983050847</v>
      </c>
      <c r="HI440">
        <v>2</v>
      </c>
      <c r="HJ440">
        <v>0</v>
      </c>
      <c r="HK440">
        <f t="shared" si="132"/>
        <v>2669.7300007499698</v>
      </c>
      <c r="HL440">
        <f t="shared" si="133"/>
        <v>3069.7299999999996</v>
      </c>
      <c r="HM440" t="b">
        <f t="shared" si="155"/>
        <v>1</v>
      </c>
      <c r="HN440">
        <f t="shared" si="134"/>
        <v>-1405.48</v>
      </c>
      <c r="HO440">
        <f t="shared" si="135"/>
        <v>-2749.3399998</v>
      </c>
      <c r="HP440">
        <f t="shared" si="136"/>
        <v>0</v>
      </c>
      <c r="HQ440">
        <f t="shared" si="137"/>
        <v>0</v>
      </c>
      <c r="HR440">
        <f t="shared" si="138"/>
        <v>-2749.3399998</v>
      </c>
      <c r="HS440" t="b">
        <f t="shared" si="139"/>
        <v>0</v>
      </c>
    </row>
    <row r="441" spans="1:227" x14ac:dyDescent="0.2">
      <c r="A441" t="s">
        <v>657</v>
      </c>
      <c r="B441">
        <v>1</v>
      </c>
      <c r="C441">
        <v>102128.9</v>
      </c>
      <c r="D441">
        <v>73128.220967741901</v>
      </c>
      <c r="E441">
        <v>101972.11304347801</v>
      </c>
      <c r="F441">
        <v>96159.754143646394</v>
      </c>
      <c r="G441">
        <v>102128.9</v>
      </c>
      <c r="H441">
        <v>73128.220967741901</v>
      </c>
      <c r="I441">
        <v>101972.11304347801</v>
      </c>
      <c r="J441">
        <v>96159.754143646394</v>
      </c>
      <c r="K441">
        <v>843</v>
      </c>
      <c r="L441">
        <v>6851.7058333333298</v>
      </c>
      <c r="M441">
        <v>5381.31</v>
      </c>
      <c r="N441">
        <v>4828.5633333333299</v>
      </c>
      <c r="O441">
        <v>5327.0583333333298</v>
      </c>
      <c r="P441">
        <v>2533.0324166666601</v>
      </c>
      <c r="Q441">
        <v>3555.9792054794498</v>
      </c>
      <c r="R441">
        <v>2852.2964999999999</v>
      </c>
      <c r="S441">
        <v>1665.4377419354801</v>
      </c>
      <c r="T441">
        <v>1256.83733333333</v>
      </c>
      <c r="U441">
        <v>3308.52430136986</v>
      </c>
      <c r="V441">
        <v>2781.9468478260801</v>
      </c>
      <c r="W441">
        <v>3066.1762983425401</v>
      </c>
      <c r="X441">
        <v>2576.4766666666601</v>
      </c>
      <c r="Y441">
        <v>-2223.75</v>
      </c>
      <c r="Z441">
        <v>-2413.75</v>
      </c>
      <c r="AA441">
        <v>-2223.75</v>
      </c>
      <c r="AB441">
        <v>-2413.75</v>
      </c>
      <c r="AC441">
        <v>-2223.75</v>
      </c>
      <c r="AD441">
        <v>1</v>
      </c>
      <c r="AE441">
        <v>-3069.38</v>
      </c>
      <c r="AF441">
        <v>154.58000000000001</v>
      </c>
      <c r="AG441">
        <v>-2859.29</v>
      </c>
      <c r="AH441">
        <v>0</v>
      </c>
      <c r="AI441">
        <v>0</v>
      </c>
      <c r="AJ441">
        <v>0</v>
      </c>
      <c r="AK441">
        <v>0.94720547945205402</v>
      </c>
      <c r="AL441">
        <v>0</v>
      </c>
      <c r="AM441">
        <v>345.73</v>
      </c>
      <c r="AN441">
        <v>0</v>
      </c>
      <c r="AO441">
        <v>0</v>
      </c>
      <c r="AP441">
        <v>0</v>
      </c>
      <c r="AQ441">
        <v>345.73</v>
      </c>
      <c r="AR441">
        <v>0</v>
      </c>
      <c r="AS441">
        <v>0</v>
      </c>
      <c r="AT441">
        <v>0</v>
      </c>
      <c r="AU441">
        <v>0.76730104546306099</v>
      </c>
      <c r="AV441">
        <v>0.24321062160531001</v>
      </c>
      <c r="AW441">
        <v>0</v>
      </c>
      <c r="AX441">
        <v>701</v>
      </c>
      <c r="AY441">
        <v>1656</v>
      </c>
      <c r="AZ441">
        <v>0</v>
      </c>
      <c r="BA441">
        <v>1</v>
      </c>
      <c r="BB441">
        <v>0</v>
      </c>
      <c r="BC441">
        <v>0</v>
      </c>
      <c r="BD441">
        <v>0</v>
      </c>
      <c r="BE441">
        <v>535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37.646000000000001</v>
      </c>
      <c r="BM441">
        <v>38.062666666666601</v>
      </c>
      <c r="BN441">
        <v>37.646000000000001</v>
      </c>
      <c r="BO441">
        <v>37.335780821917801</v>
      </c>
      <c r="BP441">
        <v>37.646000000000001</v>
      </c>
      <c r="BQ441">
        <v>13627.56</v>
      </c>
      <c r="BR441">
        <v>511.44</v>
      </c>
      <c r="BS441">
        <v>3388.14</v>
      </c>
      <c r="BT441">
        <v>6851.28</v>
      </c>
      <c r="BU441">
        <v>0.73555941048874396</v>
      </c>
      <c r="BV441">
        <v>0.89860003128421695</v>
      </c>
      <c r="BW441">
        <v>0.98135260054189</v>
      </c>
      <c r="BX441">
        <v>1.01198024310785</v>
      </c>
      <c r="BY441">
        <v>10</v>
      </c>
      <c r="BZ441">
        <v>35</v>
      </c>
      <c r="CA441">
        <v>16</v>
      </c>
      <c r="CB441">
        <v>2</v>
      </c>
      <c r="CC441">
        <v>3</v>
      </c>
      <c r="CD441">
        <v>36</v>
      </c>
      <c r="CE441">
        <v>7</v>
      </c>
      <c r="CF441">
        <v>16</v>
      </c>
      <c r="CG441">
        <v>8</v>
      </c>
      <c r="CR441">
        <v>291.51141666666598</v>
      </c>
      <c r="CS441">
        <v>264.66177777777699</v>
      </c>
      <c r="CT441">
        <v>309.29399999999998</v>
      </c>
      <c r="CU441">
        <v>287.59819178082103</v>
      </c>
      <c r="CV441">
        <v>319.67222222222199</v>
      </c>
      <c r="CW441">
        <v>101783.17</v>
      </c>
      <c r="CX441">
        <v>6210.89</v>
      </c>
      <c r="CY441">
        <v>25702.560000000001</v>
      </c>
      <c r="CZ441">
        <v>47684.7</v>
      </c>
      <c r="DA441">
        <v>101783.17</v>
      </c>
      <c r="DB441">
        <v>6210.89</v>
      </c>
      <c r="DC441">
        <v>25702.560000000001</v>
      </c>
      <c r="DD441">
        <v>47684.7</v>
      </c>
      <c r="DE441">
        <v>0.99857346647646195</v>
      </c>
      <c r="DF441">
        <v>9.3512611738842899E-2</v>
      </c>
      <c r="DG441">
        <v>47856.7</v>
      </c>
      <c r="DH441">
        <v>294.12345205479397</v>
      </c>
      <c r="DI441">
        <v>0.16016961163917801</v>
      </c>
      <c r="DJ441">
        <v>10</v>
      </c>
      <c r="DK441">
        <v>16</v>
      </c>
      <c r="DL441">
        <v>3</v>
      </c>
      <c r="DM441">
        <v>42</v>
      </c>
      <c r="DN441">
        <v>8</v>
      </c>
      <c r="DO441">
        <v>358</v>
      </c>
      <c r="DP441">
        <v>535</v>
      </c>
      <c r="DQ441">
        <v>896.66</v>
      </c>
      <c r="DR441">
        <v>0.26818830199999999</v>
      </c>
      <c r="DS441">
        <v>8.5302823605939701E-2</v>
      </c>
      <c r="DT441">
        <v>5</v>
      </c>
      <c r="DU441">
        <v>7</v>
      </c>
      <c r="DV441">
        <v>5</v>
      </c>
      <c r="DW441">
        <v>9</v>
      </c>
      <c r="DX441">
        <v>2</v>
      </c>
      <c r="DY441">
        <v>5</v>
      </c>
      <c r="DZ441">
        <v>5</v>
      </c>
      <c r="EA441">
        <v>7</v>
      </c>
      <c r="EB441">
        <v>5</v>
      </c>
      <c r="EC441">
        <v>9</v>
      </c>
      <c r="ED441">
        <v>5</v>
      </c>
      <c r="EE441">
        <v>63.973750000000003</v>
      </c>
      <c r="EF441">
        <v>35.133888888888798</v>
      </c>
      <c r="EG441">
        <v>145.06333333333299</v>
      </c>
      <c r="EH441">
        <v>27.400657534246498</v>
      </c>
      <c r="EI441">
        <v>43.591888888888803</v>
      </c>
      <c r="EJ441">
        <v>10023.879999999999</v>
      </c>
      <c r="EK441">
        <v>459.58</v>
      </c>
      <c r="EL441">
        <v>3324.96</v>
      </c>
      <c r="EM441">
        <v>6933.36</v>
      </c>
      <c r="EN441">
        <v>10023.879999999999</v>
      </c>
      <c r="EO441">
        <v>459.58</v>
      </c>
      <c r="EP441">
        <v>3324.96</v>
      </c>
      <c r="EQ441">
        <v>6933.36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0.40378433685698401</v>
      </c>
      <c r="EX441">
        <v>0.234710085479477</v>
      </c>
      <c r="EY441">
        <v>2.6976116871803402E-2</v>
      </c>
      <c r="EZ441">
        <v>9.4338776299554505E-2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227.53766666666601</v>
      </c>
      <c r="FH441">
        <v>229.52788888888799</v>
      </c>
      <c r="FI441">
        <v>164.230666666666</v>
      </c>
      <c r="FJ441">
        <v>260.197534246575</v>
      </c>
      <c r="FK441">
        <v>276.08033333333299</v>
      </c>
      <c r="FL441">
        <v>91759.29</v>
      </c>
      <c r="FM441">
        <v>5751.31</v>
      </c>
      <c r="FN441">
        <v>22377.599999999999</v>
      </c>
      <c r="FO441">
        <v>40751.339999999997</v>
      </c>
      <c r="FP441">
        <v>91759.29</v>
      </c>
      <c r="FQ441">
        <v>5751.31</v>
      </c>
      <c r="FR441">
        <v>22377.599999999999</v>
      </c>
      <c r="FS441">
        <v>40751.339999999997</v>
      </c>
      <c r="FT441">
        <v>-300.00378080000002</v>
      </c>
      <c r="FU441">
        <v>36</v>
      </c>
      <c r="FV441">
        <v>58</v>
      </c>
      <c r="FW441">
        <v>8</v>
      </c>
      <c r="FX441">
        <v>115</v>
      </c>
      <c r="FY441">
        <v>28</v>
      </c>
      <c r="FZ441">
        <v>0</v>
      </c>
      <c r="GA441">
        <v>3579.29</v>
      </c>
      <c r="GB441">
        <v>3579.29</v>
      </c>
      <c r="GC441">
        <v>3579.29</v>
      </c>
      <c r="GD441">
        <v>1.2143411999999999E-2</v>
      </c>
      <c r="GE441">
        <v>2.317601069808E-2</v>
      </c>
      <c r="GF441">
        <v>8.05180743336677E-2</v>
      </c>
      <c r="GG441">
        <v>0</v>
      </c>
      <c r="GH441">
        <v>291.51141666666598</v>
      </c>
      <c r="GI441">
        <v>264.66177777777699</v>
      </c>
      <c r="GJ441">
        <v>309.29399999999998</v>
      </c>
      <c r="GK441">
        <v>288.54539729999999</v>
      </c>
      <c r="GL441">
        <v>319.67222222222199</v>
      </c>
      <c r="GM441">
        <v>0.399199999713026</v>
      </c>
      <c r="GN441">
        <v>0.766445336526133</v>
      </c>
      <c r="GO441">
        <v>0.30997193419167401</v>
      </c>
      <c r="GP441">
        <v>0.440068838586749</v>
      </c>
      <c r="GQ441">
        <v>0.16924739811501499</v>
      </c>
      <c r="GR441">
        <v>102128.9</v>
      </c>
      <c r="GS441">
        <v>6210.89</v>
      </c>
      <c r="GT441">
        <v>25702.560000000001</v>
      </c>
      <c r="GU441">
        <v>47684.7</v>
      </c>
      <c r="GV441">
        <v>8510.7416666666595</v>
      </c>
      <c r="GW441">
        <v>6210.89</v>
      </c>
      <c r="GX441">
        <v>8567.52</v>
      </c>
      <c r="GY441">
        <v>7947.45</v>
      </c>
      <c r="GZ441">
        <v>102128.9</v>
      </c>
      <c r="HA441">
        <v>6210.89</v>
      </c>
      <c r="HB441">
        <v>25702.560000000001</v>
      </c>
      <c r="HC441">
        <v>47684.7</v>
      </c>
      <c r="HD441">
        <v>1</v>
      </c>
      <c r="HE441">
        <v>50</v>
      </c>
      <c r="HF441">
        <v>1</v>
      </c>
      <c r="HG441">
        <v>0</v>
      </c>
      <c r="HH441">
        <v>2583.1444615384598</v>
      </c>
      <c r="HI441">
        <v>3</v>
      </c>
      <c r="HJ441">
        <v>0</v>
      </c>
      <c r="HK441">
        <f t="shared" si="132"/>
        <v>-2146.3199920002057</v>
      </c>
      <c r="HL441">
        <f t="shared" si="133"/>
        <v>-3091.3200000000252</v>
      </c>
      <c r="HM441" t="b">
        <f t="shared" si="155"/>
        <v>0</v>
      </c>
      <c r="HN441">
        <f t="shared" si="134"/>
        <v>-3069.38</v>
      </c>
      <c r="HO441">
        <f t="shared" si="135"/>
        <v>6324.099999999984</v>
      </c>
      <c r="HP441">
        <f t="shared" si="136"/>
        <v>0</v>
      </c>
      <c r="HQ441">
        <f t="shared" si="137"/>
        <v>6851.2799999999879</v>
      </c>
      <c r="HR441">
        <f t="shared" si="138"/>
        <v>-527.18000000000393</v>
      </c>
      <c r="HS441" t="b">
        <f t="shared" si="139"/>
        <v>0</v>
      </c>
    </row>
    <row r="442" spans="1:227" x14ac:dyDescent="0.2">
      <c r="A442" t="s">
        <v>658</v>
      </c>
      <c r="B442">
        <v>2</v>
      </c>
      <c r="C442">
        <v>69231.94</v>
      </c>
      <c r="D442">
        <v>286113.02096774202</v>
      </c>
      <c r="E442">
        <v>116244.604891304</v>
      </c>
      <c r="F442">
        <v>81020.1807065217</v>
      </c>
      <c r="G442">
        <v>69231.94</v>
      </c>
      <c r="H442">
        <v>286113.02096774202</v>
      </c>
      <c r="I442">
        <v>116244.604891304</v>
      </c>
      <c r="J442">
        <v>81020.1807065217</v>
      </c>
      <c r="K442">
        <v>36775.85</v>
      </c>
      <c r="L442">
        <v>20.5</v>
      </c>
      <c r="M442">
        <v>0</v>
      </c>
      <c r="N442">
        <v>82</v>
      </c>
      <c r="O442">
        <v>41</v>
      </c>
      <c r="P442">
        <v>11690.957416666601</v>
      </c>
      <c r="Q442">
        <v>13964.044630136899</v>
      </c>
      <c r="R442">
        <v>13645.7695</v>
      </c>
      <c r="S442">
        <v>15585.099032258</v>
      </c>
      <c r="T442">
        <v>15420.273666666601</v>
      </c>
      <c r="U442">
        <v>13964.044630136899</v>
      </c>
      <c r="V442">
        <v>11587.709565217299</v>
      </c>
      <c r="W442">
        <v>14023.998858695601</v>
      </c>
      <c r="X442">
        <v>11207.2552222222</v>
      </c>
      <c r="Y442">
        <v>-5221.6400000000003</v>
      </c>
      <c r="Z442">
        <v>-5221.6400000000003</v>
      </c>
      <c r="AA442">
        <v>6513.49</v>
      </c>
      <c r="AB442">
        <v>-5221.6400000000003</v>
      </c>
      <c r="AC442">
        <v>-5221.6400000000003</v>
      </c>
      <c r="AD442">
        <v>1</v>
      </c>
      <c r="AE442">
        <v>-12307.67</v>
      </c>
      <c r="AF442">
        <v>-3318.2</v>
      </c>
      <c r="AG442">
        <v>-9833.4699999999993</v>
      </c>
      <c r="AH442">
        <v>22.6866666666666</v>
      </c>
      <c r="AI442">
        <v>22.3553888888888</v>
      </c>
      <c r="AJ442">
        <v>61.575000000000003</v>
      </c>
      <c r="AK442">
        <v>19.029643835616401</v>
      </c>
      <c r="AL442">
        <v>30.2488888888888</v>
      </c>
      <c r="AM442">
        <v>6945.82</v>
      </c>
      <c r="AN442">
        <v>1847.25</v>
      </c>
      <c r="AO442">
        <v>2722.4</v>
      </c>
      <c r="AP442">
        <v>4023.97</v>
      </c>
      <c r="AQ442">
        <v>6945.82</v>
      </c>
      <c r="AR442">
        <v>1847.25</v>
      </c>
      <c r="AS442">
        <v>2722.4</v>
      </c>
      <c r="AT442">
        <v>4023.97</v>
      </c>
      <c r="AU442">
        <v>0.75970371199999998</v>
      </c>
      <c r="AV442">
        <v>0.68949416342412395</v>
      </c>
      <c r="AW442">
        <v>0</v>
      </c>
      <c r="AX442">
        <v>2113</v>
      </c>
      <c r="AY442">
        <v>1284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1.4410958904109501</v>
      </c>
      <c r="BP442">
        <v>0</v>
      </c>
      <c r="BQ442">
        <v>526</v>
      </c>
      <c r="BR442">
        <v>0</v>
      </c>
      <c r="BS442">
        <v>0</v>
      </c>
      <c r="BT442">
        <v>0</v>
      </c>
      <c r="BU442">
        <v>41.2046387832699</v>
      </c>
      <c r="BV442">
        <v>0.77378780014976001</v>
      </c>
      <c r="BW442">
        <v>0.21221074961627601</v>
      </c>
      <c r="BX442">
        <v>0.98454838439278503</v>
      </c>
      <c r="BY442">
        <v>12</v>
      </c>
      <c r="BZ442">
        <v>33</v>
      </c>
      <c r="CA442">
        <v>18</v>
      </c>
      <c r="CB442">
        <v>5</v>
      </c>
      <c r="CC442">
        <v>4</v>
      </c>
      <c r="CD442">
        <v>33</v>
      </c>
      <c r="CE442">
        <v>11</v>
      </c>
      <c r="CF442">
        <v>19</v>
      </c>
      <c r="CG442">
        <v>10</v>
      </c>
      <c r="CR442">
        <v>221.480083333333</v>
      </c>
      <c r="CS442">
        <v>204.550444444444</v>
      </c>
      <c r="CT442">
        <v>748.42533333333301</v>
      </c>
      <c r="CU442">
        <v>170.646904109589</v>
      </c>
      <c r="CV442">
        <v>295.30677777777697</v>
      </c>
      <c r="CW442">
        <v>62286.12</v>
      </c>
      <c r="CX442">
        <v>22452.76</v>
      </c>
      <c r="CY442">
        <v>26577.61</v>
      </c>
      <c r="CZ442">
        <v>36819.08</v>
      </c>
      <c r="DA442">
        <v>62286.12</v>
      </c>
      <c r="DB442">
        <v>22452.76</v>
      </c>
      <c r="DC442">
        <v>26577.61</v>
      </c>
      <c r="DD442">
        <v>36819.08</v>
      </c>
      <c r="DE442">
        <v>0.99716043539990495</v>
      </c>
      <c r="DF442">
        <v>0.110643268386414</v>
      </c>
      <c r="DG442">
        <v>162064.62</v>
      </c>
      <c r="DH442">
        <v>850.56673972602698</v>
      </c>
      <c r="DI442">
        <v>0.257953290427963</v>
      </c>
      <c r="DJ442">
        <v>14</v>
      </c>
      <c r="DK442">
        <v>21</v>
      </c>
      <c r="DL442">
        <v>5</v>
      </c>
      <c r="DM442">
        <v>37</v>
      </c>
      <c r="DN442">
        <v>11</v>
      </c>
      <c r="DO442">
        <v>0.46608897913399899</v>
      </c>
      <c r="DP442">
        <v>0.88282745569161802</v>
      </c>
      <c r="DQ442">
        <v>16550.88</v>
      </c>
      <c r="DR442">
        <v>0.40700425934689999</v>
      </c>
      <c r="DS442">
        <v>0.178771810884294</v>
      </c>
      <c r="DT442">
        <v>7</v>
      </c>
      <c r="DU442">
        <v>7</v>
      </c>
      <c r="DV442">
        <v>0</v>
      </c>
      <c r="DW442">
        <v>9</v>
      </c>
      <c r="DX442">
        <v>7</v>
      </c>
      <c r="DY442">
        <v>7</v>
      </c>
      <c r="DZ442">
        <v>7</v>
      </c>
      <c r="EA442">
        <v>7</v>
      </c>
      <c r="EB442">
        <v>0</v>
      </c>
      <c r="EC442">
        <v>9</v>
      </c>
      <c r="ED442">
        <v>7</v>
      </c>
      <c r="EE442">
        <v>8.1539999999999999</v>
      </c>
      <c r="EF442">
        <v>-38.97066667</v>
      </c>
      <c r="EG442">
        <v>-83.715000000000003</v>
      </c>
      <c r="EH442">
        <v>59.379835616438299</v>
      </c>
      <c r="EI442">
        <v>-28.5</v>
      </c>
      <c r="EJ442">
        <v>21673.64</v>
      </c>
      <c r="EK442">
        <v>16793.55</v>
      </c>
      <c r="EL442">
        <v>12658.59</v>
      </c>
      <c r="EM442">
        <v>5138.6000000000004</v>
      </c>
      <c r="EN442">
        <v>21673.64</v>
      </c>
      <c r="EO442">
        <v>16793.55</v>
      </c>
      <c r="EP442">
        <v>12658.59</v>
      </c>
      <c r="EQ442">
        <v>5138.6000000000004</v>
      </c>
      <c r="ER442">
        <v>1</v>
      </c>
      <c r="ES442">
        <v>1</v>
      </c>
      <c r="ET442">
        <v>0</v>
      </c>
      <c r="EU442">
        <v>1</v>
      </c>
      <c r="EV442">
        <v>1</v>
      </c>
      <c r="EW442">
        <v>0.45446757005489302</v>
      </c>
      <c r="EX442">
        <v>0.57465275633869894</v>
      </c>
      <c r="EY442">
        <v>0.76198754589579198</v>
      </c>
      <c r="EZ442">
        <v>0.97666071642199503</v>
      </c>
      <c r="FA442">
        <v>1</v>
      </c>
      <c r="FB442">
        <v>1</v>
      </c>
      <c r="FC442">
        <v>0</v>
      </c>
      <c r="FD442">
        <v>1</v>
      </c>
      <c r="FE442">
        <v>1</v>
      </c>
      <c r="FF442">
        <v>1</v>
      </c>
      <c r="FG442">
        <v>213.326083333333</v>
      </c>
      <c r="FH442">
        <v>243.521111111111</v>
      </c>
      <c r="FI442">
        <v>832.14033333333305</v>
      </c>
      <c r="FJ442">
        <v>111.26706849315001</v>
      </c>
      <c r="FK442">
        <v>323.80677777777697</v>
      </c>
      <c r="FL442">
        <v>40612.480000000003</v>
      </c>
      <c r="FM442">
        <v>5659.21</v>
      </c>
      <c r="FN442">
        <v>13919.02</v>
      </c>
      <c r="FO442">
        <v>31680.48</v>
      </c>
      <c r="FP442">
        <v>40612.480000000003</v>
      </c>
      <c r="FQ442">
        <v>5659.21</v>
      </c>
      <c r="FR442">
        <v>13919.02</v>
      </c>
      <c r="FS442">
        <v>31680.48</v>
      </c>
      <c r="FT442">
        <v>-811.52876709999998</v>
      </c>
      <c r="FU442">
        <v>367</v>
      </c>
      <c r="FV442">
        <v>523</v>
      </c>
      <c r="FW442">
        <v>127</v>
      </c>
      <c r="FX442">
        <v>863</v>
      </c>
      <c r="FY442">
        <v>294</v>
      </c>
      <c r="FZ442">
        <v>0</v>
      </c>
      <c r="GA442">
        <v>12886.76</v>
      </c>
      <c r="GB442">
        <v>12886.76</v>
      </c>
      <c r="GC442">
        <v>12886.76</v>
      </c>
      <c r="GD442">
        <v>0.29984524846076899</v>
      </c>
      <c r="GE442">
        <v>0.22327856719493799</v>
      </c>
      <c r="GF442">
        <v>0.192094340920448</v>
      </c>
      <c r="GG442">
        <v>0</v>
      </c>
      <c r="GH442">
        <v>244.16675000000001</v>
      </c>
      <c r="GI442">
        <v>226.90583333333299</v>
      </c>
      <c r="GJ442">
        <v>810.00033333333295</v>
      </c>
      <c r="GK442">
        <v>189.67654794520499</v>
      </c>
      <c r="GL442">
        <v>325.55566666666601</v>
      </c>
      <c r="GM442">
        <v>0.59859580141897795</v>
      </c>
      <c r="GN442">
        <v>4.7607511999999998E-2</v>
      </c>
      <c r="GO442">
        <v>0.74301773036165697</v>
      </c>
      <c r="GP442">
        <v>3.5836709000000001E-2</v>
      </c>
      <c r="GQ442">
        <v>1.5383269918496301</v>
      </c>
      <c r="GR442">
        <v>69231.94</v>
      </c>
      <c r="GS442">
        <v>24300.01</v>
      </c>
      <c r="GT442">
        <v>29300.01</v>
      </c>
      <c r="GU442">
        <v>40843.050000000003</v>
      </c>
      <c r="GV442">
        <v>5769.3283333333302</v>
      </c>
      <c r="GW442">
        <v>24300.01</v>
      </c>
      <c r="GX442">
        <v>9766.67</v>
      </c>
      <c r="GY442">
        <v>6807.1750000000002</v>
      </c>
      <c r="GZ442">
        <v>69231.94</v>
      </c>
      <c r="HA442">
        <v>24300.01</v>
      </c>
      <c r="HB442">
        <v>29300.01</v>
      </c>
      <c r="HC442">
        <v>40843.050000000003</v>
      </c>
      <c r="HD442">
        <v>0</v>
      </c>
      <c r="HE442">
        <v>6904.9</v>
      </c>
      <c r="HF442">
        <v>24</v>
      </c>
      <c r="HG442">
        <v>0</v>
      </c>
      <c r="HH442">
        <v>11161.56609</v>
      </c>
      <c r="HI442">
        <v>0</v>
      </c>
      <c r="HJ442">
        <v>4</v>
      </c>
      <c r="HK442">
        <f t="shared" si="132"/>
        <v>14248.860008499854</v>
      </c>
      <c r="HL442">
        <f t="shared" si="133"/>
        <v>21147.639999999981</v>
      </c>
      <c r="HM442" t="b">
        <f t="shared" si="155"/>
        <v>0</v>
      </c>
      <c r="HN442">
        <f t="shared" si="134"/>
        <v>-12307.67</v>
      </c>
      <c r="HO442">
        <f t="shared" si="135"/>
        <v>-7014.7200006000003</v>
      </c>
      <c r="HP442">
        <f t="shared" si="136"/>
        <v>0</v>
      </c>
      <c r="HQ442">
        <f t="shared" si="137"/>
        <v>0</v>
      </c>
      <c r="HR442">
        <f t="shared" si="138"/>
        <v>-7014.7200006000003</v>
      </c>
      <c r="HS442" t="b">
        <f t="shared" si="139"/>
        <v>0</v>
      </c>
    </row>
    <row r="443" spans="1:227" x14ac:dyDescent="0.2">
      <c r="A443" t="s">
        <v>659</v>
      </c>
      <c r="B443">
        <v>2</v>
      </c>
      <c r="C443">
        <v>30033.75</v>
      </c>
      <c r="D443">
        <v>41586.333870967697</v>
      </c>
      <c r="E443">
        <v>24761.679347826001</v>
      </c>
      <c r="F443">
        <v>23302.688950276199</v>
      </c>
      <c r="G443">
        <v>30033.75</v>
      </c>
      <c r="H443">
        <v>41586.333870967697</v>
      </c>
      <c r="I443">
        <v>24761.679347826001</v>
      </c>
      <c r="J443">
        <v>23302.688950276199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-925.67424240000003</v>
      </c>
      <c r="Q443">
        <v>-172.2480822</v>
      </c>
      <c r="R443">
        <v>-574.87937109999996</v>
      </c>
      <c r="S443">
        <v>-2070.3264519999998</v>
      </c>
      <c r="T443">
        <v>-1533.133333</v>
      </c>
      <c r="U443">
        <v>-157.71872089999999</v>
      </c>
      <c r="V443">
        <v>-863.66663040000003</v>
      </c>
      <c r="W443">
        <v>-314.00464090000003</v>
      </c>
      <c r="X443">
        <v>-1253.5384059999999</v>
      </c>
      <c r="Y443">
        <v>-3898.43</v>
      </c>
      <c r="Z443">
        <v>-4007.99</v>
      </c>
      <c r="AA443">
        <v>-3491.05</v>
      </c>
      <c r="AB443">
        <v>-15549.77</v>
      </c>
      <c r="AC443">
        <v>-3898.43</v>
      </c>
      <c r="AD443">
        <v>1</v>
      </c>
      <c r="AE443">
        <v>-2379.6</v>
      </c>
      <c r="AF443">
        <v>-688.29</v>
      </c>
      <c r="AG443">
        <v>-3349.16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0.79969293022189303</v>
      </c>
      <c r="AV443">
        <v>0.28443948689347398</v>
      </c>
      <c r="AW443">
        <v>0</v>
      </c>
      <c r="AX443">
        <v>1828</v>
      </c>
      <c r="AY443">
        <v>1792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0.65422323608726196</v>
      </c>
      <c r="BV443">
        <v>0.80063508145058704</v>
      </c>
      <c r="BW443">
        <v>0.64240943310215703</v>
      </c>
      <c r="BX443">
        <v>1.9476637517516299E-2</v>
      </c>
      <c r="BY443">
        <v>21</v>
      </c>
      <c r="BZ443">
        <v>75</v>
      </c>
      <c r="CA443">
        <v>37</v>
      </c>
      <c r="CB443">
        <v>5</v>
      </c>
      <c r="CC443">
        <v>4</v>
      </c>
      <c r="CD443">
        <v>69</v>
      </c>
      <c r="CE443">
        <v>18</v>
      </c>
      <c r="CF443">
        <v>38</v>
      </c>
      <c r="CG443">
        <v>13</v>
      </c>
      <c r="CR443">
        <v>52.010833333333302</v>
      </c>
      <c r="CS443">
        <v>52.017444444444401</v>
      </c>
      <c r="CT443">
        <v>39.0893333333333</v>
      </c>
      <c r="CU443">
        <v>82.284246575342394</v>
      </c>
      <c r="CV443">
        <v>39.522111111111101</v>
      </c>
      <c r="CW443">
        <v>30033.75</v>
      </c>
      <c r="CX443">
        <v>3531.99</v>
      </c>
      <c r="CY443">
        <v>6241.3</v>
      </c>
      <c r="CZ443">
        <v>11555.58</v>
      </c>
      <c r="DA443">
        <v>30033.75</v>
      </c>
      <c r="DB443">
        <v>3531.99</v>
      </c>
      <c r="DC443">
        <v>6241.3</v>
      </c>
      <c r="DD443">
        <v>11555.58</v>
      </c>
      <c r="DE443">
        <v>0.84682713347921201</v>
      </c>
      <c r="DF443">
        <v>0.88030970840660006</v>
      </c>
      <c r="DG443">
        <v>45536.18</v>
      </c>
      <c r="DH443">
        <v>268.52021917808202</v>
      </c>
      <c r="DI443">
        <v>-0.20122669700000001</v>
      </c>
      <c r="DJ443">
        <v>37</v>
      </c>
      <c r="DK443">
        <v>63</v>
      </c>
      <c r="DL443">
        <v>7</v>
      </c>
      <c r="DM443">
        <v>115</v>
      </c>
      <c r="DN443">
        <v>24</v>
      </c>
      <c r="DO443">
        <v>0.262321902</v>
      </c>
      <c r="DP443">
        <v>0.74765543617422903</v>
      </c>
      <c r="DQ443">
        <v>-2597.4699999999998</v>
      </c>
      <c r="DR443">
        <v>0.106126914660831</v>
      </c>
      <c r="DS443">
        <v>0.78466503410481203</v>
      </c>
      <c r="DT443">
        <v>124</v>
      </c>
      <c r="DU443">
        <v>171</v>
      </c>
      <c r="DV443">
        <v>14</v>
      </c>
      <c r="DW443">
        <v>265</v>
      </c>
      <c r="DX443">
        <v>169</v>
      </c>
      <c r="DY443">
        <v>94</v>
      </c>
      <c r="DZ443">
        <v>73</v>
      </c>
      <c r="EA443">
        <v>106</v>
      </c>
      <c r="EB443">
        <v>5</v>
      </c>
      <c r="EC443">
        <v>156</v>
      </c>
      <c r="ED443">
        <v>57</v>
      </c>
      <c r="EE443">
        <v>-40.673499999999997</v>
      </c>
      <c r="EF443">
        <v>-27.333888890000001</v>
      </c>
      <c r="EG443">
        <v>-131.0346667</v>
      </c>
      <c r="EH443">
        <v>18.577780821917798</v>
      </c>
      <c r="EI443">
        <v>-69.213555560000003</v>
      </c>
      <c r="EJ443">
        <v>7688.74</v>
      </c>
      <c r="EK443">
        <v>-133.06</v>
      </c>
      <c r="EL443">
        <v>152.51</v>
      </c>
      <c r="EM443">
        <v>1358.29</v>
      </c>
      <c r="EN443">
        <v>7688.74</v>
      </c>
      <c r="EO443">
        <v>-133.06</v>
      </c>
      <c r="EP443">
        <v>152.51</v>
      </c>
      <c r="EQ443">
        <v>1358.29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0.139269309921603</v>
      </c>
      <c r="EX443">
        <v>0.38739182695538998</v>
      </c>
      <c r="EY443">
        <v>0.64741016577970201</v>
      </c>
      <c r="EZ443">
        <v>0.38971166127610601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92.684333333333299</v>
      </c>
      <c r="FH443">
        <v>79.351333333333301</v>
      </c>
      <c r="FI443">
        <v>170.124</v>
      </c>
      <c r="FJ443">
        <v>63.706465753424602</v>
      </c>
      <c r="FK443">
        <v>108.73566666666601</v>
      </c>
      <c r="FL443">
        <v>22345.01</v>
      </c>
      <c r="FM443">
        <v>3665.05</v>
      </c>
      <c r="FN443">
        <v>6088.79</v>
      </c>
      <c r="FO443">
        <v>10197.290000000001</v>
      </c>
      <c r="FP443">
        <v>22345.01</v>
      </c>
      <c r="FQ443">
        <v>3665.05</v>
      </c>
      <c r="FR443">
        <v>6088.79</v>
      </c>
      <c r="FS443">
        <v>10197.290000000001</v>
      </c>
      <c r="FT443">
        <v>-224.91126030000001</v>
      </c>
      <c r="FU443">
        <v>51</v>
      </c>
      <c r="FV443">
        <v>89</v>
      </c>
      <c r="FW443">
        <v>13</v>
      </c>
      <c r="FX443">
        <v>178</v>
      </c>
      <c r="FY443">
        <v>37</v>
      </c>
      <c r="FZ443">
        <v>0</v>
      </c>
      <c r="GA443">
        <v>-503.67</v>
      </c>
      <c r="GB443">
        <v>-503.67</v>
      </c>
      <c r="GC443">
        <v>-503.67</v>
      </c>
      <c r="GD443">
        <v>1.81243140250444E-2</v>
      </c>
      <c r="GE443">
        <v>2.04634554684162E-2</v>
      </c>
      <c r="GF443">
        <v>5.0001576542854302E-2</v>
      </c>
      <c r="GG443">
        <v>0</v>
      </c>
      <c r="GH443">
        <v>52.010833333333302</v>
      </c>
      <c r="GI443">
        <v>52.017444444444401</v>
      </c>
      <c r="GJ443">
        <v>39.0893333333333</v>
      </c>
      <c r="GK443">
        <v>82.284246575342394</v>
      </c>
      <c r="GL443">
        <v>39.522111111111101</v>
      </c>
      <c r="GM443">
        <v>0.49358287435312398</v>
      </c>
      <c r="GN443">
        <v>0.56464175845073705</v>
      </c>
      <c r="GO443">
        <v>0.67246076193147197</v>
      </c>
      <c r="GP443">
        <v>0.89959515213566399</v>
      </c>
      <c r="GQ443">
        <v>0.17443943488111199</v>
      </c>
      <c r="GR443">
        <v>30033.75</v>
      </c>
      <c r="GS443">
        <v>3531.99</v>
      </c>
      <c r="GT443">
        <v>6241.3</v>
      </c>
      <c r="GU443">
        <v>11555.58</v>
      </c>
      <c r="GV443">
        <v>2502.8125</v>
      </c>
      <c r="GW443">
        <v>3531.99</v>
      </c>
      <c r="GX443">
        <v>2080.4333333333302</v>
      </c>
      <c r="GY443">
        <v>1925.93</v>
      </c>
      <c r="GZ443">
        <v>30033.75</v>
      </c>
      <c r="HA443">
        <v>3531.99</v>
      </c>
      <c r="HB443">
        <v>6241.3</v>
      </c>
      <c r="HC443">
        <v>11555.58</v>
      </c>
      <c r="HD443">
        <v>0</v>
      </c>
      <c r="HE443">
        <v>2874</v>
      </c>
      <c r="HF443">
        <v>2</v>
      </c>
      <c r="HG443">
        <v>0.141797810796187</v>
      </c>
      <c r="HH443">
        <v>-1236.4789800000001</v>
      </c>
      <c r="HI443">
        <v>2</v>
      </c>
      <c r="HJ443">
        <v>1</v>
      </c>
      <c r="HK443">
        <f t="shared" si="132"/>
        <v>15917.269990499932</v>
      </c>
      <c r="HL443">
        <f t="shared" si="133"/>
        <v>6780.8899999999967</v>
      </c>
      <c r="HM443" t="b">
        <f t="shared" si="155"/>
        <v>0</v>
      </c>
      <c r="HN443">
        <f t="shared" si="134"/>
        <v>-2379.6</v>
      </c>
      <c r="HO443">
        <f t="shared" si="135"/>
        <v>-4920.1000002000001</v>
      </c>
      <c r="HP443">
        <f t="shared" si="136"/>
        <v>0</v>
      </c>
      <c r="HQ443">
        <f t="shared" si="137"/>
        <v>0</v>
      </c>
      <c r="HR443">
        <f t="shared" si="138"/>
        <v>-4920.1000002000001</v>
      </c>
      <c r="HS443" t="b">
        <f t="shared" si="139"/>
        <v>0</v>
      </c>
    </row>
    <row r="444" spans="1:227" x14ac:dyDescent="0.2">
      <c r="A444" t="s">
        <v>660</v>
      </c>
      <c r="B444">
        <v>6</v>
      </c>
      <c r="C444">
        <v>28067.49</v>
      </c>
      <c r="D444">
        <v>187930.02258064499</v>
      </c>
      <c r="E444">
        <v>71470.8086956521</v>
      </c>
      <c r="F444">
        <v>41065.7063535911</v>
      </c>
      <c r="G444">
        <v>28067.49</v>
      </c>
      <c r="H444">
        <v>187930.02258064499</v>
      </c>
      <c r="I444">
        <v>71470.8086956521</v>
      </c>
      <c r="J444">
        <v>41065.7063535911</v>
      </c>
      <c r="K444">
        <v>39039</v>
      </c>
      <c r="L444">
        <v>301.58166666666602</v>
      </c>
      <c r="M444">
        <v>80.819999999999993</v>
      </c>
      <c r="N444">
        <v>107.97666666666601</v>
      </c>
      <c r="O444">
        <v>151.29333333333301</v>
      </c>
      <c r="P444">
        <v>11111.7181666666</v>
      </c>
      <c r="Q444">
        <v>53779.365369863001</v>
      </c>
      <c r="R444">
        <v>19994.2457222222</v>
      </c>
      <c r="S444">
        <v>6075.0493548387003</v>
      </c>
      <c r="T444">
        <v>19986.010999999999</v>
      </c>
      <c r="U444">
        <v>46967.434821917799</v>
      </c>
      <c r="V444">
        <v>8221.4820652173894</v>
      </c>
      <c r="W444">
        <v>23303.5130939226</v>
      </c>
      <c r="X444">
        <v>11664.9088888888</v>
      </c>
      <c r="Y444">
        <v>4532.0200000000004</v>
      </c>
      <c r="Z444">
        <v>4532.0200000000004</v>
      </c>
      <c r="AA444">
        <v>19014.009999999998</v>
      </c>
      <c r="AB444">
        <v>4532.0200000000004</v>
      </c>
      <c r="AC444">
        <v>4532.0200000000004</v>
      </c>
      <c r="AD444">
        <v>1</v>
      </c>
      <c r="AE444">
        <v>-17647.939999999999</v>
      </c>
      <c r="AF444">
        <v>-6.5</v>
      </c>
      <c r="AG444">
        <v>14316.49</v>
      </c>
      <c r="AH444">
        <v>3.7011666666666598</v>
      </c>
      <c r="AI444">
        <v>2.4674444444444399</v>
      </c>
      <c r="AJ444">
        <v>0</v>
      </c>
      <c r="AK444">
        <v>31.039917808219101</v>
      </c>
      <c r="AL444">
        <v>4.9348888888888798</v>
      </c>
      <c r="AM444">
        <v>11355</v>
      </c>
      <c r="AN444">
        <v>0</v>
      </c>
      <c r="AO444">
        <v>444.14</v>
      </c>
      <c r="AP444">
        <v>444.14</v>
      </c>
      <c r="AQ444">
        <v>11355</v>
      </c>
      <c r="AR444">
        <v>0</v>
      </c>
      <c r="AS444">
        <v>444.14</v>
      </c>
      <c r="AT444">
        <v>444.14</v>
      </c>
      <c r="AU444">
        <v>0.77841450281880198</v>
      </c>
      <c r="AV444">
        <v>0.79037800687285198</v>
      </c>
      <c r="AW444">
        <v>0</v>
      </c>
      <c r="AX444">
        <v>5850</v>
      </c>
      <c r="AY444">
        <v>1745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0.21370185816944001</v>
      </c>
      <c r="BV444">
        <v>0.71601049077803103</v>
      </c>
      <c r="BW444">
        <v>0.35966623981991402</v>
      </c>
      <c r="BX444">
        <v>0.94738531240830803</v>
      </c>
      <c r="BY444">
        <v>56</v>
      </c>
      <c r="BZ444">
        <v>187</v>
      </c>
      <c r="CA444">
        <v>87</v>
      </c>
      <c r="CB444">
        <v>11</v>
      </c>
      <c r="CC444">
        <v>13</v>
      </c>
      <c r="CD444">
        <v>185</v>
      </c>
      <c r="CE444">
        <v>44</v>
      </c>
      <c r="CF444">
        <v>90</v>
      </c>
      <c r="CG444">
        <v>42</v>
      </c>
      <c r="CR444">
        <v>167.87766666666599</v>
      </c>
      <c r="CS444">
        <v>119.87138888888801</v>
      </c>
      <c r="CT444">
        <v>85.83</v>
      </c>
      <c r="CU444">
        <v>44.5910136986301</v>
      </c>
      <c r="CV444">
        <v>203.823555555555</v>
      </c>
      <c r="CW444">
        <v>16712.490000000002</v>
      </c>
      <c r="CX444">
        <v>15961.18</v>
      </c>
      <c r="CY444">
        <v>17570.419999999998</v>
      </c>
      <c r="CZ444">
        <v>19919.95</v>
      </c>
      <c r="DA444">
        <v>16712.490000000002</v>
      </c>
      <c r="DB444">
        <v>15961.18</v>
      </c>
      <c r="DC444">
        <v>17570.419999999998</v>
      </c>
      <c r="DD444">
        <v>19919.95</v>
      </c>
      <c r="DE444">
        <v>1</v>
      </c>
      <c r="DF444">
        <v>0.63000851599999996</v>
      </c>
      <c r="DG444">
        <v>74887.75</v>
      </c>
      <c r="DH444">
        <v>450.37539729999997</v>
      </c>
      <c r="DI444">
        <v>-0.20345041899999999</v>
      </c>
      <c r="DJ444">
        <v>122</v>
      </c>
      <c r="DK444">
        <v>184</v>
      </c>
      <c r="DL444">
        <v>25</v>
      </c>
      <c r="DM444">
        <v>395</v>
      </c>
      <c r="DN444">
        <v>91</v>
      </c>
      <c r="DO444">
        <v>0.38595513555432698</v>
      </c>
      <c r="DP444">
        <v>0.21961921866185299</v>
      </c>
      <c r="DQ444">
        <v>21359.47</v>
      </c>
      <c r="DR444">
        <v>0.30273504273504198</v>
      </c>
      <c r="DS444">
        <v>0.85717772720242702</v>
      </c>
      <c r="DT444">
        <v>1</v>
      </c>
      <c r="DU444">
        <v>2</v>
      </c>
      <c r="DV444">
        <v>0</v>
      </c>
      <c r="DW444">
        <v>23</v>
      </c>
      <c r="DX444">
        <v>2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-32.596499999999999</v>
      </c>
      <c r="EF444">
        <v>-79.073111109999999</v>
      </c>
      <c r="EG444">
        <v>-306.27499999999998</v>
      </c>
      <c r="EH444">
        <v>-239.50594520000001</v>
      </c>
      <c r="EI444">
        <v>11.800888888888799</v>
      </c>
      <c r="EJ444">
        <v>-79754.64</v>
      </c>
      <c r="EK444">
        <v>12797.92</v>
      </c>
      <c r="EL444">
        <v>4971.53</v>
      </c>
      <c r="EM444">
        <v>-12560.53</v>
      </c>
      <c r="EN444">
        <v>-79754.64</v>
      </c>
      <c r="EO444">
        <v>12797.92</v>
      </c>
      <c r="EP444">
        <v>4971.53</v>
      </c>
      <c r="EQ444">
        <v>-12560.53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9.9440651756461704E-2</v>
      </c>
      <c r="EX444">
        <v>0.27691566679671897</v>
      </c>
      <c r="EY444">
        <v>0.60290845849338004</v>
      </c>
      <c r="EZ444">
        <v>0.95912626013811397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200.47416666666601</v>
      </c>
      <c r="FH444">
        <v>198.94450000000001</v>
      </c>
      <c r="FI444">
        <v>392.10500000000002</v>
      </c>
      <c r="FJ444">
        <v>284.09695890410899</v>
      </c>
      <c r="FK444">
        <v>192.022666666666</v>
      </c>
      <c r="FL444">
        <v>96467.13</v>
      </c>
      <c r="FM444">
        <v>3163.26</v>
      </c>
      <c r="FN444">
        <v>12598.89</v>
      </c>
      <c r="FO444">
        <v>32480.48</v>
      </c>
      <c r="FP444">
        <v>96467.13</v>
      </c>
      <c r="FQ444">
        <v>3163.26</v>
      </c>
      <c r="FR444">
        <v>12598.89</v>
      </c>
      <c r="FS444">
        <v>32480.48</v>
      </c>
      <c r="FT444">
        <v>-707.40279450000003</v>
      </c>
      <c r="FU444">
        <v>258</v>
      </c>
      <c r="FV444">
        <v>413</v>
      </c>
      <c r="FW444">
        <v>65</v>
      </c>
      <c r="FX444">
        <v>815</v>
      </c>
      <c r="FY444">
        <v>190</v>
      </c>
      <c r="FZ444">
        <v>0</v>
      </c>
      <c r="GA444">
        <v>1781.21</v>
      </c>
      <c r="GB444">
        <v>1781.21</v>
      </c>
      <c r="GC444">
        <v>1781.21</v>
      </c>
      <c r="GD444">
        <v>1.9649073E-2</v>
      </c>
      <c r="GE444">
        <v>6.095954E-2</v>
      </c>
      <c r="GF444">
        <v>4.1873965412378297E-2</v>
      </c>
      <c r="GG444">
        <v>0</v>
      </c>
      <c r="GH444">
        <v>171.57883333333299</v>
      </c>
      <c r="GI444">
        <v>122.338833333333</v>
      </c>
      <c r="GJ444">
        <v>85.83</v>
      </c>
      <c r="GK444">
        <v>75.630931506849294</v>
      </c>
      <c r="GL444">
        <v>208.758444444444</v>
      </c>
      <c r="GM444">
        <v>0.40899504075041299</v>
      </c>
      <c r="GN444">
        <v>8.8390783000000001E-2</v>
      </c>
      <c r="GO444">
        <v>0.55643010665844495</v>
      </c>
      <c r="GP444">
        <v>0.72502877787965103</v>
      </c>
      <c r="GQ444">
        <v>6.6673036735006503</v>
      </c>
      <c r="GR444">
        <v>28067.49</v>
      </c>
      <c r="GS444">
        <v>15961.18</v>
      </c>
      <c r="GT444">
        <v>18014.560000000001</v>
      </c>
      <c r="GU444">
        <v>20364.09</v>
      </c>
      <c r="GV444">
        <v>2338.9575</v>
      </c>
      <c r="GW444">
        <v>15961.18</v>
      </c>
      <c r="GX444">
        <v>6004.8533333333298</v>
      </c>
      <c r="GY444">
        <v>3394.0149999999999</v>
      </c>
      <c r="GZ444">
        <v>28067.49</v>
      </c>
      <c r="HA444">
        <v>15961.18</v>
      </c>
      <c r="HB444">
        <v>18014.560000000001</v>
      </c>
      <c r="HC444">
        <v>20364.09</v>
      </c>
      <c r="HD444">
        <v>1</v>
      </c>
      <c r="HE444">
        <v>62759.21</v>
      </c>
      <c r="HF444">
        <v>5</v>
      </c>
      <c r="HG444">
        <v>1.5013542694172</v>
      </c>
      <c r="HH444">
        <v>11536.136560000001</v>
      </c>
      <c r="HI444">
        <v>4</v>
      </c>
      <c r="HJ444">
        <v>3</v>
      </c>
      <c r="HK444">
        <f t="shared" si="132"/>
        <v>-93814.999978000022</v>
      </c>
      <c r="HL444">
        <f t="shared" si="133"/>
        <v>-87419.669998000012</v>
      </c>
      <c r="HM444" t="b">
        <f t="shared" si="155"/>
        <v>1</v>
      </c>
      <c r="HN444">
        <f t="shared" si="134"/>
        <v>-17647.939999999999</v>
      </c>
      <c r="HO444">
        <f t="shared" si="135"/>
        <v>-14233.1599998</v>
      </c>
      <c r="HP444">
        <f t="shared" si="136"/>
        <v>0</v>
      </c>
      <c r="HQ444">
        <f t="shared" si="137"/>
        <v>0</v>
      </c>
      <c r="HR444">
        <f t="shared" si="138"/>
        <v>-14233.1599998</v>
      </c>
      <c r="HS444" t="b">
        <f t="shared" si="139"/>
        <v>0</v>
      </c>
    </row>
    <row r="445" spans="1:227" x14ac:dyDescent="0.2">
      <c r="A445" t="s">
        <v>661</v>
      </c>
      <c r="B445">
        <v>11</v>
      </c>
      <c r="C445">
        <v>1250664.6299999999</v>
      </c>
      <c r="D445">
        <v>1358152.1661290301</v>
      </c>
      <c r="E445">
        <v>1420096.49402173</v>
      </c>
      <c r="F445">
        <v>1354094.5845303801</v>
      </c>
      <c r="G445">
        <v>1250664.6299999999</v>
      </c>
      <c r="H445">
        <v>1358152.1661290301</v>
      </c>
      <c r="I445">
        <v>1420096.49402173</v>
      </c>
      <c r="J445">
        <v>1354094.5845303801</v>
      </c>
      <c r="K445">
        <v>0</v>
      </c>
      <c r="L445">
        <v>6342.6083333333299</v>
      </c>
      <c r="M445">
        <v>959.56</v>
      </c>
      <c r="N445">
        <v>22097.166666666599</v>
      </c>
      <c r="O445">
        <v>11570.2166666666</v>
      </c>
      <c r="P445">
        <v>-575338.28130000003</v>
      </c>
      <c r="Q445">
        <v>1254231.9514794501</v>
      </c>
      <c r="R445">
        <v>293863.03911111102</v>
      </c>
      <c r="S445">
        <v>-6024006.2220000001</v>
      </c>
      <c r="T445">
        <v>-879518.12269999995</v>
      </c>
      <c r="U445">
        <v>1044284.11380821</v>
      </c>
      <c r="V445">
        <v>-417498.96919999999</v>
      </c>
      <c r="W445">
        <v>763999.80039999995</v>
      </c>
      <c r="X445">
        <v>-1526269.189</v>
      </c>
      <c r="Y445">
        <v>-35822989.719999999</v>
      </c>
      <c r="Z445">
        <v>-35822989.719999999</v>
      </c>
      <c r="AA445">
        <v>-35836289.630000003</v>
      </c>
      <c r="AB445">
        <v>-35824029.82</v>
      </c>
      <c r="AC445">
        <v>-35822989.719999999</v>
      </c>
      <c r="AD445">
        <v>1</v>
      </c>
      <c r="AE445">
        <v>1650232.45</v>
      </c>
      <c r="AF445">
        <v>39496093.020000003</v>
      </c>
      <c r="AG445">
        <v>1153249.1299999999</v>
      </c>
      <c r="AH445">
        <v>15.649666666666599</v>
      </c>
      <c r="AI445">
        <v>10.433111111111099</v>
      </c>
      <c r="AJ445">
        <v>62.598666666666603</v>
      </c>
      <c r="AK445">
        <v>5.1450958904109596</v>
      </c>
      <c r="AL445">
        <v>20.866222222222198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0.76199562674860799</v>
      </c>
      <c r="AV445">
        <v>0.689021785561725</v>
      </c>
      <c r="AW445">
        <v>0</v>
      </c>
      <c r="AX445">
        <v>12935</v>
      </c>
      <c r="AY445">
        <v>2340</v>
      </c>
      <c r="AZ445">
        <v>0</v>
      </c>
      <c r="BA445">
        <v>2</v>
      </c>
      <c r="BB445">
        <v>100000</v>
      </c>
      <c r="BC445">
        <v>100000</v>
      </c>
      <c r="BD445">
        <v>100000</v>
      </c>
      <c r="BE445">
        <v>100000</v>
      </c>
      <c r="BF445">
        <v>100000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737.75916666666603</v>
      </c>
      <c r="BM445">
        <v>794.58922222222202</v>
      </c>
      <c r="BN445">
        <v>747.16033333333303</v>
      </c>
      <c r="BO445">
        <v>783.94241095890402</v>
      </c>
      <c r="BP445">
        <v>741.49455555555505</v>
      </c>
      <c r="BQ445">
        <v>306836.15000000002</v>
      </c>
      <c r="BR445">
        <v>22523.11</v>
      </c>
      <c r="BS445">
        <v>66116.289999999994</v>
      </c>
      <c r="BT445">
        <v>142727.84</v>
      </c>
      <c r="BU445">
        <v>-3.7392347020000001</v>
      </c>
      <c r="BV445">
        <v>-2.9290200149999999</v>
      </c>
      <c r="BW445">
        <v>-2.626667195</v>
      </c>
      <c r="BX445">
        <v>-3.3993693170000001</v>
      </c>
      <c r="BY445">
        <v>83</v>
      </c>
      <c r="BZ445">
        <v>250</v>
      </c>
      <c r="CA445">
        <v>125</v>
      </c>
      <c r="CB445">
        <v>20</v>
      </c>
      <c r="CC445">
        <v>22</v>
      </c>
      <c r="CD445">
        <v>250</v>
      </c>
      <c r="CE445">
        <v>63</v>
      </c>
      <c r="CF445">
        <v>125</v>
      </c>
      <c r="CG445">
        <v>62</v>
      </c>
      <c r="CR445">
        <v>3794.415</v>
      </c>
      <c r="CS445">
        <v>3702.4882777777698</v>
      </c>
      <c r="CT445">
        <v>3491.2913333333299</v>
      </c>
      <c r="CU445">
        <v>3445.9853150684899</v>
      </c>
      <c r="CV445">
        <v>4112.8401111111098</v>
      </c>
      <c r="CW445">
        <v>1250664.6299999999</v>
      </c>
      <c r="CX445">
        <v>115349.91</v>
      </c>
      <c r="CY445">
        <v>357942.13</v>
      </c>
      <c r="CZ445">
        <v>671482.52</v>
      </c>
      <c r="DA445">
        <v>1250664.6299999999</v>
      </c>
      <c r="DB445">
        <v>115349.91</v>
      </c>
      <c r="DC445">
        <v>357942.13</v>
      </c>
      <c r="DD445">
        <v>671482.52</v>
      </c>
      <c r="DE445">
        <v>0.62844994201778104</v>
      </c>
      <c r="DF445">
        <v>0.94719061355046297</v>
      </c>
      <c r="DG445">
        <v>1866555.07</v>
      </c>
      <c r="DH445">
        <v>9124.7671780821893</v>
      </c>
      <c r="DI445">
        <v>0.99182591238140505</v>
      </c>
      <c r="DJ445">
        <v>351</v>
      </c>
      <c r="DK445">
        <v>504</v>
      </c>
      <c r="DL445">
        <v>87</v>
      </c>
      <c r="DM445">
        <v>999</v>
      </c>
      <c r="DN445">
        <v>257</v>
      </c>
      <c r="DO445">
        <v>1</v>
      </c>
      <c r="DP445">
        <v>50000</v>
      </c>
      <c r="DQ445">
        <v>3690977.29</v>
      </c>
      <c r="DR445">
        <v>0.14673366834170801</v>
      </c>
      <c r="DS445">
        <v>0.563633107079625</v>
      </c>
      <c r="DT445">
        <v>11</v>
      </c>
      <c r="DU445">
        <v>11</v>
      </c>
      <c r="DV445">
        <v>3</v>
      </c>
      <c r="DW445">
        <v>679</v>
      </c>
      <c r="DX445">
        <v>8</v>
      </c>
      <c r="DY445">
        <v>11</v>
      </c>
      <c r="DZ445">
        <v>11</v>
      </c>
      <c r="EA445">
        <v>11</v>
      </c>
      <c r="EB445">
        <v>3</v>
      </c>
      <c r="EC445">
        <v>11</v>
      </c>
      <c r="ED445">
        <v>11</v>
      </c>
      <c r="EE445">
        <v>-1955.66</v>
      </c>
      <c r="EF445">
        <v>-2480.806333</v>
      </c>
      <c r="EG445">
        <v>-2442.0680000000002</v>
      </c>
      <c r="EH445">
        <v>-3120.9835619999999</v>
      </c>
      <c r="EI445">
        <v>-1590.493111</v>
      </c>
      <c r="EJ445">
        <v>-1147332.3799999999</v>
      </c>
      <c r="EK445">
        <v>-65970.64</v>
      </c>
      <c r="EL445">
        <v>-173665.49</v>
      </c>
      <c r="EM445">
        <v>-485184.64</v>
      </c>
      <c r="EN445">
        <v>-1147332.3799999999</v>
      </c>
      <c r="EO445">
        <v>-65970.64</v>
      </c>
      <c r="EP445">
        <v>-173665.49</v>
      </c>
      <c r="EQ445">
        <v>-485184.64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0.16183283847996199</v>
      </c>
      <c r="EX445">
        <v>0.47334473109506597</v>
      </c>
      <c r="EY445">
        <v>0.218325163937898</v>
      </c>
      <c r="EZ445">
        <v>0.65051749847081997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5750.0749999999998</v>
      </c>
      <c r="FH445">
        <v>6183.2946111111096</v>
      </c>
      <c r="FI445">
        <v>5933.3593333333301</v>
      </c>
      <c r="FJ445">
        <v>6566.9688767123198</v>
      </c>
      <c r="FK445">
        <v>5703.3332222222198</v>
      </c>
      <c r="FL445">
        <v>2397997.0099999998</v>
      </c>
      <c r="FM445">
        <v>181320.55</v>
      </c>
      <c r="FN445">
        <v>531607.62</v>
      </c>
      <c r="FO445">
        <v>1156667.1599999999</v>
      </c>
      <c r="FP445">
        <v>2397997.0099999998</v>
      </c>
      <c r="FQ445">
        <v>181320.55</v>
      </c>
      <c r="FR445">
        <v>531607.62</v>
      </c>
      <c r="FS445">
        <v>1156667.1599999999</v>
      </c>
      <c r="FT445">
        <v>-24275.66129</v>
      </c>
      <c r="FU445">
        <v>355</v>
      </c>
      <c r="FV445">
        <v>523</v>
      </c>
      <c r="FW445">
        <v>82</v>
      </c>
      <c r="FX445">
        <v>1127</v>
      </c>
      <c r="FY445">
        <v>265</v>
      </c>
      <c r="FZ445">
        <v>0</v>
      </c>
      <c r="GA445">
        <v>142956.45000000001</v>
      </c>
      <c r="GB445">
        <v>142956.45000000001</v>
      </c>
      <c r="GC445">
        <v>142956.45000000001</v>
      </c>
      <c r="GD445">
        <v>4.6310197561979197E-2</v>
      </c>
      <c r="GE445">
        <v>0.194942817091941</v>
      </c>
      <c r="GF445">
        <v>0.13053146004676799</v>
      </c>
      <c r="GG445">
        <v>48</v>
      </c>
      <c r="GH445">
        <v>3810.0646666666598</v>
      </c>
      <c r="GI445">
        <v>3712.9213888888798</v>
      </c>
      <c r="GJ445">
        <v>3553.89</v>
      </c>
      <c r="GK445">
        <v>3451.1304109589</v>
      </c>
      <c r="GL445">
        <v>4133.7063333333299</v>
      </c>
      <c r="GM445">
        <v>0.53631419085160004</v>
      </c>
      <c r="GN445">
        <v>0.45958930817155602</v>
      </c>
      <c r="GO445">
        <v>0.36531313250157799</v>
      </c>
      <c r="GP445">
        <v>0.31195607990021101</v>
      </c>
      <c r="GQ445">
        <v>0.14161409954232601</v>
      </c>
      <c r="GR445">
        <v>1250664.6299999999</v>
      </c>
      <c r="GS445">
        <v>115349.91</v>
      </c>
      <c r="GT445">
        <v>357942.13</v>
      </c>
      <c r="GU445">
        <v>671482.52</v>
      </c>
      <c r="GV445">
        <v>104222.05250000001</v>
      </c>
      <c r="GW445">
        <v>115349.91</v>
      </c>
      <c r="GX445">
        <v>119314.043333333</v>
      </c>
      <c r="GY445">
        <v>111913.75333333301</v>
      </c>
      <c r="GZ445">
        <v>1250664.6299999999</v>
      </c>
      <c r="HA445">
        <v>115349.91</v>
      </c>
      <c r="HB445">
        <v>357942.13</v>
      </c>
      <c r="HC445">
        <v>671482.52</v>
      </c>
      <c r="HD445">
        <v>1</v>
      </c>
      <c r="HE445">
        <v>0</v>
      </c>
      <c r="HF445">
        <v>0</v>
      </c>
      <c r="HG445">
        <v>3.3861739643615598</v>
      </c>
      <c r="HH445">
        <v>-2148079.2889999999</v>
      </c>
      <c r="HI445">
        <v>4</v>
      </c>
      <c r="HJ445">
        <v>3</v>
      </c>
      <c r="HK445">
        <f t="shared" si="132"/>
        <v>-5530076.350850001</v>
      </c>
      <c r="HL445">
        <f t="shared" si="133"/>
        <v>-1325297.98013</v>
      </c>
      <c r="HM445" t="b">
        <f t="shared" si="155"/>
        <v>0</v>
      </c>
      <c r="HN445">
        <f t="shared" si="134"/>
        <v>1650232.45</v>
      </c>
      <c r="HO445">
        <f t="shared" si="135"/>
        <v>-446545.13994000002</v>
      </c>
      <c r="HP445">
        <f t="shared" si="136"/>
        <v>100000</v>
      </c>
      <c r="HQ445">
        <f t="shared" si="137"/>
        <v>143026.05999999997</v>
      </c>
      <c r="HR445">
        <f t="shared" si="138"/>
        <v>-489571.19993999996</v>
      </c>
      <c r="HS445" t="b">
        <f t="shared" si="139"/>
        <v>0</v>
      </c>
    </row>
    <row r="446" spans="1:227" x14ac:dyDescent="0.2">
      <c r="A446" t="s">
        <v>662</v>
      </c>
      <c r="B446">
        <v>1</v>
      </c>
      <c r="C446">
        <v>7989.93</v>
      </c>
      <c r="D446">
        <v>93751.309677419296</v>
      </c>
      <c r="E446">
        <v>31617.886956521699</v>
      </c>
      <c r="F446">
        <v>16091.115745856299</v>
      </c>
      <c r="G446">
        <v>7989.93</v>
      </c>
      <c r="H446">
        <v>93751.309677419296</v>
      </c>
      <c r="I446">
        <v>31617.886956521699</v>
      </c>
      <c r="J446">
        <v>16091.115745856299</v>
      </c>
      <c r="K446">
        <v>2890.99</v>
      </c>
      <c r="L446">
        <v>0</v>
      </c>
      <c r="M446">
        <v>0</v>
      </c>
      <c r="N446">
        <v>0</v>
      </c>
      <c r="O446">
        <v>0</v>
      </c>
      <c r="P446">
        <v>2563.6528971962598</v>
      </c>
      <c r="Q446">
        <v>3305.36578082191</v>
      </c>
      <c r="R446">
        <v>2726.5008982035902</v>
      </c>
      <c r="S446">
        <v>3448.4280645161198</v>
      </c>
      <c r="T446">
        <v>-3308.1605880000002</v>
      </c>
      <c r="U446">
        <v>3080.05920454545</v>
      </c>
      <c r="V446">
        <v>3670.2055434782601</v>
      </c>
      <c r="W446">
        <v>3451.4140331491699</v>
      </c>
      <c r="X446">
        <v>2443.5602600000002</v>
      </c>
      <c r="Y446">
        <v>-5970.63</v>
      </c>
      <c r="Z446">
        <v>-5970.63</v>
      </c>
      <c r="AA446">
        <v>-5970.63</v>
      </c>
      <c r="AB446">
        <v>-5970.63</v>
      </c>
      <c r="AC446">
        <v>-5970.63</v>
      </c>
      <c r="AD446">
        <v>1</v>
      </c>
      <c r="AE446">
        <v>5263.14</v>
      </c>
      <c r="AF446">
        <v>6150.16</v>
      </c>
      <c r="AG446">
        <v>2505.5500000000002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0.60616526100000001</v>
      </c>
      <c r="AV446">
        <v>0.280210157618213</v>
      </c>
      <c r="AW446">
        <v>0</v>
      </c>
      <c r="AX446">
        <v>759</v>
      </c>
      <c r="AY446">
        <v>1712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3.8885470805804699E-2</v>
      </c>
      <c r="BV446">
        <v>0.44811171535271399</v>
      </c>
      <c r="BW446">
        <v>7.8652861345390193E-2</v>
      </c>
      <c r="BX446">
        <v>0.49006741580190399</v>
      </c>
      <c r="BY446">
        <v>13</v>
      </c>
      <c r="BZ446">
        <v>38</v>
      </c>
      <c r="CA446">
        <v>21</v>
      </c>
      <c r="CB446">
        <v>4</v>
      </c>
      <c r="CC446">
        <v>4</v>
      </c>
      <c r="CD446">
        <v>39</v>
      </c>
      <c r="CE446">
        <v>10</v>
      </c>
      <c r="CF446">
        <v>21</v>
      </c>
      <c r="CG446">
        <v>10</v>
      </c>
      <c r="CR446">
        <v>66.441166666666604</v>
      </c>
      <c r="CS446">
        <v>44.330166666666599</v>
      </c>
      <c r="CT446">
        <v>0.116666666666666</v>
      </c>
      <c r="CU446">
        <v>21.899808219177999</v>
      </c>
      <c r="CV446">
        <v>88.549333333333294</v>
      </c>
      <c r="CW446">
        <v>7989.93</v>
      </c>
      <c r="CX446">
        <v>7962.44</v>
      </c>
      <c r="CY446">
        <v>7969.44</v>
      </c>
      <c r="CZ446">
        <v>7979.43</v>
      </c>
      <c r="DA446">
        <v>7989.93</v>
      </c>
      <c r="DB446">
        <v>7962.44</v>
      </c>
      <c r="DC446">
        <v>7969.44</v>
      </c>
      <c r="DD446">
        <v>7979.43</v>
      </c>
      <c r="DE446">
        <v>0.99604743083003899</v>
      </c>
      <c r="DF446">
        <v>0.49574647848241599</v>
      </c>
      <c r="DG446">
        <v>64384.18</v>
      </c>
      <c r="DH446">
        <v>357.60561643835598</v>
      </c>
      <c r="DI446">
        <v>0.25112898781993798</v>
      </c>
      <c r="DJ446">
        <v>13</v>
      </c>
      <c r="DK446">
        <v>21</v>
      </c>
      <c r="DL446">
        <v>4</v>
      </c>
      <c r="DM446">
        <v>39</v>
      </c>
      <c r="DN446">
        <v>10</v>
      </c>
      <c r="DO446">
        <v>0.93632110999999996</v>
      </c>
      <c r="DP446">
        <v>0.71964321533682196</v>
      </c>
      <c r="DQ446">
        <v>7183.29</v>
      </c>
      <c r="DR446">
        <v>1.4492753623188401E-2</v>
      </c>
      <c r="DS446">
        <v>0.74694467515066698</v>
      </c>
      <c r="DT446">
        <v>13</v>
      </c>
      <c r="DU446">
        <v>13</v>
      </c>
      <c r="DV446">
        <v>13</v>
      </c>
      <c r="DW446">
        <v>13</v>
      </c>
      <c r="DX446">
        <v>0</v>
      </c>
      <c r="DY446">
        <v>13</v>
      </c>
      <c r="DZ446">
        <v>13</v>
      </c>
      <c r="EA446">
        <v>13</v>
      </c>
      <c r="EB446">
        <v>13</v>
      </c>
      <c r="EC446">
        <v>13</v>
      </c>
      <c r="ED446">
        <v>13</v>
      </c>
      <c r="EE446">
        <v>-28.70408333</v>
      </c>
      <c r="EF446">
        <v>-88.590444439999999</v>
      </c>
      <c r="EG446">
        <v>-294.7776667</v>
      </c>
      <c r="EH446">
        <v>-125.88175339999999</v>
      </c>
      <c r="EI446">
        <v>4.4923333333333302</v>
      </c>
      <c r="EJ446">
        <v>-45180.28</v>
      </c>
      <c r="EK446">
        <v>7925.04</v>
      </c>
      <c r="EL446">
        <v>-572.41</v>
      </c>
      <c r="EM446">
        <v>-21509.88</v>
      </c>
      <c r="EN446">
        <v>-45180.28</v>
      </c>
      <c r="EO446">
        <v>7925.04</v>
      </c>
      <c r="EP446">
        <v>-572.41</v>
      </c>
      <c r="EQ446">
        <v>-21509.88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0.67335992541009504</v>
      </c>
      <c r="EX446">
        <v>0.48823841045659</v>
      </c>
      <c r="EY446">
        <v>0.66235178688414298</v>
      </c>
      <c r="EZ446">
        <v>0.49344673633727598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95.145250000000004</v>
      </c>
      <c r="FH446">
        <v>132.92061111111099</v>
      </c>
      <c r="FI446">
        <v>294.89433333333301</v>
      </c>
      <c r="FJ446">
        <v>147.781561643835</v>
      </c>
      <c r="FK446">
        <v>84.057000000000002</v>
      </c>
      <c r="FL446">
        <v>53170.21</v>
      </c>
      <c r="FM446">
        <v>37.4</v>
      </c>
      <c r="FN446">
        <v>8541.85</v>
      </c>
      <c r="FO446">
        <v>29489.31</v>
      </c>
      <c r="FP446">
        <v>53170.21</v>
      </c>
      <c r="FQ446">
        <v>37.4</v>
      </c>
      <c r="FR446">
        <v>8541.85</v>
      </c>
      <c r="FS446">
        <v>29489.31</v>
      </c>
      <c r="FT446">
        <v>-347.8543014</v>
      </c>
      <c r="FU446">
        <v>36</v>
      </c>
      <c r="FV446">
        <v>57</v>
      </c>
      <c r="FW446">
        <v>10</v>
      </c>
      <c r="FX446">
        <v>112</v>
      </c>
      <c r="FY446">
        <v>27</v>
      </c>
      <c r="FZ446">
        <v>0</v>
      </c>
      <c r="GA446">
        <v>2729.68</v>
      </c>
      <c r="GB446">
        <v>2729.68</v>
      </c>
      <c r="GC446">
        <v>2729.68</v>
      </c>
      <c r="GD446">
        <v>2.103965E-2</v>
      </c>
      <c r="GE446">
        <v>2.5536863133311199E-2</v>
      </c>
      <c r="GF446">
        <v>8.6555577999999994E-2</v>
      </c>
      <c r="GG446">
        <v>0</v>
      </c>
      <c r="GH446">
        <v>66.441166666666604</v>
      </c>
      <c r="GI446">
        <v>44.330166666666599</v>
      </c>
      <c r="GJ446">
        <v>0.116666666666666</v>
      </c>
      <c r="GK446">
        <v>21.899808219177999</v>
      </c>
      <c r="GL446">
        <v>88.549333333333294</v>
      </c>
      <c r="GM446">
        <v>0.13450256799256899</v>
      </c>
      <c r="GN446">
        <v>0.65461256099999998</v>
      </c>
      <c r="GO446">
        <v>0.47173813390597802</v>
      </c>
      <c r="GP446">
        <v>0.821646173789082</v>
      </c>
      <c r="GQ446">
        <v>796.74174174174095</v>
      </c>
      <c r="GR446">
        <v>7989.93</v>
      </c>
      <c r="GS446">
        <v>7962.44</v>
      </c>
      <c r="GT446">
        <v>7969.44</v>
      </c>
      <c r="GU446">
        <v>7979.43</v>
      </c>
      <c r="GV446">
        <v>665.82749999999999</v>
      </c>
      <c r="GW446">
        <v>7962.44</v>
      </c>
      <c r="GX446">
        <v>2656.48</v>
      </c>
      <c r="GY446">
        <v>1329.905</v>
      </c>
      <c r="GZ446">
        <v>7989.93</v>
      </c>
      <c r="HA446">
        <v>7962.44</v>
      </c>
      <c r="HB446">
        <v>7969.44</v>
      </c>
      <c r="HC446">
        <v>7979.43</v>
      </c>
      <c r="HD446">
        <v>0</v>
      </c>
      <c r="HE446">
        <v>0</v>
      </c>
      <c r="HF446">
        <v>0</v>
      </c>
      <c r="HG446">
        <v>7.3028061795749704</v>
      </c>
      <c r="HH446">
        <v>2553.0334545454498</v>
      </c>
      <c r="HI446">
        <v>0</v>
      </c>
      <c r="HJ446">
        <v>3</v>
      </c>
      <c r="HK446">
        <f t="shared" si="132"/>
        <v>3559.229988999934</v>
      </c>
      <c r="HL446">
        <f t="shared" si="133"/>
        <v>-45946.839991000001</v>
      </c>
      <c r="HM446" t="b">
        <f t="shared" si="140"/>
        <v>0</v>
      </c>
      <c r="HN446">
        <f t="shared" si="134"/>
        <v>5263.14</v>
      </c>
      <c r="HO446">
        <f t="shared" si="135"/>
        <v>-15946.2799992</v>
      </c>
      <c r="HP446">
        <f t="shared" si="136"/>
        <v>0</v>
      </c>
      <c r="HQ446">
        <f t="shared" si="137"/>
        <v>0</v>
      </c>
      <c r="HR446">
        <f t="shared" si="138"/>
        <v>-15946.2799992</v>
      </c>
      <c r="HS446" t="b">
        <f t="shared" si="139"/>
        <v>0</v>
      </c>
    </row>
    <row r="447" spans="1:227" x14ac:dyDescent="0.2">
      <c r="A447" t="s">
        <v>663</v>
      </c>
      <c r="B447">
        <v>6</v>
      </c>
      <c r="C447">
        <v>85041.66</v>
      </c>
      <c r="D447">
        <v>84850.372580645097</v>
      </c>
      <c r="E447">
        <v>104816.1375</v>
      </c>
      <c r="F447">
        <v>96239.166850828697</v>
      </c>
      <c r="G447">
        <v>85041.66</v>
      </c>
      <c r="H447">
        <v>84850.372580645097</v>
      </c>
      <c r="I447">
        <v>104816.1375</v>
      </c>
      <c r="J447">
        <v>96239.166850828697</v>
      </c>
      <c r="K447">
        <v>2547.5</v>
      </c>
      <c r="L447">
        <v>1650.10666666666</v>
      </c>
      <c r="M447">
        <v>2603</v>
      </c>
      <c r="N447">
        <v>1741.6666666666599</v>
      </c>
      <c r="O447">
        <v>1678.21333333333</v>
      </c>
      <c r="P447">
        <v>4703.1384166666603</v>
      </c>
      <c r="Q447">
        <v>3722.4933698630098</v>
      </c>
      <c r="R447">
        <v>4360.7651666666598</v>
      </c>
      <c r="S447">
        <v>4616.3206451612896</v>
      </c>
      <c r="T447">
        <v>4388.0083333333296</v>
      </c>
      <c r="U447">
        <v>3770.2035890410898</v>
      </c>
      <c r="V447">
        <v>4672.7674999999999</v>
      </c>
      <c r="W447">
        <v>4303.54099447513</v>
      </c>
      <c r="X447">
        <v>4648.9357777777705</v>
      </c>
      <c r="Y447">
        <v>2069.5100000000002</v>
      </c>
      <c r="Z447">
        <v>647.02</v>
      </c>
      <c r="AA447">
        <v>2558.14</v>
      </c>
      <c r="AB447">
        <v>434.38</v>
      </c>
      <c r="AC447">
        <v>2162.36</v>
      </c>
      <c r="AD447">
        <v>1</v>
      </c>
      <c r="AE447">
        <v>1882.2</v>
      </c>
      <c r="AF447">
        <v>122.15</v>
      </c>
      <c r="AG447">
        <v>374.63</v>
      </c>
      <c r="AH447">
        <v>7.9785833333333303</v>
      </c>
      <c r="AI447">
        <v>5.9053888888888801</v>
      </c>
      <c r="AJ447">
        <v>0</v>
      </c>
      <c r="AK447">
        <v>4.2830958904109497</v>
      </c>
      <c r="AL447">
        <v>10.5534444444444</v>
      </c>
      <c r="AM447">
        <v>1674.48</v>
      </c>
      <c r="AN447">
        <v>328.59</v>
      </c>
      <c r="AO447">
        <v>957.43</v>
      </c>
      <c r="AP447">
        <v>1062.97</v>
      </c>
      <c r="AQ447">
        <v>1674.48</v>
      </c>
      <c r="AR447">
        <v>328.59</v>
      </c>
      <c r="AS447">
        <v>957.43</v>
      </c>
      <c r="AT447">
        <v>1062.97</v>
      </c>
      <c r="AU447">
        <v>0.661331278018637</v>
      </c>
      <c r="AV447">
        <v>0.65869980879541101</v>
      </c>
      <c r="AW447">
        <v>0</v>
      </c>
      <c r="AX447">
        <v>2764</v>
      </c>
      <c r="AY447">
        <v>1045</v>
      </c>
      <c r="AZ447">
        <v>0</v>
      </c>
      <c r="BA447">
        <v>5</v>
      </c>
      <c r="BB447">
        <v>150</v>
      </c>
      <c r="BC447">
        <v>6722.9</v>
      </c>
      <c r="BD447">
        <v>0</v>
      </c>
      <c r="BE447">
        <v>13295.8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78.075416666666598</v>
      </c>
      <c r="BM447">
        <v>79.093944444444404</v>
      </c>
      <c r="BN447">
        <v>56.322666666666599</v>
      </c>
      <c r="BO447">
        <v>81.475561643835604</v>
      </c>
      <c r="BP447">
        <v>74.055999999999997</v>
      </c>
      <c r="BQ447">
        <v>30804.91</v>
      </c>
      <c r="BR447">
        <v>2512.6799999999998</v>
      </c>
      <c r="BS447">
        <v>7729.37</v>
      </c>
      <c r="BT447">
        <v>14680.24</v>
      </c>
      <c r="BU447">
        <v>-0.156464667</v>
      </c>
      <c r="BV447">
        <v>-0.78060079299999996</v>
      </c>
      <c r="BW447">
        <v>-6.0477114999999998E-2</v>
      </c>
      <c r="BX447">
        <v>-2.3555473E-2</v>
      </c>
      <c r="BY447">
        <v>18</v>
      </c>
      <c r="BZ447">
        <v>50</v>
      </c>
      <c r="CA447">
        <v>28</v>
      </c>
      <c r="CB447">
        <v>3</v>
      </c>
      <c r="CC447">
        <v>3</v>
      </c>
      <c r="CD447">
        <v>48</v>
      </c>
      <c r="CE447">
        <v>11</v>
      </c>
      <c r="CF447">
        <v>29</v>
      </c>
      <c r="CG447">
        <v>10</v>
      </c>
      <c r="CR447">
        <v>327.32875000000001</v>
      </c>
      <c r="CS447">
        <v>259.22838888888799</v>
      </c>
      <c r="CT447">
        <v>240.21566666666601</v>
      </c>
      <c r="CU447">
        <v>228.624219178082</v>
      </c>
      <c r="CV447">
        <v>232.995555555555</v>
      </c>
      <c r="CW447">
        <v>83367.179999999993</v>
      </c>
      <c r="CX447">
        <v>6877.88</v>
      </c>
      <c r="CY447">
        <v>25461.98</v>
      </c>
      <c r="CZ447">
        <v>46661.11</v>
      </c>
      <c r="DA447">
        <v>83367.179999999993</v>
      </c>
      <c r="DB447">
        <v>6877.88</v>
      </c>
      <c r="DC447">
        <v>25461.98</v>
      </c>
      <c r="DD447">
        <v>46661.11</v>
      </c>
      <c r="DE447">
        <v>0.77206946454413805</v>
      </c>
      <c r="DF447">
        <v>0.28459243841494503</v>
      </c>
      <c r="DG447">
        <v>100362.74</v>
      </c>
      <c r="DH447">
        <v>521.70016438356095</v>
      </c>
      <c r="DI447">
        <v>-5.1960912999999997E-2</v>
      </c>
      <c r="DJ447">
        <v>31</v>
      </c>
      <c r="DK447">
        <v>47</v>
      </c>
      <c r="DL447">
        <v>6</v>
      </c>
      <c r="DM447">
        <v>87</v>
      </c>
      <c r="DN447">
        <v>19</v>
      </c>
      <c r="DO447">
        <v>107</v>
      </c>
      <c r="DP447">
        <v>150</v>
      </c>
      <c r="DQ447">
        <v>10613.46</v>
      </c>
      <c r="DR447">
        <v>0.46599131693198198</v>
      </c>
      <c r="DS447">
        <v>0.20827201810427801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54.652999999999999</v>
      </c>
      <c r="EF447">
        <v>5.3001111111111099</v>
      </c>
      <c r="EG447">
        <v>0.29499999999999998</v>
      </c>
      <c r="EH447">
        <v>-13.25178082</v>
      </c>
      <c r="EI447">
        <v>-19.327666669999999</v>
      </c>
      <c r="EJ447">
        <v>-4819.88</v>
      </c>
      <c r="EK447">
        <v>-1961.4</v>
      </c>
      <c r="EL447">
        <v>-467.45</v>
      </c>
      <c r="EM447">
        <v>-345.8</v>
      </c>
      <c r="EN447">
        <v>-4819.88</v>
      </c>
      <c r="EO447">
        <v>-1961.4</v>
      </c>
      <c r="EP447">
        <v>-467.45</v>
      </c>
      <c r="EQ447">
        <v>-345.8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0.197599514031991</v>
      </c>
      <c r="EX447">
        <v>0.25334861732523301</v>
      </c>
      <c r="EY447">
        <v>7.8220269694044497E-2</v>
      </c>
      <c r="EZ447">
        <v>0.60827162300000004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272.67574999999999</v>
      </c>
      <c r="FH447">
        <v>253.928277777777</v>
      </c>
      <c r="FI447">
        <v>239.92066666666599</v>
      </c>
      <c r="FJ447">
        <v>241.876</v>
      </c>
      <c r="FK447">
        <v>252.323222222222</v>
      </c>
      <c r="FL447">
        <v>88187.06</v>
      </c>
      <c r="FM447">
        <v>8839.2800000000007</v>
      </c>
      <c r="FN447">
        <v>25929.43</v>
      </c>
      <c r="FO447">
        <v>47006.91</v>
      </c>
      <c r="FP447">
        <v>88187.06</v>
      </c>
      <c r="FQ447">
        <v>8839.2800000000007</v>
      </c>
      <c r="FR447">
        <v>25929.43</v>
      </c>
      <c r="FS447">
        <v>47006.91</v>
      </c>
      <c r="FT447">
        <v>-516.72452050000004</v>
      </c>
      <c r="FU447">
        <v>439</v>
      </c>
      <c r="FV447">
        <v>631</v>
      </c>
      <c r="FW447">
        <v>68</v>
      </c>
      <c r="FX447">
        <v>1128</v>
      </c>
      <c r="FY447">
        <v>337</v>
      </c>
      <c r="FZ447">
        <v>0</v>
      </c>
      <c r="GA447">
        <v>2823.66</v>
      </c>
      <c r="GB447">
        <v>2823.66</v>
      </c>
      <c r="GC447">
        <v>2823.66</v>
      </c>
      <c r="GD447">
        <v>7.0183955132961204E-2</v>
      </c>
      <c r="GE447">
        <v>5.0115775316953597E-2</v>
      </c>
      <c r="GF447">
        <v>5.6378919631242697E-2</v>
      </c>
      <c r="GG447">
        <v>0</v>
      </c>
      <c r="GH447">
        <v>335.30733333333302</v>
      </c>
      <c r="GI447">
        <v>265.13377777777703</v>
      </c>
      <c r="GJ447">
        <v>240.21566666666601</v>
      </c>
      <c r="GK447">
        <v>232.90731506849301</v>
      </c>
      <c r="GL447">
        <v>243.54900000000001</v>
      </c>
      <c r="GM447">
        <v>0.96559265011000195</v>
      </c>
      <c r="GN447">
        <v>0.517495564299436</v>
      </c>
      <c r="GO447">
        <v>0.58828243199999997</v>
      </c>
      <c r="GP447">
        <v>0.50414656264944202</v>
      </c>
      <c r="GQ447">
        <v>0.24007600200000001</v>
      </c>
      <c r="GR447">
        <v>85041.66</v>
      </c>
      <c r="GS447">
        <v>7206.47</v>
      </c>
      <c r="GT447">
        <v>26419.41</v>
      </c>
      <c r="GU447">
        <v>47724.08</v>
      </c>
      <c r="GV447">
        <v>7086.8050000000003</v>
      </c>
      <c r="GW447">
        <v>7206.47</v>
      </c>
      <c r="GX447">
        <v>8806.4699999999993</v>
      </c>
      <c r="GY447">
        <v>7954.0133333333297</v>
      </c>
      <c r="GZ447">
        <v>85041.66</v>
      </c>
      <c r="HA447">
        <v>7206.47</v>
      </c>
      <c r="HB447">
        <v>26419.41</v>
      </c>
      <c r="HC447">
        <v>47724.08</v>
      </c>
      <c r="HD447">
        <v>0</v>
      </c>
      <c r="HE447">
        <v>0</v>
      </c>
      <c r="HF447">
        <v>0</v>
      </c>
      <c r="HG447">
        <v>5.1263851562094703E-2</v>
      </c>
      <c r="HH447">
        <v>4672.1133846153798</v>
      </c>
      <c r="HI447">
        <v>2</v>
      </c>
      <c r="HJ447">
        <v>3</v>
      </c>
      <c r="HK447">
        <f t="shared" si="132"/>
        <v>1816.1100174997307</v>
      </c>
      <c r="HL447">
        <f t="shared" si="133"/>
        <v>-21279.679999299995</v>
      </c>
      <c r="HM447" t="b">
        <f t="shared" si="140"/>
        <v>0</v>
      </c>
      <c r="HN447">
        <f t="shared" si="134"/>
        <v>1882.2</v>
      </c>
      <c r="HO447">
        <f t="shared" si="135"/>
        <v>954.01999999999975</v>
      </c>
      <c r="HP447">
        <f t="shared" si="136"/>
        <v>6722.9</v>
      </c>
      <c r="HQ447">
        <f t="shared" si="137"/>
        <v>14236.909999999993</v>
      </c>
      <c r="HR447">
        <f t="shared" si="138"/>
        <v>-6559.9899999999934</v>
      </c>
      <c r="HS447" t="b">
        <f t="shared" si="139"/>
        <v>0</v>
      </c>
    </row>
    <row r="448" spans="1:227" x14ac:dyDescent="0.2">
      <c r="A448" t="s">
        <v>664</v>
      </c>
      <c r="B448">
        <v>2</v>
      </c>
      <c r="C448">
        <v>775523.78</v>
      </c>
      <c r="D448">
        <v>754895.94354838703</v>
      </c>
      <c r="E448">
        <v>496581.03206521698</v>
      </c>
      <c r="F448">
        <v>502786.97569060698</v>
      </c>
      <c r="G448">
        <v>775523.78</v>
      </c>
      <c r="H448">
        <v>754895.94354838703</v>
      </c>
      <c r="I448">
        <v>496581.03206521698</v>
      </c>
      <c r="J448">
        <v>502786.97569060698</v>
      </c>
      <c r="K448">
        <v>0</v>
      </c>
      <c r="L448">
        <v>6944.1983333333301</v>
      </c>
      <c r="M448">
        <v>4673.43</v>
      </c>
      <c r="N448">
        <v>3076.59</v>
      </c>
      <c r="O448">
        <v>3608.1833333333302</v>
      </c>
      <c r="P448">
        <v>146956.705229357</v>
      </c>
      <c r="Q448">
        <v>135051.20180821899</v>
      </c>
      <c r="R448">
        <v>145386.77171597601</v>
      </c>
      <c r="S448">
        <v>146571.46193548301</v>
      </c>
      <c r="T448">
        <v>145472.68894736801</v>
      </c>
      <c r="U448">
        <v>138248.78765536699</v>
      </c>
      <c r="V448">
        <v>147032.460326086</v>
      </c>
      <c r="W448">
        <v>143929.10635359099</v>
      </c>
      <c r="X448">
        <v>147404.208481012</v>
      </c>
      <c r="Y448">
        <v>138608.98000000001</v>
      </c>
      <c r="Z448">
        <v>128120.48</v>
      </c>
      <c r="AA448">
        <v>139783.82999999999</v>
      </c>
      <c r="AB448">
        <v>92114.57</v>
      </c>
      <c r="AC448">
        <v>138608.98000000001</v>
      </c>
      <c r="AD448">
        <v>1</v>
      </c>
      <c r="AE448">
        <v>13250.66</v>
      </c>
      <c r="AF448">
        <v>-4291.3900000000003</v>
      </c>
      <c r="AG448">
        <v>-3608.63</v>
      </c>
      <c r="AH448">
        <v>0</v>
      </c>
      <c r="AI448">
        <v>0</v>
      </c>
      <c r="AJ448">
        <v>0</v>
      </c>
      <c r="AK448">
        <v>22.826301369863</v>
      </c>
      <c r="AL448">
        <v>0</v>
      </c>
      <c r="AM448">
        <v>8331.6</v>
      </c>
      <c r="AN448">
        <v>0</v>
      </c>
      <c r="AO448">
        <v>0</v>
      </c>
      <c r="AP448">
        <v>0</v>
      </c>
      <c r="AQ448">
        <v>8331.6</v>
      </c>
      <c r="AR448">
        <v>0</v>
      </c>
      <c r="AS448">
        <v>0</v>
      </c>
      <c r="AT448">
        <v>0</v>
      </c>
      <c r="AU448">
        <v>0.78830427359630995</v>
      </c>
      <c r="AV448">
        <v>0.66075292081350001</v>
      </c>
      <c r="AW448">
        <v>0</v>
      </c>
      <c r="AX448">
        <v>5288</v>
      </c>
      <c r="AY448">
        <v>2310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75.091666666666598</v>
      </c>
      <c r="BM448">
        <v>70.061111111111103</v>
      </c>
      <c r="BN448">
        <v>116.36666666666601</v>
      </c>
      <c r="BO448">
        <v>52.862849315068402</v>
      </c>
      <c r="BP448">
        <v>100.12222222222201</v>
      </c>
      <c r="BQ448">
        <v>18197.939999999999</v>
      </c>
      <c r="BR448">
        <v>2760</v>
      </c>
      <c r="BS448">
        <v>5520</v>
      </c>
      <c r="BT448">
        <v>9120</v>
      </c>
      <c r="BU448">
        <v>22.520830929214998</v>
      </c>
      <c r="BV448">
        <v>14.3140326086956</v>
      </c>
      <c r="BW448">
        <v>14.8812391304347</v>
      </c>
      <c r="BX448">
        <v>16.758489035087699</v>
      </c>
      <c r="BY448">
        <v>55</v>
      </c>
      <c r="BZ448">
        <v>203</v>
      </c>
      <c r="CA448">
        <v>78</v>
      </c>
      <c r="CB448">
        <v>20</v>
      </c>
      <c r="CC448">
        <v>21</v>
      </c>
      <c r="CD448">
        <v>203</v>
      </c>
      <c r="CE448">
        <v>40</v>
      </c>
      <c r="CF448">
        <v>78</v>
      </c>
      <c r="CG448">
        <v>55</v>
      </c>
      <c r="CR448">
        <v>1410.39466666666</v>
      </c>
      <c r="CS448">
        <v>1358.7267222222199</v>
      </c>
      <c r="CT448">
        <v>2081.9070000000002</v>
      </c>
      <c r="CU448">
        <v>2024.0681643835601</v>
      </c>
      <c r="CV448">
        <v>1880.52622222222</v>
      </c>
      <c r="CW448">
        <v>767192.18</v>
      </c>
      <c r="CX448">
        <v>64114.45</v>
      </c>
      <c r="CY448">
        <v>125165.63</v>
      </c>
      <c r="CZ448">
        <v>249327.24</v>
      </c>
      <c r="DA448">
        <v>767192.18</v>
      </c>
      <c r="DB448">
        <v>64114.45</v>
      </c>
      <c r="DC448">
        <v>125165.63</v>
      </c>
      <c r="DD448">
        <v>249327.24</v>
      </c>
      <c r="DE448">
        <v>0.51323751891074099</v>
      </c>
      <c r="DF448">
        <v>0.78865421407260805</v>
      </c>
      <c r="DG448">
        <v>249327.24</v>
      </c>
      <c r="DH448">
        <v>2046.89446575342</v>
      </c>
      <c r="DI448">
        <v>8.0863959999999992E-3</v>
      </c>
      <c r="DJ448">
        <v>81</v>
      </c>
      <c r="DK448">
        <v>114</v>
      </c>
      <c r="DL448">
        <v>31</v>
      </c>
      <c r="DM448">
        <v>346</v>
      </c>
      <c r="DN448">
        <v>81</v>
      </c>
      <c r="DO448">
        <v>874</v>
      </c>
      <c r="DP448">
        <v>50000</v>
      </c>
      <c r="DQ448">
        <v>141201.54999999999</v>
      </c>
      <c r="DR448">
        <v>0.22673978819969701</v>
      </c>
      <c r="DS448">
        <v>0.68494403100000001</v>
      </c>
      <c r="DT448">
        <v>0</v>
      </c>
      <c r="DU448">
        <v>0</v>
      </c>
      <c r="DV448">
        <v>0</v>
      </c>
      <c r="DW448">
        <v>337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857.04549999999995</v>
      </c>
      <c r="EF448">
        <v>811.61594444444404</v>
      </c>
      <c r="EG448">
        <v>946.11099999999999</v>
      </c>
      <c r="EH448">
        <v>1076.4237534246499</v>
      </c>
      <c r="EI448">
        <v>1142.7273333333301</v>
      </c>
      <c r="EJ448">
        <v>409832.73</v>
      </c>
      <c r="EK448">
        <v>39506.730000000003</v>
      </c>
      <c r="EL448">
        <v>82144.44</v>
      </c>
      <c r="EM448">
        <v>152837.42000000001</v>
      </c>
      <c r="EN448">
        <v>409832.73</v>
      </c>
      <c r="EO448">
        <v>39506.730000000003</v>
      </c>
      <c r="EP448">
        <v>82144.44</v>
      </c>
      <c r="EQ448">
        <v>152837.42000000001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0.417240578051494</v>
      </c>
      <c r="EX448">
        <v>0.51742497425688805</v>
      </c>
      <c r="EY448">
        <v>0.180812931046474</v>
      </c>
      <c r="EZ448">
        <v>0.41449926814397098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553.34916666666595</v>
      </c>
      <c r="FH448">
        <v>547.110777777777</v>
      </c>
      <c r="FI448">
        <v>1135.796</v>
      </c>
      <c r="FJ448">
        <v>947.64441095890402</v>
      </c>
      <c r="FK448">
        <v>737.798888888889</v>
      </c>
      <c r="FL448">
        <v>357359.45</v>
      </c>
      <c r="FM448">
        <v>24607.72</v>
      </c>
      <c r="FN448">
        <v>43021.19</v>
      </c>
      <c r="FO448">
        <v>96489.82</v>
      </c>
      <c r="FP448">
        <v>357359.45</v>
      </c>
      <c r="FQ448">
        <v>24607.72</v>
      </c>
      <c r="FR448">
        <v>43021.19</v>
      </c>
      <c r="FS448">
        <v>96489.82</v>
      </c>
      <c r="FT448">
        <v>-2001.721041</v>
      </c>
      <c r="FU448">
        <v>75</v>
      </c>
      <c r="FV448">
        <v>111</v>
      </c>
      <c r="FW448">
        <v>28</v>
      </c>
      <c r="FX448">
        <v>301</v>
      </c>
      <c r="FY448">
        <v>75</v>
      </c>
      <c r="FZ448">
        <v>0</v>
      </c>
      <c r="GA448">
        <v>15160.06</v>
      </c>
      <c r="GB448">
        <v>15160.06</v>
      </c>
      <c r="GC448">
        <v>15160.06</v>
      </c>
      <c r="GD448">
        <v>5.8670709999999997E-3</v>
      </c>
      <c r="GE448">
        <v>3.5069509999999999E-3</v>
      </c>
      <c r="GF448">
        <v>1.3564638E-2</v>
      </c>
      <c r="GG448">
        <v>2</v>
      </c>
      <c r="GH448">
        <v>1410.39466666666</v>
      </c>
      <c r="GI448">
        <v>1358.7267222222199</v>
      </c>
      <c r="GJ448">
        <v>2081.9070000000002</v>
      </c>
      <c r="GK448">
        <v>2046.89446575342</v>
      </c>
      <c r="GL448">
        <v>1880.52622222222</v>
      </c>
      <c r="GM448">
        <v>0.305497340570767</v>
      </c>
      <c r="GN448">
        <v>0.87855257924450303</v>
      </c>
      <c r="GO448">
        <v>6.4169110327432E-2</v>
      </c>
      <c r="GP448">
        <v>0.99012356000000001</v>
      </c>
      <c r="GQ448">
        <v>8.0863959999999992E-3</v>
      </c>
      <c r="GR448">
        <v>775523.78</v>
      </c>
      <c r="GS448">
        <v>64114.45</v>
      </c>
      <c r="GT448">
        <v>125165.63</v>
      </c>
      <c r="GU448">
        <v>249327.24</v>
      </c>
      <c r="GV448">
        <v>64626.981666666601</v>
      </c>
      <c r="GW448">
        <v>64114.45</v>
      </c>
      <c r="GX448">
        <v>41721.876666666598</v>
      </c>
      <c r="GY448">
        <v>41554.54</v>
      </c>
      <c r="GZ448">
        <v>775523.78</v>
      </c>
      <c r="HA448">
        <v>64114.45</v>
      </c>
      <c r="HB448">
        <v>125165.63</v>
      </c>
      <c r="HC448">
        <v>249327.24</v>
      </c>
      <c r="HD448">
        <v>1</v>
      </c>
      <c r="HE448">
        <v>19957.09</v>
      </c>
      <c r="HF448">
        <v>13</v>
      </c>
      <c r="HG448">
        <v>0.451274130641583</v>
      </c>
      <c r="HH448">
        <v>147983.72754385899</v>
      </c>
      <c r="HI448">
        <v>1</v>
      </c>
      <c r="HJ448">
        <v>4</v>
      </c>
      <c r="HK448">
        <f t="shared" si="132"/>
        <v>16488.300034998309</v>
      </c>
      <c r="HL448">
        <f t="shared" si="133"/>
        <v>373599.7299999973</v>
      </c>
      <c r="HM448" t="b">
        <f t="shared" ref="HM448:HM450" si="156">ABS(HK448 - HL448) &lt;= 0.2 * ABS(HL448)</f>
        <v>0</v>
      </c>
      <c r="HN448">
        <f t="shared" si="134"/>
        <v>13250.66</v>
      </c>
      <c r="HO448">
        <f t="shared" si="135"/>
        <v>146090.86999999994</v>
      </c>
      <c r="HP448">
        <f t="shared" si="136"/>
        <v>0</v>
      </c>
      <c r="HQ448">
        <f t="shared" si="137"/>
        <v>12610.999999999998</v>
      </c>
      <c r="HR448">
        <f t="shared" si="138"/>
        <v>133479.86999999994</v>
      </c>
      <c r="HS448" t="b">
        <f t="shared" si="139"/>
        <v>0</v>
      </c>
    </row>
    <row r="449" spans="1:227" x14ac:dyDescent="0.2">
      <c r="A449" t="s">
        <v>665</v>
      </c>
      <c r="B449">
        <v>11</v>
      </c>
      <c r="C449">
        <v>17937.63</v>
      </c>
      <c r="D449">
        <v>1264.3129032258</v>
      </c>
      <c r="E449">
        <v>11881.8608695652</v>
      </c>
      <c r="F449">
        <v>22147.897513812099</v>
      </c>
      <c r="G449">
        <v>17937.63</v>
      </c>
      <c r="H449">
        <v>1264.3129032258</v>
      </c>
      <c r="I449">
        <v>11881.8608695652</v>
      </c>
      <c r="J449">
        <v>22147.897513812099</v>
      </c>
      <c r="K449">
        <v>200</v>
      </c>
      <c r="L449">
        <v>889.18916666666598</v>
      </c>
      <c r="M449">
        <v>15.52</v>
      </c>
      <c r="N449">
        <v>2263.7466666666601</v>
      </c>
      <c r="O449">
        <v>1604.2449999999999</v>
      </c>
      <c r="P449">
        <v>21219.306250000001</v>
      </c>
      <c r="Q449">
        <v>24948.995178082099</v>
      </c>
      <c r="R449">
        <v>26381.235000000001</v>
      </c>
      <c r="S449">
        <v>19883.787741935401</v>
      </c>
      <c r="T449">
        <v>19566.128666666598</v>
      </c>
      <c r="U449">
        <v>25355.958356164301</v>
      </c>
      <c r="V449">
        <v>22083.178586956499</v>
      </c>
      <c r="W449">
        <v>29478.969281767899</v>
      </c>
      <c r="X449">
        <v>20598.580000000002</v>
      </c>
      <c r="Y449">
        <v>14940.45</v>
      </c>
      <c r="Z449">
        <v>14940.45</v>
      </c>
      <c r="AA449">
        <v>14940.45</v>
      </c>
      <c r="AB449">
        <v>13166.24</v>
      </c>
      <c r="AC449">
        <v>14940.45</v>
      </c>
      <c r="AD449">
        <v>1</v>
      </c>
      <c r="AE449">
        <v>-23165.93</v>
      </c>
      <c r="AF449">
        <v>-7636.26</v>
      </c>
      <c r="AG449">
        <v>-10430.68</v>
      </c>
      <c r="AH449">
        <v>0</v>
      </c>
      <c r="AI449">
        <v>5.9243333333333297</v>
      </c>
      <c r="AJ449">
        <v>0</v>
      </c>
      <c r="AK449">
        <v>9.0569863013698608</v>
      </c>
      <c r="AL449">
        <v>0</v>
      </c>
      <c r="AM449">
        <v>3305.8</v>
      </c>
      <c r="AN449">
        <v>0</v>
      </c>
      <c r="AO449">
        <v>0</v>
      </c>
      <c r="AP449">
        <v>1853.88</v>
      </c>
      <c r="AQ449">
        <v>3305.8</v>
      </c>
      <c r="AR449">
        <v>0</v>
      </c>
      <c r="AS449">
        <v>0</v>
      </c>
      <c r="AT449">
        <v>1853.88</v>
      </c>
      <c r="AU449">
        <v>0.79745518435965801</v>
      </c>
      <c r="AV449">
        <v>0.49123595505617901</v>
      </c>
      <c r="AW449">
        <v>0</v>
      </c>
      <c r="AX449">
        <v>3200</v>
      </c>
      <c r="AY449">
        <v>2224</v>
      </c>
      <c r="AZ449">
        <v>0</v>
      </c>
      <c r="BA449">
        <v>12</v>
      </c>
      <c r="BB449">
        <v>400</v>
      </c>
      <c r="BC449">
        <v>600</v>
      </c>
      <c r="BD449">
        <v>100</v>
      </c>
      <c r="BE449">
        <v>1200</v>
      </c>
      <c r="BF449">
        <v>300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2.39594444444444</v>
      </c>
      <c r="BN449">
        <v>0</v>
      </c>
      <c r="BO449">
        <v>6.5185479452054702</v>
      </c>
      <c r="BP449">
        <v>0</v>
      </c>
      <c r="BQ449">
        <v>3560.4</v>
      </c>
      <c r="BR449">
        <v>0</v>
      </c>
      <c r="BS449">
        <v>0</v>
      </c>
      <c r="BT449">
        <v>431.27</v>
      </c>
      <c r="BU449">
        <v>-24.897983369999999</v>
      </c>
      <c r="BV449">
        <v>1.14262410096915E-2</v>
      </c>
      <c r="BW449">
        <v>0.44101795964382701</v>
      </c>
      <c r="BX449">
        <v>-129.578292</v>
      </c>
      <c r="BY449">
        <v>31</v>
      </c>
      <c r="BZ449">
        <v>101</v>
      </c>
      <c r="CA449">
        <v>45</v>
      </c>
      <c r="CB449">
        <v>10</v>
      </c>
      <c r="CC449">
        <v>8</v>
      </c>
      <c r="CD449">
        <v>99</v>
      </c>
      <c r="CE449">
        <v>23</v>
      </c>
      <c r="CF449">
        <v>47</v>
      </c>
      <c r="CG449">
        <v>25</v>
      </c>
      <c r="CR449">
        <v>25.665666666666599</v>
      </c>
      <c r="CS449">
        <v>53.619722222222201</v>
      </c>
      <c r="CT449">
        <v>2.8333333333333299</v>
      </c>
      <c r="CU449">
        <v>39.595150684931497</v>
      </c>
      <c r="CV449">
        <v>2.1375555555555499</v>
      </c>
      <c r="CW449">
        <v>14631.83</v>
      </c>
      <c r="CX449">
        <v>107.38</v>
      </c>
      <c r="CY449">
        <v>2994.88</v>
      </c>
      <c r="CZ449">
        <v>9129.0499999999993</v>
      </c>
      <c r="DA449">
        <v>14631.83</v>
      </c>
      <c r="DB449">
        <v>107.38</v>
      </c>
      <c r="DC449">
        <v>2994.88</v>
      </c>
      <c r="DD449">
        <v>9129.0499999999993</v>
      </c>
      <c r="DE449">
        <v>0.98281249999999998</v>
      </c>
      <c r="DF449">
        <v>8.6781800000000006E-3</v>
      </c>
      <c r="DG449">
        <v>75761.25</v>
      </c>
      <c r="DH449">
        <v>401.829123287671</v>
      </c>
      <c r="DI449">
        <v>-0.47099036700000002</v>
      </c>
      <c r="DJ449">
        <v>43</v>
      </c>
      <c r="DK449">
        <v>68</v>
      </c>
      <c r="DL449">
        <v>9</v>
      </c>
      <c r="DM449">
        <v>141</v>
      </c>
      <c r="DN449">
        <v>33</v>
      </c>
      <c r="DO449">
        <v>15</v>
      </c>
      <c r="DP449">
        <v>100</v>
      </c>
      <c r="DQ449">
        <v>15020.87</v>
      </c>
      <c r="DR449">
        <v>7.5937500000000005E-2</v>
      </c>
      <c r="DS449">
        <v>0.39350597399999998</v>
      </c>
      <c r="DT449">
        <v>1</v>
      </c>
      <c r="DU449">
        <v>6</v>
      </c>
      <c r="DV449">
        <v>0</v>
      </c>
      <c r="DW449">
        <v>78</v>
      </c>
      <c r="DX449">
        <v>6</v>
      </c>
      <c r="DY449">
        <v>1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-260.12599999999998</v>
      </c>
      <c r="EF449">
        <v>-262.32299999999998</v>
      </c>
      <c r="EG449">
        <v>-131.93700000000001</v>
      </c>
      <c r="EH449">
        <v>-226.8377534</v>
      </c>
      <c r="EI449">
        <v>-150.10266669999999</v>
      </c>
      <c r="EJ449">
        <v>-88646.78</v>
      </c>
      <c r="EK449">
        <v>-2662.03</v>
      </c>
      <c r="EL449">
        <v>-27488.86</v>
      </c>
      <c r="EM449">
        <v>-55883.23</v>
      </c>
      <c r="EN449">
        <v>-88646.78</v>
      </c>
      <c r="EO449">
        <v>-2662.03</v>
      </c>
      <c r="EP449">
        <v>-27488.86</v>
      </c>
      <c r="EQ449">
        <v>-55883.23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0.52703338220763796</v>
      </c>
      <c r="EX449">
        <v>0.65564895199999995</v>
      </c>
      <c r="EY449">
        <v>3.7834316993472297E-2</v>
      </c>
      <c r="EZ449">
        <v>0.71436522726149199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285.791666666666</v>
      </c>
      <c r="FH449">
        <v>315.94272222222202</v>
      </c>
      <c r="FI449">
        <v>134.77033333333301</v>
      </c>
      <c r="FJ449">
        <v>266.432904109589</v>
      </c>
      <c r="FK449">
        <v>152.240222222222</v>
      </c>
      <c r="FL449">
        <v>103278.61</v>
      </c>
      <c r="FM449">
        <v>2769.41</v>
      </c>
      <c r="FN449">
        <v>30483.74</v>
      </c>
      <c r="FO449">
        <v>65012.28</v>
      </c>
      <c r="FP449">
        <v>103278.61</v>
      </c>
      <c r="FQ449">
        <v>2769.41</v>
      </c>
      <c r="FR449">
        <v>30483.74</v>
      </c>
      <c r="FS449">
        <v>65012.28</v>
      </c>
      <c r="FT449">
        <v>-400.67183560000001</v>
      </c>
      <c r="FU449">
        <v>100</v>
      </c>
      <c r="FV449">
        <v>160</v>
      </c>
      <c r="FW449">
        <v>24</v>
      </c>
      <c r="FX449">
        <v>327</v>
      </c>
      <c r="FY449">
        <v>74</v>
      </c>
      <c r="FZ449">
        <v>0</v>
      </c>
      <c r="GA449">
        <v>2646.99</v>
      </c>
      <c r="GB449">
        <v>2646.99</v>
      </c>
      <c r="GC449">
        <v>2646.99</v>
      </c>
      <c r="GD449">
        <v>1.7887391149997701E-2</v>
      </c>
      <c r="GE449">
        <v>1.34129002690315E-2</v>
      </c>
      <c r="GF449">
        <v>1.8825523555278698E-2</v>
      </c>
      <c r="GG449">
        <v>0</v>
      </c>
      <c r="GH449">
        <v>25.665666666666599</v>
      </c>
      <c r="GI449">
        <v>59.544055555555502</v>
      </c>
      <c r="GJ449">
        <v>2.8333333333333299</v>
      </c>
      <c r="GK449">
        <v>48.652136986301301</v>
      </c>
      <c r="GL449">
        <v>2.1375555555555499</v>
      </c>
      <c r="GM449">
        <v>0.37565207437715897</v>
      </c>
      <c r="GN449">
        <v>0.119494298314631</v>
      </c>
      <c r="GO449">
        <v>2.44367717744064E-2</v>
      </c>
      <c r="GP449">
        <v>0.56300562041642399</v>
      </c>
      <c r="GQ449">
        <v>-0.62507996300000002</v>
      </c>
      <c r="GR449">
        <v>17937.63</v>
      </c>
      <c r="GS449">
        <v>107.38</v>
      </c>
      <c r="GT449">
        <v>2994.88</v>
      </c>
      <c r="GU449">
        <v>10982.93</v>
      </c>
      <c r="GV449">
        <v>1494.8025</v>
      </c>
      <c r="GW449">
        <v>107.38</v>
      </c>
      <c r="GX449">
        <v>998.29333333333295</v>
      </c>
      <c r="GY449">
        <v>1830.48833333333</v>
      </c>
      <c r="GZ449">
        <v>17937.63</v>
      </c>
      <c r="HA449">
        <v>107.38</v>
      </c>
      <c r="HB449">
        <v>2994.88</v>
      </c>
      <c r="HC449">
        <v>10982.93</v>
      </c>
      <c r="HD449">
        <v>1</v>
      </c>
      <c r="HE449">
        <v>2000</v>
      </c>
      <c r="HF449">
        <v>1</v>
      </c>
      <c r="HG449">
        <v>0.51807548472437503</v>
      </c>
      <c r="HH449">
        <v>20440.709060000001</v>
      </c>
      <c r="HI449">
        <v>4</v>
      </c>
      <c r="HJ449">
        <v>2</v>
      </c>
      <c r="HK449">
        <f t="shared" si="132"/>
        <v>422.41000599991025</v>
      </c>
      <c r="HL449">
        <f t="shared" si="133"/>
        <v>-83975.049991000007</v>
      </c>
      <c r="HM449" t="b">
        <f t="shared" si="156"/>
        <v>0</v>
      </c>
      <c r="HN449">
        <f t="shared" si="134"/>
        <v>-23165.93</v>
      </c>
      <c r="HO449">
        <f t="shared" si="135"/>
        <v>-47218.14</v>
      </c>
      <c r="HP449">
        <f t="shared" si="136"/>
        <v>600</v>
      </c>
      <c r="HQ449">
        <f t="shared" si="137"/>
        <v>431.26999999999919</v>
      </c>
      <c r="HR449">
        <f t="shared" si="138"/>
        <v>-47049.409999999996</v>
      </c>
      <c r="HS449" t="b">
        <f t="shared" si="139"/>
        <v>0</v>
      </c>
    </row>
    <row r="450" spans="1:227" x14ac:dyDescent="0.2">
      <c r="A450" t="s">
        <v>666</v>
      </c>
      <c r="B450">
        <v>4</v>
      </c>
      <c r="C450">
        <v>361706.16</v>
      </c>
      <c r="D450">
        <v>514201.99193548301</v>
      </c>
      <c r="E450">
        <v>421457.049456521</v>
      </c>
      <c r="F450">
        <v>368206.393922652</v>
      </c>
      <c r="G450">
        <v>361706.16</v>
      </c>
      <c r="H450">
        <v>514201.99193548301</v>
      </c>
      <c r="I450">
        <v>421457.049456521</v>
      </c>
      <c r="J450">
        <v>368206.393922652</v>
      </c>
      <c r="K450">
        <v>8000</v>
      </c>
      <c r="L450">
        <v>9.2991666666666593</v>
      </c>
      <c r="M450">
        <v>0</v>
      </c>
      <c r="N450">
        <v>37.196666666666601</v>
      </c>
      <c r="O450">
        <v>18.598333333333301</v>
      </c>
      <c r="P450">
        <v>4507.5923529411702</v>
      </c>
      <c r="Q450">
        <v>996.82572602739697</v>
      </c>
      <c r="R450">
        <v>3035.2484916201101</v>
      </c>
      <c r="S450">
        <v>9967.7296774193492</v>
      </c>
      <c r="T450">
        <v>4781.0462068965498</v>
      </c>
      <c r="U450">
        <v>919.05046700000003</v>
      </c>
      <c r="V450">
        <v>4471.3522826086901</v>
      </c>
      <c r="W450">
        <v>1659.6073480662899</v>
      </c>
      <c r="X450">
        <v>5336.8367415730299</v>
      </c>
      <c r="Y450">
        <v>-6044.81</v>
      </c>
      <c r="Z450">
        <v>-9638.2000000000007</v>
      </c>
      <c r="AA450">
        <v>-1713.52</v>
      </c>
      <c r="AB450">
        <v>-14412.38</v>
      </c>
      <c r="AC450">
        <v>-6044.81</v>
      </c>
      <c r="AD450">
        <v>1</v>
      </c>
      <c r="AE450">
        <v>4368.7</v>
      </c>
      <c r="AF450">
        <v>-5396.89</v>
      </c>
      <c r="AG450">
        <v>6397.83</v>
      </c>
      <c r="AH450">
        <v>41.231166666666603</v>
      </c>
      <c r="AI450">
        <v>34.596833333333301</v>
      </c>
      <c r="AJ450">
        <v>43.284999999999997</v>
      </c>
      <c r="AK450">
        <v>27.365945205479399</v>
      </c>
      <c r="AL450">
        <v>40.747</v>
      </c>
      <c r="AM450">
        <v>9082.7800000000007</v>
      </c>
      <c r="AN450">
        <v>1089.1099999999999</v>
      </c>
      <c r="AO450">
        <v>3649.19</v>
      </c>
      <c r="AP450">
        <v>4928.88</v>
      </c>
      <c r="AQ450">
        <v>9082.7800000000007</v>
      </c>
      <c r="AR450">
        <v>1089.1099999999999</v>
      </c>
      <c r="AS450">
        <v>3649.19</v>
      </c>
      <c r="AT450">
        <v>4928.88</v>
      </c>
      <c r="AU450">
        <v>0.76999063730176798</v>
      </c>
      <c r="AV450">
        <v>0.61984392419175005</v>
      </c>
      <c r="AW450">
        <v>0</v>
      </c>
      <c r="AX450">
        <v>5209</v>
      </c>
      <c r="AY450">
        <v>1793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3.3069999999999999</v>
      </c>
      <c r="BN450">
        <v>0</v>
      </c>
      <c r="BO450">
        <v>1.63084931506849</v>
      </c>
      <c r="BP450">
        <v>0</v>
      </c>
      <c r="BQ450">
        <v>1788.26</v>
      </c>
      <c r="BR450">
        <v>0</v>
      </c>
      <c r="BS450">
        <v>0</v>
      </c>
      <c r="BT450">
        <v>595.26</v>
      </c>
      <c r="BU450">
        <v>111.748945902721</v>
      </c>
      <c r="BV450">
        <v>0.41188605530665701</v>
      </c>
      <c r="BW450">
        <v>6.3819478774011604E-2</v>
      </c>
      <c r="BX450">
        <v>157.244783791956</v>
      </c>
      <c r="BY450">
        <v>62</v>
      </c>
      <c r="BZ450">
        <v>183</v>
      </c>
      <c r="CA450">
        <v>94</v>
      </c>
      <c r="CB450">
        <v>16</v>
      </c>
      <c r="CC450">
        <v>16</v>
      </c>
      <c r="CD450">
        <v>183</v>
      </c>
      <c r="CE450">
        <v>48</v>
      </c>
      <c r="CF450">
        <v>93</v>
      </c>
      <c r="CG450">
        <v>46</v>
      </c>
      <c r="CR450">
        <v>1045.9775</v>
      </c>
      <c r="CS450">
        <v>997.16588888888805</v>
      </c>
      <c r="CT450">
        <v>1017.927</v>
      </c>
      <c r="CU450">
        <v>965.292849315068</v>
      </c>
      <c r="CV450">
        <v>1040.40955555555</v>
      </c>
      <c r="CW450">
        <v>352623.38</v>
      </c>
      <c r="CX450">
        <v>42582.84</v>
      </c>
      <c r="CY450">
        <v>102581.08</v>
      </c>
      <c r="CZ450">
        <v>177661.14</v>
      </c>
      <c r="DA450">
        <v>352623.38</v>
      </c>
      <c r="DB450">
        <v>42582.84</v>
      </c>
      <c r="DC450">
        <v>102581.08</v>
      </c>
      <c r="DD450">
        <v>177661.14</v>
      </c>
      <c r="DE450">
        <v>0.69091956229602602</v>
      </c>
      <c r="DF450">
        <v>0.87494488699999995</v>
      </c>
      <c r="DG450">
        <v>332974.59000000003</v>
      </c>
      <c r="DH450">
        <v>1707.26931506849</v>
      </c>
      <c r="DI450">
        <v>0.40135044081124499</v>
      </c>
      <c r="DJ450">
        <v>171</v>
      </c>
      <c r="DK450">
        <v>244</v>
      </c>
      <c r="DL450">
        <v>46</v>
      </c>
      <c r="DM450">
        <v>466</v>
      </c>
      <c r="DN450">
        <v>130</v>
      </c>
      <c r="DO450">
        <v>1664</v>
      </c>
      <c r="DP450">
        <v>500</v>
      </c>
      <c r="DQ450">
        <v>4459.91</v>
      </c>
      <c r="DR450">
        <v>0.117105010558648</v>
      </c>
      <c r="DS450">
        <v>0.68534221019812303</v>
      </c>
      <c r="DT450">
        <v>110</v>
      </c>
      <c r="DU450">
        <v>204</v>
      </c>
      <c r="DV450">
        <v>25</v>
      </c>
      <c r="DW450">
        <v>560</v>
      </c>
      <c r="DX450">
        <v>248</v>
      </c>
      <c r="DY450">
        <v>85</v>
      </c>
      <c r="DZ450">
        <v>29</v>
      </c>
      <c r="EA450">
        <v>57</v>
      </c>
      <c r="EB450">
        <v>6</v>
      </c>
      <c r="EC450">
        <v>158</v>
      </c>
      <c r="ED450">
        <v>20</v>
      </c>
      <c r="EE450">
        <v>569.34266666666599</v>
      </c>
      <c r="EF450">
        <v>521.54449999999997</v>
      </c>
      <c r="EG450">
        <v>591.33533333333298</v>
      </c>
      <c r="EH450">
        <v>544.056191780821</v>
      </c>
      <c r="EI450">
        <v>582.00944444444394</v>
      </c>
      <c r="EJ450">
        <v>199836.17</v>
      </c>
      <c r="EK450">
        <v>29372.44</v>
      </c>
      <c r="EL450">
        <v>58182.69</v>
      </c>
      <c r="EM450">
        <v>93601.53</v>
      </c>
      <c r="EN450">
        <v>199836.17</v>
      </c>
      <c r="EO450">
        <v>29372.44</v>
      </c>
      <c r="EP450">
        <v>58182.69</v>
      </c>
      <c r="EQ450">
        <v>93601.53</v>
      </c>
      <c r="ER450">
        <v>1</v>
      </c>
      <c r="ES450">
        <v>1</v>
      </c>
      <c r="ET450">
        <v>0</v>
      </c>
      <c r="EU450">
        <v>1</v>
      </c>
      <c r="EV450">
        <v>0</v>
      </c>
      <c r="EW450">
        <v>0.55324537683011599</v>
      </c>
      <c r="EX450">
        <v>0.92913650927603197</v>
      </c>
      <c r="EY450">
        <v>0.85441042199999995</v>
      </c>
      <c r="EZ450">
        <v>0.11755939304490801</v>
      </c>
      <c r="FA450">
        <v>1</v>
      </c>
      <c r="FB450">
        <v>1</v>
      </c>
      <c r="FC450">
        <v>0</v>
      </c>
      <c r="FD450">
        <v>1</v>
      </c>
      <c r="FE450">
        <v>1</v>
      </c>
      <c r="FF450">
        <v>0</v>
      </c>
      <c r="FG450">
        <v>476.63483333333301</v>
      </c>
      <c r="FH450">
        <v>475.62138888888802</v>
      </c>
      <c r="FI450">
        <v>426.59166666666601</v>
      </c>
      <c r="FJ450">
        <v>421.23665753424598</v>
      </c>
      <c r="FK450">
        <v>458.40011111111102</v>
      </c>
      <c r="FL450">
        <v>152787.21</v>
      </c>
      <c r="FM450">
        <v>13210.4</v>
      </c>
      <c r="FN450">
        <v>44398.39</v>
      </c>
      <c r="FO450">
        <v>84059.61</v>
      </c>
      <c r="FP450">
        <v>152787.21</v>
      </c>
      <c r="FQ450">
        <v>13210.4</v>
      </c>
      <c r="FR450">
        <v>44398.39</v>
      </c>
      <c r="FS450">
        <v>84059.61</v>
      </c>
      <c r="FT450">
        <v>-1713.727151</v>
      </c>
      <c r="FU450">
        <v>186</v>
      </c>
      <c r="FV450">
        <v>259</v>
      </c>
      <c r="FW450">
        <v>40</v>
      </c>
      <c r="FX450">
        <v>460</v>
      </c>
      <c r="FY450">
        <v>122</v>
      </c>
      <c r="FZ450">
        <v>0</v>
      </c>
      <c r="GA450">
        <v>18.34</v>
      </c>
      <c r="GB450">
        <v>18.34</v>
      </c>
      <c r="GC450">
        <v>18.34</v>
      </c>
      <c r="GD450">
        <v>5.0441380590200403E-2</v>
      </c>
      <c r="GE450">
        <v>2.0317498999999999E-2</v>
      </c>
      <c r="GF450">
        <v>4.1238219E-2</v>
      </c>
      <c r="GG450">
        <v>2</v>
      </c>
      <c r="GH450">
        <v>1087.2086666666601</v>
      </c>
      <c r="GI450">
        <v>1031.76272222222</v>
      </c>
      <c r="GJ450">
        <v>1061.212</v>
      </c>
      <c r="GK450">
        <v>992.6587945</v>
      </c>
      <c r="GL450">
        <v>1081.1565555555501</v>
      </c>
      <c r="GM450">
        <v>0.73179022322174203</v>
      </c>
      <c r="GN450">
        <v>0.40044929763383802</v>
      </c>
      <c r="GO450">
        <v>0.29507342237779299</v>
      </c>
      <c r="GP450">
        <v>0.50594788673203905</v>
      </c>
      <c r="GQ450">
        <v>0.39118147977173801</v>
      </c>
      <c r="GR450">
        <v>361706.16</v>
      </c>
      <c r="GS450">
        <v>43671.95</v>
      </c>
      <c r="GT450">
        <v>106230.27</v>
      </c>
      <c r="GU450">
        <v>182590.02</v>
      </c>
      <c r="GV450">
        <v>30142.18</v>
      </c>
      <c r="GW450">
        <v>43671.95</v>
      </c>
      <c r="GX450">
        <v>35410.089999999997</v>
      </c>
      <c r="GY450">
        <v>30431.67</v>
      </c>
      <c r="GZ450">
        <v>361706.16</v>
      </c>
      <c r="HA450">
        <v>43671.95</v>
      </c>
      <c r="HB450">
        <v>106230.27</v>
      </c>
      <c r="HC450">
        <v>182590.02</v>
      </c>
      <c r="HD450">
        <v>1</v>
      </c>
      <c r="HE450">
        <v>9823.35</v>
      </c>
      <c r="HF450">
        <v>10</v>
      </c>
      <c r="HG450">
        <v>0.54549483625627904</v>
      </c>
      <c r="HH450">
        <v>4939.5544444444404</v>
      </c>
      <c r="HI450">
        <v>4</v>
      </c>
      <c r="HJ450">
        <v>1</v>
      </c>
      <c r="HK450">
        <f t="shared" si="132"/>
        <v>-2357.1101150011827</v>
      </c>
      <c r="HL450">
        <f t="shared" si="133"/>
        <v>197985.24999999965</v>
      </c>
      <c r="HM450" t="b">
        <f t="shared" si="156"/>
        <v>0</v>
      </c>
      <c r="HN450">
        <f t="shared" si="134"/>
        <v>4368.7</v>
      </c>
      <c r="HO450">
        <f t="shared" si="135"/>
        <v>93878.01</v>
      </c>
      <c r="HP450">
        <f t="shared" si="136"/>
        <v>0</v>
      </c>
      <c r="HQ450">
        <f t="shared" si="137"/>
        <v>595.26</v>
      </c>
      <c r="HR450">
        <f t="shared" si="138"/>
        <v>93282.75</v>
      </c>
      <c r="HS450" t="b">
        <f t="shared" si="139"/>
        <v>0</v>
      </c>
    </row>
    <row r="451" spans="1:227" x14ac:dyDescent="0.2">
      <c r="A451" t="s">
        <v>667</v>
      </c>
      <c r="B451">
        <v>6</v>
      </c>
      <c r="C451">
        <v>121225.23</v>
      </c>
      <c r="D451">
        <v>77073.046774193499</v>
      </c>
      <c r="E451">
        <v>53321.064673913002</v>
      </c>
      <c r="F451">
        <v>171342.71629834201</v>
      </c>
      <c r="G451">
        <v>121225.23</v>
      </c>
      <c r="H451">
        <v>77073.046774193499</v>
      </c>
      <c r="I451">
        <v>53321.064673913002</v>
      </c>
      <c r="J451">
        <v>171342.71629834201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-2677.6211109999999</v>
      </c>
      <c r="Q451">
        <v>7517.3793698630097</v>
      </c>
      <c r="R451">
        <v>-3551.1083020000001</v>
      </c>
      <c r="S451">
        <v>-1111.6761289999999</v>
      </c>
      <c r="T451">
        <v>-526.21</v>
      </c>
      <c r="U451">
        <v>9182.5117150000005</v>
      </c>
      <c r="V451">
        <v>-2706.5076089999998</v>
      </c>
      <c r="W451">
        <v>21597.477182320399</v>
      </c>
      <c r="X451">
        <v>-965.9914493</v>
      </c>
      <c r="Y451">
        <v>-50247.17</v>
      </c>
      <c r="Z451">
        <v>-52545.14</v>
      </c>
      <c r="AA451">
        <v>-2297.9699999999998</v>
      </c>
      <c r="AB451">
        <v>-52545.2</v>
      </c>
      <c r="AC451">
        <v>-2297.9699999999998</v>
      </c>
      <c r="AD451">
        <v>1</v>
      </c>
      <c r="AE451">
        <v>-802.04</v>
      </c>
      <c r="AF451">
        <v>-1590.31</v>
      </c>
      <c r="AG451">
        <v>-2050.8000000000002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0.69524674509210704</v>
      </c>
      <c r="AV451">
        <v>0.23279238947957401</v>
      </c>
      <c r="AW451">
        <v>0</v>
      </c>
      <c r="AX451">
        <v>1292</v>
      </c>
      <c r="AY451">
        <v>1786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66.974666666666593</v>
      </c>
      <c r="BM451">
        <v>61.4191111111111</v>
      </c>
      <c r="BN451">
        <v>66.974666666666593</v>
      </c>
      <c r="BO451">
        <v>55.098301369863002</v>
      </c>
      <c r="BP451">
        <v>66.974666666666593</v>
      </c>
      <c r="BQ451">
        <v>20110.88</v>
      </c>
      <c r="BR451">
        <v>2009.24</v>
      </c>
      <c r="BS451">
        <v>8036.96</v>
      </c>
      <c r="BT451">
        <v>11055.44</v>
      </c>
      <c r="BU451">
        <v>-8.6605479219999992</v>
      </c>
      <c r="BV451">
        <v>2.86510820011546</v>
      </c>
      <c r="BW451">
        <v>1.38546291134956</v>
      </c>
      <c r="BX451">
        <v>-19.0344093</v>
      </c>
      <c r="BY451">
        <v>26</v>
      </c>
      <c r="BZ451">
        <v>90</v>
      </c>
      <c r="CA451">
        <v>39</v>
      </c>
      <c r="CB451">
        <v>8</v>
      </c>
      <c r="CC451">
        <v>7</v>
      </c>
      <c r="CD451">
        <v>88</v>
      </c>
      <c r="CE451">
        <v>20</v>
      </c>
      <c r="CF451">
        <v>43</v>
      </c>
      <c r="CG451">
        <v>18</v>
      </c>
      <c r="CR451">
        <v>150.29808333333301</v>
      </c>
      <c r="CS451">
        <v>164.031166666666</v>
      </c>
      <c r="CT451">
        <v>218.19800000000001</v>
      </c>
      <c r="CU451">
        <v>333.25087671232802</v>
      </c>
      <c r="CV451">
        <v>174.86444444444399</v>
      </c>
      <c r="CW451">
        <v>121225.23</v>
      </c>
      <c r="CX451">
        <v>6545.93</v>
      </c>
      <c r="CY451">
        <v>13439.83</v>
      </c>
      <c r="CZ451">
        <v>84967.21</v>
      </c>
      <c r="DA451">
        <v>121225.23</v>
      </c>
      <c r="DB451">
        <v>6545.93</v>
      </c>
      <c r="DC451">
        <v>13439.83</v>
      </c>
      <c r="DD451">
        <v>84967.21</v>
      </c>
      <c r="DE451">
        <v>0.71749226006191902</v>
      </c>
      <c r="DF451">
        <v>0.676846374545642</v>
      </c>
      <c r="DG451">
        <v>266868.84999999998</v>
      </c>
      <c r="DH451">
        <v>983.38265753424605</v>
      </c>
      <c r="DI451">
        <v>-0.63552423599999996</v>
      </c>
      <c r="DJ451">
        <v>30</v>
      </c>
      <c r="DK451">
        <v>50</v>
      </c>
      <c r="DL451">
        <v>8</v>
      </c>
      <c r="DM451">
        <v>125</v>
      </c>
      <c r="DN451">
        <v>20</v>
      </c>
      <c r="DO451">
        <v>0.30545426348246302</v>
      </c>
      <c r="DP451">
        <v>0.338247495177672</v>
      </c>
      <c r="DQ451">
        <v>-4596</v>
      </c>
      <c r="DR451">
        <v>9.2879260000000002E-3</v>
      </c>
      <c r="DS451">
        <v>0.98449189000000004</v>
      </c>
      <c r="DT451">
        <v>99</v>
      </c>
      <c r="DU451">
        <v>268</v>
      </c>
      <c r="DV451">
        <v>9</v>
      </c>
      <c r="DW451">
        <v>864</v>
      </c>
      <c r="DX451">
        <v>289</v>
      </c>
      <c r="DY451">
        <v>69</v>
      </c>
      <c r="DZ451">
        <v>99</v>
      </c>
      <c r="EA451">
        <v>142</v>
      </c>
      <c r="EB451">
        <v>9</v>
      </c>
      <c r="EC451">
        <v>280</v>
      </c>
      <c r="ED451">
        <v>69</v>
      </c>
      <c r="EE451">
        <v>125.758166666666</v>
      </c>
      <c r="EF451">
        <v>139.50299999999999</v>
      </c>
      <c r="EG451">
        <v>143.27699999999999</v>
      </c>
      <c r="EH451">
        <v>-474.90394520000001</v>
      </c>
      <c r="EI451">
        <v>151.26311111111099</v>
      </c>
      <c r="EJ451">
        <v>-174171.24</v>
      </c>
      <c r="EK451">
        <v>5756.69</v>
      </c>
      <c r="EL451">
        <v>11134.91</v>
      </c>
      <c r="EM451">
        <v>-210433.77</v>
      </c>
      <c r="EN451">
        <v>-174171.24</v>
      </c>
      <c r="EO451">
        <v>5756.69</v>
      </c>
      <c r="EP451">
        <v>11134.91</v>
      </c>
      <c r="EQ451">
        <v>-210433.77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0.19914399122259099</v>
      </c>
      <c r="EX451">
        <v>0.86631595965708097</v>
      </c>
      <c r="EY451">
        <v>0.69509762438489098</v>
      </c>
      <c r="EZ451">
        <v>0.486423362557447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24.539916666666599</v>
      </c>
      <c r="FH451">
        <v>24.5281666666666</v>
      </c>
      <c r="FI451">
        <v>74.921000000000006</v>
      </c>
      <c r="FJ451">
        <v>808.15482191780802</v>
      </c>
      <c r="FK451">
        <v>23.601333333333301</v>
      </c>
      <c r="FL451">
        <v>295396.46999999997</v>
      </c>
      <c r="FM451">
        <v>789.24</v>
      </c>
      <c r="FN451">
        <v>2304.92</v>
      </c>
      <c r="FO451">
        <v>295400.98</v>
      </c>
      <c r="FP451">
        <v>295396.46999999997</v>
      </c>
      <c r="FQ451">
        <v>789.24</v>
      </c>
      <c r="FR451">
        <v>2304.92</v>
      </c>
      <c r="FS451">
        <v>295400.98</v>
      </c>
      <c r="FT451">
        <v>-3440.8524929999999</v>
      </c>
      <c r="FU451">
        <v>21</v>
      </c>
      <c r="FV451">
        <v>35</v>
      </c>
      <c r="FW451">
        <v>2</v>
      </c>
      <c r="FX451">
        <v>99</v>
      </c>
      <c r="FY451">
        <v>10</v>
      </c>
      <c r="FZ451">
        <v>0</v>
      </c>
      <c r="GA451">
        <v>1154.69</v>
      </c>
      <c r="GB451">
        <v>1154.69</v>
      </c>
      <c r="GC451">
        <v>1154.69</v>
      </c>
      <c r="GD451">
        <v>2.1595057000000001E-2</v>
      </c>
      <c r="GE451">
        <v>1.6634194180369301E-2</v>
      </c>
      <c r="GF451">
        <v>9.2688404023647294E-2</v>
      </c>
      <c r="GG451">
        <v>1</v>
      </c>
      <c r="GH451">
        <v>150.29808333333301</v>
      </c>
      <c r="GI451">
        <v>164.031166666666</v>
      </c>
      <c r="GJ451">
        <v>218.19800000000001</v>
      </c>
      <c r="GK451">
        <v>333.25087671232802</v>
      </c>
      <c r="GL451">
        <v>174.86444444444399</v>
      </c>
      <c r="GM451">
        <v>2.5891195531649001E-2</v>
      </c>
      <c r="GN451">
        <v>0.20697273261568599</v>
      </c>
      <c r="GO451">
        <v>0.710953474689211</v>
      </c>
      <c r="GP451">
        <v>0.61147516535074498</v>
      </c>
      <c r="GQ451">
        <v>-0.81210230299999997</v>
      </c>
      <c r="GR451">
        <v>121225.23</v>
      </c>
      <c r="GS451">
        <v>6545.93</v>
      </c>
      <c r="GT451">
        <v>13439.83</v>
      </c>
      <c r="GU451">
        <v>84967.21</v>
      </c>
      <c r="GV451">
        <v>10102.102500000001</v>
      </c>
      <c r="GW451">
        <v>6545.93</v>
      </c>
      <c r="GX451">
        <v>4479.94333333333</v>
      </c>
      <c r="GY451">
        <v>14161.2016666666</v>
      </c>
      <c r="GZ451">
        <v>121225.23</v>
      </c>
      <c r="HA451">
        <v>6545.93</v>
      </c>
      <c r="HB451">
        <v>13439.83</v>
      </c>
      <c r="HC451">
        <v>84967.21</v>
      </c>
      <c r="HD451">
        <v>0</v>
      </c>
      <c r="HE451">
        <v>0</v>
      </c>
      <c r="HF451">
        <v>0</v>
      </c>
      <c r="HG451">
        <v>6.6369027834310002</v>
      </c>
      <c r="HH451">
        <v>-886.9936735</v>
      </c>
      <c r="HI451">
        <v>2</v>
      </c>
      <c r="HJ451">
        <v>4</v>
      </c>
      <c r="HK451">
        <f t="shared" ref="HK451:HK514" si="157">(DH451+FT451)*365</f>
        <v>-896976.48994500015</v>
      </c>
      <c r="HL451">
        <f t="shared" ref="HL451:HL514" si="158">EH451*365+BE451-BO451*365</f>
        <v>-193450.81999800002</v>
      </c>
      <c r="HM451" t="b">
        <f t="shared" ref="HM451:HM514" si="159">ABS(HK451 - HL451) &lt;= 0.1 * ABS(HL451)</f>
        <v>0</v>
      </c>
      <c r="HN451">
        <f t="shared" ref="HN451:HN514" si="160">AE451</f>
        <v>-802.04</v>
      </c>
      <c r="HO451">
        <f t="shared" ref="HO451:HO514" si="161">EF451*180</f>
        <v>25110.539999999997</v>
      </c>
      <c r="HP451">
        <f t="shared" ref="HP451:HP514" si="162">BC451</f>
        <v>0</v>
      </c>
      <c r="HQ451">
        <f t="shared" ref="HQ451:HQ514" si="163">BM451*180</f>
        <v>11055.439999999999</v>
      </c>
      <c r="HR451">
        <f t="shared" ref="HR451:HR514" si="164">HO451+HP451-HQ451</f>
        <v>14055.099999999999</v>
      </c>
      <c r="HS451" t="b">
        <f t="shared" ref="HS451:HS514" si="165">ABS(HN451 - HR451) &lt;= 0.2 * ABS(HR451)</f>
        <v>0</v>
      </c>
    </row>
    <row r="452" spans="1:227" x14ac:dyDescent="0.2">
      <c r="A452" t="s">
        <v>668</v>
      </c>
      <c r="B452">
        <v>2</v>
      </c>
      <c r="C452">
        <v>522770</v>
      </c>
      <c r="D452">
        <v>839525.7855</v>
      </c>
      <c r="E452">
        <v>644003.65923912998</v>
      </c>
      <c r="F452">
        <v>583234.08480662899</v>
      </c>
      <c r="G452">
        <v>522770</v>
      </c>
      <c r="H452">
        <v>839525.7855</v>
      </c>
      <c r="I452">
        <v>644003.65923912998</v>
      </c>
      <c r="J452">
        <v>583234.08480662899</v>
      </c>
      <c r="K452">
        <v>0</v>
      </c>
      <c r="L452">
        <v>1678.0316666666599</v>
      </c>
      <c r="M452">
        <v>1145.05</v>
      </c>
      <c r="N452">
        <v>1655.0033333333299</v>
      </c>
      <c r="O452">
        <v>1896.6216666666601</v>
      </c>
      <c r="P452">
        <v>18700.028403361299</v>
      </c>
      <c r="Q452">
        <v>13223.6816986301</v>
      </c>
      <c r="R452">
        <v>16241.725139664801</v>
      </c>
      <c r="S452">
        <v>17133.282258064501</v>
      </c>
      <c r="T452">
        <v>28165.973103448199</v>
      </c>
      <c r="U452">
        <v>15135.474203296701</v>
      </c>
      <c r="V452">
        <v>15591.205760869499</v>
      </c>
      <c r="W452">
        <v>12798.775911602201</v>
      </c>
      <c r="X452">
        <v>20836.138314606698</v>
      </c>
      <c r="Y452">
        <v>3189.03</v>
      </c>
      <c r="Z452">
        <v>2125.98</v>
      </c>
      <c r="AA452">
        <v>18071.830000000002</v>
      </c>
      <c r="AB452">
        <v>537.6</v>
      </c>
      <c r="AC452">
        <v>4630.63</v>
      </c>
      <c r="AD452">
        <v>1</v>
      </c>
      <c r="AE452">
        <v>25873.38</v>
      </c>
      <c r="AF452">
        <v>6163.84</v>
      </c>
      <c r="AG452">
        <v>10832.84</v>
      </c>
      <c r="AH452">
        <v>5.6751666666666596</v>
      </c>
      <c r="AI452">
        <v>5.9012777777777696</v>
      </c>
      <c r="AJ452">
        <v>3.3333333333333299</v>
      </c>
      <c r="AK452">
        <v>6.8110410958904097</v>
      </c>
      <c r="AL452">
        <v>7.5668888888888803</v>
      </c>
      <c r="AM452">
        <v>2586.0300000000002</v>
      </c>
      <c r="AN452">
        <v>380.02</v>
      </c>
      <c r="AO452">
        <v>581.02</v>
      </c>
      <c r="AP452">
        <v>1062.23</v>
      </c>
      <c r="AQ452">
        <v>2586.0300000000002</v>
      </c>
      <c r="AR452">
        <v>380.02</v>
      </c>
      <c r="AS452">
        <v>581.02</v>
      </c>
      <c r="AT452">
        <v>1062.23</v>
      </c>
      <c r="AU452">
        <v>0.83957510494891197</v>
      </c>
      <c r="AV452">
        <v>0.68146551724137905</v>
      </c>
      <c r="AW452">
        <v>0</v>
      </c>
      <c r="AX452">
        <v>9695</v>
      </c>
      <c r="AY452">
        <v>2319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78.077749999999995</v>
      </c>
      <c r="BM452">
        <v>79.354500000000002</v>
      </c>
      <c r="BN452">
        <v>66.59</v>
      </c>
      <c r="BO452">
        <v>94.421671232876704</v>
      </c>
      <c r="BP452">
        <v>81.906999999999996</v>
      </c>
      <c r="BQ452">
        <v>35081.449999999997</v>
      </c>
      <c r="BR452">
        <v>2638.98</v>
      </c>
      <c r="BS452">
        <v>7371.63</v>
      </c>
      <c r="BT452">
        <v>14948.66</v>
      </c>
      <c r="BU452">
        <v>2.8747272418899401</v>
      </c>
      <c r="BV452">
        <v>8.7999264867486602</v>
      </c>
      <c r="BW452">
        <v>5.88520313689102</v>
      </c>
      <c r="BX452">
        <v>5.1309040408973097</v>
      </c>
      <c r="BY452">
        <v>82</v>
      </c>
      <c r="BZ452">
        <v>243</v>
      </c>
      <c r="CA452">
        <v>124</v>
      </c>
      <c r="CB452">
        <v>19</v>
      </c>
      <c r="CC452">
        <v>22</v>
      </c>
      <c r="CD452">
        <v>244</v>
      </c>
      <c r="CE452">
        <v>62</v>
      </c>
      <c r="CF452">
        <v>124</v>
      </c>
      <c r="CG452">
        <v>61</v>
      </c>
      <c r="CR452">
        <v>1718.4899166666601</v>
      </c>
      <c r="CS452">
        <v>1670.1469999999999</v>
      </c>
      <c r="CT452">
        <v>1677.9376666666601</v>
      </c>
      <c r="CU452">
        <v>1503.3070684931499</v>
      </c>
      <c r="CV452">
        <v>1788.68122222222</v>
      </c>
      <c r="CW452">
        <v>520183.97</v>
      </c>
      <c r="CX452">
        <v>70922.17</v>
      </c>
      <c r="CY452">
        <v>161743.19</v>
      </c>
      <c r="CZ452">
        <v>288157.96000000002</v>
      </c>
      <c r="DA452">
        <v>520183.97</v>
      </c>
      <c r="DB452">
        <v>70922.17</v>
      </c>
      <c r="DC452">
        <v>161743.19</v>
      </c>
      <c r="DD452">
        <v>288157.96000000002</v>
      </c>
      <c r="DE452">
        <v>0.59020113460546597</v>
      </c>
      <c r="DF452">
        <v>659</v>
      </c>
      <c r="DG452">
        <v>289795.19</v>
      </c>
      <c r="DH452">
        <v>1545.37958904109</v>
      </c>
      <c r="DI452">
        <v>0.28372238427095903</v>
      </c>
      <c r="DJ452">
        <v>300</v>
      </c>
      <c r="DK452">
        <v>460</v>
      </c>
      <c r="DL452">
        <v>67</v>
      </c>
      <c r="DM452">
        <v>1009</v>
      </c>
      <c r="DN452">
        <v>209</v>
      </c>
      <c r="DO452">
        <v>653</v>
      </c>
      <c r="DP452">
        <v>5000</v>
      </c>
      <c r="DQ452">
        <v>34625.589999999997</v>
      </c>
      <c r="DR452">
        <v>0.106756059824651</v>
      </c>
      <c r="DS452">
        <v>0.68674709473670703</v>
      </c>
      <c r="DT452">
        <v>0</v>
      </c>
      <c r="DU452">
        <v>0</v>
      </c>
      <c r="DV452">
        <v>0</v>
      </c>
      <c r="DW452">
        <v>8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431.42616666666601</v>
      </c>
      <c r="EF452">
        <v>426.01033333333299</v>
      </c>
      <c r="EG452">
        <v>362.01</v>
      </c>
      <c r="EH452">
        <v>373.68860273972598</v>
      </c>
      <c r="EI452">
        <v>420.246222222222</v>
      </c>
      <c r="EJ452">
        <v>100849.60000000001</v>
      </c>
      <c r="EK452">
        <v>23222.83</v>
      </c>
      <c r="EL452">
        <v>43383.54</v>
      </c>
      <c r="EM452">
        <v>76700.14</v>
      </c>
      <c r="EN452">
        <v>100849.60000000001</v>
      </c>
      <c r="EO452">
        <v>23222.83</v>
      </c>
      <c r="EP452">
        <v>43383.54</v>
      </c>
      <c r="EQ452">
        <v>76700.14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0.70234957577879198</v>
      </c>
      <c r="EX452">
        <v>0.76335353954914897</v>
      </c>
      <c r="EY452">
        <v>0.30496838100000001</v>
      </c>
      <c r="EZ452">
        <v>0.94850173292603401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1287.06375</v>
      </c>
      <c r="FH452">
        <v>1244.1366666666599</v>
      </c>
      <c r="FI452">
        <v>1315.9276666666599</v>
      </c>
      <c r="FJ452">
        <v>1129.61846575342</v>
      </c>
      <c r="FK452">
        <v>1368.4349999999999</v>
      </c>
      <c r="FL452">
        <v>419334.37</v>
      </c>
      <c r="FM452">
        <v>47699.34</v>
      </c>
      <c r="FN452">
        <v>118359.65</v>
      </c>
      <c r="FO452">
        <v>211457.82</v>
      </c>
      <c r="FP452">
        <v>419334.37</v>
      </c>
      <c r="FQ452">
        <v>47699.34</v>
      </c>
      <c r="FR452">
        <v>118359.65</v>
      </c>
      <c r="FS452">
        <v>211457.82</v>
      </c>
      <c r="FT452">
        <v>-1487.952685</v>
      </c>
      <c r="FU452">
        <v>201</v>
      </c>
      <c r="FV452">
        <v>311</v>
      </c>
      <c r="FW452">
        <v>53</v>
      </c>
      <c r="FX452">
        <v>654</v>
      </c>
      <c r="FY452">
        <v>150</v>
      </c>
      <c r="FZ452">
        <v>0</v>
      </c>
      <c r="GA452">
        <v>7660.18</v>
      </c>
      <c r="GB452">
        <v>7660.18</v>
      </c>
      <c r="GC452">
        <v>7660.18</v>
      </c>
      <c r="GD452">
        <v>3.6077370000000002E-3</v>
      </c>
      <c r="GE452">
        <v>6.6031550000000003E-3</v>
      </c>
      <c r="GF452">
        <v>1.0392143E-2</v>
      </c>
      <c r="GG452">
        <v>7</v>
      </c>
      <c r="GH452">
        <v>1724.1650833333299</v>
      </c>
      <c r="GI452">
        <v>1676.04827777777</v>
      </c>
      <c r="GJ452">
        <v>1681.271</v>
      </c>
      <c r="GK452">
        <v>1510.1181095890399</v>
      </c>
      <c r="GL452">
        <v>1796.2481111111099</v>
      </c>
      <c r="GM452">
        <v>0.81746495702976296</v>
      </c>
      <c r="GN452">
        <v>0.249575553514681</v>
      </c>
      <c r="GO452">
        <v>0.31420579918552399</v>
      </c>
      <c r="GP452">
        <v>0.49577362055263402</v>
      </c>
      <c r="GQ452">
        <v>0.27919111385561601</v>
      </c>
      <c r="GR452">
        <v>522770</v>
      </c>
      <c r="GS452">
        <v>71302.19</v>
      </c>
      <c r="GT452">
        <v>162324.21</v>
      </c>
      <c r="GU452">
        <v>289220.19</v>
      </c>
      <c r="GV452">
        <v>43564.166666666599</v>
      </c>
      <c r="GW452">
        <v>71302.19</v>
      </c>
      <c r="GX452">
        <v>54108.07</v>
      </c>
      <c r="GY452">
        <v>48203.364999999998</v>
      </c>
      <c r="GZ452">
        <v>522770</v>
      </c>
      <c r="HA452">
        <v>71302.19</v>
      </c>
      <c r="HB452">
        <v>162324.21</v>
      </c>
      <c r="HC452">
        <v>289220.19</v>
      </c>
      <c r="HD452">
        <v>4</v>
      </c>
      <c r="HE452">
        <v>90625.05</v>
      </c>
      <c r="HF452">
        <v>33</v>
      </c>
      <c r="HG452">
        <v>0</v>
      </c>
      <c r="HH452">
        <v>20967.587777777699</v>
      </c>
      <c r="HI452">
        <v>1</v>
      </c>
      <c r="HJ452">
        <v>2</v>
      </c>
      <c r="HK452">
        <f t="shared" si="157"/>
        <v>20960.819974997845</v>
      </c>
      <c r="HL452">
        <f t="shared" si="158"/>
        <v>101932.43</v>
      </c>
      <c r="HM452" t="b">
        <f t="shared" ref="HM452" si="166">ABS(HK452 - HL452) &lt;= 0.2 * ABS(HL452)</f>
        <v>0</v>
      </c>
      <c r="HN452">
        <f t="shared" si="160"/>
        <v>25873.38</v>
      </c>
      <c r="HO452">
        <f t="shared" si="161"/>
        <v>76681.859999999942</v>
      </c>
      <c r="HP452">
        <f t="shared" si="162"/>
        <v>0</v>
      </c>
      <c r="HQ452">
        <f t="shared" si="163"/>
        <v>14283.81</v>
      </c>
      <c r="HR452">
        <f t="shared" si="164"/>
        <v>62398.049999999945</v>
      </c>
      <c r="HS452" t="b">
        <f t="shared" si="165"/>
        <v>0</v>
      </c>
    </row>
    <row r="453" spans="1:227" x14ac:dyDescent="0.2">
      <c r="A453" t="s">
        <v>669</v>
      </c>
      <c r="B453">
        <v>3</v>
      </c>
      <c r="C453">
        <v>266526.73</v>
      </c>
      <c r="D453">
        <v>209050.80645161201</v>
      </c>
      <c r="E453">
        <v>201138.80434782599</v>
      </c>
      <c r="F453">
        <v>145570.328453038</v>
      </c>
      <c r="G453">
        <v>266526.73</v>
      </c>
      <c r="H453">
        <v>209050.80645161201</v>
      </c>
      <c r="I453">
        <v>201138.80434782599</v>
      </c>
      <c r="J453">
        <v>145570.328453038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-327.06577590000001</v>
      </c>
      <c r="Q453">
        <v>-2792.2397810000002</v>
      </c>
      <c r="R453">
        <v>-206.581875</v>
      </c>
      <c r="S453">
        <v>-3043.5832260000002</v>
      </c>
      <c r="T453">
        <v>1250.97346153846</v>
      </c>
      <c r="U453">
        <v>-1940.2607760000001</v>
      </c>
      <c r="V453">
        <v>-751.54282609999996</v>
      </c>
      <c r="W453">
        <v>-488.59187850000001</v>
      </c>
      <c r="X453">
        <v>-577.59383720000005</v>
      </c>
      <c r="Y453">
        <v>-16105.5</v>
      </c>
      <c r="Z453">
        <v>-16105.5</v>
      </c>
      <c r="AA453">
        <v>655.12</v>
      </c>
      <c r="AB453">
        <v>-16289.5</v>
      </c>
      <c r="AC453">
        <v>-16105.5</v>
      </c>
      <c r="AD453">
        <v>1</v>
      </c>
      <c r="AE453">
        <v>3125.67</v>
      </c>
      <c r="AF453">
        <v>1934.07</v>
      </c>
      <c r="AG453">
        <v>2567.9499999999998</v>
      </c>
      <c r="AH453">
        <v>8.3333330000000001E-3</v>
      </c>
      <c r="AI453">
        <v>5.5555559999999997E-3</v>
      </c>
      <c r="AJ453">
        <v>3.3333333333333298E-2</v>
      </c>
      <c r="AK453">
        <v>10.2346849315068</v>
      </c>
      <c r="AL453">
        <v>1.1111111111111099E-2</v>
      </c>
      <c r="AM453">
        <v>4229.16</v>
      </c>
      <c r="AN453">
        <v>0</v>
      </c>
      <c r="AO453">
        <v>0</v>
      </c>
      <c r="AP453">
        <v>0</v>
      </c>
      <c r="AQ453">
        <v>4229.16</v>
      </c>
      <c r="AR453">
        <v>0</v>
      </c>
      <c r="AS453">
        <v>0</v>
      </c>
      <c r="AT453">
        <v>0</v>
      </c>
      <c r="AU453">
        <v>0.72359337623433295</v>
      </c>
      <c r="AV453">
        <v>0.61928651059085804</v>
      </c>
      <c r="AW453">
        <v>0</v>
      </c>
      <c r="AX453">
        <v>5694</v>
      </c>
      <c r="AY453">
        <v>1793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0.36111111111111099</v>
      </c>
      <c r="BN453">
        <v>0</v>
      </c>
      <c r="BO453">
        <v>5.8564383561643796</v>
      </c>
      <c r="BP453">
        <v>0</v>
      </c>
      <c r="BQ453">
        <v>2137.6</v>
      </c>
      <c r="BR453">
        <v>0</v>
      </c>
      <c r="BS453">
        <v>0</v>
      </c>
      <c r="BT453">
        <v>65</v>
      </c>
      <c r="BU453">
        <v>-7.456984469</v>
      </c>
      <c r="BV453">
        <v>0.76059701800000001</v>
      </c>
      <c r="BW453">
        <v>0.74444364556604603</v>
      </c>
      <c r="BX453">
        <v>-539.90876920000005</v>
      </c>
      <c r="BY453">
        <v>24</v>
      </c>
      <c r="BZ453">
        <v>110</v>
      </c>
      <c r="CA453">
        <v>41</v>
      </c>
      <c r="CB453">
        <v>5</v>
      </c>
      <c r="CC453">
        <v>6</v>
      </c>
      <c r="CD453">
        <v>106</v>
      </c>
      <c r="CE453">
        <v>19</v>
      </c>
      <c r="CF453">
        <v>47</v>
      </c>
      <c r="CG453">
        <v>17</v>
      </c>
      <c r="CR453">
        <v>444.85833333333301</v>
      </c>
      <c r="CS453">
        <v>386.35555555555499</v>
      </c>
      <c r="CT453">
        <v>93.8333333333333</v>
      </c>
      <c r="CU453">
        <v>650.80035616438295</v>
      </c>
      <c r="CV453">
        <v>281.08888888888799</v>
      </c>
      <c r="CW453">
        <v>262297.57</v>
      </c>
      <c r="CX453">
        <v>17755</v>
      </c>
      <c r="CY453">
        <v>50698</v>
      </c>
      <c r="CZ453">
        <v>72186.929999999993</v>
      </c>
      <c r="DA453">
        <v>262297.57</v>
      </c>
      <c r="DB453">
        <v>17755</v>
      </c>
      <c r="DC453">
        <v>50698</v>
      </c>
      <c r="DD453">
        <v>72186.929999999993</v>
      </c>
      <c r="DE453">
        <v>0.73357920618194505</v>
      </c>
      <c r="DF453">
        <v>0.29748299122830302</v>
      </c>
      <c r="DG453">
        <v>72347.83</v>
      </c>
      <c r="DH453">
        <v>661.74235616438295</v>
      </c>
      <c r="DI453">
        <v>1.35067756576509</v>
      </c>
      <c r="DJ453">
        <v>30</v>
      </c>
      <c r="DK453">
        <v>50</v>
      </c>
      <c r="DL453">
        <v>7</v>
      </c>
      <c r="DM453">
        <v>138</v>
      </c>
      <c r="DN453">
        <v>22</v>
      </c>
      <c r="DO453">
        <v>0.123591182529704</v>
      </c>
      <c r="DP453">
        <v>0.86970298399649304</v>
      </c>
      <c r="DQ453">
        <v>2417.9499999999998</v>
      </c>
      <c r="DR453">
        <v>1.1942395999999999E-2</v>
      </c>
      <c r="DS453">
        <v>0.88434921213217899</v>
      </c>
      <c r="DT453">
        <v>13</v>
      </c>
      <c r="DU453">
        <v>24</v>
      </c>
      <c r="DV453">
        <v>0</v>
      </c>
      <c r="DW453">
        <v>483</v>
      </c>
      <c r="DX453">
        <v>215</v>
      </c>
      <c r="DY453">
        <v>9</v>
      </c>
      <c r="DZ453">
        <v>13</v>
      </c>
      <c r="EA453">
        <v>24</v>
      </c>
      <c r="EB453">
        <v>0</v>
      </c>
      <c r="EC453">
        <v>226</v>
      </c>
      <c r="ED453">
        <v>9</v>
      </c>
      <c r="EE453">
        <v>-278.05108330000002</v>
      </c>
      <c r="EF453">
        <v>-215.46088889999999</v>
      </c>
      <c r="EG453">
        <v>-387.46499999999997</v>
      </c>
      <c r="EH453">
        <v>-93.232602740000004</v>
      </c>
      <c r="EI453">
        <v>-244.40344440000001</v>
      </c>
      <c r="EJ453">
        <v>-15940.05</v>
      </c>
      <c r="EK453">
        <v>-6551.76</v>
      </c>
      <c r="EL453">
        <v>-21624.94</v>
      </c>
      <c r="EM453">
        <v>-35094.07</v>
      </c>
      <c r="EN453">
        <v>-15940.05</v>
      </c>
      <c r="EO453">
        <v>-6551.76</v>
      </c>
      <c r="EP453">
        <v>-21624.94</v>
      </c>
      <c r="EQ453">
        <v>-35094.07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0.27070532058947699</v>
      </c>
      <c r="EX453">
        <v>0.87110723425287195</v>
      </c>
      <c r="EY453">
        <v>0.550239427574715</v>
      </c>
      <c r="EZ453">
        <v>0.46442602764588697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722.90941666666595</v>
      </c>
      <c r="FH453">
        <v>601.81644444444396</v>
      </c>
      <c r="FI453">
        <v>481.29833333333301</v>
      </c>
      <c r="FJ453">
        <v>744.03295890410902</v>
      </c>
      <c r="FK453">
        <v>525.49233333333302</v>
      </c>
      <c r="FL453">
        <v>278237.62</v>
      </c>
      <c r="FM453">
        <v>24306.76</v>
      </c>
      <c r="FN453">
        <v>72322.94</v>
      </c>
      <c r="FO453">
        <v>107281</v>
      </c>
      <c r="FP453">
        <v>278237.62</v>
      </c>
      <c r="FQ453">
        <v>24306.76</v>
      </c>
      <c r="FR453">
        <v>72322.94</v>
      </c>
      <c r="FS453">
        <v>107281</v>
      </c>
      <c r="FT453">
        <v>-830.83145209999998</v>
      </c>
      <c r="FU453">
        <v>110</v>
      </c>
      <c r="FV453">
        <v>194</v>
      </c>
      <c r="FW453">
        <v>26</v>
      </c>
      <c r="FX453">
        <v>537</v>
      </c>
      <c r="FY453">
        <v>75</v>
      </c>
      <c r="FZ453">
        <v>0</v>
      </c>
      <c r="GA453">
        <v>-1619.44</v>
      </c>
      <c r="GB453">
        <v>-1619.44</v>
      </c>
      <c r="GC453">
        <v>-1619.44</v>
      </c>
      <c r="GD453">
        <v>1.3873096999999999E-2</v>
      </c>
      <c r="GE453">
        <v>9.4489299999999995E-3</v>
      </c>
      <c r="GF453">
        <v>4.7149255871772697E-2</v>
      </c>
      <c r="GG453">
        <v>1</v>
      </c>
      <c r="GH453">
        <v>444.86666666666599</v>
      </c>
      <c r="GI453">
        <v>386.36111111111097</v>
      </c>
      <c r="GJ453">
        <v>93.866666666666603</v>
      </c>
      <c r="GK453">
        <v>661.03504109589005</v>
      </c>
      <c r="GL453">
        <v>281.10000000000002</v>
      </c>
      <c r="GM453">
        <v>0.28471111733940602</v>
      </c>
      <c r="GN453">
        <v>0.72750769445945895</v>
      </c>
      <c r="GO453">
        <v>0.17899549200000001</v>
      </c>
      <c r="GP453">
        <v>0.12255851057434</v>
      </c>
      <c r="GQ453">
        <v>1.35926125684247</v>
      </c>
      <c r="GR453">
        <v>266526.73</v>
      </c>
      <c r="GS453">
        <v>17755</v>
      </c>
      <c r="GT453">
        <v>50698</v>
      </c>
      <c r="GU453">
        <v>72186.929999999993</v>
      </c>
      <c r="GV453">
        <v>22210.5608333333</v>
      </c>
      <c r="GW453">
        <v>17755</v>
      </c>
      <c r="GX453">
        <v>16899.333333333299</v>
      </c>
      <c r="GY453">
        <v>12031.155000000001</v>
      </c>
      <c r="GZ453">
        <v>266526.73</v>
      </c>
      <c r="HA453">
        <v>17755</v>
      </c>
      <c r="HB453">
        <v>50698</v>
      </c>
      <c r="HC453">
        <v>72186.929999999993</v>
      </c>
      <c r="HD453">
        <v>0</v>
      </c>
      <c r="HE453">
        <v>25550.02</v>
      </c>
      <c r="HF453">
        <v>33</v>
      </c>
      <c r="HG453">
        <v>0</v>
      </c>
      <c r="HH453">
        <v>-664.65919350000001</v>
      </c>
      <c r="HI453">
        <v>1</v>
      </c>
      <c r="HJ453">
        <v>3</v>
      </c>
      <c r="HK453">
        <f t="shared" si="157"/>
        <v>-61717.520016500217</v>
      </c>
      <c r="HL453">
        <f t="shared" si="158"/>
        <v>-36167.500000100001</v>
      </c>
      <c r="HM453" t="b">
        <f t="shared" si="159"/>
        <v>0</v>
      </c>
      <c r="HN453">
        <f t="shared" si="160"/>
        <v>3125.67</v>
      </c>
      <c r="HO453">
        <f t="shared" si="161"/>
        <v>-38782.960002</v>
      </c>
      <c r="HP453">
        <f t="shared" si="162"/>
        <v>0</v>
      </c>
      <c r="HQ453">
        <f t="shared" si="163"/>
        <v>64.999999999999986</v>
      </c>
      <c r="HR453">
        <f t="shared" si="164"/>
        <v>-38847.960002</v>
      </c>
      <c r="HS453" t="b">
        <f t="shared" si="165"/>
        <v>0</v>
      </c>
    </row>
    <row r="454" spans="1:227" x14ac:dyDescent="0.2">
      <c r="A454" t="s">
        <v>670</v>
      </c>
      <c r="B454">
        <v>3</v>
      </c>
      <c r="C454">
        <v>80292.509999999995</v>
      </c>
      <c r="D454">
        <v>19595.7903225806</v>
      </c>
      <c r="E454">
        <v>50105.942777777702</v>
      </c>
      <c r="F454">
        <v>81405.729399999997</v>
      </c>
      <c r="G454">
        <v>80292.509999999995</v>
      </c>
      <c r="H454">
        <v>19595.7903225806</v>
      </c>
      <c r="I454">
        <v>50105.942777777702</v>
      </c>
      <c r="J454">
        <v>81405.729399999997</v>
      </c>
      <c r="K454">
        <v>16174.56</v>
      </c>
      <c r="L454">
        <v>1711.44583333333</v>
      </c>
      <c r="M454">
        <v>2548.36</v>
      </c>
      <c r="N454">
        <v>2046.4833333333299</v>
      </c>
      <c r="O454">
        <v>2215.67333333333</v>
      </c>
      <c r="P454">
        <v>1344.47641666666</v>
      </c>
      <c r="Q454">
        <v>8928.6089319999992</v>
      </c>
      <c r="R454">
        <v>1101.7460000000001</v>
      </c>
      <c r="S454">
        <v>1540.8729032258</v>
      </c>
      <c r="T454">
        <v>1494.8520000000001</v>
      </c>
      <c r="U454">
        <v>8338.9221369999996</v>
      </c>
      <c r="V454">
        <v>1204.423</v>
      </c>
      <c r="W454">
        <v>1132.3334065934</v>
      </c>
      <c r="X454">
        <v>1268.6863333333299</v>
      </c>
      <c r="Y454">
        <v>-723.35</v>
      </c>
      <c r="Z454">
        <v>-1035.6500000000001</v>
      </c>
      <c r="AA454">
        <v>257.79000000000002</v>
      </c>
      <c r="AB454">
        <v>-1035.6500000000001</v>
      </c>
      <c r="AC454">
        <v>-728.35</v>
      </c>
      <c r="AD454">
        <v>1</v>
      </c>
      <c r="AE454">
        <v>-251</v>
      </c>
      <c r="AF454">
        <v>-778.49</v>
      </c>
      <c r="AG454">
        <v>1416.46</v>
      </c>
      <c r="AH454">
        <v>6.2232500000000002</v>
      </c>
      <c r="AI454">
        <v>4.1488333333333296</v>
      </c>
      <c r="AJ454">
        <v>0</v>
      </c>
      <c r="AK454">
        <v>8.7038082191780806</v>
      </c>
      <c r="AL454">
        <v>2.4437777777777701</v>
      </c>
      <c r="AM454">
        <v>3176.89</v>
      </c>
      <c r="AN454">
        <v>0</v>
      </c>
      <c r="AO454">
        <v>619.94000000000005</v>
      </c>
      <c r="AP454">
        <v>746.79</v>
      </c>
      <c r="AQ454">
        <v>3176.89</v>
      </c>
      <c r="AR454">
        <v>0</v>
      </c>
      <c r="AS454">
        <v>619.94000000000005</v>
      </c>
      <c r="AT454">
        <v>746.79</v>
      </c>
      <c r="AU454">
        <v>0.71385538682599603</v>
      </c>
      <c r="AV454">
        <v>0.85326757090012295</v>
      </c>
      <c r="AW454">
        <v>0</v>
      </c>
      <c r="AX454">
        <v>5804</v>
      </c>
      <c r="AY454">
        <v>810</v>
      </c>
      <c r="AZ454">
        <v>0</v>
      </c>
      <c r="BA454">
        <v>12</v>
      </c>
      <c r="BB454">
        <v>100</v>
      </c>
      <c r="BC454">
        <v>175.39</v>
      </c>
      <c r="BD454">
        <v>0</v>
      </c>
      <c r="BE454">
        <v>3293.39</v>
      </c>
      <c r="BF454">
        <v>100</v>
      </c>
      <c r="BG454">
        <v>1</v>
      </c>
      <c r="BH454">
        <v>2</v>
      </c>
      <c r="BI454">
        <v>0</v>
      </c>
      <c r="BJ454">
        <v>4</v>
      </c>
      <c r="BK454">
        <v>1</v>
      </c>
      <c r="BL454">
        <v>90.107083333333307</v>
      </c>
      <c r="BM454">
        <v>81.226611111111097</v>
      </c>
      <c r="BN454">
        <v>63.5713333333333</v>
      </c>
      <c r="BO454">
        <v>76.227205479451996</v>
      </c>
      <c r="BP454">
        <v>83.555444444444404</v>
      </c>
      <c r="BQ454">
        <v>27807.35</v>
      </c>
      <c r="BR454">
        <v>2103.67</v>
      </c>
      <c r="BS454">
        <v>6956.86</v>
      </c>
      <c r="BT454">
        <v>13858.67</v>
      </c>
      <c r="BU454">
        <v>-0.21590910299999999</v>
      </c>
      <c r="BV454">
        <v>-0.33041779399999999</v>
      </c>
      <c r="BW454">
        <v>1.4050649287178401</v>
      </c>
      <c r="BX454">
        <v>-0.26623045400000001</v>
      </c>
      <c r="BY454">
        <v>92</v>
      </c>
      <c r="BZ454">
        <v>229</v>
      </c>
      <c r="CA454">
        <v>131</v>
      </c>
      <c r="CB454">
        <v>22</v>
      </c>
      <c r="CC454">
        <v>23</v>
      </c>
      <c r="CD454">
        <v>233</v>
      </c>
      <c r="CE454">
        <v>65</v>
      </c>
      <c r="CF454">
        <v>133</v>
      </c>
      <c r="CG454">
        <v>66</v>
      </c>
      <c r="CR454">
        <v>139.41958333333301</v>
      </c>
      <c r="CS454">
        <v>199.317555555555</v>
      </c>
      <c r="CT454">
        <v>58.755000000000003</v>
      </c>
      <c r="CU454">
        <v>212.23457534246501</v>
      </c>
      <c r="CV454">
        <v>106.488333333333</v>
      </c>
      <c r="CW454">
        <v>77115.62</v>
      </c>
      <c r="CX454">
        <v>1664.3</v>
      </c>
      <c r="CY454">
        <v>11734.95</v>
      </c>
      <c r="CZ454">
        <v>39844.559999999998</v>
      </c>
      <c r="DA454">
        <v>77115.62</v>
      </c>
      <c r="DB454">
        <v>1664.3</v>
      </c>
      <c r="DC454">
        <v>11734.95</v>
      </c>
      <c r="DD454">
        <v>39844.559999999998</v>
      </c>
      <c r="DE454">
        <v>0.998449345279117</v>
      </c>
      <c r="DF454">
        <v>0.772623887744737</v>
      </c>
      <c r="DG454">
        <v>120625.23</v>
      </c>
      <c r="DH454">
        <v>626.24654794520495</v>
      </c>
      <c r="DI454">
        <v>-0.47321489300000003</v>
      </c>
      <c r="DJ454">
        <v>177</v>
      </c>
      <c r="DK454">
        <v>260</v>
      </c>
      <c r="DL454">
        <v>28</v>
      </c>
      <c r="DM454">
        <v>462</v>
      </c>
      <c r="DN454">
        <v>93</v>
      </c>
      <c r="DO454">
        <v>72</v>
      </c>
      <c r="DP454">
        <v>100</v>
      </c>
      <c r="DQ454">
        <v>693.11</v>
      </c>
      <c r="DR454">
        <v>0.58390765</v>
      </c>
      <c r="DS454">
        <v>0.326828400779132</v>
      </c>
      <c r="DT454">
        <v>9</v>
      </c>
      <c r="DU454">
        <v>28</v>
      </c>
      <c r="DV454">
        <v>0</v>
      </c>
      <c r="DW454">
        <v>30</v>
      </c>
      <c r="DX454">
        <v>28</v>
      </c>
      <c r="DY454">
        <v>3</v>
      </c>
      <c r="DZ454">
        <v>9</v>
      </c>
      <c r="EA454">
        <v>28</v>
      </c>
      <c r="EB454">
        <v>0</v>
      </c>
      <c r="EC454">
        <v>30</v>
      </c>
      <c r="ED454">
        <v>3</v>
      </c>
      <c r="EE454">
        <v>77.4106666666666</v>
      </c>
      <c r="EF454">
        <v>8.2101666666666606</v>
      </c>
      <c r="EG454">
        <v>51.088333333333303</v>
      </c>
      <c r="EH454">
        <v>-20.837397259999999</v>
      </c>
      <c r="EI454">
        <v>94.528666666666595</v>
      </c>
      <c r="EJ454">
        <v>-6003.86</v>
      </c>
      <c r="EK454">
        <v>-695.09</v>
      </c>
      <c r="EL454">
        <v>9774.84</v>
      </c>
      <c r="EM454">
        <v>-3689.6</v>
      </c>
      <c r="EN454">
        <v>-6003.86</v>
      </c>
      <c r="EO454">
        <v>-695.09</v>
      </c>
      <c r="EP454">
        <v>9774.84</v>
      </c>
      <c r="EQ454">
        <v>-3689.6</v>
      </c>
      <c r="ER454">
        <v>9</v>
      </c>
      <c r="ES454">
        <v>24</v>
      </c>
      <c r="ET454">
        <v>0</v>
      </c>
      <c r="EU454">
        <v>35</v>
      </c>
      <c r="EV454">
        <v>4</v>
      </c>
      <c r="EW454">
        <v>0.341754756042839</v>
      </c>
      <c r="EX454">
        <v>0.54866492057568395</v>
      </c>
      <c r="EY454">
        <v>0.11061242548019</v>
      </c>
      <c r="EZ454">
        <v>0.39140340791580502</v>
      </c>
      <c r="FA454">
        <v>16</v>
      </c>
      <c r="FB454">
        <v>56</v>
      </c>
      <c r="FC454">
        <v>0</v>
      </c>
      <c r="FD454">
        <v>78</v>
      </c>
      <c r="FE454">
        <v>56</v>
      </c>
      <c r="FF454">
        <v>8</v>
      </c>
      <c r="FG454">
        <v>62.0089166666666</v>
      </c>
      <c r="FH454">
        <v>191.10738888888801</v>
      </c>
      <c r="FI454">
        <v>7.6666666666666599</v>
      </c>
      <c r="FJ454">
        <v>233.07197260273901</v>
      </c>
      <c r="FK454">
        <v>11.9596666666666</v>
      </c>
      <c r="FL454">
        <v>83119.48</v>
      </c>
      <c r="FM454">
        <v>2359.39</v>
      </c>
      <c r="FN454">
        <v>1960.11</v>
      </c>
      <c r="FO454">
        <v>43534.16</v>
      </c>
      <c r="FP454">
        <v>83119.48</v>
      </c>
      <c r="FQ454">
        <v>2359.39</v>
      </c>
      <c r="FR454">
        <v>1960.11</v>
      </c>
      <c r="FS454">
        <v>43534.16</v>
      </c>
      <c r="FT454">
        <v>-756.00701370000002</v>
      </c>
      <c r="FU454">
        <v>859</v>
      </c>
      <c r="FV454">
        <v>1315</v>
      </c>
      <c r="FW454">
        <v>193</v>
      </c>
      <c r="FX454">
        <v>2736</v>
      </c>
      <c r="FY454">
        <v>543</v>
      </c>
      <c r="FZ454">
        <v>0</v>
      </c>
      <c r="GA454">
        <v>505.54</v>
      </c>
      <c r="GB454">
        <v>505.54</v>
      </c>
      <c r="GC454">
        <v>505.54</v>
      </c>
      <c r="GD454">
        <v>0.27580076456069902</v>
      </c>
      <c r="GE454">
        <v>0.33184731006622298</v>
      </c>
      <c r="GF454">
        <v>0.82849729061126698</v>
      </c>
      <c r="GG454">
        <v>2</v>
      </c>
      <c r="GH454">
        <v>145.64283333333299</v>
      </c>
      <c r="GI454">
        <v>203.46638888888799</v>
      </c>
      <c r="GJ454">
        <v>58.755000000000003</v>
      </c>
      <c r="GK454">
        <v>220.93838356164301</v>
      </c>
      <c r="GL454">
        <v>108.932111111111</v>
      </c>
      <c r="GM454">
        <v>0.70007580248193402</v>
      </c>
      <c r="GN454">
        <v>0.12712917033398899</v>
      </c>
      <c r="GO454">
        <v>0.51770827361520899</v>
      </c>
      <c r="GP454">
        <v>0.76257078499999997</v>
      </c>
      <c r="GQ454">
        <v>-0.56244904600000001</v>
      </c>
      <c r="GR454">
        <v>80292.509999999995</v>
      </c>
      <c r="GS454">
        <v>1664.3</v>
      </c>
      <c r="GT454">
        <v>12354.89</v>
      </c>
      <c r="GU454">
        <v>40591.35</v>
      </c>
      <c r="GV454">
        <v>6691.0424999999996</v>
      </c>
      <c r="GW454">
        <v>1664.3</v>
      </c>
      <c r="GX454">
        <v>4118.2966666666598</v>
      </c>
      <c r="GY454">
        <v>6765.2250000000004</v>
      </c>
      <c r="GZ454">
        <v>80292.509999999995</v>
      </c>
      <c r="HA454">
        <v>1664.3</v>
      </c>
      <c r="HB454">
        <v>12354.89</v>
      </c>
      <c r="HC454">
        <v>40591.35</v>
      </c>
      <c r="HD454">
        <v>16</v>
      </c>
      <c r="HE454">
        <v>7384.33</v>
      </c>
      <c r="HF454">
        <v>15</v>
      </c>
      <c r="HG454">
        <v>0.112075504594289</v>
      </c>
      <c r="HH454">
        <v>1161.8769230769201</v>
      </c>
      <c r="HI454">
        <v>5</v>
      </c>
      <c r="HJ454">
        <v>3</v>
      </c>
      <c r="HK454">
        <f t="shared" si="157"/>
        <v>-47362.5700005002</v>
      </c>
      <c r="HL454">
        <f t="shared" si="158"/>
        <v>-32135.18999989998</v>
      </c>
      <c r="HM454" t="b">
        <f t="shared" si="159"/>
        <v>0</v>
      </c>
      <c r="HN454">
        <f t="shared" si="160"/>
        <v>-251</v>
      </c>
      <c r="HO454">
        <f t="shared" si="161"/>
        <v>1477.829999999999</v>
      </c>
      <c r="HP454">
        <f t="shared" si="162"/>
        <v>175.39</v>
      </c>
      <c r="HQ454">
        <f t="shared" si="163"/>
        <v>14620.789999999997</v>
      </c>
      <c r="HR454">
        <f t="shared" si="164"/>
        <v>-12967.569999999998</v>
      </c>
      <c r="HS454" t="b">
        <f t="shared" si="165"/>
        <v>0</v>
      </c>
    </row>
    <row r="455" spans="1:227" x14ac:dyDescent="0.2">
      <c r="A455" t="s">
        <v>671</v>
      </c>
      <c r="B455">
        <v>5</v>
      </c>
      <c r="C455">
        <v>674378.78</v>
      </c>
      <c r="D455">
        <v>301559.82096774102</v>
      </c>
      <c r="E455">
        <v>586493.86250000005</v>
      </c>
      <c r="F455">
        <v>431760.06711956498</v>
      </c>
      <c r="G455">
        <v>674378.78</v>
      </c>
      <c r="H455">
        <v>301559.82096774102</v>
      </c>
      <c r="I455">
        <v>586493.86250000005</v>
      </c>
      <c r="J455">
        <v>431760.06711956498</v>
      </c>
      <c r="K455">
        <v>39200</v>
      </c>
      <c r="L455">
        <v>156.456666666666</v>
      </c>
      <c r="M455">
        <v>0</v>
      </c>
      <c r="N455">
        <v>133.333333333333</v>
      </c>
      <c r="O455">
        <v>131.77500000000001</v>
      </c>
      <c r="P455">
        <v>12236.669749999999</v>
      </c>
      <c r="Q455">
        <v>27441.9489589041</v>
      </c>
      <c r="R455">
        <v>13840.787222222199</v>
      </c>
      <c r="S455">
        <v>5327.2870967741901</v>
      </c>
      <c r="T455">
        <v>5663.6556666666602</v>
      </c>
      <c r="U455">
        <v>27441.9489589041</v>
      </c>
      <c r="V455">
        <v>13992.589130434701</v>
      </c>
      <c r="W455">
        <v>14887.6455434782</v>
      </c>
      <c r="X455">
        <v>14155.5333333333</v>
      </c>
      <c r="Y455">
        <v>-5334.53</v>
      </c>
      <c r="Z455">
        <v>-5334.53</v>
      </c>
      <c r="AA455">
        <v>-5334.53</v>
      </c>
      <c r="AB455">
        <v>-9641.08</v>
      </c>
      <c r="AC455">
        <v>-5334.53</v>
      </c>
      <c r="AD455">
        <v>1</v>
      </c>
      <c r="AE455">
        <v>-53458.32</v>
      </c>
      <c r="AF455">
        <v>18981.53</v>
      </c>
      <c r="AG455">
        <v>7452.35</v>
      </c>
      <c r="AH455">
        <v>5.6265000000000001</v>
      </c>
      <c r="AI455">
        <v>8.1954444444444405</v>
      </c>
      <c r="AJ455">
        <v>0</v>
      </c>
      <c r="AK455">
        <v>251.24961643835599</v>
      </c>
      <c r="AL455">
        <v>7.5019999999999998</v>
      </c>
      <c r="AM455">
        <v>91706.11</v>
      </c>
      <c r="AN455">
        <v>0</v>
      </c>
      <c r="AO455">
        <v>675.18</v>
      </c>
      <c r="AP455">
        <v>1475.18</v>
      </c>
      <c r="AQ455">
        <v>91706.11</v>
      </c>
      <c r="AR455">
        <v>0</v>
      </c>
      <c r="AS455">
        <v>675.18</v>
      </c>
      <c r="AT455">
        <v>1475.18</v>
      </c>
      <c r="AU455">
        <v>0.88382493985850696</v>
      </c>
      <c r="AV455">
        <v>0.42404607631389402</v>
      </c>
      <c r="AW455">
        <v>0</v>
      </c>
      <c r="AX455">
        <v>1558</v>
      </c>
      <c r="AY455">
        <v>1388</v>
      </c>
      <c r="AZ455">
        <v>0</v>
      </c>
      <c r="BA455">
        <v>2</v>
      </c>
      <c r="BB455">
        <v>300</v>
      </c>
      <c r="BC455">
        <v>300</v>
      </c>
      <c r="BD455">
        <v>300</v>
      </c>
      <c r="BE455">
        <v>20300</v>
      </c>
      <c r="BF455">
        <v>300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0.56863013698630105</v>
      </c>
      <c r="BP455">
        <v>0</v>
      </c>
      <c r="BQ455">
        <v>207.55</v>
      </c>
      <c r="BR455">
        <v>0</v>
      </c>
      <c r="BS455">
        <v>0</v>
      </c>
      <c r="BT455">
        <v>0</v>
      </c>
      <c r="BU455">
        <v>-300.75760059999999</v>
      </c>
      <c r="BV455">
        <v>8.0630330661671301E-2</v>
      </c>
      <c r="BW455">
        <v>0.600457509132311</v>
      </c>
      <c r="BX455">
        <v>0.78305404168724602</v>
      </c>
      <c r="BY455">
        <v>16</v>
      </c>
      <c r="BZ455">
        <v>47</v>
      </c>
      <c r="CA455">
        <v>18</v>
      </c>
      <c r="CB455">
        <v>5</v>
      </c>
      <c r="CC455">
        <v>5</v>
      </c>
      <c r="CD455">
        <v>47</v>
      </c>
      <c r="CE455">
        <v>14</v>
      </c>
      <c r="CF455">
        <v>19</v>
      </c>
      <c r="CG455">
        <v>14</v>
      </c>
      <c r="CR455">
        <v>1348.77841666666</v>
      </c>
      <c r="CS455">
        <v>1076.84005555555</v>
      </c>
      <c r="CT455">
        <v>853.73099999999999</v>
      </c>
      <c r="CU455">
        <v>1596.3634794520499</v>
      </c>
      <c r="CV455">
        <v>1635.0378888888799</v>
      </c>
      <c r="CW455">
        <v>582672.67000000004</v>
      </c>
      <c r="CX455">
        <v>25611.93</v>
      </c>
      <c r="CY455">
        <v>147153.41</v>
      </c>
      <c r="CZ455">
        <v>216179.21</v>
      </c>
      <c r="DA455">
        <v>582672.67000000004</v>
      </c>
      <c r="DB455">
        <v>25611.93</v>
      </c>
      <c r="DC455">
        <v>147153.41</v>
      </c>
      <c r="DD455">
        <v>216179.21</v>
      </c>
      <c r="DE455">
        <v>0.98973042362002495</v>
      </c>
      <c r="DF455">
        <v>544</v>
      </c>
      <c r="DG455">
        <v>217954.39</v>
      </c>
      <c r="DH455">
        <v>1964.7190410958899</v>
      </c>
      <c r="DI455">
        <v>1.12140197462828</v>
      </c>
      <c r="DJ455">
        <v>18</v>
      </c>
      <c r="DK455">
        <v>20</v>
      </c>
      <c r="DL455">
        <v>5</v>
      </c>
      <c r="DM455">
        <v>56</v>
      </c>
      <c r="DN455">
        <v>16</v>
      </c>
      <c r="DO455">
        <v>23</v>
      </c>
      <c r="DP455">
        <v>300</v>
      </c>
      <c r="DQ455">
        <v>14113.1</v>
      </c>
      <c r="DR455">
        <v>0.33632862644415901</v>
      </c>
      <c r="DS455">
        <v>0.20671567271219701</v>
      </c>
      <c r="DT455">
        <v>49</v>
      </c>
      <c r="DU455">
        <v>49</v>
      </c>
      <c r="DV455">
        <v>35</v>
      </c>
      <c r="DW455">
        <v>67</v>
      </c>
      <c r="DX455">
        <v>49</v>
      </c>
      <c r="DY455">
        <v>49</v>
      </c>
      <c r="DZ455">
        <v>7</v>
      </c>
      <c r="EA455">
        <v>7</v>
      </c>
      <c r="EB455">
        <v>5</v>
      </c>
      <c r="EC455">
        <v>21</v>
      </c>
      <c r="ED455">
        <v>7</v>
      </c>
      <c r="EE455">
        <v>43.152416666666603</v>
      </c>
      <c r="EF455">
        <v>-295.91288889999998</v>
      </c>
      <c r="EG455">
        <v>297.70133333333303</v>
      </c>
      <c r="EH455">
        <v>-171.01983559999999</v>
      </c>
      <c r="EI455">
        <v>91.639333333333298</v>
      </c>
      <c r="EJ455">
        <v>-62422.239999999998</v>
      </c>
      <c r="EK455">
        <v>6172.2</v>
      </c>
      <c r="EL455">
        <v>8247.5400000000009</v>
      </c>
      <c r="EM455">
        <v>-31031.279999999999</v>
      </c>
      <c r="EN455">
        <v>-62422.239999999998</v>
      </c>
      <c r="EO455">
        <v>6172.2</v>
      </c>
      <c r="EP455">
        <v>8247.5400000000009</v>
      </c>
      <c r="EQ455">
        <v>-31031.279999999999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0.346189404545517</v>
      </c>
      <c r="EX455">
        <v>0.16443204765595801</v>
      </c>
      <c r="EY455">
        <v>0.94290406599999999</v>
      </c>
      <c r="EZ455">
        <v>0.233710053570715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1305.626</v>
      </c>
      <c r="FH455">
        <v>1372.7529444444399</v>
      </c>
      <c r="FI455">
        <v>556.029666666666</v>
      </c>
      <c r="FJ455">
        <v>1767.38331506849</v>
      </c>
      <c r="FK455">
        <v>1543.39855555555</v>
      </c>
      <c r="FL455">
        <v>645094.91</v>
      </c>
      <c r="FM455">
        <v>19439.73</v>
      </c>
      <c r="FN455">
        <v>138905.87</v>
      </c>
      <c r="FO455">
        <v>247210.49</v>
      </c>
      <c r="FP455">
        <v>645094.91</v>
      </c>
      <c r="FQ455">
        <v>19439.73</v>
      </c>
      <c r="FR455">
        <v>138905.87</v>
      </c>
      <c r="FS455">
        <v>247210.49</v>
      </c>
      <c r="FT455">
        <v>-2108.3536439999998</v>
      </c>
      <c r="FU455">
        <v>128</v>
      </c>
      <c r="FV455">
        <v>177</v>
      </c>
      <c r="FW455">
        <v>37</v>
      </c>
      <c r="FX455">
        <v>437</v>
      </c>
      <c r="FY455">
        <v>109</v>
      </c>
      <c r="FZ455">
        <v>0</v>
      </c>
      <c r="GA455">
        <v>15123.28</v>
      </c>
      <c r="GB455">
        <v>15123.28</v>
      </c>
      <c r="GC455">
        <v>15123.28</v>
      </c>
      <c r="GD455">
        <v>2.0831954E-2</v>
      </c>
      <c r="GE455">
        <v>6.546189E-3</v>
      </c>
      <c r="GF455">
        <v>1.2164812000000001E-2</v>
      </c>
      <c r="GG455">
        <v>0</v>
      </c>
      <c r="GH455">
        <v>1354.40491666666</v>
      </c>
      <c r="GI455">
        <v>1085.0355</v>
      </c>
      <c r="GJ455">
        <v>853.73099999999999</v>
      </c>
      <c r="GK455">
        <v>1847.61309589041</v>
      </c>
      <c r="GL455">
        <v>1642.5398888888799</v>
      </c>
      <c r="GM455">
        <v>3.530399E-3</v>
      </c>
      <c r="GN455">
        <v>0.93093400999999998</v>
      </c>
      <c r="GO455">
        <v>0.40428078554843599</v>
      </c>
      <c r="GP455">
        <v>0.857422757975976</v>
      </c>
      <c r="GQ455">
        <v>1.11710556842886</v>
      </c>
      <c r="GR455">
        <v>674378.78</v>
      </c>
      <c r="GS455">
        <v>25611.93</v>
      </c>
      <c r="GT455">
        <v>147828.59</v>
      </c>
      <c r="GU455">
        <v>217654.39</v>
      </c>
      <c r="GV455">
        <v>56198.231666666601</v>
      </c>
      <c r="GW455">
        <v>25611.93</v>
      </c>
      <c r="GX455">
        <v>49276.196666666598</v>
      </c>
      <c r="GY455">
        <v>36275.731666666601</v>
      </c>
      <c r="GZ455">
        <v>674378.78</v>
      </c>
      <c r="HA455">
        <v>25611.93</v>
      </c>
      <c r="HB455">
        <v>147828.59</v>
      </c>
      <c r="HC455">
        <v>217654.39</v>
      </c>
      <c r="HD455">
        <v>2</v>
      </c>
      <c r="HE455">
        <v>740.51</v>
      </c>
      <c r="HF455">
        <v>2</v>
      </c>
      <c r="HG455">
        <v>1.5273315687661399E-2</v>
      </c>
      <c r="HH455">
        <v>14750.310160000001</v>
      </c>
      <c r="HI455">
        <v>2</v>
      </c>
      <c r="HJ455">
        <v>0</v>
      </c>
      <c r="HK455">
        <f t="shared" si="157"/>
        <v>-52426.630060000112</v>
      </c>
      <c r="HL455">
        <f t="shared" si="158"/>
        <v>-42329.789993999999</v>
      </c>
      <c r="HM455" t="b">
        <f t="shared" ref="HM455" si="167">ABS(HK455 - HL455) &lt;= 0.2 * ABS(HL455)</f>
        <v>0</v>
      </c>
      <c r="HN455">
        <f t="shared" si="160"/>
        <v>-53458.32</v>
      </c>
      <c r="HO455">
        <f t="shared" si="161"/>
        <v>-53264.320002</v>
      </c>
      <c r="HP455">
        <f t="shared" si="162"/>
        <v>300</v>
      </c>
      <c r="HQ455">
        <f t="shared" si="163"/>
        <v>0</v>
      </c>
      <c r="HR455">
        <f t="shared" si="164"/>
        <v>-52964.320002</v>
      </c>
      <c r="HS455" t="b">
        <f t="shared" si="165"/>
        <v>1</v>
      </c>
    </row>
    <row r="456" spans="1:227" x14ac:dyDescent="0.2">
      <c r="A456" t="s">
        <v>672</v>
      </c>
      <c r="B456">
        <v>1</v>
      </c>
      <c r="C456">
        <v>1216968.6100000001</v>
      </c>
      <c r="D456">
        <v>874573.79193548299</v>
      </c>
      <c r="E456">
        <v>798146.53152173897</v>
      </c>
      <c r="F456">
        <v>872196.98230000003</v>
      </c>
      <c r="G456">
        <v>1216968.6100000001</v>
      </c>
      <c r="H456">
        <v>874573.79193548299</v>
      </c>
      <c r="I456">
        <v>798146.53152173897</v>
      </c>
      <c r="J456">
        <v>872196.98230000003</v>
      </c>
      <c r="K456">
        <v>0</v>
      </c>
      <c r="L456">
        <v>1337.70333333333</v>
      </c>
      <c r="M456">
        <v>1396.62</v>
      </c>
      <c r="N456">
        <v>1376.56</v>
      </c>
      <c r="O456">
        <v>1198.0650000000001</v>
      </c>
      <c r="P456">
        <v>-3978.850672</v>
      </c>
      <c r="Q456">
        <v>-1073.9100550000001</v>
      </c>
      <c r="R456">
        <v>-3522.9025700000002</v>
      </c>
      <c r="S456">
        <v>1244.4029032257999</v>
      </c>
      <c r="T456">
        <v>-3034.7927589999999</v>
      </c>
      <c r="U456">
        <v>-1404.586016</v>
      </c>
      <c r="V456">
        <v>-3844.371087</v>
      </c>
      <c r="W456">
        <v>-1231.2298900000001</v>
      </c>
      <c r="X456">
        <v>-3450.051461</v>
      </c>
      <c r="Y456">
        <v>-42035.27</v>
      </c>
      <c r="Z456">
        <v>-42035.27</v>
      </c>
      <c r="AA456">
        <v>-42035.27</v>
      </c>
      <c r="AB456">
        <v>-42035.27</v>
      </c>
      <c r="AC456">
        <v>-42035.27</v>
      </c>
      <c r="AD456">
        <v>1</v>
      </c>
      <c r="AE456">
        <v>12540.14</v>
      </c>
      <c r="AF456">
        <v>-20102.490000000002</v>
      </c>
      <c r="AG456">
        <v>-676.69</v>
      </c>
      <c r="AH456">
        <v>2882.9550833333301</v>
      </c>
      <c r="AI456">
        <v>2922.4113888888801</v>
      </c>
      <c r="AJ456">
        <v>3380.6086666666602</v>
      </c>
      <c r="AK456">
        <v>4022.4454794520502</v>
      </c>
      <c r="AL456">
        <v>3128.2563333333301</v>
      </c>
      <c r="AM456">
        <v>1511133.8</v>
      </c>
      <c r="AN456">
        <v>102017.55</v>
      </c>
      <c r="AO456">
        <v>269339.61</v>
      </c>
      <c r="AP456">
        <v>538076.63</v>
      </c>
      <c r="AQ456">
        <v>1511133.8</v>
      </c>
      <c r="AR456">
        <v>102017.55</v>
      </c>
      <c r="AS456">
        <v>269339.61</v>
      </c>
      <c r="AT456">
        <v>538076.63</v>
      </c>
      <c r="AU456">
        <v>0.62395646382293202</v>
      </c>
      <c r="AV456">
        <v>0.64673242909987605</v>
      </c>
      <c r="AW456">
        <v>0</v>
      </c>
      <c r="AX456">
        <v>5449</v>
      </c>
      <c r="AY456">
        <v>1621</v>
      </c>
      <c r="AZ456">
        <v>0</v>
      </c>
      <c r="BA456">
        <v>3</v>
      </c>
      <c r="BB456">
        <v>1783.39</v>
      </c>
      <c r="BC456">
        <v>1783.39</v>
      </c>
      <c r="BD456">
        <v>1783.39</v>
      </c>
      <c r="BE456">
        <v>35600.839999999997</v>
      </c>
      <c r="BF456">
        <v>1783.39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262.62541666666601</v>
      </c>
      <c r="BM456">
        <v>365.40461111111102</v>
      </c>
      <c r="BN456">
        <v>409.84800000000001</v>
      </c>
      <c r="BO456">
        <v>710.24936986301304</v>
      </c>
      <c r="BP456">
        <v>293.19244444444399</v>
      </c>
      <c r="BQ456">
        <v>266317.78999999998</v>
      </c>
      <c r="BR456">
        <v>802.11</v>
      </c>
      <c r="BS456">
        <v>19219.61</v>
      </c>
      <c r="BT456">
        <v>60258.68</v>
      </c>
      <c r="BU456">
        <v>-3.777003294</v>
      </c>
      <c r="BV456">
        <v>-91.836431410000003</v>
      </c>
      <c r="BW456">
        <v>-11.55243733</v>
      </c>
      <c r="BX456">
        <v>-6.8869528840000003</v>
      </c>
      <c r="BY456">
        <v>61</v>
      </c>
      <c r="BZ456">
        <v>188</v>
      </c>
      <c r="CA456">
        <v>93</v>
      </c>
      <c r="CB456">
        <v>17</v>
      </c>
      <c r="CC456">
        <v>12</v>
      </c>
      <c r="CD456">
        <v>182</v>
      </c>
      <c r="CE456">
        <v>49</v>
      </c>
      <c r="CF456">
        <v>94</v>
      </c>
      <c r="CG456">
        <v>44</v>
      </c>
      <c r="CR456">
        <v>-779.50941669999997</v>
      </c>
      <c r="CS456">
        <v>-678.65055559999996</v>
      </c>
      <c r="CT456">
        <v>-1672.714667</v>
      </c>
      <c r="CU456">
        <v>-942.44786299999998</v>
      </c>
      <c r="CV456">
        <v>-976.55133330000001</v>
      </c>
      <c r="CW456">
        <v>-294165.19</v>
      </c>
      <c r="CX456">
        <v>-27738.68</v>
      </c>
      <c r="CY456">
        <v>-68162.95</v>
      </c>
      <c r="CZ456">
        <v>-105562.51</v>
      </c>
      <c r="DA456">
        <v>-294165.19</v>
      </c>
      <c r="DB456">
        <v>-27738.68</v>
      </c>
      <c r="DC456">
        <v>-68162.95</v>
      </c>
      <c r="DD456">
        <v>-105562.51</v>
      </c>
      <c r="DE456">
        <v>0.56707652780326601</v>
      </c>
      <c r="DF456">
        <v>0.694230306506602</v>
      </c>
      <c r="DG456">
        <v>1179244.1200000001</v>
      </c>
      <c r="DH456">
        <v>7733.5204931506796</v>
      </c>
      <c r="DI456">
        <v>-6.5768210999999993E-2</v>
      </c>
      <c r="DJ456">
        <v>103</v>
      </c>
      <c r="DK456">
        <v>151</v>
      </c>
      <c r="DL456">
        <v>24</v>
      </c>
      <c r="DM456">
        <v>305</v>
      </c>
      <c r="DN456">
        <v>74</v>
      </c>
      <c r="DO456">
        <v>5</v>
      </c>
      <c r="DP456">
        <v>1783.39</v>
      </c>
      <c r="DQ456">
        <v>8812.07</v>
      </c>
      <c r="DR456">
        <v>0.16755367957423301</v>
      </c>
      <c r="DS456">
        <v>0.14666682634254899</v>
      </c>
      <c r="DT456">
        <v>71</v>
      </c>
      <c r="DU456">
        <v>102</v>
      </c>
      <c r="DV456">
        <v>14</v>
      </c>
      <c r="DW456">
        <v>170</v>
      </c>
      <c r="DX456">
        <v>90</v>
      </c>
      <c r="DY456">
        <v>49</v>
      </c>
      <c r="DZ456">
        <v>71</v>
      </c>
      <c r="EA456">
        <v>102</v>
      </c>
      <c r="EB456">
        <v>14</v>
      </c>
      <c r="EC456">
        <v>170</v>
      </c>
      <c r="ED456">
        <v>49</v>
      </c>
      <c r="EE456">
        <v>-2635.8470000000002</v>
      </c>
      <c r="EF456">
        <v>-2717.6854440000002</v>
      </c>
      <c r="EG456">
        <v>-3690.357</v>
      </c>
      <c r="EH456">
        <v>-2639.382521</v>
      </c>
      <c r="EI456">
        <v>-2378.3434440000001</v>
      </c>
      <c r="EJ456">
        <v>-1005883.17</v>
      </c>
      <c r="EK456">
        <v>-73662.92</v>
      </c>
      <c r="EL456">
        <v>-222033.34</v>
      </c>
      <c r="EM456">
        <v>-414998.69</v>
      </c>
      <c r="EN456">
        <v>-1005883.17</v>
      </c>
      <c r="EO456">
        <v>-73662.92</v>
      </c>
      <c r="EP456">
        <v>-222033.34</v>
      </c>
      <c r="EQ456">
        <v>-414998.69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0.53721141769435798</v>
      </c>
      <c r="EX456">
        <v>0.29854443899999999</v>
      </c>
      <c r="EY456">
        <v>0.492698220262069</v>
      </c>
      <c r="EZ456">
        <v>0.15335332818892899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1856.33758333333</v>
      </c>
      <c r="FH456">
        <v>2039.03488888888</v>
      </c>
      <c r="FI456">
        <v>2017.64233333333</v>
      </c>
      <c r="FJ456">
        <v>1696.9346575342399</v>
      </c>
      <c r="FK456">
        <v>1401.79211111111</v>
      </c>
      <c r="FL456">
        <v>711717.98</v>
      </c>
      <c r="FM456">
        <v>45924.24</v>
      </c>
      <c r="FN456">
        <v>153870.39000000001</v>
      </c>
      <c r="FO456">
        <v>309436.18</v>
      </c>
      <c r="FP456">
        <v>711717.98</v>
      </c>
      <c r="FQ456">
        <v>45924.24</v>
      </c>
      <c r="FR456">
        <v>153870.39000000001</v>
      </c>
      <c r="FS456">
        <v>309436.18</v>
      </c>
      <c r="FT456">
        <v>-8692.2162189999999</v>
      </c>
      <c r="FU456">
        <v>263</v>
      </c>
      <c r="FV456">
        <v>405</v>
      </c>
      <c r="FW456">
        <v>68</v>
      </c>
      <c r="FX456">
        <v>910</v>
      </c>
      <c r="FY456">
        <v>198</v>
      </c>
      <c r="FZ456">
        <v>0</v>
      </c>
      <c r="GA456">
        <v>2423.64</v>
      </c>
      <c r="GB456">
        <v>2423.64</v>
      </c>
      <c r="GC456">
        <v>2423.64</v>
      </c>
      <c r="GD456">
        <v>3.8755029439926099E-2</v>
      </c>
      <c r="GE456">
        <v>4.7605067491531303E-2</v>
      </c>
      <c r="GF456">
        <v>0.11965855211019499</v>
      </c>
      <c r="GG456">
        <v>0</v>
      </c>
      <c r="GH456">
        <v>2103.4456666666601</v>
      </c>
      <c r="GI456">
        <v>2243.7608333333301</v>
      </c>
      <c r="GJ456">
        <v>1707.894</v>
      </c>
      <c r="GK456">
        <v>3079.9976164383502</v>
      </c>
      <c r="GL456">
        <v>2151.7049999999999</v>
      </c>
      <c r="GM456">
        <v>0.495817369372959</v>
      </c>
      <c r="GN456">
        <v>0.51486042820806099</v>
      </c>
      <c r="GO456">
        <v>5.4162395335977102E-2</v>
      </c>
      <c r="GP456">
        <v>0.184065251772286</v>
      </c>
      <c r="GQ456">
        <v>-0.130375772</v>
      </c>
      <c r="GR456">
        <v>1216968.6100000001</v>
      </c>
      <c r="GS456">
        <v>74278.87</v>
      </c>
      <c r="GT456">
        <v>201176.66</v>
      </c>
      <c r="GU456">
        <v>432514.12</v>
      </c>
      <c r="GV456">
        <v>101414.05083333301</v>
      </c>
      <c r="GW456">
        <v>74278.87</v>
      </c>
      <c r="GX456">
        <v>67058.8866666666</v>
      </c>
      <c r="GY456">
        <v>72085.686666666603</v>
      </c>
      <c r="GZ456">
        <v>1216968.6100000001</v>
      </c>
      <c r="HA456">
        <v>74278.87</v>
      </c>
      <c r="HB456">
        <v>201176.66</v>
      </c>
      <c r="HC456">
        <v>432514.12</v>
      </c>
      <c r="HD456">
        <v>1</v>
      </c>
      <c r="HE456">
        <v>330610.03000000003</v>
      </c>
      <c r="HF456">
        <v>148</v>
      </c>
      <c r="HG456">
        <v>0.47784994282996801</v>
      </c>
      <c r="HH456">
        <v>-3831.3390479999998</v>
      </c>
      <c r="HI456">
        <v>4</v>
      </c>
      <c r="HJ456">
        <v>2</v>
      </c>
      <c r="HK456">
        <f t="shared" si="157"/>
        <v>-349923.93993500189</v>
      </c>
      <c r="HL456">
        <f t="shared" si="158"/>
        <v>-1187014.8001649997</v>
      </c>
      <c r="HM456" t="b">
        <f t="shared" si="159"/>
        <v>0</v>
      </c>
      <c r="HN456">
        <f t="shared" si="160"/>
        <v>12540.14</v>
      </c>
      <c r="HO456">
        <f t="shared" si="161"/>
        <v>-489183.37992000004</v>
      </c>
      <c r="HP456">
        <f t="shared" si="162"/>
        <v>1783.39</v>
      </c>
      <c r="HQ456">
        <f t="shared" si="163"/>
        <v>65772.829999999987</v>
      </c>
      <c r="HR456">
        <f t="shared" si="164"/>
        <v>-553172.81992000004</v>
      </c>
      <c r="HS456" t="b">
        <f t="shared" si="165"/>
        <v>0</v>
      </c>
    </row>
    <row r="457" spans="1:227" x14ac:dyDescent="0.2">
      <c r="A457" t="s">
        <v>673</v>
      </c>
      <c r="B457">
        <v>3</v>
      </c>
      <c r="C457">
        <v>61609.01</v>
      </c>
      <c r="D457">
        <v>54080.519354838703</v>
      </c>
      <c r="E457">
        <v>62754.569021739102</v>
      </c>
      <c r="F457">
        <v>55106.994198895001</v>
      </c>
      <c r="G457">
        <v>61609.01</v>
      </c>
      <c r="H457">
        <v>54080.519354838703</v>
      </c>
      <c r="I457">
        <v>62754.569021739102</v>
      </c>
      <c r="J457">
        <v>55106.994198895001</v>
      </c>
      <c r="K457">
        <v>180</v>
      </c>
      <c r="L457">
        <v>693.03750000000002</v>
      </c>
      <c r="M457">
        <v>0</v>
      </c>
      <c r="N457">
        <v>0</v>
      </c>
      <c r="O457">
        <v>0</v>
      </c>
      <c r="P457">
        <v>4222.5836134453702</v>
      </c>
      <c r="Q457">
        <v>3837.4542739725998</v>
      </c>
      <c r="R457">
        <v>3178.1386592178701</v>
      </c>
      <c r="S457">
        <v>3965.3819354838702</v>
      </c>
      <c r="T457">
        <v>3858.4979310344802</v>
      </c>
      <c r="U457">
        <v>3447.2656868131799</v>
      </c>
      <c r="V457">
        <v>4377.88706521739</v>
      </c>
      <c r="W457">
        <v>2789.5017679558</v>
      </c>
      <c r="X457">
        <v>4333.34550561797</v>
      </c>
      <c r="Y457">
        <v>205.86</v>
      </c>
      <c r="Z457">
        <v>-550.61</v>
      </c>
      <c r="AA457">
        <v>205.86</v>
      </c>
      <c r="AB457">
        <v>-550.61</v>
      </c>
      <c r="AC457">
        <v>205.86</v>
      </c>
      <c r="AD457">
        <v>1</v>
      </c>
      <c r="AE457">
        <v>3707.85</v>
      </c>
      <c r="AF457">
        <v>482.42</v>
      </c>
      <c r="AG457">
        <v>1325.47</v>
      </c>
      <c r="AH457">
        <v>0.53166666666666595</v>
      </c>
      <c r="AI457">
        <v>2.62466666666666</v>
      </c>
      <c r="AJ457">
        <v>1.76</v>
      </c>
      <c r="AK457">
        <v>2.8910410958904098</v>
      </c>
      <c r="AL457">
        <v>0.70888888888888801</v>
      </c>
      <c r="AM457">
        <v>1221.93</v>
      </c>
      <c r="AN457">
        <v>11</v>
      </c>
      <c r="AO457">
        <v>168.5</v>
      </c>
      <c r="AP457">
        <v>490.08</v>
      </c>
      <c r="AQ457">
        <v>1221.93</v>
      </c>
      <c r="AR457">
        <v>11</v>
      </c>
      <c r="AS457">
        <v>168.5</v>
      </c>
      <c r="AT457">
        <v>490.08</v>
      </c>
      <c r="AU457">
        <v>0.72216458767814595</v>
      </c>
      <c r="AV457">
        <v>0.38882803943044902</v>
      </c>
      <c r="AW457">
        <v>0</v>
      </c>
      <c r="AX457">
        <v>1458</v>
      </c>
      <c r="AY457">
        <v>1825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132.64216666666599</v>
      </c>
      <c r="BM457">
        <v>129.15038888888799</v>
      </c>
      <c r="BN457">
        <v>133.143</v>
      </c>
      <c r="BO457">
        <v>100.69347945205401</v>
      </c>
      <c r="BP457">
        <v>133.698555555555</v>
      </c>
      <c r="BQ457">
        <v>33297.199999999997</v>
      </c>
      <c r="BR457">
        <v>3994.29</v>
      </c>
      <c r="BS457">
        <v>11922.77</v>
      </c>
      <c r="BT457">
        <v>23575.34</v>
      </c>
      <c r="BU457">
        <v>1.4942781975661601</v>
      </c>
      <c r="BV457">
        <v>0.75622951800000004</v>
      </c>
      <c r="BW457">
        <v>0.79176986599999999</v>
      </c>
      <c r="BX457">
        <v>0.62715277913277101</v>
      </c>
      <c r="BY457">
        <v>41</v>
      </c>
      <c r="BZ457">
        <v>123</v>
      </c>
      <c r="CA457">
        <v>57</v>
      </c>
      <c r="CB457">
        <v>10</v>
      </c>
      <c r="CC457">
        <v>12</v>
      </c>
      <c r="CD457">
        <v>126</v>
      </c>
      <c r="CE457">
        <v>29</v>
      </c>
      <c r="CF457">
        <v>54</v>
      </c>
      <c r="CG457">
        <v>33</v>
      </c>
      <c r="CR457">
        <v>171.384416666666</v>
      </c>
      <c r="CS457">
        <v>145.94766666666601</v>
      </c>
      <c r="CT457">
        <v>158.65133333333301</v>
      </c>
      <c r="CU457">
        <v>162.26471232876699</v>
      </c>
      <c r="CV457">
        <v>184.91811111111099</v>
      </c>
      <c r="CW457">
        <v>60387.08</v>
      </c>
      <c r="CX457">
        <v>4582.1400000000003</v>
      </c>
      <c r="CY457">
        <v>15649.09</v>
      </c>
      <c r="CZ457">
        <v>26836.95</v>
      </c>
      <c r="DA457">
        <v>60387.08</v>
      </c>
      <c r="DB457">
        <v>4582.1400000000003</v>
      </c>
      <c r="DC457">
        <v>15649.09</v>
      </c>
      <c r="DD457">
        <v>26836.95</v>
      </c>
      <c r="DE457">
        <v>0.99657064471879198</v>
      </c>
      <c r="DF457">
        <v>0.40626158299999998</v>
      </c>
      <c r="DG457">
        <v>62921.86</v>
      </c>
      <c r="DH457">
        <v>389.12364383561601</v>
      </c>
      <c r="DI457">
        <v>-5.4892333000000001E-2</v>
      </c>
      <c r="DJ457">
        <v>48</v>
      </c>
      <c r="DK457">
        <v>67</v>
      </c>
      <c r="DL457">
        <v>15</v>
      </c>
      <c r="DM457">
        <v>159</v>
      </c>
      <c r="DN457">
        <v>38</v>
      </c>
      <c r="DO457">
        <v>713</v>
      </c>
      <c r="DP457">
        <v>17600</v>
      </c>
      <c r="DQ457">
        <v>6961.01</v>
      </c>
      <c r="DR457">
        <v>0.27983539094650201</v>
      </c>
      <c r="DS457">
        <v>0.42691745903283201</v>
      </c>
      <c r="DT457">
        <v>7</v>
      </c>
      <c r="DU457">
        <v>17</v>
      </c>
      <c r="DV457">
        <v>3</v>
      </c>
      <c r="DW457">
        <v>28</v>
      </c>
      <c r="DX457">
        <v>22</v>
      </c>
      <c r="DY457">
        <v>7</v>
      </c>
      <c r="DZ457">
        <v>0</v>
      </c>
      <c r="EA457">
        <v>9</v>
      </c>
      <c r="EB457">
        <v>0</v>
      </c>
      <c r="EC457">
        <v>10</v>
      </c>
      <c r="ED457">
        <v>0</v>
      </c>
      <c r="EE457">
        <v>94.5743333333333</v>
      </c>
      <c r="EF457">
        <v>69.211777777777698</v>
      </c>
      <c r="EG457">
        <v>58.997</v>
      </c>
      <c r="EH457">
        <v>123.544657534246</v>
      </c>
      <c r="EI457">
        <v>103.67922222222199</v>
      </c>
      <c r="EJ457">
        <v>49755.28</v>
      </c>
      <c r="EK457">
        <v>3020.6</v>
      </c>
      <c r="EL457">
        <v>9440.09</v>
      </c>
      <c r="EM457">
        <v>14785.34</v>
      </c>
      <c r="EN457">
        <v>49755.28</v>
      </c>
      <c r="EO457">
        <v>3020.6</v>
      </c>
      <c r="EP457">
        <v>9440.09</v>
      </c>
      <c r="EQ457">
        <v>14785.34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0.69152292637780099</v>
      </c>
      <c r="EX457">
        <v>0.27870021178728499</v>
      </c>
      <c r="EY457">
        <v>0.37638552144202497</v>
      </c>
      <c r="EZ457">
        <v>7.0251832464303707E-2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76.810083333333296</v>
      </c>
      <c r="FH457">
        <v>76.735888889999998</v>
      </c>
      <c r="FI457">
        <v>99.654333333333298</v>
      </c>
      <c r="FJ457">
        <v>38.7200547945205</v>
      </c>
      <c r="FK457">
        <v>81.238888889999998</v>
      </c>
      <c r="FL457">
        <v>10631.8</v>
      </c>
      <c r="FM457">
        <v>1561.54</v>
      </c>
      <c r="FN457">
        <v>6209</v>
      </c>
      <c r="FO457">
        <v>12051.61</v>
      </c>
      <c r="FP457">
        <v>10631.8</v>
      </c>
      <c r="FQ457">
        <v>1561.54</v>
      </c>
      <c r="FR457">
        <v>6209</v>
      </c>
      <c r="FS457">
        <v>12051.61</v>
      </c>
      <c r="FT457">
        <v>-395.74347949999998</v>
      </c>
      <c r="FU457">
        <v>142</v>
      </c>
      <c r="FV457">
        <v>209</v>
      </c>
      <c r="FW457">
        <v>45</v>
      </c>
      <c r="FX457">
        <v>571</v>
      </c>
      <c r="FY457">
        <v>105</v>
      </c>
      <c r="FZ457">
        <v>0</v>
      </c>
      <c r="GA457">
        <v>1057.6400000000001</v>
      </c>
      <c r="GB457">
        <v>1057.6400000000001</v>
      </c>
      <c r="GC457">
        <v>1057.6400000000001</v>
      </c>
      <c r="GD457">
        <v>4.2445436120033202E-2</v>
      </c>
      <c r="GE457">
        <v>3.3530063927173601E-2</v>
      </c>
      <c r="GF457">
        <v>0.102440975606441</v>
      </c>
      <c r="GG457">
        <v>0</v>
      </c>
      <c r="GH457">
        <v>171.91608333333301</v>
      </c>
      <c r="GI457">
        <v>148.57233333333301</v>
      </c>
      <c r="GJ457">
        <v>160.411333333333</v>
      </c>
      <c r="GK457">
        <v>165.15575342465701</v>
      </c>
      <c r="GL457">
        <v>185.62700000000001</v>
      </c>
      <c r="GM457">
        <v>0.18827575777632199</v>
      </c>
      <c r="GN457">
        <v>0.52055550215407398</v>
      </c>
      <c r="GO457">
        <v>0.78402875500000002</v>
      </c>
      <c r="GP457">
        <v>0.83801717448462798</v>
      </c>
      <c r="GQ457">
        <v>0.37431447576945498</v>
      </c>
      <c r="GR457">
        <v>61609.01</v>
      </c>
      <c r="GS457">
        <v>4593.1400000000003</v>
      </c>
      <c r="GT457">
        <v>15817.59</v>
      </c>
      <c r="GU457">
        <v>27327.03</v>
      </c>
      <c r="GV457">
        <v>5134.0841666666602</v>
      </c>
      <c r="GW457">
        <v>4593.1400000000003</v>
      </c>
      <c r="GX457">
        <v>5272.53</v>
      </c>
      <c r="GY457">
        <v>4554.5050000000001</v>
      </c>
      <c r="GZ457">
        <v>61609.01</v>
      </c>
      <c r="HA457">
        <v>4593.1400000000003</v>
      </c>
      <c r="HB457">
        <v>15817.59</v>
      </c>
      <c r="HC457">
        <v>27327.03</v>
      </c>
      <c r="HD457">
        <v>5</v>
      </c>
      <c r="HE457">
        <v>6011</v>
      </c>
      <c r="HF457">
        <v>7</v>
      </c>
      <c r="HG457">
        <v>0.62809701427544096</v>
      </c>
      <c r="HH457">
        <v>4259.0517460317396</v>
      </c>
      <c r="HI457">
        <v>4</v>
      </c>
      <c r="HJ457">
        <v>2</v>
      </c>
      <c r="HK457">
        <f t="shared" si="157"/>
        <v>-2416.240017500149</v>
      </c>
      <c r="HL457">
        <f t="shared" si="158"/>
        <v>8340.6800000000803</v>
      </c>
      <c r="HM457" t="b">
        <f t="shared" si="159"/>
        <v>0</v>
      </c>
      <c r="HN457">
        <f t="shared" si="160"/>
        <v>3707.85</v>
      </c>
      <c r="HO457">
        <f t="shared" si="161"/>
        <v>12458.119999999986</v>
      </c>
      <c r="HP457">
        <f t="shared" si="162"/>
        <v>0</v>
      </c>
      <c r="HQ457">
        <f t="shared" si="163"/>
        <v>23247.06999999984</v>
      </c>
      <c r="HR457">
        <f t="shared" si="164"/>
        <v>-10788.949999999853</v>
      </c>
      <c r="HS457" t="b">
        <f t="shared" si="165"/>
        <v>0</v>
      </c>
    </row>
    <row r="458" spans="1:227" x14ac:dyDescent="0.2">
      <c r="A458" t="s">
        <v>674</v>
      </c>
      <c r="B458">
        <v>4</v>
      </c>
      <c r="C458">
        <v>5010055.58</v>
      </c>
      <c r="D458">
        <v>5646079.0322580598</v>
      </c>
      <c r="E458">
        <v>5029782.87880434</v>
      </c>
      <c r="F458">
        <v>4995278.8336956501</v>
      </c>
      <c r="G458">
        <v>5010055.58</v>
      </c>
      <c r="H458">
        <v>5646079.0322580598</v>
      </c>
      <c r="I458">
        <v>5029782.87880434</v>
      </c>
      <c r="J458">
        <v>4995278.8336956501</v>
      </c>
      <c r="K458">
        <v>6701</v>
      </c>
      <c r="L458">
        <v>34884.290833333303</v>
      </c>
      <c r="M458">
        <v>9343.52</v>
      </c>
      <c r="N458">
        <v>11244.26</v>
      </c>
      <c r="O458">
        <v>25035.2983333333</v>
      </c>
      <c r="P458">
        <v>75075.905499999993</v>
      </c>
      <c r="Q458">
        <v>86807.937643835598</v>
      </c>
      <c r="R458">
        <v>74594.847555555505</v>
      </c>
      <c r="S458">
        <v>74081.333870967705</v>
      </c>
      <c r="T458">
        <v>73843.493000000002</v>
      </c>
      <c r="U458">
        <v>86807.937643835598</v>
      </c>
      <c r="V458">
        <v>75340.143043478194</v>
      </c>
      <c r="W458">
        <v>74413.009239130406</v>
      </c>
      <c r="X458">
        <v>75292.048555555506</v>
      </c>
      <c r="Y458">
        <v>49237.07</v>
      </c>
      <c r="Z458">
        <v>49237.07</v>
      </c>
      <c r="AA458">
        <v>60598.7</v>
      </c>
      <c r="AB458">
        <v>28568.86</v>
      </c>
      <c r="AC458">
        <v>49237.07</v>
      </c>
      <c r="AD458">
        <v>1</v>
      </c>
      <c r="AE458">
        <v>13626.46</v>
      </c>
      <c r="AF458">
        <v>4328.59</v>
      </c>
      <c r="AG458">
        <v>-2435.04</v>
      </c>
      <c r="AH458">
        <v>9.4083333333333297</v>
      </c>
      <c r="AI458">
        <v>61.558999999999997</v>
      </c>
      <c r="AJ458">
        <v>8.1333333333333293</v>
      </c>
      <c r="AK458">
        <v>140.398520547945</v>
      </c>
      <c r="AL458">
        <v>12.5444444444444</v>
      </c>
      <c r="AM458">
        <v>51245.46</v>
      </c>
      <c r="AN458">
        <v>244</v>
      </c>
      <c r="AO458">
        <v>1129</v>
      </c>
      <c r="AP458">
        <v>11080.62</v>
      </c>
      <c r="AQ458">
        <v>51245.46</v>
      </c>
      <c r="AR458">
        <v>244</v>
      </c>
      <c r="AS458">
        <v>1129</v>
      </c>
      <c r="AT458">
        <v>11080.62</v>
      </c>
      <c r="AU458">
        <v>0.55628604095600898</v>
      </c>
      <c r="AV458">
        <v>0.77287319422150802</v>
      </c>
      <c r="AW458">
        <v>0</v>
      </c>
      <c r="AX458">
        <v>9936</v>
      </c>
      <c r="AY458">
        <v>1245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12761.3315833333</v>
      </c>
      <c r="BM458">
        <v>12560.016666666599</v>
      </c>
      <c r="BN458">
        <v>12120.242333333301</v>
      </c>
      <c r="BO458">
        <v>11652.351095890401</v>
      </c>
      <c r="BP458">
        <v>12719.7378888888</v>
      </c>
      <c r="BQ458">
        <v>4253108.1500000004</v>
      </c>
      <c r="BR458">
        <v>405526.7</v>
      </c>
      <c r="BS458">
        <v>1172359.07</v>
      </c>
      <c r="BT458">
        <v>2295684.19</v>
      </c>
      <c r="BU458">
        <v>0.91810869187513999</v>
      </c>
      <c r="BV458">
        <v>0.95637098617674199</v>
      </c>
      <c r="BW458">
        <v>0.87525612799999997</v>
      </c>
      <c r="BX458">
        <v>0.87864893559248602</v>
      </c>
      <c r="BY458">
        <v>92</v>
      </c>
      <c r="BZ458">
        <v>286</v>
      </c>
      <c r="CA458">
        <v>142</v>
      </c>
      <c r="CB458">
        <v>24</v>
      </c>
      <c r="CC458">
        <v>23</v>
      </c>
      <c r="CD458">
        <v>286</v>
      </c>
      <c r="CE458">
        <v>71</v>
      </c>
      <c r="CF458">
        <v>146</v>
      </c>
      <c r="CG458">
        <v>69</v>
      </c>
      <c r="CR458">
        <v>13706.39525</v>
      </c>
      <c r="CS458">
        <v>13716.216</v>
      </c>
      <c r="CT458">
        <v>14975.1203333333</v>
      </c>
      <c r="CU458">
        <v>13585.781150684899</v>
      </c>
      <c r="CV458">
        <v>13655.8121111111</v>
      </c>
      <c r="CW458">
        <v>4958810.12</v>
      </c>
      <c r="CX458">
        <v>479286</v>
      </c>
      <c r="CY458">
        <v>1266651.8899999999</v>
      </c>
      <c r="CZ458">
        <v>2507087.34</v>
      </c>
      <c r="DA458">
        <v>4958810.12</v>
      </c>
      <c r="DB458">
        <v>479286</v>
      </c>
      <c r="DC458">
        <v>1266651.8899999999</v>
      </c>
      <c r="DD458">
        <v>2507087.34</v>
      </c>
      <c r="DE458">
        <v>0.99979871175523305</v>
      </c>
      <c r="DF458">
        <v>0.80306935757987596</v>
      </c>
      <c r="DG458">
        <v>3107172.29</v>
      </c>
      <c r="DH458">
        <v>16800.0296986301</v>
      </c>
      <c r="DI458">
        <v>3.7798609070683699E-2</v>
      </c>
      <c r="DJ458">
        <v>684</v>
      </c>
      <c r="DK458">
        <v>1039</v>
      </c>
      <c r="DL458">
        <v>167</v>
      </c>
      <c r="DM458">
        <v>2080</v>
      </c>
      <c r="DN458">
        <v>506</v>
      </c>
      <c r="DO458">
        <v>0.62400643173640202</v>
      </c>
      <c r="DP458">
        <v>0.115470308383205</v>
      </c>
      <c r="DQ458">
        <v>79805.23</v>
      </c>
      <c r="DR458">
        <v>0.21598228663446001</v>
      </c>
      <c r="DS458">
        <v>3.8824073411674299E-2</v>
      </c>
      <c r="DT458">
        <v>1</v>
      </c>
      <c r="DU458">
        <v>1</v>
      </c>
      <c r="DV458">
        <v>0</v>
      </c>
      <c r="DW458">
        <v>2</v>
      </c>
      <c r="DX458">
        <v>1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11167.014999999999</v>
      </c>
      <c r="EF458">
        <v>11152.265666666601</v>
      </c>
      <c r="EG458">
        <v>11969.366333333301</v>
      </c>
      <c r="EH458">
        <v>10698.1248219178</v>
      </c>
      <c r="EI458">
        <v>11078.874777777701</v>
      </c>
      <c r="EJ458">
        <v>3904815.56</v>
      </c>
      <c r="EK458">
        <v>387833.97</v>
      </c>
      <c r="EL458">
        <v>1026114.46</v>
      </c>
      <c r="EM458">
        <v>2017100.47</v>
      </c>
      <c r="EN458">
        <v>3904815.56</v>
      </c>
      <c r="EO458">
        <v>387833.97</v>
      </c>
      <c r="EP458">
        <v>1026114.46</v>
      </c>
      <c r="EQ458">
        <v>2017100.47</v>
      </c>
      <c r="ER458">
        <v>0</v>
      </c>
      <c r="ES458">
        <v>1</v>
      </c>
      <c r="ET458">
        <v>0</v>
      </c>
      <c r="EU458">
        <v>1</v>
      </c>
      <c r="EV458">
        <v>0</v>
      </c>
      <c r="EW458">
        <v>0.46910934844977598</v>
      </c>
      <c r="EX458">
        <v>0.56659008565858304</v>
      </c>
      <c r="EY458">
        <v>0.183200827903334</v>
      </c>
      <c r="EZ458">
        <v>0.64825597943070401</v>
      </c>
      <c r="FA458">
        <v>0</v>
      </c>
      <c r="FB458">
        <v>1</v>
      </c>
      <c r="FC458">
        <v>0</v>
      </c>
      <c r="FD458">
        <v>1</v>
      </c>
      <c r="FE458">
        <v>1</v>
      </c>
      <c r="FF458">
        <v>0</v>
      </c>
      <c r="FG458">
        <v>2539.3802500000002</v>
      </c>
      <c r="FH458">
        <v>2563.95033333333</v>
      </c>
      <c r="FI458">
        <v>3005.7539999999999</v>
      </c>
      <c r="FJ458">
        <v>2887.6563287671202</v>
      </c>
      <c r="FK458">
        <v>2576.9373333333301</v>
      </c>
      <c r="FL458">
        <v>1053994.56</v>
      </c>
      <c r="FM458">
        <v>91452.03</v>
      </c>
      <c r="FN458">
        <v>240537.43</v>
      </c>
      <c r="FO458">
        <v>489986.87</v>
      </c>
      <c r="FP458">
        <v>1053994.56</v>
      </c>
      <c r="FQ458">
        <v>91452.03</v>
      </c>
      <c r="FR458">
        <v>240537.43</v>
      </c>
      <c r="FS458">
        <v>489986.87</v>
      </c>
      <c r="FT458">
        <v>-16835.044300000001</v>
      </c>
      <c r="FU458">
        <v>324</v>
      </c>
      <c r="FV458">
        <v>490</v>
      </c>
      <c r="FW458">
        <v>80</v>
      </c>
      <c r="FX458">
        <v>1030</v>
      </c>
      <c r="FY458">
        <v>236</v>
      </c>
      <c r="FZ458">
        <v>0</v>
      </c>
      <c r="GA458">
        <v>35898.25</v>
      </c>
      <c r="GB458">
        <v>35898.25</v>
      </c>
      <c r="GC458">
        <v>35898.25</v>
      </c>
      <c r="GD458">
        <v>1.8437270075082699E-2</v>
      </c>
      <c r="GE458">
        <v>2.0371469E-2</v>
      </c>
      <c r="GF458">
        <v>6.4756379000000003E-2</v>
      </c>
      <c r="GG458">
        <v>1</v>
      </c>
      <c r="GH458">
        <v>13715.8035833333</v>
      </c>
      <c r="GI458">
        <v>13777.775</v>
      </c>
      <c r="GJ458">
        <v>14983.2536666666</v>
      </c>
      <c r="GK458">
        <v>13726.1796712328</v>
      </c>
      <c r="GL458">
        <v>13668.3565555555</v>
      </c>
      <c r="GM458">
        <v>0.33264203586329899</v>
      </c>
      <c r="GN458">
        <v>0.150226847059382</v>
      </c>
      <c r="GO458">
        <v>0.43138254163425099</v>
      </c>
      <c r="GP458">
        <v>0.79615359074400205</v>
      </c>
      <c r="GQ458">
        <v>1.3910748453276899E-2</v>
      </c>
      <c r="GR458">
        <v>5010055.58</v>
      </c>
      <c r="GS458">
        <v>479530</v>
      </c>
      <c r="GT458">
        <v>1267780.8899999999</v>
      </c>
      <c r="GU458">
        <v>2518167.96</v>
      </c>
      <c r="GV458">
        <v>417504.63166666601</v>
      </c>
      <c r="GW458">
        <v>479530</v>
      </c>
      <c r="GX458">
        <v>422593.63</v>
      </c>
      <c r="GY458">
        <v>419694.66</v>
      </c>
      <c r="GZ458">
        <v>5010055.58</v>
      </c>
      <c r="HA458">
        <v>479530</v>
      </c>
      <c r="HB458">
        <v>1267780.8899999999</v>
      </c>
      <c r="HC458">
        <v>2518167.96</v>
      </c>
      <c r="HD458">
        <v>1</v>
      </c>
      <c r="HE458">
        <v>404638.87</v>
      </c>
      <c r="HF458">
        <v>70</v>
      </c>
      <c r="HG458">
        <v>0.14773311756353799</v>
      </c>
      <c r="HH458">
        <v>75354.147339999996</v>
      </c>
      <c r="HI458">
        <v>1</v>
      </c>
      <c r="HJ458">
        <v>3</v>
      </c>
      <c r="HK458">
        <f t="shared" si="157"/>
        <v>-12780.329500013995</v>
      </c>
      <c r="HL458">
        <f t="shared" si="158"/>
        <v>-348292.58999999985</v>
      </c>
      <c r="HM458" t="b">
        <f t="shared" si="159"/>
        <v>0</v>
      </c>
      <c r="HN458">
        <f t="shared" si="160"/>
        <v>13626.46</v>
      </c>
      <c r="HO458">
        <f t="shared" si="161"/>
        <v>2007407.8199999882</v>
      </c>
      <c r="HP458">
        <f t="shared" si="162"/>
        <v>0</v>
      </c>
      <c r="HQ458">
        <f t="shared" si="163"/>
        <v>2260802.9999999879</v>
      </c>
      <c r="HR458">
        <f t="shared" si="164"/>
        <v>-253395.1799999997</v>
      </c>
      <c r="HS458" t="b">
        <f t="shared" si="165"/>
        <v>0</v>
      </c>
    </row>
    <row r="459" spans="1:227" x14ac:dyDescent="0.2">
      <c r="A459" t="s">
        <v>675</v>
      </c>
      <c r="B459">
        <v>2</v>
      </c>
      <c r="C459">
        <v>45668.25</v>
      </c>
      <c r="D459">
        <v>0</v>
      </c>
      <c r="E459">
        <v>8752.7000000000007</v>
      </c>
      <c r="F459">
        <v>22491.562154696101</v>
      </c>
      <c r="G459">
        <v>45668.25</v>
      </c>
      <c r="H459">
        <v>0</v>
      </c>
      <c r="I459">
        <v>8752.7000000000007</v>
      </c>
      <c r="J459">
        <v>22491.562154696101</v>
      </c>
      <c r="K459">
        <v>891</v>
      </c>
      <c r="L459">
        <v>0</v>
      </c>
      <c r="M459">
        <v>0</v>
      </c>
      <c r="N459">
        <v>0</v>
      </c>
      <c r="O459">
        <v>0</v>
      </c>
      <c r="P459">
        <v>87.468999999999994</v>
      </c>
      <c r="Q459">
        <v>-339.0415198</v>
      </c>
      <c r="R459">
        <v>386.18275</v>
      </c>
      <c r="S459">
        <v>0.914113752</v>
      </c>
      <c r="T459">
        <v>0.81297990676640697</v>
      </c>
      <c r="U459">
        <v>-353.57400000000001</v>
      </c>
      <c r="V459">
        <v>107.53777777777699</v>
      </c>
      <c r="W459">
        <v>328.36482758620599</v>
      </c>
      <c r="X459">
        <v>59.305333333333301</v>
      </c>
      <c r="Y459">
        <v>-289.52</v>
      </c>
      <c r="Z459">
        <v>-289.52</v>
      </c>
      <c r="AA459">
        <v>0.15757345473606099</v>
      </c>
      <c r="AB459">
        <v>-18222.64</v>
      </c>
      <c r="AC459">
        <v>-126.78</v>
      </c>
      <c r="AD459">
        <v>1</v>
      </c>
      <c r="AE459">
        <v>-852.94</v>
      </c>
      <c r="AF459">
        <v>0.82403892393252098</v>
      </c>
      <c r="AG459">
        <v>-180</v>
      </c>
      <c r="AH459">
        <v>0.71916666666666595</v>
      </c>
      <c r="AI459">
        <v>4.7033333333333296</v>
      </c>
      <c r="AJ459">
        <v>0</v>
      </c>
      <c r="AK459">
        <v>11.129726027397201</v>
      </c>
      <c r="AL459">
        <v>0</v>
      </c>
      <c r="AM459">
        <v>4148.6499999999996</v>
      </c>
      <c r="AN459">
        <v>0</v>
      </c>
      <c r="AO459">
        <v>86.3</v>
      </c>
      <c r="AP459">
        <v>846.6</v>
      </c>
      <c r="AQ459">
        <v>4148.6499999999996</v>
      </c>
      <c r="AR459">
        <v>0</v>
      </c>
      <c r="AS459">
        <v>86.3</v>
      </c>
      <c r="AT459">
        <v>846.6</v>
      </c>
      <c r="AU459">
        <v>0.78690489500000005</v>
      </c>
      <c r="AV459">
        <v>0.57739557739557701</v>
      </c>
      <c r="AW459">
        <v>0</v>
      </c>
      <c r="AX459">
        <v>2527</v>
      </c>
      <c r="AY459">
        <v>1220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0.65712205194159601</v>
      </c>
      <c r="BV459">
        <v>0.20745486300395899</v>
      </c>
      <c r="BW459">
        <v>0.14791460150263999</v>
      </c>
      <c r="BX459">
        <v>0.72402667271354104</v>
      </c>
      <c r="BY459">
        <v>30</v>
      </c>
      <c r="BZ459">
        <v>179</v>
      </c>
      <c r="CA459">
        <v>61</v>
      </c>
      <c r="CB459">
        <v>0</v>
      </c>
      <c r="CC459">
        <v>1</v>
      </c>
      <c r="CD459">
        <v>165</v>
      </c>
      <c r="CE459">
        <v>25</v>
      </c>
      <c r="CF459">
        <v>71</v>
      </c>
      <c r="CG459">
        <v>14</v>
      </c>
      <c r="CR459">
        <v>22.9069166666666</v>
      </c>
      <c r="CS459">
        <v>47.455722222222199</v>
      </c>
      <c r="CT459">
        <v>0</v>
      </c>
      <c r="CU459">
        <v>105.346821917808</v>
      </c>
      <c r="CV459">
        <v>8.7346666666666604</v>
      </c>
      <c r="CW459">
        <v>41519.599999999999</v>
      </c>
      <c r="CX459">
        <v>0</v>
      </c>
      <c r="CY459">
        <v>2071.9</v>
      </c>
      <c r="CZ459">
        <v>10306.75</v>
      </c>
      <c r="DA459">
        <v>41519.599999999999</v>
      </c>
      <c r="DB459">
        <v>0</v>
      </c>
      <c r="DC459">
        <v>2071.9</v>
      </c>
      <c r="DD459">
        <v>10306.75</v>
      </c>
      <c r="DE459">
        <v>0.63672338741590795</v>
      </c>
      <c r="DF459">
        <v>0.548080283</v>
      </c>
      <c r="DG459">
        <v>11153.35</v>
      </c>
      <c r="DH459">
        <v>117.265424657534</v>
      </c>
      <c r="DI459">
        <v>-0.76007070499999996</v>
      </c>
      <c r="DJ459">
        <v>41</v>
      </c>
      <c r="DK459">
        <v>95</v>
      </c>
      <c r="DL459">
        <v>2</v>
      </c>
      <c r="DM459">
        <v>250</v>
      </c>
      <c r="DN459">
        <v>18</v>
      </c>
      <c r="DO459">
        <v>0.649351295</v>
      </c>
      <c r="DP459">
        <v>0.16207683839637299</v>
      </c>
      <c r="DQ459">
        <v>58.5</v>
      </c>
      <c r="DR459">
        <v>0.48555599525128601</v>
      </c>
      <c r="DS459">
        <v>0.65336607887220299</v>
      </c>
      <c r="DT459">
        <v>13</v>
      </c>
      <c r="DU459">
        <v>13</v>
      </c>
      <c r="DV459">
        <v>0.50317547780416305</v>
      </c>
      <c r="DW459">
        <v>82</v>
      </c>
      <c r="DX459">
        <v>26</v>
      </c>
      <c r="DY459">
        <v>10</v>
      </c>
      <c r="DZ459">
        <v>13</v>
      </c>
      <c r="EA459">
        <v>13</v>
      </c>
      <c r="EB459">
        <v>7.6549813922956497E-2</v>
      </c>
      <c r="EC459">
        <v>82</v>
      </c>
      <c r="ED459">
        <v>10</v>
      </c>
      <c r="EE459">
        <v>-4.5600833329999997</v>
      </c>
      <c r="EF459">
        <v>-4.8572777780000003</v>
      </c>
      <c r="EG459">
        <v>0</v>
      </c>
      <c r="EH459">
        <v>0.116821917808219</v>
      </c>
      <c r="EI459">
        <v>-6.7633333330000003</v>
      </c>
      <c r="EJ459">
        <v>-589.41</v>
      </c>
      <c r="EK459">
        <v>-10</v>
      </c>
      <c r="EL459">
        <v>-982.67</v>
      </c>
      <c r="EM459">
        <v>-1792.33</v>
      </c>
      <c r="EN459">
        <v>-589.41</v>
      </c>
      <c r="EO459">
        <v>-10</v>
      </c>
      <c r="EP459">
        <v>-982.67</v>
      </c>
      <c r="EQ459">
        <v>-1792.33</v>
      </c>
      <c r="ER459">
        <v>2</v>
      </c>
      <c r="ES459">
        <v>4</v>
      </c>
      <c r="ET459">
        <v>0</v>
      </c>
      <c r="EU459">
        <v>15</v>
      </c>
      <c r="EV459">
        <v>2</v>
      </c>
      <c r="EW459">
        <v>0.56067471717339301</v>
      </c>
      <c r="EX459">
        <v>0.54315738424188098</v>
      </c>
      <c r="EY459">
        <v>0.68169272803981595</v>
      </c>
      <c r="EZ459">
        <v>0.72175808279166098</v>
      </c>
      <c r="FA459">
        <v>2</v>
      </c>
      <c r="FB459">
        <v>4</v>
      </c>
      <c r="FC459">
        <v>0</v>
      </c>
      <c r="FD459">
        <v>21</v>
      </c>
      <c r="FE459">
        <v>4</v>
      </c>
      <c r="FF459">
        <v>2</v>
      </c>
      <c r="FG459">
        <v>27.466999999999999</v>
      </c>
      <c r="FH459">
        <v>52.313000000000002</v>
      </c>
      <c r="FI459">
        <v>0</v>
      </c>
      <c r="FJ459">
        <v>105.23</v>
      </c>
      <c r="FK459">
        <v>15.497999999999999</v>
      </c>
      <c r="FL459">
        <v>42109.01</v>
      </c>
      <c r="FM459">
        <v>10</v>
      </c>
      <c r="FN459">
        <v>3054.57</v>
      </c>
      <c r="FO459">
        <v>12099.08</v>
      </c>
      <c r="FP459">
        <v>42109.01</v>
      </c>
      <c r="FQ459">
        <v>10</v>
      </c>
      <c r="FR459">
        <v>3054.57</v>
      </c>
      <c r="FS459">
        <v>12099.08</v>
      </c>
      <c r="FT459">
        <v>-116.3734247</v>
      </c>
      <c r="FU459">
        <v>56</v>
      </c>
      <c r="FV459">
        <v>115</v>
      </c>
      <c r="FW459">
        <v>1</v>
      </c>
      <c r="FX459">
        <v>297</v>
      </c>
      <c r="FY459">
        <v>29</v>
      </c>
      <c r="FZ459">
        <v>0</v>
      </c>
      <c r="GA459">
        <v>-50.01</v>
      </c>
      <c r="GB459">
        <v>-50.01</v>
      </c>
      <c r="GC459">
        <v>-50.01</v>
      </c>
      <c r="GD459">
        <v>0.31986600160598699</v>
      </c>
      <c r="GE459">
        <v>3.5838458687066997E-2</v>
      </c>
      <c r="GF459">
        <v>0.70355117300000003</v>
      </c>
      <c r="GG459">
        <v>1</v>
      </c>
      <c r="GH459">
        <v>23.626083333333298</v>
      </c>
      <c r="GI459">
        <v>52.159055555555497</v>
      </c>
      <c r="GJ459">
        <v>0</v>
      </c>
      <c r="GK459">
        <v>116.476547945205</v>
      </c>
      <c r="GL459">
        <v>8.7346666666666604</v>
      </c>
      <c r="GM459">
        <v>0.17863257630584101</v>
      </c>
      <c r="GN459">
        <v>0.90569937845683501</v>
      </c>
      <c r="GO459">
        <v>0.68986184582177901</v>
      </c>
      <c r="GP459">
        <v>0.89830522471197904</v>
      </c>
      <c r="GQ459">
        <v>-0.76007070499999996</v>
      </c>
      <c r="GR459">
        <v>45668.25</v>
      </c>
      <c r="GS459">
        <v>0</v>
      </c>
      <c r="GT459">
        <v>2158.1999999999998</v>
      </c>
      <c r="GU459">
        <v>11153.35</v>
      </c>
      <c r="GV459">
        <v>3805.6875</v>
      </c>
      <c r="GW459">
        <v>0</v>
      </c>
      <c r="GX459">
        <v>719.4</v>
      </c>
      <c r="GY459">
        <v>1858.8916666666601</v>
      </c>
      <c r="GZ459">
        <v>45668.25</v>
      </c>
      <c r="HA459">
        <v>0</v>
      </c>
      <c r="HB459">
        <v>2158.1999999999998</v>
      </c>
      <c r="HC459">
        <v>11153.35</v>
      </c>
      <c r="HD459">
        <v>1</v>
      </c>
      <c r="HE459">
        <v>0</v>
      </c>
      <c r="HF459">
        <v>0</v>
      </c>
      <c r="HG459">
        <v>0</v>
      </c>
      <c r="HH459">
        <v>67.643809523809495</v>
      </c>
      <c r="HI459">
        <v>2</v>
      </c>
      <c r="HJ459">
        <v>3</v>
      </c>
      <c r="HK459">
        <f t="shared" si="157"/>
        <v>325.57998449990896</v>
      </c>
      <c r="HL459">
        <f t="shared" si="158"/>
        <v>42.639999999999937</v>
      </c>
      <c r="HM459" t="b">
        <f t="shared" ref="HM459:HM460" si="168">ABS(HK459 - HL459) &lt;= 0.2 * ABS(HL459)</f>
        <v>0</v>
      </c>
      <c r="HN459">
        <f t="shared" si="160"/>
        <v>-852.94</v>
      </c>
      <c r="HO459">
        <f t="shared" si="161"/>
        <v>-874.31000004000009</v>
      </c>
      <c r="HP459">
        <f t="shared" si="162"/>
        <v>0</v>
      </c>
      <c r="HQ459">
        <f t="shared" si="163"/>
        <v>0</v>
      </c>
      <c r="HR459">
        <f t="shared" si="164"/>
        <v>-874.31000004000009</v>
      </c>
      <c r="HS459" t="b">
        <f t="shared" si="165"/>
        <v>1</v>
      </c>
    </row>
    <row r="460" spans="1:227" x14ac:dyDescent="0.2">
      <c r="A460" t="s">
        <v>1198</v>
      </c>
      <c r="B460">
        <v>8</v>
      </c>
      <c r="C460">
        <v>482611.8</v>
      </c>
      <c r="D460">
        <v>370225.58333333302</v>
      </c>
      <c r="E460">
        <v>534726.47640449402</v>
      </c>
      <c r="F460">
        <v>483004.72182320402</v>
      </c>
      <c r="G460">
        <v>482611.8</v>
      </c>
      <c r="H460">
        <v>370225.58333333302</v>
      </c>
      <c r="I460">
        <v>534726.47640449402</v>
      </c>
      <c r="J460">
        <v>483004.72182320402</v>
      </c>
      <c r="K460">
        <v>13100</v>
      </c>
      <c r="L460">
        <v>10044.2383333333</v>
      </c>
      <c r="M460">
        <v>20631.62</v>
      </c>
      <c r="N460">
        <v>10197.2833333333</v>
      </c>
      <c r="O460">
        <v>11100.596666666601</v>
      </c>
      <c r="P460">
        <v>78867.227166666606</v>
      </c>
      <c r="Q460">
        <v>111689.829808219</v>
      </c>
      <c r="R460">
        <v>139424.25833333301</v>
      </c>
      <c r="S460">
        <v>72564.222666666596</v>
      </c>
      <c r="T460">
        <v>73334.095333333302</v>
      </c>
      <c r="U460">
        <v>115959.661863013</v>
      </c>
      <c r="V460">
        <v>80774.167303370705</v>
      </c>
      <c r="W460">
        <v>140736.06386740299</v>
      </c>
      <c r="X460">
        <v>80271.098444444404</v>
      </c>
      <c r="Y460">
        <v>42115.79</v>
      </c>
      <c r="Z460">
        <v>-240197.71</v>
      </c>
      <c r="AA460">
        <v>46346.25</v>
      </c>
      <c r="AB460">
        <v>-240197.71</v>
      </c>
      <c r="AC460">
        <v>42115.79</v>
      </c>
      <c r="AD460">
        <v>1</v>
      </c>
      <c r="AE460">
        <v>-1391.05</v>
      </c>
      <c r="AF460">
        <v>-4012.17</v>
      </c>
      <c r="AG460">
        <v>-10256.01</v>
      </c>
      <c r="AH460">
        <v>0.72191666666666598</v>
      </c>
      <c r="AI460">
        <v>0.48127777777777703</v>
      </c>
      <c r="AJ460">
        <v>0</v>
      </c>
      <c r="AK460">
        <v>0.23734246575342399</v>
      </c>
      <c r="AL460">
        <v>0.68255555555555503</v>
      </c>
      <c r="AM460">
        <v>86.63</v>
      </c>
      <c r="AN460">
        <v>61.43</v>
      </c>
      <c r="AO460">
        <v>86.63</v>
      </c>
      <c r="AP460">
        <v>86.63</v>
      </c>
      <c r="AQ460">
        <v>86.63</v>
      </c>
      <c r="AR460">
        <v>61.43</v>
      </c>
      <c r="AS460">
        <v>86.63</v>
      </c>
      <c r="AT460">
        <v>86.63</v>
      </c>
      <c r="AU460">
        <v>0.86130711656860204</v>
      </c>
      <c r="AV460">
        <v>0.60169491525423702</v>
      </c>
      <c r="AW460">
        <v>0</v>
      </c>
      <c r="AX460">
        <v>6166</v>
      </c>
      <c r="AY460">
        <v>1651</v>
      </c>
      <c r="AZ460">
        <v>0</v>
      </c>
      <c r="BA460">
        <v>2</v>
      </c>
      <c r="BB460">
        <v>0</v>
      </c>
      <c r="BC460">
        <v>0</v>
      </c>
      <c r="BD460">
        <v>0</v>
      </c>
      <c r="BE460">
        <v>5986.25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0.30886282327328701</v>
      </c>
      <c r="BV460">
        <v>0.48006344704453702</v>
      </c>
      <c r="BW460">
        <v>0.62964859823167096</v>
      </c>
      <c r="BX460">
        <v>0.82403677120326602</v>
      </c>
      <c r="BY460">
        <v>33</v>
      </c>
      <c r="BZ460">
        <v>106</v>
      </c>
      <c r="CA460">
        <v>55</v>
      </c>
      <c r="CB460">
        <v>8</v>
      </c>
      <c r="CC460">
        <v>8</v>
      </c>
      <c r="CD460">
        <v>105</v>
      </c>
      <c r="CE460">
        <v>24</v>
      </c>
      <c r="CF460">
        <v>54</v>
      </c>
      <c r="CG460">
        <v>26</v>
      </c>
      <c r="CR460">
        <v>1464.29441666666</v>
      </c>
      <c r="CS460">
        <v>1366.63577777777</v>
      </c>
      <c r="CT460">
        <v>1513.8866666666599</v>
      </c>
      <c r="CU460">
        <v>1314.21457534246</v>
      </c>
      <c r="CV460">
        <v>1397.117</v>
      </c>
      <c r="CW460">
        <v>482525.17</v>
      </c>
      <c r="CX460">
        <v>30368.07</v>
      </c>
      <c r="CY460">
        <v>130298.73</v>
      </c>
      <c r="CZ460">
        <v>239430.78</v>
      </c>
      <c r="DA460">
        <v>482525.17</v>
      </c>
      <c r="DB460">
        <v>30368.07</v>
      </c>
      <c r="DC460">
        <v>130298.73</v>
      </c>
      <c r="DD460">
        <v>239430.78</v>
      </c>
      <c r="DE460">
        <v>0.48653908530651901</v>
      </c>
      <c r="DF460">
        <v>899</v>
      </c>
      <c r="DG460">
        <v>584120.46</v>
      </c>
      <c r="DH460">
        <v>2910.9642739726</v>
      </c>
      <c r="DI460">
        <v>-0.252140529</v>
      </c>
      <c r="DJ460">
        <v>48</v>
      </c>
      <c r="DK460">
        <v>85</v>
      </c>
      <c r="DL460">
        <v>12</v>
      </c>
      <c r="DM460">
        <v>158</v>
      </c>
      <c r="DN460">
        <v>37</v>
      </c>
      <c r="DO460">
        <v>242</v>
      </c>
      <c r="DP460">
        <v>3132.74</v>
      </c>
      <c r="DQ460">
        <v>110113</v>
      </c>
      <c r="DR460">
        <v>0.40090820629257201</v>
      </c>
      <c r="DS460">
        <v>0.30944755871337998</v>
      </c>
      <c r="DT460">
        <v>0</v>
      </c>
      <c r="DU460">
        <v>2</v>
      </c>
      <c r="DV460">
        <v>0</v>
      </c>
      <c r="DW460">
        <v>135</v>
      </c>
      <c r="DX460">
        <v>2</v>
      </c>
      <c r="DY460">
        <v>0</v>
      </c>
      <c r="DZ460">
        <v>0</v>
      </c>
      <c r="EA460">
        <v>2</v>
      </c>
      <c r="EB460">
        <v>0</v>
      </c>
      <c r="EC460">
        <v>2</v>
      </c>
      <c r="ED460">
        <v>0</v>
      </c>
      <c r="EE460">
        <v>270.21616666666603</v>
      </c>
      <c r="EF460">
        <v>-159.4603333</v>
      </c>
      <c r="EG460">
        <v>-40.819000000000003</v>
      </c>
      <c r="EH460">
        <v>-51.219342470000001</v>
      </c>
      <c r="EI460">
        <v>209.24544444444399</v>
      </c>
      <c r="EJ460">
        <v>8885.39</v>
      </c>
      <c r="EK460">
        <v>-10920.49</v>
      </c>
      <c r="EL460">
        <v>31340.61</v>
      </c>
      <c r="EM460">
        <v>-26138.44</v>
      </c>
      <c r="EN460">
        <v>8885.39</v>
      </c>
      <c r="EO460">
        <v>-10920.49</v>
      </c>
      <c r="EP460">
        <v>31340.61</v>
      </c>
      <c r="EQ460">
        <v>-26138.44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0.17954957605748501</v>
      </c>
      <c r="EX460">
        <v>7.3527862060814297E-2</v>
      </c>
      <c r="EY460">
        <v>0.323354706693946</v>
      </c>
      <c r="EZ460">
        <v>0.86358879717692105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1194.07825</v>
      </c>
      <c r="FH460">
        <v>1526.0961111111101</v>
      </c>
      <c r="FI460">
        <v>1554.7056666666599</v>
      </c>
      <c r="FJ460">
        <v>1365.43391780821</v>
      </c>
      <c r="FK460">
        <v>1187.87155555555</v>
      </c>
      <c r="FL460">
        <v>473639.78</v>
      </c>
      <c r="FM460">
        <v>41288.559999999998</v>
      </c>
      <c r="FN460">
        <v>98958.12</v>
      </c>
      <c r="FO460">
        <v>265569.21999999997</v>
      </c>
      <c r="FP460">
        <v>473639.78</v>
      </c>
      <c r="FQ460">
        <v>41288.559999999998</v>
      </c>
      <c r="FR460">
        <v>98958.12</v>
      </c>
      <c r="FS460">
        <v>265569.21999999997</v>
      </c>
      <c r="FT460">
        <v>-2947.9135889999998</v>
      </c>
      <c r="FU460">
        <v>186</v>
      </c>
      <c r="FV460">
        <v>274</v>
      </c>
      <c r="FW460">
        <v>41</v>
      </c>
      <c r="FX460">
        <v>574</v>
      </c>
      <c r="FY460">
        <v>140</v>
      </c>
      <c r="FZ460">
        <v>0</v>
      </c>
      <c r="GA460">
        <v>19571.68</v>
      </c>
      <c r="GB460">
        <v>19571.68</v>
      </c>
      <c r="GC460">
        <v>19571.68</v>
      </c>
      <c r="GD460">
        <v>8.7181680000000001E-3</v>
      </c>
      <c r="GE460">
        <v>8.9550870000000005E-3</v>
      </c>
      <c r="GF460">
        <v>2.4605149403214399E-2</v>
      </c>
      <c r="GG460">
        <v>0</v>
      </c>
      <c r="GH460">
        <v>1465.0163333333301</v>
      </c>
      <c r="GI460">
        <v>1367.11705555555</v>
      </c>
      <c r="GJ460">
        <v>1513.8866666666599</v>
      </c>
      <c r="GK460">
        <v>1314.4519178082101</v>
      </c>
      <c r="GL460">
        <v>1397.7995555555499</v>
      </c>
      <c r="GM460">
        <v>0.92947131118529602</v>
      </c>
      <c r="GN460">
        <v>0.38579544774153202</v>
      </c>
      <c r="GO460">
        <v>0.22856548391050599</v>
      </c>
      <c r="GP460">
        <v>0.32497206324373001</v>
      </c>
      <c r="GQ460">
        <v>0.19474856378121699</v>
      </c>
      <c r="GR460">
        <v>482611.8</v>
      </c>
      <c r="GS460">
        <v>30429.5</v>
      </c>
      <c r="GT460">
        <v>130385.36</v>
      </c>
      <c r="GU460">
        <v>239517.41</v>
      </c>
      <c r="GV460">
        <v>40217.65</v>
      </c>
      <c r="GW460">
        <v>30429.5</v>
      </c>
      <c r="GX460">
        <v>43461.786666666601</v>
      </c>
      <c r="GY460">
        <v>39919.5683333333</v>
      </c>
      <c r="GZ460">
        <v>482611.8</v>
      </c>
      <c r="HA460">
        <v>30429.5</v>
      </c>
      <c r="HB460">
        <v>130385.36</v>
      </c>
      <c r="HC460">
        <v>239517.41</v>
      </c>
      <c r="HD460">
        <v>0</v>
      </c>
      <c r="HE460">
        <v>106722.28</v>
      </c>
      <c r="HF460">
        <v>20</v>
      </c>
      <c r="HG460">
        <v>0.108163358674728</v>
      </c>
      <c r="HH460">
        <v>79302.629060000007</v>
      </c>
      <c r="HI460">
        <v>4</v>
      </c>
      <c r="HJ460">
        <v>2</v>
      </c>
      <c r="HK460">
        <f t="shared" si="157"/>
        <v>-13486.499985000903</v>
      </c>
      <c r="HL460">
        <f t="shared" si="158"/>
        <v>-12708.810001549999</v>
      </c>
      <c r="HM460" t="b">
        <f t="shared" si="168"/>
        <v>1</v>
      </c>
      <c r="HN460">
        <f t="shared" si="160"/>
        <v>-1391.05</v>
      </c>
      <c r="HO460">
        <f t="shared" si="161"/>
        <v>-28702.859993999999</v>
      </c>
      <c r="HP460">
        <f t="shared" si="162"/>
        <v>0</v>
      </c>
      <c r="HQ460">
        <f t="shared" si="163"/>
        <v>0</v>
      </c>
      <c r="HR460">
        <f t="shared" si="164"/>
        <v>-28702.859993999999</v>
      </c>
      <c r="HS460" t="b">
        <f t="shared" si="165"/>
        <v>0</v>
      </c>
    </row>
    <row r="461" spans="1:227" x14ac:dyDescent="0.2">
      <c r="A461" t="s">
        <v>677</v>
      </c>
      <c r="B461">
        <v>6</v>
      </c>
      <c r="C461">
        <v>21954.3</v>
      </c>
      <c r="D461">
        <v>5887.0967741935401</v>
      </c>
      <c r="E461">
        <v>16371.3608695652</v>
      </c>
      <c r="F461">
        <v>39198.996467391298</v>
      </c>
      <c r="G461">
        <v>21954.3</v>
      </c>
      <c r="H461">
        <v>5887.0967741935401</v>
      </c>
      <c r="I461">
        <v>16371.3608695652</v>
      </c>
      <c r="J461">
        <v>39198.996467391298</v>
      </c>
      <c r="K461">
        <v>5410.4</v>
      </c>
      <c r="L461">
        <v>105.046666666666</v>
      </c>
      <c r="M461">
        <v>202.75</v>
      </c>
      <c r="N461">
        <v>208.58</v>
      </c>
      <c r="O461">
        <v>165.683333333333</v>
      </c>
      <c r="P461">
        <v>4061.0149999999999</v>
      </c>
      <c r="Q461">
        <v>2930.0903013698598</v>
      </c>
      <c r="R461">
        <v>3995.6324444444399</v>
      </c>
      <c r="S461">
        <v>2519.4722580645098</v>
      </c>
      <c r="T461">
        <v>2551.2806666666602</v>
      </c>
      <c r="U461">
        <v>2930.0903013698598</v>
      </c>
      <c r="V461">
        <v>3725.0639130434702</v>
      </c>
      <c r="W461">
        <v>3940.6702717391199</v>
      </c>
      <c r="X461">
        <v>3706.7228888888799</v>
      </c>
      <c r="Y461">
        <v>1190.42</v>
      </c>
      <c r="Z461">
        <v>633.88</v>
      </c>
      <c r="AA461">
        <v>1190.42</v>
      </c>
      <c r="AB461">
        <v>118.89</v>
      </c>
      <c r="AC461">
        <v>1190.42</v>
      </c>
      <c r="AD461">
        <v>1</v>
      </c>
      <c r="AE461">
        <v>1389.51</v>
      </c>
      <c r="AF461">
        <v>179.14</v>
      </c>
      <c r="AG461">
        <v>-1681.68</v>
      </c>
      <c r="AH461">
        <v>6.4263333333333303</v>
      </c>
      <c r="AI461">
        <v>18.6237777777777</v>
      </c>
      <c r="AJ461">
        <v>0</v>
      </c>
      <c r="AK461">
        <v>9.8788219178082208</v>
      </c>
      <c r="AL461">
        <v>0.69799999999999995</v>
      </c>
      <c r="AM461">
        <v>3605.77</v>
      </c>
      <c r="AN461">
        <v>0</v>
      </c>
      <c r="AO461">
        <v>62.82</v>
      </c>
      <c r="AP461">
        <v>3352.28</v>
      </c>
      <c r="AQ461">
        <v>3605.77</v>
      </c>
      <c r="AR461">
        <v>0</v>
      </c>
      <c r="AS461">
        <v>62.82</v>
      </c>
      <c r="AT461">
        <v>3352.28</v>
      </c>
      <c r="AU461">
        <v>0.74482807699999998</v>
      </c>
      <c r="AV461">
        <v>0.88517441860465096</v>
      </c>
      <c r="AW461">
        <v>0</v>
      </c>
      <c r="AX461">
        <v>10064</v>
      </c>
      <c r="AY461">
        <v>1375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82.635000000000005</v>
      </c>
      <c r="BM461">
        <v>68.975777777777694</v>
      </c>
      <c r="BN461">
        <v>82.451666666666597</v>
      </c>
      <c r="BO461">
        <v>34.3387945205479</v>
      </c>
      <c r="BP461">
        <v>82.696111111111094</v>
      </c>
      <c r="BQ461">
        <v>12533.66</v>
      </c>
      <c r="BR461">
        <v>2473.5500000000002</v>
      </c>
      <c r="BS461">
        <v>7442.65</v>
      </c>
      <c r="BT461">
        <v>12415.64</v>
      </c>
      <c r="BU461">
        <v>-5.2204296269999997</v>
      </c>
      <c r="BV461">
        <v>-2.503410079</v>
      </c>
      <c r="BW461">
        <v>-1.8473527569999999</v>
      </c>
      <c r="BX461">
        <v>-1.974085106</v>
      </c>
      <c r="BY461">
        <v>55</v>
      </c>
      <c r="BZ461">
        <v>162</v>
      </c>
      <c r="CA461">
        <v>82</v>
      </c>
      <c r="CB461">
        <v>16</v>
      </c>
      <c r="CC461">
        <v>15</v>
      </c>
      <c r="CD461">
        <v>162</v>
      </c>
      <c r="CE461">
        <v>41</v>
      </c>
      <c r="CF461">
        <v>83</v>
      </c>
      <c r="CG461">
        <v>39</v>
      </c>
      <c r="CR461">
        <v>29.752666666666599</v>
      </c>
      <c r="CS461">
        <v>91.157277777777693</v>
      </c>
      <c r="CT461">
        <v>16.6666666666666</v>
      </c>
      <c r="CU461">
        <v>50.269945205479402</v>
      </c>
      <c r="CV461">
        <v>45.151777777777703</v>
      </c>
      <c r="CW461">
        <v>18348.53</v>
      </c>
      <c r="CX461">
        <v>500</v>
      </c>
      <c r="CY461">
        <v>4063.66</v>
      </c>
      <c r="CZ461">
        <v>16408.310000000001</v>
      </c>
      <c r="DA461">
        <v>18348.53</v>
      </c>
      <c r="DB461">
        <v>500</v>
      </c>
      <c r="DC461">
        <v>4063.66</v>
      </c>
      <c r="DD461">
        <v>16408.310000000001</v>
      </c>
      <c r="DE461">
        <v>0.98380365659777402</v>
      </c>
      <c r="DF461">
        <v>0.82402405029662296</v>
      </c>
      <c r="DG461">
        <v>99984.02</v>
      </c>
      <c r="DH461">
        <v>466.24526027397201</v>
      </c>
      <c r="DI461">
        <v>-0.179632034</v>
      </c>
      <c r="DJ461">
        <v>137</v>
      </c>
      <c r="DK461">
        <v>204</v>
      </c>
      <c r="DL461">
        <v>37</v>
      </c>
      <c r="DM461">
        <v>413</v>
      </c>
      <c r="DN461">
        <v>94</v>
      </c>
      <c r="DO461">
        <v>386</v>
      </c>
      <c r="DP461">
        <v>42.93</v>
      </c>
      <c r="DQ461">
        <v>2572.56</v>
      </c>
      <c r="DR461">
        <v>0.53080286168521396</v>
      </c>
      <c r="DS461">
        <v>0.176041445033919</v>
      </c>
      <c r="DT461">
        <v>1</v>
      </c>
      <c r="DU461">
        <v>2</v>
      </c>
      <c r="DV461">
        <v>0</v>
      </c>
      <c r="DW461">
        <v>2</v>
      </c>
      <c r="DX461">
        <v>2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-156.75283329999999</v>
      </c>
      <c r="EF461">
        <v>-132.30572219999999</v>
      </c>
      <c r="EG461">
        <v>-203.58233329999999</v>
      </c>
      <c r="EH461">
        <v>-179.26326030000001</v>
      </c>
      <c r="EI461">
        <v>-146.5371111</v>
      </c>
      <c r="EJ461">
        <v>-65431.09</v>
      </c>
      <c r="EK461">
        <v>-6192.31</v>
      </c>
      <c r="EL461">
        <v>-13749.2</v>
      </c>
      <c r="EM461">
        <v>-24509.53</v>
      </c>
      <c r="EN461">
        <v>-65431.09</v>
      </c>
      <c r="EO461">
        <v>-6192.31</v>
      </c>
      <c r="EP461">
        <v>-13749.2</v>
      </c>
      <c r="EQ461">
        <v>-24509.53</v>
      </c>
      <c r="ER461">
        <v>0</v>
      </c>
      <c r="ES461">
        <v>0</v>
      </c>
      <c r="ET461">
        <v>0</v>
      </c>
      <c r="EU461">
        <v>1</v>
      </c>
      <c r="EV461">
        <v>0</v>
      </c>
      <c r="EW461">
        <v>0.36008927034219101</v>
      </c>
      <c r="EX461">
        <v>0.79112525606953499</v>
      </c>
      <c r="EY461">
        <v>0.49720131574995302</v>
      </c>
      <c r="EZ461">
        <v>0.20105713471516701</v>
      </c>
      <c r="FA461">
        <v>0</v>
      </c>
      <c r="FB461">
        <v>0</v>
      </c>
      <c r="FC461">
        <v>0</v>
      </c>
      <c r="FD461">
        <v>1</v>
      </c>
      <c r="FE461">
        <v>0</v>
      </c>
      <c r="FF461">
        <v>0</v>
      </c>
      <c r="FG461">
        <v>186.50550000000001</v>
      </c>
      <c r="FH461">
        <v>223.46299999999999</v>
      </c>
      <c r="FI461">
        <v>220.249</v>
      </c>
      <c r="FJ461">
        <v>229.53320547945199</v>
      </c>
      <c r="FK461">
        <v>191.68888888888799</v>
      </c>
      <c r="FL461">
        <v>83779.62</v>
      </c>
      <c r="FM461">
        <v>6692.31</v>
      </c>
      <c r="FN461">
        <v>17812.86</v>
      </c>
      <c r="FO461">
        <v>40917.839999999997</v>
      </c>
      <c r="FP461">
        <v>83779.62</v>
      </c>
      <c r="FQ461">
        <v>6692.31</v>
      </c>
      <c r="FR461">
        <v>17812.86</v>
      </c>
      <c r="FS461">
        <v>40917.839999999997</v>
      </c>
      <c r="FT461">
        <v>-468.5209041</v>
      </c>
      <c r="FU461">
        <v>708</v>
      </c>
      <c r="FV461">
        <v>1043</v>
      </c>
      <c r="FW461">
        <v>192</v>
      </c>
      <c r="FX461">
        <v>2223</v>
      </c>
      <c r="FY461">
        <v>534</v>
      </c>
      <c r="FZ461">
        <v>0</v>
      </c>
      <c r="GA461">
        <v>835.28</v>
      </c>
      <c r="GB461">
        <v>835.28</v>
      </c>
      <c r="GC461">
        <v>835.28</v>
      </c>
      <c r="GD461">
        <v>5.2630733698606401E-2</v>
      </c>
      <c r="GE461">
        <v>1.9697709009051299E-2</v>
      </c>
      <c r="GF461">
        <v>0.40530478954315102</v>
      </c>
      <c r="GG461">
        <v>0</v>
      </c>
      <c r="GH461">
        <v>36.179000000000002</v>
      </c>
      <c r="GI461">
        <v>109.781055555555</v>
      </c>
      <c r="GJ461">
        <v>16.6666666666666</v>
      </c>
      <c r="GK461">
        <v>60.148767123287598</v>
      </c>
      <c r="GL461">
        <v>45.849777777777703</v>
      </c>
      <c r="GM461">
        <v>0.28028269386177301</v>
      </c>
      <c r="GN461">
        <v>0.36635374981879398</v>
      </c>
      <c r="GO461">
        <v>0.60757461051763995</v>
      </c>
      <c r="GP461">
        <v>0.94781815205612696</v>
      </c>
      <c r="GQ461">
        <v>-0.73605916800000004</v>
      </c>
      <c r="GR461">
        <v>21954.3</v>
      </c>
      <c r="GS461">
        <v>500</v>
      </c>
      <c r="GT461">
        <v>4126.4799999999996</v>
      </c>
      <c r="GU461">
        <v>19760.59</v>
      </c>
      <c r="GV461">
        <v>1829.5250000000001</v>
      </c>
      <c r="GW461">
        <v>500</v>
      </c>
      <c r="GX461">
        <v>1375.4933333333299</v>
      </c>
      <c r="GY461">
        <v>3293.43166666666</v>
      </c>
      <c r="GZ461">
        <v>21954.3</v>
      </c>
      <c r="HA461">
        <v>500</v>
      </c>
      <c r="HB461">
        <v>4126.4799999999996</v>
      </c>
      <c r="HC461">
        <v>19760.59</v>
      </c>
      <c r="HD461">
        <v>6</v>
      </c>
      <c r="HE461">
        <v>4656.82</v>
      </c>
      <c r="HF461">
        <v>3</v>
      </c>
      <c r="HG461">
        <v>0.28380636139617199</v>
      </c>
      <c r="HH461">
        <v>3725.4387499999998</v>
      </c>
      <c r="HI461">
        <v>3</v>
      </c>
      <c r="HJ461">
        <v>1</v>
      </c>
      <c r="HK461">
        <f t="shared" si="157"/>
        <v>-830.60999650021563</v>
      </c>
      <c r="HL461">
        <f t="shared" si="158"/>
        <v>-77964.750009499985</v>
      </c>
      <c r="HM461" t="b">
        <f t="shared" si="159"/>
        <v>0</v>
      </c>
      <c r="HN461">
        <f t="shared" si="160"/>
        <v>1389.51</v>
      </c>
      <c r="HO461">
        <f t="shared" si="161"/>
        <v>-23815.029995999997</v>
      </c>
      <c r="HP461">
        <f t="shared" si="162"/>
        <v>0</v>
      </c>
      <c r="HQ461">
        <f t="shared" si="163"/>
        <v>12415.639999999985</v>
      </c>
      <c r="HR461">
        <f t="shared" si="164"/>
        <v>-36230.669995999982</v>
      </c>
      <c r="HS461" t="b">
        <f t="shared" si="165"/>
        <v>0</v>
      </c>
    </row>
    <row r="462" spans="1:227" x14ac:dyDescent="0.2">
      <c r="A462" t="s">
        <v>678</v>
      </c>
      <c r="B462">
        <v>6</v>
      </c>
      <c r="C462">
        <v>59755.13</v>
      </c>
      <c r="D462">
        <v>129366.24354838701</v>
      </c>
      <c r="E462">
        <v>63547.174456521701</v>
      </c>
      <c r="F462">
        <v>45833.291988950201</v>
      </c>
      <c r="G462">
        <v>59755.13</v>
      </c>
      <c r="H462">
        <v>129366.24354838701</v>
      </c>
      <c r="I462">
        <v>63547.174456521701</v>
      </c>
      <c r="J462">
        <v>45833.291988950201</v>
      </c>
      <c r="K462">
        <v>1392.5</v>
      </c>
      <c r="L462">
        <v>457.99416666666599</v>
      </c>
      <c r="M462">
        <v>1174.4000000000001</v>
      </c>
      <c r="N462">
        <v>639.13333333333298</v>
      </c>
      <c r="O462">
        <v>423.51</v>
      </c>
      <c r="P462">
        <v>-2911.0070340000002</v>
      </c>
      <c r="Q462">
        <v>-4502.3046299999996</v>
      </c>
      <c r="R462">
        <v>-3441.9407299999998</v>
      </c>
      <c r="S462">
        <v>-1272.5880649999999</v>
      </c>
      <c r="T462">
        <v>-310.58785710000001</v>
      </c>
      <c r="U462">
        <v>-4312.2432779999999</v>
      </c>
      <c r="V462">
        <v>-2737.1070650000001</v>
      </c>
      <c r="W462">
        <v>-4383.3353589999997</v>
      </c>
      <c r="X462">
        <v>-571.23659090000001</v>
      </c>
      <c r="Y462">
        <v>-9415.2000000000007</v>
      </c>
      <c r="Z462">
        <v>-10064.6</v>
      </c>
      <c r="AA462">
        <v>-1736.96</v>
      </c>
      <c r="AB462">
        <v>-47650.16</v>
      </c>
      <c r="AC462">
        <v>-6491.56</v>
      </c>
      <c r="AD462">
        <v>1</v>
      </c>
      <c r="AE462">
        <v>5492</v>
      </c>
      <c r="AF462">
        <v>1897.28</v>
      </c>
      <c r="AG462">
        <v>7100.88</v>
      </c>
      <c r="AH462">
        <v>12.8704166666666</v>
      </c>
      <c r="AI462">
        <v>9.1291111111111096</v>
      </c>
      <c r="AJ462">
        <v>9.6213333333333306</v>
      </c>
      <c r="AK462">
        <v>9.5194520550000004</v>
      </c>
      <c r="AL462">
        <v>13.593888888888801</v>
      </c>
      <c r="AM462">
        <v>3630.52</v>
      </c>
      <c r="AN462">
        <v>903.17</v>
      </c>
      <c r="AO462">
        <v>1255.81</v>
      </c>
      <c r="AP462">
        <v>1456.96</v>
      </c>
      <c r="AQ462">
        <v>3630.52</v>
      </c>
      <c r="AR462">
        <v>903.17</v>
      </c>
      <c r="AS462">
        <v>1255.81</v>
      </c>
      <c r="AT462">
        <v>1456.96</v>
      </c>
      <c r="AU462">
        <v>0.74725583370129101</v>
      </c>
      <c r="AV462">
        <v>0.69760978299999998</v>
      </c>
      <c r="AW462">
        <v>0</v>
      </c>
      <c r="AX462">
        <v>15055</v>
      </c>
      <c r="AY462">
        <v>1798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61.3361666666666</v>
      </c>
      <c r="BM462">
        <v>58.7297222222222</v>
      </c>
      <c r="BN462">
        <v>37.041333333333299</v>
      </c>
      <c r="BO462">
        <v>68.908821917808197</v>
      </c>
      <c r="BP462">
        <v>53.512666666666597</v>
      </c>
      <c r="BQ462">
        <v>25144.15</v>
      </c>
      <c r="BR462">
        <v>1720.84</v>
      </c>
      <c r="BS462">
        <v>6250.1</v>
      </c>
      <c r="BT462">
        <v>11380.21</v>
      </c>
      <c r="BU462">
        <v>-2.6168241920000002</v>
      </c>
      <c r="BV462">
        <v>-4.3643104529999999</v>
      </c>
      <c r="BW462">
        <v>-2.9823650819999998</v>
      </c>
      <c r="BX462">
        <v>-3.4265378229999999</v>
      </c>
      <c r="BY462">
        <v>80</v>
      </c>
      <c r="BZ462">
        <v>245</v>
      </c>
      <c r="CA462">
        <v>121</v>
      </c>
      <c r="CB462">
        <v>20</v>
      </c>
      <c r="CC462">
        <v>20</v>
      </c>
      <c r="CD462">
        <v>243</v>
      </c>
      <c r="CE462">
        <v>62</v>
      </c>
      <c r="CF462">
        <v>123</v>
      </c>
      <c r="CG462">
        <v>60</v>
      </c>
      <c r="CR462">
        <v>169.57816666666599</v>
      </c>
      <c r="CS462">
        <v>129.40333333333299</v>
      </c>
      <c r="CT462">
        <v>191.59399999999999</v>
      </c>
      <c r="CU462">
        <v>153.14671232876699</v>
      </c>
      <c r="CV462">
        <v>176.25611111111101</v>
      </c>
      <c r="CW462">
        <v>56124.61</v>
      </c>
      <c r="CX462">
        <v>10084.1</v>
      </c>
      <c r="CY462">
        <v>14761.56</v>
      </c>
      <c r="CZ462">
        <v>21271.33</v>
      </c>
      <c r="DA462">
        <v>56124.61</v>
      </c>
      <c r="DB462">
        <v>10084.1</v>
      </c>
      <c r="DC462">
        <v>14761.56</v>
      </c>
      <c r="DD462">
        <v>21271.33</v>
      </c>
      <c r="DE462">
        <v>0.58724676187313096</v>
      </c>
      <c r="DF462">
        <v>0.102735966556147</v>
      </c>
      <c r="DG462">
        <v>188308.24</v>
      </c>
      <c r="DH462">
        <v>1304.4609589040999</v>
      </c>
      <c r="DI462">
        <v>-8.7475819999999996E-2</v>
      </c>
      <c r="DJ462">
        <v>199</v>
      </c>
      <c r="DK462">
        <v>301</v>
      </c>
      <c r="DL462">
        <v>52</v>
      </c>
      <c r="DM462">
        <v>643</v>
      </c>
      <c r="DN462">
        <v>148</v>
      </c>
      <c r="DO462">
        <v>671</v>
      </c>
      <c r="DP462">
        <v>1551.78</v>
      </c>
      <c r="DQ462">
        <v>-2033.23</v>
      </c>
      <c r="DR462">
        <v>0.396147459315841</v>
      </c>
      <c r="DS462">
        <v>0.338809707053156</v>
      </c>
      <c r="DT462">
        <v>297</v>
      </c>
      <c r="DU462">
        <v>383</v>
      </c>
      <c r="DV462">
        <v>33</v>
      </c>
      <c r="DW462">
        <v>731</v>
      </c>
      <c r="DX462">
        <v>372</v>
      </c>
      <c r="DY462">
        <v>131</v>
      </c>
      <c r="DZ462">
        <v>111</v>
      </c>
      <c r="EA462">
        <v>159</v>
      </c>
      <c r="EB462">
        <v>20</v>
      </c>
      <c r="EC462">
        <v>335</v>
      </c>
      <c r="ED462">
        <v>51</v>
      </c>
      <c r="EE462">
        <v>-149.42383330000001</v>
      </c>
      <c r="EF462">
        <v>-186.69977779999999</v>
      </c>
      <c r="EG462">
        <v>-8.0046666670000004</v>
      </c>
      <c r="EH462">
        <v>-166.38449320000001</v>
      </c>
      <c r="EI462">
        <v>-158.4168889</v>
      </c>
      <c r="EJ462">
        <v>-65797.820000000007</v>
      </c>
      <c r="EK462">
        <v>-7510.28</v>
      </c>
      <c r="EL462">
        <v>-18640.080000000002</v>
      </c>
      <c r="EM462">
        <v>-38994.720000000001</v>
      </c>
      <c r="EN462">
        <v>-65797.820000000007</v>
      </c>
      <c r="EO462">
        <v>-7510.28</v>
      </c>
      <c r="EP462">
        <v>-18640.080000000002</v>
      </c>
      <c r="EQ462">
        <v>-38994.720000000001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0.56768677899999997</v>
      </c>
      <c r="EX462">
        <v>0.57332078749281601</v>
      </c>
      <c r="EY462">
        <v>0.32908400832614398</v>
      </c>
      <c r="EZ462">
        <v>0.60873107500000001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319.00200000000001</v>
      </c>
      <c r="FH462">
        <v>316.10311111111099</v>
      </c>
      <c r="FI462">
        <v>199.59866666666599</v>
      </c>
      <c r="FJ462">
        <v>319.53120547945201</v>
      </c>
      <c r="FK462">
        <v>334.673</v>
      </c>
      <c r="FL462">
        <v>121922.43</v>
      </c>
      <c r="FM462">
        <v>17594.38</v>
      </c>
      <c r="FN462">
        <v>33401.64</v>
      </c>
      <c r="FO462">
        <v>60266.05</v>
      </c>
      <c r="FP462">
        <v>121922.43</v>
      </c>
      <c r="FQ462">
        <v>17594.38</v>
      </c>
      <c r="FR462">
        <v>33401.64</v>
      </c>
      <c r="FS462">
        <v>60266.05</v>
      </c>
      <c r="FT462">
        <v>-1313.729562</v>
      </c>
      <c r="FU462">
        <v>878</v>
      </c>
      <c r="FV462">
        <v>1329</v>
      </c>
      <c r="FW462">
        <v>230</v>
      </c>
      <c r="FX462">
        <v>2829</v>
      </c>
      <c r="FY462">
        <v>676</v>
      </c>
      <c r="FZ462">
        <v>0</v>
      </c>
      <c r="GA462">
        <v>-849.21</v>
      </c>
      <c r="GB462">
        <v>-849.21</v>
      </c>
      <c r="GC462">
        <v>-849.21</v>
      </c>
      <c r="GD462">
        <v>6.3030987977981498E-2</v>
      </c>
      <c r="GE462">
        <v>5.5314812999999997E-2</v>
      </c>
      <c r="GF462">
        <v>0.15758883953094399</v>
      </c>
      <c r="GG462">
        <v>1</v>
      </c>
      <c r="GH462">
        <v>182.448583333333</v>
      </c>
      <c r="GI462">
        <v>138.532444444444</v>
      </c>
      <c r="GJ462">
        <v>201.21533333333301</v>
      </c>
      <c r="GK462">
        <v>162.66616438356101</v>
      </c>
      <c r="GL462">
        <v>189.85</v>
      </c>
      <c r="GM462">
        <v>0.88641363229357395</v>
      </c>
      <c r="GN462">
        <v>0.904498725353866</v>
      </c>
      <c r="GO462">
        <v>0.59781890222534795</v>
      </c>
      <c r="GP462">
        <v>0.70176644135261701</v>
      </c>
      <c r="GQ462">
        <v>1.38676217269763</v>
      </c>
      <c r="GR462">
        <v>59755.13</v>
      </c>
      <c r="GS462">
        <v>10987.27</v>
      </c>
      <c r="GT462">
        <v>16017.37</v>
      </c>
      <c r="GU462">
        <v>22728.29</v>
      </c>
      <c r="GV462">
        <v>4979.5941666666604</v>
      </c>
      <c r="GW462">
        <v>10987.27</v>
      </c>
      <c r="GX462">
        <v>5339.1233333333303</v>
      </c>
      <c r="GY462">
        <v>3788.04833333333</v>
      </c>
      <c r="GZ462">
        <v>59755.13</v>
      </c>
      <c r="HA462">
        <v>10987.27</v>
      </c>
      <c r="HB462">
        <v>16017.37</v>
      </c>
      <c r="HC462">
        <v>22728.29</v>
      </c>
      <c r="HD462">
        <v>9</v>
      </c>
      <c r="HE462">
        <v>5761</v>
      </c>
      <c r="HF462">
        <v>5</v>
      </c>
      <c r="HG462">
        <v>0.23389394027434901</v>
      </c>
      <c r="HH462">
        <v>-451.41483870000002</v>
      </c>
      <c r="HI462">
        <v>0</v>
      </c>
      <c r="HJ462">
        <v>4</v>
      </c>
      <c r="HK462">
        <f t="shared" si="157"/>
        <v>-3383.0401300035228</v>
      </c>
      <c r="HL462">
        <f t="shared" si="158"/>
        <v>-85882.060017999989</v>
      </c>
      <c r="HM462" t="b">
        <f t="shared" si="159"/>
        <v>0</v>
      </c>
      <c r="HN462">
        <f t="shared" si="160"/>
        <v>5492</v>
      </c>
      <c r="HO462">
        <f t="shared" si="161"/>
        <v>-33605.960004</v>
      </c>
      <c r="HP462">
        <f t="shared" si="162"/>
        <v>0</v>
      </c>
      <c r="HQ462">
        <f t="shared" si="163"/>
        <v>10571.349999999997</v>
      </c>
      <c r="HR462">
        <f t="shared" si="164"/>
        <v>-44177.310003999999</v>
      </c>
      <c r="HS462" t="b">
        <f t="shared" si="165"/>
        <v>0</v>
      </c>
    </row>
    <row r="463" spans="1:227" x14ac:dyDescent="0.2">
      <c r="A463" t="s">
        <v>341</v>
      </c>
      <c r="B463">
        <v>7</v>
      </c>
      <c r="C463">
        <v>693598.51</v>
      </c>
      <c r="D463">
        <v>873995.20806451596</v>
      </c>
      <c r="E463">
        <v>796761.23750000005</v>
      </c>
      <c r="F463">
        <v>681548.94779999997</v>
      </c>
      <c r="G463">
        <v>693598.51</v>
      </c>
      <c r="H463">
        <v>873995.20806451596</v>
      </c>
      <c r="I463">
        <v>796761.23750000005</v>
      </c>
      <c r="J463">
        <v>681548.94779999997</v>
      </c>
      <c r="K463">
        <v>562.5</v>
      </c>
      <c r="L463">
        <v>10.2916666666666</v>
      </c>
      <c r="M463">
        <v>0</v>
      </c>
      <c r="N463">
        <v>0</v>
      </c>
      <c r="O463">
        <v>20.5833333333333</v>
      </c>
      <c r="P463">
        <v>47324.435749999997</v>
      </c>
      <c r="Q463">
        <v>92456.462684931495</v>
      </c>
      <c r="R463">
        <v>54555.728999999999</v>
      </c>
      <c r="S463">
        <v>45110.328387096699</v>
      </c>
      <c r="T463">
        <v>42009.144333333301</v>
      </c>
      <c r="U463">
        <v>92456.462684931495</v>
      </c>
      <c r="V463">
        <v>43480.744673913003</v>
      </c>
      <c r="W463">
        <v>55016.143478260798</v>
      </c>
      <c r="X463">
        <v>43079.576111111099</v>
      </c>
      <c r="Y463">
        <v>10957.92</v>
      </c>
      <c r="Z463">
        <v>10957.92</v>
      </c>
      <c r="AA463">
        <v>7795.49</v>
      </c>
      <c r="AB463">
        <v>29917.99</v>
      </c>
      <c r="AC463">
        <v>10957.92</v>
      </c>
      <c r="AD463">
        <v>1</v>
      </c>
      <c r="AE463">
        <v>-28375.02</v>
      </c>
      <c r="AF463">
        <v>-6114.17</v>
      </c>
      <c r="AG463">
        <v>-5614.23</v>
      </c>
      <c r="AH463">
        <v>5</v>
      </c>
      <c r="AI463">
        <v>3.3333333333333299</v>
      </c>
      <c r="AJ463">
        <v>20</v>
      </c>
      <c r="AK463">
        <v>1.6438356164383501</v>
      </c>
      <c r="AL463">
        <v>6.6666666666666599</v>
      </c>
      <c r="AM463">
        <v>600</v>
      </c>
      <c r="AN463">
        <v>600</v>
      </c>
      <c r="AO463">
        <v>600</v>
      </c>
      <c r="AP463">
        <v>600</v>
      </c>
      <c r="AQ463">
        <v>600</v>
      </c>
      <c r="AR463">
        <v>600</v>
      </c>
      <c r="AS463">
        <v>600</v>
      </c>
      <c r="AT463">
        <v>600</v>
      </c>
      <c r="AU463">
        <v>0.80378613022478296</v>
      </c>
      <c r="AV463">
        <v>0.60446479679450404</v>
      </c>
      <c r="AW463">
        <v>0</v>
      </c>
      <c r="AX463">
        <v>5598</v>
      </c>
      <c r="AY463">
        <v>1746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0.73116666666666597</v>
      </c>
      <c r="BM463">
        <v>7.3179999999999996</v>
      </c>
      <c r="BN463">
        <v>0</v>
      </c>
      <c r="BO463">
        <v>3.60887671232876</v>
      </c>
      <c r="BP463">
        <v>0</v>
      </c>
      <c r="BQ463">
        <v>1317.24</v>
      </c>
      <c r="BR463">
        <v>0</v>
      </c>
      <c r="BS463">
        <v>0</v>
      </c>
      <c r="BT463">
        <v>1317.24</v>
      </c>
      <c r="BU463">
        <v>128.52912149646201</v>
      </c>
      <c r="BV463">
        <v>0.41550390677573301</v>
      </c>
      <c r="BW463">
        <v>0.36291597374482998</v>
      </c>
      <c r="BX463">
        <v>62.778612857186197</v>
      </c>
      <c r="BY463">
        <v>40</v>
      </c>
      <c r="BZ463">
        <v>124</v>
      </c>
      <c r="CA463">
        <v>60</v>
      </c>
      <c r="CB463">
        <v>11</v>
      </c>
      <c r="CC463">
        <v>10</v>
      </c>
      <c r="CD463">
        <v>124</v>
      </c>
      <c r="CE463">
        <v>33</v>
      </c>
      <c r="CF463">
        <v>63</v>
      </c>
      <c r="CG463">
        <v>31</v>
      </c>
      <c r="CR463">
        <v>1862.6442500000001</v>
      </c>
      <c r="CS463">
        <v>1849.63533333333</v>
      </c>
      <c r="CT463">
        <v>2007.6576666666599</v>
      </c>
      <c r="CU463">
        <v>1898.6260547945201</v>
      </c>
      <c r="CV463">
        <v>2012.6876666666601</v>
      </c>
      <c r="CW463">
        <v>692998.51</v>
      </c>
      <c r="CX463">
        <v>73629.73</v>
      </c>
      <c r="CY463">
        <v>200227.49</v>
      </c>
      <c r="CZ463">
        <v>342975.36</v>
      </c>
      <c r="DA463">
        <v>692998.51</v>
      </c>
      <c r="DB463">
        <v>73629.73</v>
      </c>
      <c r="DC463">
        <v>200227.49</v>
      </c>
      <c r="DD463">
        <v>342975.36</v>
      </c>
      <c r="DE463">
        <v>0.99732047159699799</v>
      </c>
      <c r="DF463">
        <v>898</v>
      </c>
      <c r="DG463">
        <v>386303.66</v>
      </c>
      <c r="DH463">
        <v>2187.4400547945202</v>
      </c>
      <c r="DI463">
        <v>0.459490011146229</v>
      </c>
      <c r="DJ463">
        <v>84</v>
      </c>
      <c r="DK463">
        <v>126</v>
      </c>
      <c r="DL463">
        <v>18</v>
      </c>
      <c r="DM463">
        <v>262</v>
      </c>
      <c r="DN463">
        <v>64</v>
      </c>
      <c r="DO463">
        <v>1119</v>
      </c>
      <c r="DP463">
        <v>50000</v>
      </c>
      <c r="DQ463">
        <v>72551.710000000006</v>
      </c>
      <c r="DR463">
        <v>0.10110753840657299</v>
      </c>
      <c r="DS463">
        <v>0.37088914437488402</v>
      </c>
      <c r="DT463">
        <v>4</v>
      </c>
      <c r="DU463">
        <v>4</v>
      </c>
      <c r="DV463">
        <v>0</v>
      </c>
      <c r="DW463">
        <v>92</v>
      </c>
      <c r="DX463">
        <v>4</v>
      </c>
      <c r="DY463">
        <v>4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401.00975</v>
      </c>
      <c r="EF463">
        <v>415.99900000000002</v>
      </c>
      <c r="EG463">
        <v>354.37933333333302</v>
      </c>
      <c r="EH463">
        <v>463.845753424657</v>
      </c>
      <c r="EI463">
        <v>644.74922222222199</v>
      </c>
      <c r="EJ463">
        <v>169303.7</v>
      </c>
      <c r="EK463">
        <v>23301.45</v>
      </c>
      <c r="EL463">
        <v>59986.17</v>
      </c>
      <c r="EM463">
        <v>82694.5</v>
      </c>
      <c r="EN463">
        <v>169303.7</v>
      </c>
      <c r="EO463">
        <v>23301.45</v>
      </c>
      <c r="EP463">
        <v>59986.17</v>
      </c>
      <c r="EQ463">
        <v>82694.5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0.72208727248226801</v>
      </c>
      <c r="EX463">
        <v>0.56943633099928903</v>
      </c>
      <c r="EY463">
        <v>0.94381979274246097</v>
      </c>
      <c r="EZ463">
        <v>0.14734913205920699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1461.6344999999999</v>
      </c>
      <c r="FH463">
        <v>1433.63633333333</v>
      </c>
      <c r="FI463">
        <v>1653.27833333333</v>
      </c>
      <c r="FJ463">
        <v>1434.7803013698599</v>
      </c>
      <c r="FK463">
        <v>1367.9384444444399</v>
      </c>
      <c r="FL463">
        <v>523694.81</v>
      </c>
      <c r="FM463">
        <v>50328.28</v>
      </c>
      <c r="FN463">
        <v>140241.32</v>
      </c>
      <c r="FO463">
        <v>260280.86</v>
      </c>
      <c r="FP463">
        <v>523694.81</v>
      </c>
      <c r="FQ463">
        <v>50328.28</v>
      </c>
      <c r="FR463">
        <v>140241.32</v>
      </c>
      <c r="FS463">
        <v>260280.86</v>
      </c>
      <c r="FT463">
        <v>-2393.0619729999999</v>
      </c>
      <c r="FU463">
        <v>297</v>
      </c>
      <c r="FV463">
        <v>428</v>
      </c>
      <c r="FW463">
        <v>72</v>
      </c>
      <c r="FX463">
        <v>857</v>
      </c>
      <c r="FY463">
        <v>208</v>
      </c>
      <c r="FZ463">
        <v>0</v>
      </c>
      <c r="GA463">
        <v>14212.3</v>
      </c>
      <c r="GB463">
        <v>14212.3</v>
      </c>
      <c r="GC463">
        <v>14212.3</v>
      </c>
      <c r="GD463">
        <v>9.0672059999999995E-3</v>
      </c>
      <c r="GE463">
        <v>8.0736880000000007E-3</v>
      </c>
      <c r="GF463">
        <v>1.1656893417239101E-2</v>
      </c>
      <c r="GG463">
        <v>0</v>
      </c>
      <c r="GH463">
        <v>1867.6442500000001</v>
      </c>
      <c r="GI463">
        <v>1852.9686666666601</v>
      </c>
      <c r="GJ463">
        <v>2027.6576666666599</v>
      </c>
      <c r="GK463">
        <v>1900.26989041095</v>
      </c>
      <c r="GL463">
        <v>2019.35433333333</v>
      </c>
      <c r="GM463">
        <v>0.37607013903813702</v>
      </c>
      <c r="GN463">
        <v>0.47336126168609799</v>
      </c>
      <c r="GO463">
        <v>0.76723242017587201</v>
      </c>
      <c r="GP463">
        <v>0.85936341923579795</v>
      </c>
      <c r="GQ463">
        <v>0.40686855782856801</v>
      </c>
      <c r="GR463">
        <v>693598.51</v>
      </c>
      <c r="GS463">
        <v>74229.73</v>
      </c>
      <c r="GT463">
        <v>200827.49</v>
      </c>
      <c r="GU463">
        <v>343575.36</v>
      </c>
      <c r="GV463">
        <v>57799.875833333303</v>
      </c>
      <c r="GW463">
        <v>74229.73</v>
      </c>
      <c r="GX463">
        <v>66942.496666666601</v>
      </c>
      <c r="GY463">
        <v>57262.559999999998</v>
      </c>
      <c r="GZ463">
        <v>693598.51</v>
      </c>
      <c r="HA463">
        <v>74229.73</v>
      </c>
      <c r="HB463">
        <v>200827.49</v>
      </c>
      <c r="HC463">
        <v>343575.36</v>
      </c>
      <c r="HD463">
        <v>2</v>
      </c>
      <c r="HE463">
        <v>111951.69</v>
      </c>
      <c r="HF463">
        <v>38</v>
      </c>
      <c r="HG463">
        <v>0.19005277274889101</v>
      </c>
      <c r="HH463">
        <v>43119.997029999999</v>
      </c>
      <c r="HI463">
        <v>3</v>
      </c>
      <c r="HJ463">
        <v>4</v>
      </c>
      <c r="HK463">
        <f t="shared" si="157"/>
        <v>-75052.000145000085</v>
      </c>
      <c r="HL463">
        <f t="shared" si="158"/>
        <v>167986.45999999982</v>
      </c>
      <c r="HM463" t="b">
        <f t="shared" ref="HM463" si="169">ABS(HK463 - HL463) &lt;= 0.2 * ABS(HL463)</f>
        <v>0</v>
      </c>
      <c r="HN463">
        <f t="shared" si="160"/>
        <v>-28375.02</v>
      </c>
      <c r="HO463">
        <f t="shared" si="161"/>
        <v>74879.820000000007</v>
      </c>
      <c r="HP463">
        <f t="shared" si="162"/>
        <v>0</v>
      </c>
      <c r="HQ463">
        <f t="shared" si="163"/>
        <v>1317.24</v>
      </c>
      <c r="HR463">
        <f t="shared" si="164"/>
        <v>73562.58</v>
      </c>
      <c r="HS463" t="b">
        <f t="shared" si="165"/>
        <v>0</v>
      </c>
    </row>
    <row r="464" spans="1:227" x14ac:dyDescent="0.2">
      <c r="A464" t="s">
        <v>680</v>
      </c>
      <c r="B464">
        <v>9</v>
      </c>
      <c r="C464">
        <v>164201.17000000001</v>
      </c>
      <c r="D464">
        <v>111001.798387096</v>
      </c>
      <c r="E464">
        <v>197847.57554347799</v>
      </c>
      <c r="F464">
        <v>159238.10635359099</v>
      </c>
      <c r="G464">
        <v>164201.17000000001</v>
      </c>
      <c r="H464">
        <v>111001.798387096</v>
      </c>
      <c r="I464">
        <v>197847.57554347799</v>
      </c>
      <c r="J464">
        <v>159238.10635359099</v>
      </c>
      <c r="K464">
        <v>15700</v>
      </c>
      <c r="L464">
        <v>6336.0008333333299</v>
      </c>
      <c r="M464">
        <v>1535.17</v>
      </c>
      <c r="N464">
        <v>6017.68</v>
      </c>
      <c r="O464">
        <v>4606.6400000000003</v>
      </c>
      <c r="P464">
        <v>29591.329734513201</v>
      </c>
      <c r="Q464">
        <v>20526.3203835616</v>
      </c>
      <c r="R464">
        <v>27884.930057803402</v>
      </c>
      <c r="S464">
        <v>33394.456774193502</v>
      </c>
      <c r="T464">
        <v>43976.433043478202</v>
      </c>
      <c r="U464">
        <v>21884.231620111699</v>
      </c>
      <c r="V464">
        <v>26928.737717391301</v>
      </c>
      <c r="W464">
        <v>26741.755303867401</v>
      </c>
      <c r="X464">
        <v>31374.803012048102</v>
      </c>
      <c r="Y464">
        <v>9815.19</v>
      </c>
      <c r="Z464">
        <v>9815.19</v>
      </c>
      <c r="AA464">
        <v>41389.46</v>
      </c>
      <c r="AB464">
        <v>-1467.28</v>
      </c>
      <c r="AC464">
        <v>9815.19</v>
      </c>
      <c r="AD464">
        <v>1</v>
      </c>
      <c r="AE464">
        <v>8476.6299999999992</v>
      </c>
      <c r="AF464">
        <v>-3772.23</v>
      </c>
      <c r="AG464">
        <v>11471.69</v>
      </c>
      <c r="AH464">
        <v>6.8147500000000001</v>
      </c>
      <c r="AI464">
        <v>25.706166666666601</v>
      </c>
      <c r="AJ464">
        <v>18.875333333333302</v>
      </c>
      <c r="AK464">
        <v>33.885808219178003</v>
      </c>
      <c r="AL464">
        <v>9.0863333333333305</v>
      </c>
      <c r="AM464">
        <v>11956.05</v>
      </c>
      <c r="AN464">
        <v>251.51</v>
      </c>
      <c r="AO464">
        <v>251.51</v>
      </c>
      <c r="AP464">
        <v>4060.85</v>
      </c>
      <c r="AQ464">
        <v>11956.05</v>
      </c>
      <c r="AR464">
        <v>251.51</v>
      </c>
      <c r="AS464">
        <v>251.51</v>
      </c>
      <c r="AT464">
        <v>4060.85</v>
      </c>
      <c r="AU464">
        <v>0.72239824203594105</v>
      </c>
      <c r="AV464">
        <v>0.47127393838467901</v>
      </c>
      <c r="AW464">
        <v>0</v>
      </c>
      <c r="AX464">
        <v>1199</v>
      </c>
      <c r="AY464">
        <v>1200</v>
      </c>
      <c r="AZ464">
        <v>0</v>
      </c>
      <c r="BA464">
        <v>2</v>
      </c>
      <c r="BB464">
        <v>2500</v>
      </c>
      <c r="BC464">
        <v>2500</v>
      </c>
      <c r="BD464">
        <v>0</v>
      </c>
      <c r="BE464">
        <v>2500</v>
      </c>
      <c r="BF464">
        <v>1250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38.210749999999997</v>
      </c>
      <c r="BM464">
        <v>32.928722222222198</v>
      </c>
      <c r="BN464">
        <v>0</v>
      </c>
      <c r="BO464">
        <v>56.9215890410958</v>
      </c>
      <c r="BP464">
        <v>13.826333333333301</v>
      </c>
      <c r="BQ464">
        <v>20776.38</v>
      </c>
      <c r="BR464">
        <v>0</v>
      </c>
      <c r="BS464">
        <v>4585.29</v>
      </c>
      <c r="BT464">
        <v>6792.85</v>
      </c>
      <c r="BU464">
        <v>-0.13017763399999999</v>
      </c>
      <c r="BV464">
        <v>0.77324577813983397</v>
      </c>
      <c r="BW464">
        <v>5.62238593415029</v>
      </c>
      <c r="BX464">
        <v>1.5889472018372199</v>
      </c>
      <c r="BY464">
        <v>35</v>
      </c>
      <c r="BZ464">
        <v>105</v>
      </c>
      <c r="CA464">
        <v>51</v>
      </c>
      <c r="CB464">
        <v>8</v>
      </c>
      <c r="CC464">
        <v>7</v>
      </c>
      <c r="CD464">
        <v>106</v>
      </c>
      <c r="CE464">
        <v>27</v>
      </c>
      <c r="CF464">
        <v>50</v>
      </c>
      <c r="CG464">
        <v>23</v>
      </c>
      <c r="CR464">
        <v>443.18816666666601</v>
      </c>
      <c r="CS464">
        <v>413.500333333333</v>
      </c>
      <c r="CT464">
        <v>123.21233333333301</v>
      </c>
      <c r="CU464">
        <v>413.58109589040998</v>
      </c>
      <c r="CV464">
        <v>364.76588888888801</v>
      </c>
      <c r="CW464">
        <v>152245.12</v>
      </c>
      <c r="CX464">
        <v>9176.0400000000009</v>
      </c>
      <c r="CY464">
        <v>49616.92</v>
      </c>
      <c r="CZ464">
        <v>74903.8</v>
      </c>
      <c r="DA464">
        <v>152245.12</v>
      </c>
      <c r="DB464">
        <v>9176.0400000000009</v>
      </c>
      <c r="DC464">
        <v>49616.92</v>
      </c>
      <c r="DD464">
        <v>74903.8</v>
      </c>
      <c r="DE464">
        <v>0.92994161801501196</v>
      </c>
      <c r="DF464">
        <v>0.30875057307178</v>
      </c>
      <c r="DG464">
        <v>212181.35</v>
      </c>
      <c r="DH464">
        <v>1144.9693424657501</v>
      </c>
      <c r="DI464">
        <v>4.7553445890477899E-2</v>
      </c>
      <c r="DJ464">
        <v>61</v>
      </c>
      <c r="DK464">
        <v>88</v>
      </c>
      <c r="DL464">
        <v>13</v>
      </c>
      <c r="DM464">
        <v>164</v>
      </c>
      <c r="DN464">
        <v>45</v>
      </c>
      <c r="DO464">
        <v>37</v>
      </c>
      <c r="DP464">
        <v>1250</v>
      </c>
      <c r="DQ464">
        <v>41625.25</v>
      </c>
      <c r="DR464">
        <v>0.10925771476230101</v>
      </c>
      <c r="DS464">
        <v>0.175429894842247</v>
      </c>
      <c r="DT464">
        <v>0</v>
      </c>
      <c r="DU464">
        <v>0</v>
      </c>
      <c r="DV464">
        <v>0</v>
      </c>
      <c r="DW464">
        <v>63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2</v>
      </c>
      <c r="ED464">
        <v>0</v>
      </c>
      <c r="EE464">
        <v>200.994916666666</v>
      </c>
      <c r="EF464">
        <v>152.70277777777699</v>
      </c>
      <c r="EG464">
        <v>-51.005666669999997</v>
      </c>
      <c r="EH464">
        <v>5.5587123287671201</v>
      </c>
      <c r="EI464">
        <v>101.661444444444</v>
      </c>
      <c r="EJ464">
        <v>-2704.62</v>
      </c>
      <c r="EK464">
        <v>5742.78</v>
      </c>
      <c r="EL464">
        <v>25780.27</v>
      </c>
      <c r="EM464">
        <v>10793.48</v>
      </c>
      <c r="EN464">
        <v>-2704.62</v>
      </c>
      <c r="EO464">
        <v>5742.78</v>
      </c>
      <c r="EP464">
        <v>25780.27</v>
      </c>
      <c r="EQ464">
        <v>10793.48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0.64709871799999996</v>
      </c>
      <c r="EX464">
        <v>0.57286005420762498</v>
      </c>
      <c r="EY464">
        <v>0.47499667474400498</v>
      </c>
      <c r="EZ464">
        <v>0.69653696361888395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242.19325000000001</v>
      </c>
      <c r="FH464">
        <v>260.79755555555499</v>
      </c>
      <c r="FI464">
        <v>174.21799999999999</v>
      </c>
      <c r="FJ464">
        <v>408.02238356164298</v>
      </c>
      <c r="FK464">
        <v>263.10444444444403</v>
      </c>
      <c r="FL464">
        <v>154949.74</v>
      </c>
      <c r="FM464">
        <v>3433.26</v>
      </c>
      <c r="FN464">
        <v>23836.65</v>
      </c>
      <c r="FO464">
        <v>64110.32</v>
      </c>
      <c r="FP464">
        <v>154949.74</v>
      </c>
      <c r="FQ464">
        <v>3433.26</v>
      </c>
      <c r="FR464">
        <v>23836.65</v>
      </c>
      <c r="FS464">
        <v>64110.32</v>
      </c>
      <c r="FT464">
        <v>-1003.266712</v>
      </c>
      <c r="FU464">
        <v>63</v>
      </c>
      <c r="FV464">
        <v>102</v>
      </c>
      <c r="FW464">
        <v>16</v>
      </c>
      <c r="FX464">
        <v>231</v>
      </c>
      <c r="FY464">
        <v>44</v>
      </c>
      <c r="FZ464">
        <v>0</v>
      </c>
      <c r="GA464">
        <v>8837.44</v>
      </c>
      <c r="GB464">
        <v>8837.44</v>
      </c>
      <c r="GC464">
        <v>8837.44</v>
      </c>
      <c r="GD464">
        <v>6.07591532170772E-2</v>
      </c>
      <c r="GE464">
        <v>1.4000103999999999E-2</v>
      </c>
      <c r="GF464">
        <v>1.6356337815523099E-2</v>
      </c>
      <c r="GG464">
        <v>0</v>
      </c>
      <c r="GH464">
        <v>450.00291666666601</v>
      </c>
      <c r="GI464">
        <v>439.20650000000001</v>
      </c>
      <c r="GJ464">
        <v>142.087666666666</v>
      </c>
      <c r="GK464">
        <v>447.466904109589</v>
      </c>
      <c r="GL464">
        <v>373.852222222222</v>
      </c>
      <c r="GM464">
        <v>0.55954807299999998</v>
      </c>
      <c r="GN464">
        <v>0.44930911311416</v>
      </c>
      <c r="GO464">
        <v>0.69761573733679305</v>
      </c>
      <c r="GP464">
        <v>0.58208804734663699</v>
      </c>
      <c r="GQ464">
        <v>0.71391438475513302</v>
      </c>
      <c r="GR464">
        <v>164201.17000000001</v>
      </c>
      <c r="GS464">
        <v>9427.5499999999993</v>
      </c>
      <c r="GT464">
        <v>49868.43</v>
      </c>
      <c r="GU464">
        <v>78964.649999999994</v>
      </c>
      <c r="GV464">
        <v>13683.430833333299</v>
      </c>
      <c r="GW464">
        <v>9427.5499999999993</v>
      </c>
      <c r="GX464">
        <v>16622.810000000001</v>
      </c>
      <c r="GY464">
        <v>13160.775</v>
      </c>
      <c r="GZ464">
        <v>164201.17000000001</v>
      </c>
      <c r="HA464">
        <v>9427.5499999999993</v>
      </c>
      <c r="HB464">
        <v>49868.43</v>
      </c>
      <c r="HC464">
        <v>78964.649999999994</v>
      </c>
      <c r="HD464">
        <v>1</v>
      </c>
      <c r="HE464">
        <v>12002</v>
      </c>
      <c r="HF464">
        <v>2</v>
      </c>
      <c r="HG464">
        <v>0.39414195291829002</v>
      </c>
      <c r="HH464">
        <v>31595.605423728801</v>
      </c>
      <c r="HI464">
        <v>1</v>
      </c>
      <c r="HJ464">
        <v>6</v>
      </c>
      <c r="HK464">
        <f t="shared" si="157"/>
        <v>51721.460119998781</v>
      </c>
      <c r="HL464">
        <f t="shared" si="158"/>
        <v>-16247.44999999997</v>
      </c>
      <c r="HM464" t="b">
        <f t="shared" si="159"/>
        <v>0</v>
      </c>
      <c r="HN464">
        <f t="shared" si="160"/>
        <v>8476.6299999999992</v>
      </c>
      <c r="HO464">
        <f t="shared" si="161"/>
        <v>27486.499999999858</v>
      </c>
      <c r="HP464">
        <f t="shared" si="162"/>
        <v>2500</v>
      </c>
      <c r="HQ464">
        <f t="shared" si="163"/>
        <v>5927.1699999999955</v>
      </c>
      <c r="HR464">
        <f t="shared" si="164"/>
        <v>24059.329999999864</v>
      </c>
      <c r="HS464" t="b">
        <f t="shared" si="165"/>
        <v>0</v>
      </c>
    </row>
    <row r="465" spans="1:227" x14ac:dyDescent="0.2">
      <c r="A465" t="s">
        <v>681</v>
      </c>
      <c r="B465">
        <v>11</v>
      </c>
      <c r="C465">
        <v>3152762.04</v>
      </c>
      <c r="D465">
        <v>1605052.0596774099</v>
      </c>
      <c r="E465">
        <v>2863115.5831521698</v>
      </c>
      <c r="F465">
        <v>3343734.9127071798</v>
      </c>
      <c r="G465">
        <v>3152762.04</v>
      </c>
      <c r="H465">
        <v>1605052.0596774099</v>
      </c>
      <c r="I465">
        <v>2863115.5831521698</v>
      </c>
      <c r="J465">
        <v>3343734.9127071798</v>
      </c>
      <c r="K465">
        <v>73.819999999999993</v>
      </c>
      <c r="L465">
        <v>27883.857499999998</v>
      </c>
      <c r="M465">
        <v>11029.5</v>
      </c>
      <c r="N465">
        <v>36563.486666666598</v>
      </c>
      <c r="O465">
        <v>38625.863333333298</v>
      </c>
      <c r="P465">
        <v>201065.039663865</v>
      </c>
      <c r="Q465">
        <v>212561.41736986299</v>
      </c>
      <c r="R465">
        <v>210132.56910614501</v>
      </c>
      <c r="S465">
        <v>230748.06322580599</v>
      </c>
      <c r="T465">
        <v>150867.03275861999</v>
      </c>
      <c r="U465">
        <v>211205.77370879101</v>
      </c>
      <c r="V465">
        <v>213191.89967391299</v>
      </c>
      <c r="W465">
        <v>218452.970331491</v>
      </c>
      <c r="X465">
        <v>190944.486404494</v>
      </c>
      <c r="Y465">
        <v>51359.1</v>
      </c>
      <c r="Z465">
        <v>51359.1</v>
      </c>
      <c r="AA465">
        <v>94237.85</v>
      </c>
      <c r="AB465">
        <v>51069.1</v>
      </c>
      <c r="AC465">
        <v>51359.1</v>
      </c>
      <c r="AD465">
        <v>1</v>
      </c>
      <c r="AE465">
        <v>-78861.740000000005</v>
      </c>
      <c r="AF465">
        <v>-123947.02</v>
      </c>
      <c r="AG465">
        <v>-78332.59</v>
      </c>
      <c r="AH465">
        <v>66.385833333333295</v>
      </c>
      <c r="AI465">
        <v>61.923111111111098</v>
      </c>
      <c r="AJ465">
        <v>90.423000000000002</v>
      </c>
      <c r="AK465">
        <v>74.568520547945198</v>
      </c>
      <c r="AL465">
        <v>40.812111111111101</v>
      </c>
      <c r="AM465">
        <v>24504.82</v>
      </c>
      <c r="AN465">
        <v>960.4</v>
      </c>
      <c r="AO465">
        <v>5253.61</v>
      </c>
      <c r="AP465">
        <v>11517.45</v>
      </c>
      <c r="AQ465">
        <v>24504.82</v>
      </c>
      <c r="AR465">
        <v>960.4</v>
      </c>
      <c r="AS465">
        <v>5253.61</v>
      </c>
      <c r="AT465">
        <v>11517.45</v>
      </c>
      <c r="AU465">
        <v>0.64733731127336103</v>
      </c>
      <c r="AV465">
        <v>0.55210237659963401</v>
      </c>
      <c r="AW465">
        <v>0</v>
      </c>
      <c r="AX465">
        <v>9238</v>
      </c>
      <c r="AY465">
        <v>1093</v>
      </c>
      <c r="AZ465">
        <v>0</v>
      </c>
      <c r="BA465">
        <v>1</v>
      </c>
      <c r="BB465">
        <v>0</v>
      </c>
      <c r="BC465">
        <v>0</v>
      </c>
      <c r="BD465">
        <v>0</v>
      </c>
      <c r="BE465">
        <v>648.54999999999995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136.20558333333301</v>
      </c>
      <c r="BM465">
        <v>298.45672222222203</v>
      </c>
      <c r="BN465">
        <v>43.609666666666598</v>
      </c>
      <c r="BO465">
        <v>204.57764383561599</v>
      </c>
      <c r="BP465">
        <v>181.60744444444401</v>
      </c>
      <c r="BQ465">
        <v>73362.55</v>
      </c>
      <c r="BR465">
        <v>15036.38</v>
      </c>
      <c r="BS465">
        <v>15036.38</v>
      </c>
      <c r="BT465">
        <v>52413.919999999998</v>
      </c>
      <c r="BU465">
        <v>1.0833666496052801</v>
      </c>
      <c r="BV465">
        <v>0.238280091351774</v>
      </c>
      <c r="BW465">
        <v>-1.9386208650000001</v>
      </c>
      <c r="BX465">
        <v>0.15555581418066</v>
      </c>
      <c r="BY465">
        <v>60</v>
      </c>
      <c r="BZ465">
        <v>194</v>
      </c>
      <c r="CA465">
        <v>95</v>
      </c>
      <c r="CB465">
        <v>12</v>
      </c>
      <c r="CC465">
        <v>18</v>
      </c>
      <c r="CD465">
        <v>194</v>
      </c>
      <c r="CE465">
        <v>44</v>
      </c>
      <c r="CF465">
        <v>96</v>
      </c>
      <c r="CG465">
        <v>41</v>
      </c>
      <c r="CR465">
        <v>7553.8035833333297</v>
      </c>
      <c r="CS465">
        <v>8293.2646666666606</v>
      </c>
      <c r="CT465">
        <v>7073.8116666666601</v>
      </c>
      <c r="CU465">
        <v>8671.8568493150597</v>
      </c>
      <c r="CV465">
        <v>6996.7773333333298</v>
      </c>
      <c r="CW465">
        <v>3128257.22</v>
      </c>
      <c r="CX465">
        <v>135359.09</v>
      </c>
      <c r="CY465">
        <v>716408.4</v>
      </c>
      <c r="CZ465">
        <v>1646608.63</v>
      </c>
      <c r="DA465">
        <v>3128257.22</v>
      </c>
      <c r="DB465">
        <v>135359.09</v>
      </c>
      <c r="DC465">
        <v>716408.4</v>
      </c>
      <c r="DD465">
        <v>1646608.63</v>
      </c>
      <c r="DE465">
        <v>0.71249188135960095</v>
      </c>
      <c r="DF465">
        <v>0.79633923675102603</v>
      </c>
      <c r="DG465">
        <v>1716164.38</v>
      </c>
      <c r="DH465">
        <v>9058.3964109588997</v>
      </c>
      <c r="DI465">
        <v>-0.1734579</v>
      </c>
      <c r="DJ465">
        <v>1174</v>
      </c>
      <c r="DK465">
        <v>1782</v>
      </c>
      <c r="DL465">
        <v>300</v>
      </c>
      <c r="DM465">
        <v>3631</v>
      </c>
      <c r="DN465">
        <v>820</v>
      </c>
      <c r="DO465">
        <v>267</v>
      </c>
      <c r="DP465">
        <v>648.54999999999995</v>
      </c>
      <c r="DQ465">
        <v>146409.59</v>
      </c>
      <c r="DR465">
        <v>9.6341199999999995E-3</v>
      </c>
      <c r="DS465">
        <v>0.20524375543047799</v>
      </c>
      <c r="DT465">
        <v>176</v>
      </c>
      <c r="DU465">
        <v>299</v>
      </c>
      <c r="DV465">
        <v>25</v>
      </c>
      <c r="DW465">
        <v>927</v>
      </c>
      <c r="DX465">
        <v>335</v>
      </c>
      <c r="DY465">
        <v>116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-1839.9937500000001</v>
      </c>
      <c r="EF465">
        <v>-727.39661109999997</v>
      </c>
      <c r="EG465">
        <v>-6536.862333</v>
      </c>
      <c r="EH465">
        <v>-425.42452050000003</v>
      </c>
      <c r="EI465">
        <v>-2388.4127779999999</v>
      </c>
      <c r="EJ465">
        <v>79478.539999999994</v>
      </c>
      <c r="EK465">
        <v>3582.87</v>
      </c>
      <c r="EL465">
        <v>-29149.84</v>
      </c>
      <c r="EM465">
        <v>8153.29</v>
      </c>
      <c r="EN465">
        <v>79478.539999999994</v>
      </c>
      <c r="EO465">
        <v>3582.87</v>
      </c>
      <c r="EP465">
        <v>-29149.84</v>
      </c>
      <c r="EQ465">
        <v>8153.29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6.2212008366251098E-2</v>
      </c>
      <c r="EX465">
        <v>0.75943804400862502</v>
      </c>
      <c r="EY465">
        <v>0.99277878399999997</v>
      </c>
      <c r="EZ465">
        <v>0.48656936446388199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9393.7973333333302</v>
      </c>
      <c r="FH465">
        <v>9020.66127777777</v>
      </c>
      <c r="FI465">
        <v>13610.674000000001</v>
      </c>
      <c r="FJ465">
        <v>9097.2813698630107</v>
      </c>
      <c r="FK465">
        <v>9385.1901111111092</v>
      </c>
      <c r="FL465">
        <v>3048778.68</v>
      </c>
      <c r="FM465">
        <v>131776.22</v>
      </c>
      <c r="FN465">
        <v>745558.24</v>
      </c>
      <c r="FO465">
        <v>1638455.34</v>
      </c>
      <c r="FP465">
        <v>3048778.68</v>
      </c>
      <c r="FQ465">
        <v>131776.22</v>
      </c>
      <c r="FR465">
        <v>745558.24</v>
      </c>
      <c r="FS465">
        <v>1638455.34</v>
      </c>
      <c r="FT465">
        <v>-9952.4622189999991</v>
      </c>
      <c r="FU465">
        <v>613</v>
      </c>
      <c r="FV465">
        <v>857</v>
      </c>
      <c r="FW465">
        <v>150</v>
      </c>
      <c r="FX465">
        <v>1601</v>
      </c>
      <c r="FY465">
        <v>425</v>
      </c>
      <c r="FZ465">
        <v>0</v>
      </c>
      <c r="GA465">
        <v>18563.599999999999</v>
      </c>
      <c r="GB465">
        <v>18563.599999999999</v>
      </c>
      <c r="GC465">
        <v>18563.599999999999</v>
      </c>
      <c r="GD465">
        <v>1.1446297168731599E-2</v>
      </c>
      <c r="GE465">
        <v>1.4083495999999999E-2</v>
      </c>
      <c r="GF465">
        <v>1.5365205E-2</v>
      </c>
      <c r="GG465">
        <v>23</v>
      </c>
      <c r="GH465">
        <v>7620.1894166666598</v>
      </c>
      <c r="GI465">
        <v>8355.18777777777</v>
      </c>
      <c r="GJ465">
        <v>7164.2346666666599</v>
      </c>
      <c r="GK465">
        <v>8746.4253698630091</v>
      </c>
      <c r="GL465">
        <v>7037.5894444444402</v>
      </c>
      <c r="GM465">
        <v>0.367396485462408</v>
      </c>
      <c r="GN465">
        <v>0.46927186928728698</v>
      </c>
      <c r="GO465">
        <v>7.2592999999999998E-3</v>
      </c>
      <c r="GP465">
        <v>0.188444229026312</v>
      </c>
      <c r="GQ465">
        <v>-0.22937565600000001</v>
      </c>
      <c r="GR465">
        <v>3152762.04</v>
      </c>
      <c r="GS465">
        <v>136319.49</v>
      </c>
      <c r="GT465">
        <v>721662.01</v>
      </c>
      <c r="GU465">
        <v>1658126.08</v>
      </c>
      <c r="GV465">
        <v>262730.17</v>
      </c>
      <c r="GW465">
        <v>136319.49</v>
      </c>
      <c r="GX465">
        <v>240554.00333333301</v>
      </c>
      <c r="GY465">
        <v>276354.34666666598</v>
      </c>
      <c r="GZ465">
        <v>3152762.04</v>
      </c>
      <c r="HA465">
        <v>136319.49</v>
      </c>
      <c r="HB465">
        <v>721662.01</v>
      </c>
      <c r="HC465">
        <v>1658126.08</v>
      </c>
      <c r="HD465">
        <v>1</v>
      </c>
      <c r="HE465">
        <v>124548.88</v>
      </c>
      <c r="HF465">
        <v>20</v>
      </c>
      <c r="HG465">
        <v>7.1115709999999997E-3</v>
      </c>
      <c r="HH465">
        <v>194673.31476190401</v>
      </c>
      <c r="HI465">
        <v>0</v>
      </c>
      <c r="HJ465">
        <v>4</v>
      </c>
      <c r="HK465">
        <f t="shared" si="157"/>
        <v>-326334.01993500127</v>
      </c>
      <c r="HL465">
        <f t="shared" si="158"/>
        <v>-229302.23998249986</v>
      </c>
      <c r="HM465" t="b">
        <f t="shared" si="159"/>
        <v>0</v>
      </c>
      <c r="HN465">
        <f t="shared" si="160"/>
        <v>-78861.740000000005</v>
      </c>
      <c r="HO465">
        <f t="shared" si="161"/>
        <v>-130931.389998</v>
      </c>
      <c r="HP465">
        <f t="shared" si="162"/>
        <v>0</v>
      </c>
      <c r="HQ465">
        <f t="shared" si="163"/>
        <v>53722.209999999963</v>
      </c>
      <c r="HR465">
        <f t="shared" si="164"/>
        <v>-184653.59999799996</v>
      </c>
      <c r="HS465" t="b">
        <f t="shared" si="165"/>
        <v>0</v>
      </c>
    </row>
    <row r="466" spans="1:227" x14ac:dyDescent="0.2">
      <c r="A466" t="s">
        <v>682</v>
      </c>
      <c r="B466">
        <v>3</v>
      </c>
      <c r="C466">
        <v>3795785.24</v>
      </c>
      <c r="D466">
        <v>5224673.1096774098</v>
      </c>
      <c r="E466">
        <v>5609165.8668478196</v>
      </c>
      <c r="F466">
        <v>5161266.8312154599</v>
      </c>
      <c r="G466">
        <v>3795785.24</v>
      </c>
      <c r="H466">
        <v>5224673.1096774098</v>
      </c>
      <c r="I466">
        <v>5609165.8668478196</v>
      </c>
      <c r="J466">
        <v>5161266.8312154599</v>
      </c>
      <c r="K466">
        <v>0</v>
      </c>
      <c r="L466">
        <v>6520.4708333333301</v>
      </c>
      <c r="M466">
        <v>9390</v>
      </c>
      <c r="N466">
        <v>8056.6666666666597</v>
      </c>
      <c r="O466">
        <v>9173.8333333333303</v>
      </c>
      <c r="P466">
        <v>11974.959082568799</v>
      </c>
      <c r="Q466">
        <v>12344.281835616401</v>
      </c>
      <c r="R466">
        <v>20727.596923076901</v>
      </c>
      <c r="S466">
        <v>3842.1341935483802</v>
      </c>
      <c r="T466">
        <v>-11645.79105</v>
      </c>
      <c r="U466">
        <v>12625.4125706214</v>
      </c>
      <c r="V466">
        <v>14866.991521739101</v>
      </c>
      <c r="W466">
        <v>21931.700276242998</v>
      </c>
      <c r="X466">
        <v>6781.3698734177196</v>
      </c>
      <c r="Y466">
        <v>-19447.37</v>
      </c>
      <c r="Z466">
        <v>-19447.37</v>
      </c>
      <c r="AA466">
        <v>-19447.37</v>
      </c>
      <c r="AB466">
        <v>-19572.59</v>
      </c>
      <c r="AC466">
        <v>-19447.37</v>
      </c>
      <c r="AD466">
        <v>1</v>
      </c>
      <c r="AE466">
        <v>-48894.67</v>
      </c>
      <c r="AF466">
        <v>5373.09</v>
      </c>
      <c r="AG466">
        <v>-11104.6</v>
      </c>
      <c r="AH466">
        <v>6493.0946666666596</v>
      </c>
      <c r="AI466">
        <v>6990.3220000000001</v>
      </c>
      <c r="AJ466">
        <v>7044.0493333333297</v>
      </c>
      <c r="AK466">
        <v>5299.4036712328698</v>
      </c>
      <c r="AL466">
        <v>6685.7411111111096</v>
      </c>
      <c r="AM466">
        <v>1760038.22</v>
      </c>
      <c r="AN466">
        <v>207742.71</v>
      </c>
      <c r="AO466">
        <v>585458.69999999995</v>
      </c>
      <c r="AP466">
        <v>1180648.8500000001</v>
      </c>
      <c r="AQ466">
        <v>1760038.22</v>
      </c>
      <c r="AR466">
        <v>207742.71</v>
      </c>
      <c r="AS466">
        <v>585458.69999999995</v>
      </c>
      <c r="AT466">
        <v>1180648.8500000001</v>
      </c>
      <c r="AU466">
        <v>0.74681303689831602</v>
      </c>
      <c r="AV466">
        <v>0.29267437784787897</v>
      </c>
      <c r="AW466">
        <v>0</v>
      </c>
      <c r="AX466">
        <v>4065</v>
      </c>
      <c r="AY466">
        <v>2852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100.39666666666599</v>
      </c>
      <c r="BM466">
        <v>136.005277777777</v>
      </c>
      <c r="BN466">
        <v>100.39666666666599</v>
      </c>
      <c r="BO466">
        <v>122.972684931506</v>
      </c>
      <c r="BP466">
        <v>100.39666666666599</v>
      </c>
      <c r="BQ466">
        <v>44885.03</v>
      </c>
      <c r="BR466">
        <v>0</v>
      </c>
      <c r="BS466">
        <v>9035.7000000000007</v>
      </c>
      <c r="BT466">
        <v>23801.73</v>
      </c>
      <c r="BU466">
        <v>5.6500779881399197</v>
      </c>
      <c r="BV466">
        <v>0.76016696746318102</v>
      </c>
      <c r="BW466">
        <v>8.622498534</v>
      </c>
      <c r="BX466">
        <v>6.2227892678389303</v>
      </c>
      <c r="BY466">
        <v>79</v>
      </c>
      <c r="BZ466">
        <v>235</v>
      </c>
      <c r="CA466">
        <v>122</v>
      </c>
      <c r="CB466">
        <v>19</v>
      </c>
      <c r="CC466">
        <v>19</v>
      </c>
      <c r="CD466">
        <v>236</v>
      </c>
      <c r="CE466">
        <v>62</v>
      </c>
      <c r="CF466">
        <v>123</v>
      </c>
      <c r="CG466">
        <v>58</v>
      </c>
      <c r="CR466">
        <v>8364.2085000000006</v>
      </c>
      <c r="CS466">
        <v>7722.7966666666598</v>
      </c>
      <c r="CT466">
        <v>7328.366</v>
      </c>
      <c r="CU466">
        <v>5908.2278904109498</v>
      </c>
      <c r="CV466">
        <v>8051.0426666666599</v>
      </c>
      <c r="CW466">
        <v>2035747.02</v>
      </c>
      <c r="CX466">
        <v>235996.65</v>
      </c>
      <c r="CY466">
        <v>828358.45</v>
      </c>
      <c r="CZ466">
        <v>1378773.88</v>
      </c>
      <c r="DA466">
        <v>2035747.02</v>
      </c>
      <c r="DB466">
        <v>235996.65</v>
      </c>
      <c r="DC466">
        <v>828358.45</v>
      </c>
      <c r="DD466">
        <v>1378773.88</v>
      </c>
      <c r="DE466">
        <v>0.97146371463714598</v>
      </c>
      <c r="DF466">
        <v>0.24144114989623</v>
      </c>
      <c r="DG466">
        <v>2627220.13</v>
      </c>
      <c r="DH466">
        <v>11790.4334246575</v>
      </c>
      <c r="DI466">
        <v>0.28266394572521403</v>
      </c>
      <c r="DJ466">
        <v>131</v>
      </c>
      <c r="DK466">
        <v>191</v>
      </c>
      <c r="DL466">
        <v>32</v>
      </c>
      <c r="DM466">
        <v>398</v>
      </c>
      <c r="DN466">
        <v>106</v>
      </c>
      <c r="DO466">
        <v>0.20283994076272499</v>
      </c>
      <c r="DP466">
        <v>0.81080961602886703</v>
      </c>
      <c r="DQ466">
        <v>3306.84</v>
      </c>
      <c r="DR466">
        <v>0.33849938499384902</v>
      </c>
      <c r="DS466">
        <v>0.83512198899137602</v>
      </c>
      <c r="DT466">
        <v>30</v>
      </c>
      <c r="DU466">
        <v>44</v>
      </c>
      <c r="DV466">
        <v>20</v>
      </c>
      <c r="DW466">
        <v>224</v>
      </c>
      <c r="DX466">
        <v>35</v>
      </c>
      <c r="DY466">
        <v>30</v>
      </c>
      <c r="DZ466">
        <v>26</v>
      </c>
      <c r="EA466">
        <v>26</v>
      </c>
      <c r="EB466">
        <v>16</v>
      </c>
      <c r="EC466">
        <v>124</v>
      </c>
      <c r="ED466">
        <v>26</v>
      </c>
      <c r="EE466">
        <v>66.528333333333293</v>
      </c>
      <c r="EF466">
        <v>454.32555555555501</v>
      </c>
      <c r="EG466">
        <v>-850.06733329999997</v>
      </c>
      <c r="EH466">
        <v>544.626575342465</v>
      </c>
      <c r="EI466">
        <v>44.562222222222204</v>
      </c>
      <c r="EJ466">
        <v>253603.92</v>
      </c>
      <c r="EK466">
        <v>-7897.5</v>
      </c>
      <c r="EL466">
        <v>77910.31</v>
      </c>
      <c r="EM466">
        <v>148113.15</v>
      </c>
      <c r="EN466">
        <v>253603.92</v>
      </c>
      <c r="EO466">
        <v>-7897.5</v>
      </c>
      <c r="EP466">
        <v>77910.31</v>
      </c>
      <c r="EQ466">
        <v>148113.15</v>
      </c>
      <c r="ER466">
        <v>1</v>
      </c>
      <c r="ES466">
        <v>1</v>
      </c>
      <c r="ET466">
        <v>0</v>
      </c>
      <c r="EU466">
        <v>4</v>
      </c>
      <c r="EV466">
        <v>0</v>
      </c>
      <c r="EW466">
        <v>0.58346093499999996</v>
      </c>
      <c r="EX466">
        <v>0.95659534835706095</v>
      </c>
      <c r="EY466">
        <v>0.94445643319648398</v>
      </c>
      <c r="EZ466">
        <v>8.2282191337663999E-2</v>
      </c>
      <c r="FA466">
        <v>1</v>
      </c>
      <c r="FB466">
        <v>1</v>
      </c>
      <c r="FC466">
        <v>0</v>
      </c>
      <c r="FD466">
        <v>4</v>
      </c>
      <c r="FE466">
        <v>1</v>
      </c>
      <c r="FF466">
        <v>0</v>
      </c>
      <c r="FG466">
        <v>8297.6801666666597</v>
      </c>
      <c r="FH466">
        <v>7268.4711111111101</v>
      </c>
      <c r="FI466">
        <v>8178.4333333333298</v>
      </c>
      <c r="FJ466">
        <v>5363.6013150684903</v>
      </c>
      <c r="FK466">
        <v>8006.4804444444399</v>
      </c>
      <c r="FL466">
        <v>1782143.1</v>
      </c>
      <c r="FM466">
        <v>243894.15</v>
      </c>
      <c r="FN466">
        <v>750448.14</v>
      </c>
      <c r="FO466">
        <v>1230660.73</v>
      </c>
      <c r="FP466">
        <v>1782143.1</v>
      </c>
      <c r="FQ466">
        <v>243894.15</v>
      </c>
      <c r="FR466">
        <v>750448.14</v>
      </c>
      <c r="FS466">
        <v>1230660.73</v>
      </c>
      <c r="FT466">
        <v>-11800.58416</v>
      </c>
      <c r="FU466">
        <v>900</v>
      </c>
      <c r="FV466">
        <v>1409</v>
      </c>
      <c r="FW466">
        <v>234</v>
      </c>
      <c r="FX466">
        <v>2176</v>
      </c>
      <c r="FY466">
        <v>672</v>
      </c>
      <c r="FZ466">
        <v>0</v>
      </c>
      <c r="GA466">
        <v>-849.49</v>
      </c>
      <c r="GB466">
        <v>-849.49</v>
      </c>
      <c r="GC466">
        <v>-849.49</v>
      </c>
      <c r="GD466">
        <v>4.5130688697099602E-2</v>
      </c>
      <c r="GE466">
        <v>8.5426501929759896E-2</v>
      </c>
      <c r="GF466">
        <v>0.29387390613555903</v>
      </c>
      <c r="GG466">
        <v>0</v>
      </c>
      <c r="GH466">
        <v>14857.303166666599</v>
      </c>
      <c r="GI466">
        <v>14713.1186666666</v>
      </c>
      <c r="GJ466">
        <v>14372.4153333333</v>
      </c>
      <c r="GK466">
        <v>11207.631561643801</v>
      </c>
      <c r="GL466">
        <v>14736.7837777777</v>
      </c>
      <c r="GM466">
        <v>0.74225216997492505</v>
      </c>
      <c r="GN466">
        <v>0.81024239952632404</v>
      </c>
      <c r="GO466">
        <v>0.70689999046071705</v>
      </c>
      <c r="GP466">
        <v>0.72531495626987097</v>
      </c>
      <c r="GQ466">
        <v>0.23412208763857401</v>
      </c>
      <c r="GR466">
        <v>3795785.24</v>
      </c>
      <c r="GS466">
        <v>443739.36</v>
      </c>
      <c r="GT466">
        <v>1413817.15</v>
      </c>
      <c r="GU466">
        <v>2559422.73</v>
      </c>
      <c r="GV466">
        <v>316315.43666666601</v>
      </c>
      <c r="GW466">
        <v>443739.36</v>
      </c>
      <c r="GX466">
        <v>471272.38333333301</v>
      </c>
      <c r="GY466">
        <v>426570.45500000002</v>
      </c>
      <c r="GZ466">
        <v>3795785.24</v>
      </c>
      <c r="HA466">
        <v>443739.36</v>
      </c>
      <c r="HB466">
        <v>1413817.15</v>
      </c>
      <c r="HC466">
        <v>2559422.73</v>
      </c>
      <c r="HD466">
        <v>1</v>
      </c>
      <c r="HE466">
        <v>8155.35</v>
      </c>
      <c r="HF466">
        <v>57</v>
      </c>
      <c r="HG466">
        <v>6.49223355029378E-2</v>
      </c>
      <c r="HH466">
        <v>9213.0669642857101</v>
      </c>
      <c r="HI466">
        <v>3</v>
      </c>
      <c r="HJ466">
        <v>4</v>
      </c>
      <c r="HK466">
        <f t="shared" si="157"/>
        <v>-3705.0184000126501</v>
      </c>
      <c r="HL466">
        <f t="shared" si="158"/>
        <v>153903.67000000004</v>
      </c>
      <c r="HM466" t="b">
        <f t="shared" si="159"/>
        <v>0</v>
      </c>
      <c r="HN466">
        <f t="shared" si="160"/>
        <v>-48894.67</v>
      </c>
      <c r="HO466">
        <f t="shared" si="161"/>
        <v>81778.599999999904</v>
      </c>
      <c r="HP466">
        <f t="shared" si="162"/>
        <v>0</v>
      </c>
      <c r="HQ466">
        <f t="shared" si="163"/>
        <v>24480.949999999859</v>
      </c>
      <c r="HR466">
        <f t="shared" si="164"/>
        <v>57297.650000000045</v>
      </c>
      <c r="HS466" t="b">
        <f t="shared" si="165"/>
        <v>0</v>
      </c>
    </row>
    <row r="467" spans="1:227" x14ac:dyDescent="0.2">
      <c r="A467" t="s">
        <v>683</v>
      </c>
      <c r="B467">
        <v>1</v>
      </c>
      <c r="C467">
        <v>901279.88</v>
      </c>
      <c r="D467">
        <v>797809.93548386998</v>
      </c>
      <c r="E467">
        <v>885134.99782608601</v>
      </c>
      <c r="F467">
        <v>1009499.85911602</v>
      </c>
      <c r="G467">
        <v>901279.88</v>
      </c>
      <c r="H467">
        <v>797809.93548386998</v>
      </c>
      <c r="I467">
        <v>885134.99782608601</v>
      </c>
      <c r="J467">
        <v>1009499.85911602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42654.537563025202</v>
      </c>
      <c r="Q467">
        <v>39379.152931506796</v>
      </c>
      <c r="R467">
        <v>8429.9726815642407</v>
      </c>
      <c r="S467">
        <v>-15483.128710000001</v>
      </c>
      <c r="T467">
        <v>102646.15448275799</v>
      </c>
      <c r="U467">
        <v>48317.724450549402</v>
      </c>
      <c r="V467">
        <v>22794.308478260798</v>
      </c>
      <c r="W467">
        <v>76610.219944751298</v>
      </c>
      <c r="X467">
        <v>43514.530899999998</v>
      </c>
      <c r="Y467">
        <v>-54834.97</v>
      </c>
      <c r="Z467">
        <v>-149862.1</v>
      </c>
      <c r="AA467">
        <v>-35398.01</v>
      </c>
      <c r="AB467">
        <v>-149862.1</v>
      </c>
      <c r="AC467">
        <v>-50000</v>
      </c>
      <c r="AD467">
        <v>1</v>
      </c>
      <c r="AE467">
        <v>49690.46</v>
      </c>
      <c r="AF467">
        <v>35088.47</v>
      </c>
      <c r="AG467">
        <v>7316.72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0.57313637407775098</v>
      </c>
      <c r="AV467">
        <v>0.42265795206971601</v>
      </c>
      <c r="AW467">
        <v>0</v>
      </c>
      <c r="AX467">
        <v>464</v>
      </c>
      <c r="AY467">
        <v>917</v>
      </c>
      <c r="AZ467">
        <v>0</v>
      </c>
      <c r="BA467">
        <v>1</v>
      </c>
      <c r="BB467">
        <v>0</v>
      </c>
      <c r="BC467">
        <v>31249.22</v>
      </c>
      <c r="BD467">
        <v>0</v>
      </c>
      <c r="BE467">
        <v>31249.22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0.60950206604636903</v>
      </c>
      <c r="BV467">
        <v>0.84462999482270495</v>
      </c>
      <c r="BW467">
        <v>0.14717564373616299</v>
      </c>
      <c r="BX467">
        <v>0.79390483615607399</v>
      </c>
      <c r="BY467">
        <v>38</v>
      </c>
      <c r="BZ467">
        <v>133</v>
      </c>
      <c r="CA467">
        <v>63</v>
      </c>
      <c r="CB467">
        <v>9</v>
      </c>
      <c r="CC467">
        <v>12</v>
      </c>
      <c r="CD467">
        <v>133</v>
      </c>
      <c r="CE467">
        <v>29</v>
      </c>
      <c r="CF467">
        <v>61</v>
      </c>
      <c r="CG467">
        <v>30</v>
      </c>
      <c r="CR467">
        <v>1895.66983333333</v>
      </c>
      <c r="CS467">
        <v>2242.2142222222201</v>
      </c>
      <c r="CT467">
        <v>1812.59533333333</v>
      </c>
      <c r="CU467">
        <v>2395.1280821917799</v>
      </c>
      <c r="CV467">
        <v>1960.6452222222199</v>
      </c>
      <c r="CW467">
        <v>901279.88</v>
      </c>
      <c r="CX467">
        <v>67759.199999999997</v>
      </c>
      <c r="CY467">
        <v>223102.52</v>
      </c>
      <c r="CZ467">
        <v>500601.3</v>
      </c>
      <c r="DA467">
        <v>901279.88</v>
      </c>
      <c r="DB467">
        <v>67759.199999999997</v>
      </c>
      <c r="DC467">
        <v>223102.52</v>
      </c>
      <c r="DD467">
        <v>500601.3</v>
      </c>
      <c r="DE467">
        <v>0.47413793103448199</v>
      </c>
      <c r="DF467">
        <v>0.38312551137175099</v>
      </c>
      <c r="DG467">
        <v>1088714.67</v>
      </c>
      <c r="DH467">
        <v>6123.66816438356</v>
      </c>
      <c r="DI467">
        <v>-1.3954106000000001E-2</v>
      </c>
      <c r="DJ467">
        <v>40</v>
      </c>
      <c r="DK467">
        <v>65</v>
      </c>
      <c r="DL467">
        <v>13</v>
      </c>
      <c r="DM467">
        <v>141</v>
      </c>
      <c r="DN467">
        <v>32</v>
      </c>
      <c r="DO467">
        <v>123</v>
      </c>
      <c r="DP467">
        <v>31249.22</v>
      </c>
      <c r="DQ467">
        <v>-309.54000000000002</v>
      </c>
      <c r="DR467">
        <v>0</v>
      </c>
      <c r="DS467">
        <v>0.13660684746082299</v>
      </c>
      <c r="DT467">
        <v>88</v>
      </c>
      <c r="DU467">
        <v>148</v>
      </c>
      <c r="DV467">
        <v>14</v>
      </c>
      <c r="DW467">
        <v>289</v>
      </c>
      <c r="DX467">
        <v>149</v>
      </c>
      <c r="DY467">
        <v>62</v>
      </c>
      <c r="DZ467">
        <v>88</v>
      </c>
      <c r="EA467">
        <v>148</v>
      </c>
      <c r="EB467">
        <v>14</v>
      </c>
      <c r="EC467">
        <v>289</v>
      </c>
      <c r="ED467">
        <v>62</v>
      </c>
      <c r="EE467">
        <v>-7469.1397500000003</v>
      </c>
      <c r="EF467">
        <v>-4005.9921669999999</v>
      </c>
      <c r="EG467">
        <v>-5566.7686670000003</v>
      </c>
      <c r="EH467">
        <v>-5359.4304110000003</v>
      </c>
      <c r="EI467">
        <v>-4320.6557780000003</v>
      </c>
      <c r="EJ467">
        <v>-1904960.81</v>
      </c>
      <c r="EK467">
        <v>-78952.78</v>
      </c>
      <c r="EL467">
        <v>-679293.71</v>
      </c>
      <c r="EM467">
        <v>-1403144.93</v>
      </c>
      <c r="EN467">
        <v>-1904960.81</v>
      </c>
      <c r="EO467">
        <v>-78952.78</v>
      </c>
      <c r="EP467">
        <v>-679293.71</v>
      </c>
      <c r="EQ467">
        <v>-1403144.93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0.85603504334797498</v>
      </c>
      <c r="EX467">
        <v>0.30493457279306102</v>
      </c>
      <c r="EY467">
        <v>0.81586504391391002</v>
      </c>
      <c r="EZ467">
        <v>0.37171480757657099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9364.80958333333</v>
      </c>
      <c r="FH467">
        <v>6248.2063888888797</v>
      </c>
      <c r="FI467">
        <v>7379.3639999999996</v>
      </c>
      <c r="FJ467">
        <v>7754.5584931506801</v>
      </c>
      <c r="FK467">
        <v>6281.3010000000004</v>
      </c>
      <c r="FL467">
        <v>2806240.69</v>
      </c>
      <c r="FM467">
        <v>146711.98000000001</v>
      </c>
      <c r="FN467">
        <v>902396.23</v>
      </c>
      <c r="FO467">
        <v>1903746.23</v>
      </c>
      <c r="FP467">
        <v>2806240.69</v>
      </c>
      <c r="FQ467">
        <v>146711.98000000001</v>
      </c>
      <c r="FR467">
        <v>902396.23</v>
      </c>
      <c r="FS467">
        <v>1903746.23</v>
      </c>
      <c r="FT467">
        <v>-8282.5528489999997</v>
      </c>
      <c r="FU467">
        <v>8</v>
      </c>
      <c r="FV467">
        <v>10</v>
      </c>
      <c r="FW467">
        <v>2</v>
      </c>
      <c r="FX467">
        <v>26</v>
      </c>
      <c r="FY467">
        <v>6</v>
      </c>
      <c r="FZ467">
        <v>0</v>
      </c>
      <c r="GA467">
        <v>3579.84</v>
      </c>
      <c r="GB467">
        <v>3579.84</v>
      </c>
      <c r="GC467">
        <v>3579.84</v>
      </c>
      <c r="GD467">
        <v>5.9473145753145197E-2</v>
      </c>
      <c r="GE467">
        <v>1.1546595999999999E-2</v>
      </c>
      <c r="GF467">
        <v>5.4845318198203999E-2</v>
      </c>
      <c r="GG467">
        <v>0</v>
      </c>
      <c r="GH467">
        <v>1895.66983333333</v>
      </c>
      <c r="GI467">
        <v>2242.2142222222201</v>
      </c>
      <c r="GJ467">
        <v>1812.59533333333</v>
      </c>
      <c r="GK467">
        <v>2395.1280821917799</v>
      </c>
      <c r="GL467">
        <v>1960.6452222222199</v>
      </c>
      <c r="GM467">
        <v>0.92513939796793399</v>
      </c>
      <c r="GN467">
        <v>1.04275173040696E-2</v>
      </c>
      <c r="GO467">
        <v>0.24902488104131501</v>
      </c>
      <c r="GP467">
        <v>0.59795507896028599</v>
      </c>
      <c r="GQ467">
        <v>-0.19602342</v>
      </c>
      <c r="GR467">
        <v>901279.88</v>
      </c>
      <c r="GS467">
        <v>67759.199999999997</v>
      </c>
      <c r="GT467">
        <v>223102.52</v>
      </c>
      <c r="GU467">
        <v>500601.3</v>
      </c>
      <c r="GV467">
        <v>75106.656666666604</v>
      </c>
      <c r="GW467">
        <v>67759.199999999997</v>
      </c>
      <c r="GX467">
        <v>74367.506666666595</v>
      </c>
      <c r="GY467">
        <v>83433.55</v>
      </c>
      <c r="GZ467">
        <v>901279.88</v>
      </c>
      <c r="HA467">
        <v>67759.199999999997</v>
      </c>
      <c r="HB467">
        <v>223102.52</v>
      </c>
      <c r="HC467">
        <v>500601.3</v>
      </c>
      <c r="HD467">
        <v>0</v>
      </c>
      <c r="HE467">
        <v>0</v>
      </c>
      <c r="HF467">
        <v>0</v>
      </c>
      <c r="HG467">
        <v>1.21494366846855</v>
      </c>
      <c r="HH467">
        <v>48826.456720000002</v>
      </c>
      <c r="HI467">
        <v>0</v>
      </c>
      <c r="HJ467">
        <v>3</v>
      </c>
      <c r="HK467">
        <f t="shared" si="157"/>
        <v>-787992.90988500044</v>
      </c>
      <c r="HL467">
        <f t="shared" si="158"/>
        <v>-1924942.8800150002</v>
      </c>
      <c r="HM467" t="b">
        <f t="shared" si="159"/>
        <v>0</v>
      </c>
      <c r="HN467">
        <f t="shared" si="160"/>
        <v>49690.46</v>
      </c>
      <c r="HO467">
        <f t="shared" si="161"/>
        <v>-721078.59005999996</v>
      </c>
      <c r="HP467">
        <f t="shared" si="162"/>
        <v>31249.22</v>
      </c>
      <c r="HQ467">
        <f t="shared" si="163"/>
        <v>0</v>
      </c>
      <c r="HR467">
        <f t="shared" si="164"/>
        <v>-689829.37005999999</v>
      </c>
      <c r="HS467" t="b">
        <f t="shared" si="165"/>
        <v>0</v>
      </c>
    </row>
    <row r="468" spans="1:227" x14ac:dyDescent="0.2">
      <c r="A468" t="s">
        <v>684</v>
      </c>
      <c r="B468">
        <v>4</v>
      </c>
      <c r="C468">
        <v>252422.54</v>
      </c>
      <c r="D468">
        <v>363166.87580645102</v>
      </c>
      <c r="E468">
        <v>208418.689673913</v>
      </c>
      <c r="F468">
        <v>272500.79254143598</v>
      </c>
      <c r="G468">
        <v>252422.54</v>
      </c>
      <c r="H468">
        <v>363166.87580645102</v>
      </c>
      <c r="I468">
        <v>208418.689673913</v>
      </c>
      <c r="J468">
        <v>272500.79254143598</v>
      </c>
      <c r="K468">
        <v>29.93</v>
      </c>
      <c r="L468">
        <v>0</v>
      </c>
      <c r="M468">
        <v>0</v>
      </c>
      <c r="N468">
        <v>0</v>
      </c>
      <c r="O468">
        <v>0</v>
      </c>
      <c r="P468">
        <v>33343.080956521699</v>
      </c>
      <c r="Q468">
        <v>47669.3785205479</v>
      </c>
      <c r="R468">
        <v>39362.789199999999</v>
      </c>
      <c r="S468">
        <v>26276.436774193498</v>
      </c>
      <c r="T468">
        <v>33814.089200000002</v>
      </c>
      <c r="U468">
        <v>45378.107972222198</v>
      </c>
      <c r="V468">
        <v>31881.0342391304</v>
      </c>
      <c r="W468">
        <v>41745.254751381202</v>
      </c>
      <c r="X468">
        <v>35396.9236470588</v>
      </c>
      <c r="Y468">
        <v>6496.4</v>
      </c>
      <c r="Z468">
        <v>6496.4</v>
      </c>
      <c r="AA468">
        <v>19019.259999999998</v>
      </c>
      <c r="AB468">
        <v>6496.4</v>
      </c>
      <c r="AC468">
        <v>9937.7900000000009</v>
      </c>
      <c r="AD468">
        <v>1</v>
      </c>
      <c r="AE468">
        <v>13330.81</v>
      </c>
      <c r="AF468">
        <v>18815.39</v>
      </c>
      <c r="AG468">
        <v>28134.44</v>
      </c>
      <c r="AH468">
        <v>1423.9337499999999</v>
      </c>
      <c r="AI468">
        <v>1643.30522222222</v>
      </c>
      <c r="AJ468">
        <v>0</v>
      </c>
      <c r="AK468">
        <v>1171.33331506849</v>
      </c>
      <c r="AL468">
        <v>1898.57833333333</v>
      </c>
      <c r="AM468">
        <v>427536.66</v>
      </c>
      <c r="AN468">
        <v>102871.7</v>
      </c>
      <c r="AO468">
        <v>170872.05</v>
      </c>
      <c r="AP468">
        <v>353883.94</v>
      </c>
      <c r="AQ468">
        <v>427536.66</v>
      </c>
      <c r="AR468">
        <v>102871.7</v>
      </c>
      <c r="AS468">
        <v>170872.05</v>
      </c>
      <c r="AT468">
        <v>353883.94</v>
      </c>
      <c r="AU468">
        <v>0.60110146470756798</v>
      </c>
      <c r="AV468">
        <v>0.314716312056737</v>
      </c>
      <c r="AW468">
        <v>0</v>
      </c>
      <c r="AX468">
        <v>1021</v>
      </c>
      <c r="AY468">
        <v>1127</v>
      </c>
      <c r="AZ468">
        <v>0</v>
      </c>
      <c r="BA468">
        <v>4</v>
      </c>
      <c r="BB468">
        <v>0</v>
      </c>
      <c r="BC468">
        <v>5000</v>
      </c>
      <c r="BD468">
        <v>0</v>
      </c>
      <c r="BE468">
        <v>122913.72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23.043835616438301</v>
      </c>
      <c r="BP468">
        <v>0</v>
      </c>
      <c r="BQ468">
        <v>8411</v>
      </c>
      <c r="BR468">
        <v>0</v>
      </c>
      <c r="BS468">
        <v>0</v>
      </c>
      <c r="BT468">
        <v>0</v>
      </c>
      <c r="BU468">
        <v>-57.987550830000004</v>
      </c>
      <c r="BV468">
        <v>0.334881368161973</v>
      </c>
      <c r="BW468">
        <v>0.57058665771931805</v>
      </c>
      <c r="BX468">
        <v>0.73631973312512899</v>
      </c>
      <c r="BY468">
        <v>44</v>
      </c>
      <c r="BZ468">
        <v>112</v>
      </c>
      <c r="CA468">
        <v>67</v>
      </c>
      <c r="CB468">
        <v>9</v>
      </c>
      <c r="CC468">
        <v>12</v>
      </c>
      <c r="CD468">
        <v>116</v>
      </c>
      <c r="CE468">
        <v>32</v>
      </c>
      <c r="CF468">
        <v>61</v>
      </c>
      <c r="CG468">
        <v>31</v>
      </c>
      <c r="CR468">
        <v>-895.29283329999998</v>
      </c>
      <c r="CS468">
        <v>-1170.3577780000001</v>
      </c>
      <c r="CT468">
        <v>361.47699999999998</v>
      </c>
      <c r="CU468">
        <v>-479.1158082</v>
      </c>
      <c r="CV468">
        <v>-1314.879111</v>
      </c>
      <c r="CW468">
        <v>-175114.12</v>
      </c>
      <c r="CX468">
        <v>-72027.39</v>
      </c>
      <c r="CY468">
        <v>-118339.12</v>
      </c>
      <c r="CZ468">
        <v>-218753.41</v>
      </c>
      <c r="DA468">
        <v>-175114.12</v>
      </c>
      <c r="DB468">
        <v>-72027.39</v>
      </c>
      <c r="DC468">
        <v>-118339.12</v>
      </c>
      <c r="DD468">
        <v>-218753.41</v>
      </c>
      <c r="DE468">
        <v>0.94417238001958803</v>
      </c>
      <c r="DF468">
        <v>0.237610372331098</v>
      </c>
      <c r="DG468">
        <v>830057.13</v>
      </c>
      <c r="DH468">
        <v>4166.7403287671204</v>
      </c>
      <c r="DI468">
        <v>-0.26490100799999999</v>
      </c>
      <c r="DJ468">
        <v>68</v>
      </c>
      <c r="DK468">
        <v>105</v>
      </c>
      <c r="DL468">
        <v>15</v>
      </c>
      <c r="DM468">
        <v>189</v>
      </c>
      <c r="DN468">
        <v>46</v>
      </c>
      <c r="DO468">
        <v>123</v>
      </c>
      <c r="DP468">
        <v>5000</v>
      </c>
      <c r="DQ468">
        <v>38072.230000000003</v>
      </c>
      <c r="DR468">
        <v>2.3506366307541601E-2</v>
      </c>
      <c r="DS468">
        <v>0.17799030579539099</v>
      </c>
      <c r="DT468">
        <v>8</v>
      </c>
      <c r="DU468">
        <v>8</v>
      </c>
      <c r="DV468">
        <v>0</v>
      </c>
      <c r="DW468">
        <v>19</v>
      </c>
      <c r="DX468">
        <v>8</v>
      </c>
      <c r="DY468">
        <v>1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-2068.2365</v>
      </c>
      <c r="EF468">
        <v>-1909.5780560000001</v>
      </c>
      <c r="EG468">
        <v>-1305.5023329999999</v>
      </c>
      <c r="EH468">
        <v>-1439.7876160000001</v>
      </c>
      <c r="EI468">
        <v>-2040.622333</v>
      </c>
      <c r="EJ468">
        <v>-487733.29</v>
      </c>
      <c r="EK468">
        <v>-102708.04</v>
      </c>
      <c r="EL468">
        <v>-215922.46</v>
      </c>
      <c r="EM468">
        <v>-316870.59000000003</v>
      </c>
      <c r="EN468">
        <v>-487733.29</v>
      </c>
      <c r="EO468">
        <v>-102708.04</v>
      </c>
      <c r="EP468">
        <v>-215922.46</v>
      </c>
      <c r="EQ468">
        <v>-316870.59000000003</v>
      </c>
      <c r="ER468">
        <v>15</v>
      </c>
      <c r="ES468">
        <v>22</v>
      </c>
      <c r="ET468">
        <v>3</v>
      </c>
      <c r="EU468">
        <v>38</v>
      </c>
      <c r="EV468">
        <v>9</v>
      </c>
      <c r="EW468">
        <v>0.36941255918358501</v>
      </c>
      <c r="EX468">
        <v>0.30512112576817202</v>
      </c>
      <c r="EY468">
        <v>0.72254408589321195</v>
      </c>
      <c r="EZ468">
        <v>0.16345900716707401</v>
      </c>
      <c r="FA468">
        <v>21</v>
      </c>
      <c r="FB468">
        <v>32</v>
      </c>
      <c r="FC468">
        <v>3</v>
      </c>
      <c r="FD468">
        <v>54</v>
      </c>
      <c r="FE468">
        <v>29</v>
      </c>
      <c r="FF468">
        <v>11</v>
      </c>
      <c r="FG468">
        <v>1172.94366666666</v>
      </c>
      <c r="FH468">
        <v>739.22027777777703</v>
      </c>
      <c r="FI468">
        <v>1666.97933333333</v>
      </c>
      <c r="FJ468">
        <v>960.67180819999999</v>
      </c>
      <c r="FK468">
        <v>725.74322222222202</v>
      </c>
      <c r="FL468">
        <v>312619.17</v>
      </c>
      <c r="FM468">
        <v>30680.65</v>
      </c>
      <c r="FN468">
        <v>97583.34</v>
      </c>
      <c r="FO468">
        <v>98117.18</v>
      </c>
      <c r="FP468">
        <v>312619.17</v>
      </c>
      <c r="FQ468">
        <v>30680.65</v>
      </c>
      <c r="FR468">
        <v>97583.34</v>
      </c>
      <c r="FS468">
        <v>98117.18</v>
      </c>
      <c r="FT468">
        <v>-4664.5837259999998</v>
      </c>
      <c r="FU468">
        <v>96</v>
      </c>
      <c r="FV468">
        <v>142</v>
      </c>
      <c r="FW468">
        <v>22</v>
      </c>
      <c r="FX468">
        <v>275</v>
      </c>
      <c r="FY468">
        <v>61</v>
      </c>
      <c r="FZ468">
        <v>0</v>
      </c>
      <c r="GA468">
        <v>9216.1299999999992</v>
      </c>
      <c r="GB468">
        <v>9216.1299999999992</v>
      </c>
      <c r="GC468">
        <v>9216.1299999999992</v>
      </c>
      <c r="GD468">
        <v>0.45469450950622498</v>
      </c>
      <c r="GE468">
        <v>0.66718131303787198</v>
      </c>
      <c r="GF468">
        <v>0.88666027784347501</v>
      </c>
      <c r="GG468">
        <v>0</v>
      </c>
      <c r="GH468">
        <v>528.64091666666604</v>
      </c>
      <c r="GI468">
        <v>472.94744444444399</v>
      </c>
      <c r="GJ468">
        <v>361.47699999999998</v>
      </c>
      <c r="GK468">
        <v>692.21750684931499</v>
      </c>
      <c r="GL468">
        <v>583.69922222222203</v>
      </c>
      <c r="GM468">
        <v>0.37082779128443999</v>
      </c>
      <c r="GN468">
        <v>0.46815175613521998</v>
      </c>
      <c r="GO468">
        <v>0.97847142300000001</v>
      </c>
      <c r="GP468">
        <v>0.38077513329086299</v>
      </c>
      <c r="GQ468">
        <v>-0.36398963200000001</v>
      </c>
      <c r="GR468">
        <v>252422.54</v>
      </c>
      <c r="GS468">
        <v>30844.31</v>
      </c>
      <c r="GT468">
        <v>52532.93</v>
      </c>
      <c r="GU468">
        <v>135130.53</v>
      </c>
      <c r="GV468">
        <v>21035.211666666601</v>
      </c>
      <c r="GW468">
        <v>30844.31</v>
      </c>
      <c r="GX468">
        <v>17510.9766666666</v>
      </c>
      <c r="GY468">
        <v>22521.755000000001</v>
      </c>
      <c r="GZ468">
        <v>252422.54</v>
      </c>
      <c r="HA468">
        <v>30844.31</v>
      </c>
      <c r="HB468">
        <v>52532.93</v>
      </c>
      <c r="HC468">
        <v>135130.53</v>
      </c>
      <c r="HD468">
        <v>0</v>
      </c>
      <c r="HE468">
        <v>8044.3</v>
      </c>
      <c r="HF468">
        <v>2</v>
      </c>
      <c r="HG468">
        <v>0.18562254899768399</v>
      </c>
      <c r="HH468">
        <v>36549.8273770491</v>
      </c>
      <c r="HI468">
        <v>2</v>
      </c>
      <c r="HJ468">
        <v>6</v>
      </c>
      <c r="HK468">
        <f t="shared" si="157"/>
        <v>-181712.83999000097</v>
      </c>
      <c r="HL468">
        <f t="shared" si="158"/>
        <v>-411019.75984000007</v>
      </c>
      <c r="HM468" t="b">
        <f t="shared" si="159"/>
        <v>0</v>
      </c>
      <c r="HN468">
        <f t="shared" si="160"/>
        <v>13330.81</v>
      </c>
      <c r="HO468">
        <f t="shared" si="161"/>
        <v>-343724.05008000002</v>
      </c>
      <c r="HP468">
        <f t="shared" si="162"/>
        <v>5000</v>
      </c>
      <c r="HQ468">
        <f t="shared" si="163"/>
        <v>0</v>
      </c>
      <c r="HR468">
        <f t="shared" si="164"/>
        <v>-338724.05008000002</v>
      </c>
      <c r="HS468" t="b">
        <f t="shared" si="165"/>
        <v>0</v>
      </c>
    </row>
    <row r="469" spans="1:227" x14ac:dyDescent="0.2">
      <c r="A469" t="s">
        <v>685</v>
      </c>
      <c r="B469">
        <v>3</v>
      </c>
      <c r="C469">
        <v>110459.7</v>
      </c>
      <c r="D469">
        <v>55091.451612903198</v>
      </c>
      <c r="E469">
        <v>108781.902173913</v>
      </c>
      <c r="F469">
        <v>99949.5027624309</v>
      </c>
      <c r="G469">
        <v>110459.7</v>
      </c>
      <c r="H469">
        <v>55091.451612903198</v>
      </c>
      <c r="I469">
        <v>108781.902173913</v>
      </c>
      <c r="J469">
        <v>99949.5027624309</v>
      </c>
      <c r="K469">
        <v>622.5</v>
      </c>
      <c r="L469">
        <v>67.349166666666605</v>
      </c>
      <c r="M469">
        <v>0</v>
      </c>
      <c r="N469">
        <v>11.65</v>
      </c>
      <c r="O469">
        <v>78.191666666666606</v>
      </c>
      <c r="P469">
        <v>1662.9504999999999</v>
      </c>
      <c r="Q469">
        <v>844.05857534246502</v>
      </c>
      <c r="R469">
        <v>1154.8903333333301</v>
      </c>
      <c r="S469">
        <v>2018.9674193548301</v>
      </c>
      <c r="T469">
        <v>1064.0353333333301</v>
      </c>
      <c r="U469">
        <v>828.82879449999996</v>
      </c>
      <c r="V469">
        <v>1778.4373913043401</v>
      </c>
      <c r="W469">
        <v>938.53066298342503</v>
      </c>
      <c r="X469">
        <v>1541.2045555555501</v>
      </c>
      <c r="Y469">
        <v>1.53</v>
      </c>
      <c r="Z469">
        <v>-4033.88</v>
      </c>
      <c r="AA469">
        <v>532.87</v>
      </c>
      <c r="AB469">
        <v>-5084.01</v>
      </c>
      <c r="AC469">
        <v>1.53</v>
      </c>
      <c r="AD469">
        <v>1</v>
      </c>
      <c r="AE469">
        <v>205.52</v>
      </c>
      <c r="AF469">
        <v>-443.45</v>
      </c>
      <c r="AG469">
        <v>-345.89</v>
      </c>
      <c r="AH469">
        <v>6.1757499999999999</v>
      </c>
      <c r="AI469">
        <v>7.7542222222222197</v>
      </c>
      <c r="AJ469">
        <v>0.460666666666666</v>
      </c>
      <c r="AK469">
        <v>7.8268493150684897</v>
      </c>
      <c r="AL469">
        <v>7.9152222222222202</v>
      </c>
      <c r="AM469">
        <v>3487.78</v>
      </c>
      <c r="AN469">
        <v>0</v>
      </c>
      <c r="AO469">
        <v>727.27</v>
      </c>
      <c r="AP469">
        <v>2111.9299999999998</v>
      </c>
      <c r="AQ469">
        <v>3487.78</v>
      </c>
      <c r="AR469">
        <v>0</v>
      </c>
      <c r="AS469">
        <v>727.27</v>
      </c>
      <c r="AT469">
        <v>2111.9299999999998</v>
      </c>
      <c r="AU469">
        <v>0.79240312128269896</v>
      </c>
      <c r="AV469">
        <v>0.412173913043478</v>
      </c>
      <c r="AW469">
        <v>0</v>
      </c>
      <c r="AX469">
        <v>2333</v>
      </c>
      <c r="AY469">
        <v>1149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9.2420833333333299</v>
      </c>
      <c r="BM469">
        <v>6.1613888888888804</v>
      </c>
      <c r="BN469">
        <v>0</v>
      </c>
      <c r="BO469">
        <v>7.0469589041095801</v>
      </c>
      <c r="BP469">
        <v>1.6666666666666601</v>
      </c>
      <c r="BQ469">
        <v>2572.14</v>
      </c>
      <c r="BR469">
        <v>0</v>
      </c>
      <c r="BS469">
        <v>1109.05</v>
      </c>
      <c r="BT469">
        <v>1342.14</v>
      </c>
      <c r="BU469">
        <v>1.00208386790765</v>
      </c>
      <c r="BV469">
        <v>0.99859125957627703</v>
      </c>
      <c r="BW469">
        <v>0.82011631576574495</v>
      </c>
      <c r="BX469">
        <v>1.9872442517174</v>
      </c>
      <c r="BY469">
        <v>11</v>
      </c>
      <c r="BZ469">
        <v>43</v>
      </c>
      <c r="CA469">
        <v>19</v>
      </c>
      <c r="CB469">
        <v>1</v>
      </c>
      <c r="CC469">
        <v>1</v>
      </c>
      <c r="CD469">
        <v>42</v>
      </c>
      <c r="CE469">
        <v>12</v>
      </c>
      <c r="CF469">
        <v>21</v>
      </c>
      <c r="CG469">
        <v>7</v>
      </c>
      <c r="CR469">
        <v>228.03541666666601</v>
      </c>
      <c r="CS469">
        <v>256.09766666666599</v>
      </c>
      <c r="CT469">
        <v>191.450666666666</v>
      </c>
      <c r="CU469">
        <v>278.93216438356097</v>
      </c>
      <c r="CV469">
        <v>218.499666666666</v>
      </c>
      <c r="CW469">
        <v>106971.92</v>
      </c>
      <c r="CX469">
        <v>4679</v>
      </c>
      <c r="CY469">
        <v>26691.73</v>
      </c>
      <c r="CZ469">
        <v>47452.07</v>
      </c>
      <c r="DA469">
        <v>106971.92</v>
      </c>
      <c r="DB469">
        <v>4679</v>
      </c>
      <c r="DC469">
        <v>26691.73</v>
      </c>
      <c r="DD469">
        <v>47452.07</v>
      </c>
      <c r="DE469">
        <v>0.99357051007286701</v>
      </c>
      <c r="DF469">
        <v>0.46934686151875799</v>
      </c>
      <c r="DG469">
        <v>51046.94</v>
      </c>
      <c r="DH469">
        <v>296.52126027397202</v>
      </c>
      <c r="DI469">
        <v>0.230412592078305</v>
      </c>
      <c r="DJ469">
        <v>14</v>
      </c>
      <c r="DK469">
        <v>24</v>
      </c>
      <c r="DL469">
        <v>1</v>
      </c>
      <c r="DM469">
        <v>50</v>
      </c>
      <c r="DN469">
        <v>7</v>
      </c>
      <c r="DO469">
        <v>588</v>
      </c>
      <c r="DP469">
        <v>150</v>
      </c>
      <c r="DQ469">
        <v>1897.76</v>
      </c>
      <c r="DR469">
        <v>0.45263609087012402</v>
      </c>
      <c r="DS469">
        <v>0.29265324219689698</v>
      </c>
      <c r="DT469">
        <v>0</v>
      </c>
      <c r="DU469">
        <v>16</v>
      </c>
      <c r="DV469">
        <v>0</v>
      </c>
      <c r="DW469">
        <v>35</v>
      </c>
      <c r="DX469">
        <v>26</v>
      </c>
      <c r="DY469">
        <v>0</v>
      </c>
      <c r="DZ469">
        <v>0</v>
      </c>
      <c r="EA469">
        <v>16</v>
      </c>
      <c r="EB469">
        <v>0</v>
      </c>
      <c r="EC469">
        <v>35</v>
      </c>
      <c r="ED469">
        <v>0</v>
      </c>
      <c r="EE469">
        <v>-30.228000000000002</v>
      </c>
      <c r="EF469">
        <v>5.3987222222222204</v>
      </c>
      <c r="EG469">
        <v>-19.728333330000002</v>
      </c>
      <c r="EH469">
        <v>3.26317808219178</v>
      </c>
      <c r="EI469">
        <v>-21.346111109999999</v>
      </c>
      <c r="EJ469">
        <v>2577.5</v>
      </c>
      <c r="EK469">
        <v>2176.9</v>
      </c>
      <c r="EL469">
        <v>909.55</v>
      </c>
      <c r="EM469">
        <v>2667.16</v>
      </c>
      <c r="EN469">
        <v>2577.5</v>
      </c>
      <c r="EO469">
        <v>2176.9</v>
      </c>
      <c r="EP469">
        <v>909.55</v>
      </c>
      <c r="EQ469">
        <v>2667.16</v>
      </c>
      <c r="ER469">
        <v>13</v>
      </c>
      <c r="ES469">
        <v>18</v>
      </c>
      <c r="ET469">
        <v>5</v>
      </c>
      <c r="EU469">
        <v>44</v>
      </c>
      <c r="EV469">
        <v>12</v>
      </c>
      <c r="EW469">
        <v>0.65430558237354397</v>
      </c>
      <c r="EX469">
        <v>0.94880525614230204</v>
      </c>
      <c r="EY469">
        <v>0.41724301073748998</v>
      </c>
      <c r="EZ469">
        <v>0.29825041304529198</v>
      </c>
      <c r="FA469">
        <v>31</v>
      </c>
      <c r="FB469">
        <v>65</v>
      </c>
      <c r="FC469">
        <v>17</v>
      </c>
      <c r="FD469">
        <v>110</v>
      </c>
      <c r="FE469">
        <v>59</v>
      </c>
      <c r="FF469">
        <v>30</v>
      </c>
      <c r="FG469">
        <v>258.26341666666599</v>
      </c>
      <c r="FH469">
        <v>250.69894444444401</v>
      </c>
      <c r="FI469">
        <v>211.179</v>
      </c>
      <c r="FJ469">
        <v>275.66898630136899</v>
      </c>
      <c r="FK469">
        <v>239.84577777777699</v>
      </c>
      <c r="FL469">
        <v>104394.42</v>
      </c>
      <c r="FM469">
        <v>2502.1</v>
      </c>
      <c r="FN469">
        <v>25782.18</v>
      </c>
      <c r="FO469">
        <v>44784.91</v>
      </c>
      <c r="FP469">
        <v>104394.42</v>
      </c>
      <c r="FQ469">
        <v>2502.1</v>
      </c>
      <c r="FR469">
        <v>25782.18</v>
      </c>
      <c r="FS469">
        <v>44784.91</v>
      </c>
      <c r="FT469">
        <v>-301.28783559999999</v>
      </c>
      <c r="FU469">
        <v>245</v>
      </c>
      <c r="FV469">
        <v>440</v>
      </c>
      <c r="FW469">
        <v>48</v>
      </c>
      <c r="FX469">
        <v>714</v>
      </c>
      <c r="FY469">
        <v>137</v>
      </c>
      <c r="FZ469">
        <v>0</v>
      </c>
      <c r="GA469">
        <v>584.15</v>
      </c>
      <c r="GB469">
        <v>584.15</v>
      </c>
      <c r="GC469">
        <v>584.15</v>
      </c>
      <c r="GD469">
        <v>0.77580004930496205</v>
      </c>
      <c r="GE469">
        <v>0.93178409337997403</v>
      </c>
      <c r="GF469">
        <v>0.99001443386077803</v>
      </c>
      <c r="GG469">
        <v>0</v>
      </c>
      <c r="GH469">
        <v>234.211166666666</v>
      </c>
      <c r="GI469">
        <v>263.85188888888803</v>
      </c>
      <c r="GJ469">
        <v>191.911333333333</v>
      </c>
      <c r="GK469">
        <v>286.75901369862999</v>
      </c>
      <c r="GL469">
        <v>226.41488888888799</v>
      </c>
      <c r="GM469">
        <v>0.60663844751183205</v>
      </c>
      <c r="GN469">
        <v>0.96250319928185801</v>
      </c>
      <c r="GO469">
        <v>0.53661200904808304</v>
      </c>
      <c r="GP469">
        <v>5.4779399009590599E-2</v>
      </c>
      <c r="GQ469">
        <v>0.23815759765184</v>
      </c>
      <c r="GR469">
        <v>110459.7</v>
      </c>
      <c r="GS469">
        <v>4679</v>
      </c>
      <c r="GT469">
        <v>27419</v>
      </c>
      <c r="GU469">
        <v>49564</v>
      </c>
      <c r="GV469">
        <v>9204.9750000000004</v>
      </c>
      <c r="GW469">
        <v>4679</v>
      </c>
      <c r="GX469">
        <v>9139.6666666666606</v>
      </c>
      <c r="GY469">
        <v>8260.6666666666606</v>
      </c>
      <c r="GZ469">
        <v>110459.7</v>
      </c>
      <c r="HA469">
        <v>4679</v>
      </c>
      <c r="HB469">
        <v>27419</v>
      </c>
      <c r="HC469">
        <v>49564</v>
      </c>
      <c r="HD469">
        <v>0</v>
      </c>
      <c r="HE469">
        <v>790.72</v>
      </c>
      <c r="HF469">
        <v>4</v>
      </c>
      <c r="HG469">
        <v>0</v>
      </c>
      <c r="HH469">
        <v>1587.5551559999999</v>
      </c>
      <c r="HI469">
        <v>2</v>
      </c>
      <c r="HJ469">
        <v>4</v>
      </c>
      <c r="HK469">
        <f t="shared" si="157"/>
        <v>-1739.7999940002112</v>
      </c>
      <c r="HL469">
        <f t="shared" si="158"/>
        <v>-1381.079999999997</v>
      </c>
      <c r="HM469" t="b">
        <f t="shared" ref="HM469" si="170">ABS(HK469 - HL469) &lt;= 0.2 * ABS(HL469)</f>
        <v>0</v>
      </c>
      <c r="HN469">
        <f t="shared" si="160"/>
        <v>205.52</v>
      </c>
      <c r="HO469">
        <f t="shared" si="161"/>
        <v>971.76999999999964</v>
      </c>
      <c r="HP469">
        <f t="shared" si="162"/>
        <v>0</v>
      </c>
      <c r="HQ469">
        <f t="shared" si="163"/>
        <v>1109.0499999999984</v>
      </c>
      <c r="HR469">
        <f t="shared" si="164"/>
        <v>-137.27999999999872</v>
      </c>
      <c r="HS469" t="b">
        <f t="shared" si="165"/>
        <v>0</v>
      </c>
    </row>
    <row r="470" spans="1:227" x14ac:dyDescent="0.2">
      <c r="A470" t="s">
        <v>686</v>
      </c>
      <c r="B470">
        <v>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7509.6708333333299</v>
      </c>
      <c r="M470">
        <v>6544.55</v>
      </c>
      <c r="N470">
        <v>9306.3066666666691</v>
      </c>
      <c r="O470">
        <v>8233.7166666666599</v>
      </c>
      <c r="P470">
        <v>9653.15491071428</v>
      </c>
      <c r="Q470">
        <v>49793.763342465703</v>
      </c>
      <c r="R470">
        <v>19211.096976744098</v>
      </c>
      <c r="S470">
        <v>12250.080645161201</v>
      </c>
      <c r="T470">
        <v>9875.5136363636302</v>
      </c>
      <c r="U470">
        <v>51268.483361344501</v>
      </c>
      <c r="V470">
        <v>9164.6339130434808</v>
      </c>
      <c r="W470">
        <v>27731.6458011049</v>
      </c>
      <c r="X470">
        <v>7722.1070731707296</v>
      </c>
      <c r="Y470">
        <v>-5499.96</v>
      </c>
      <c r="Z470">
        <v>-5499.96</v>
      </c>
      <c r="AA470">
        <v>5020.72</v>
      </c>
      <c r="AB470">
        <v>-5499.96</v>
      </c>
      <c r="AC470">
        <v>-5499.96</v>
      </c>
      <c r="AD470">
        <v>1</v>
      </c>
      <c r="AE470">
        <v>-39476.839999999997</v>
      </c>
      <c r="AF470">
        <v>-6807.28</v>
      </c>
      <c r="AG470">
        <v>-1322.09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0.65442128100100705</v>
      </c>
      <c r="AV470">
        <v>0.14767932489451399</v>
      </c>
      <c r="AW470">
        <v>0</v>
      </c>
      <c r="AX470">
        <v>525</v>
      </c>
      <c r="AY470">
        <v>1895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410.95890409999998</v>
      </c>
      <c r="BP470">
        <v>0</v>
      </c>
      <c r="BQ470">
        <v>150000</v>
      </c>
      <c r="BR470">
        <v>0</v>
      </c>
      <c r="BS470">
        <v>0</v>
      </c>
      <c r="BT470">
        <v>0</v>
      </c>
      <c r="BU470">
        <v>-0.18245639999999999</v>
      </c>
      <c r="BV470">
        <v>0.83015496663230504</v>
      </c>
      <c r="BW470">
        <v>0.42110676409895298</v>
      </c>
      <c r="BX470">
        <v>0.70758694067147399</v>
      </c>
      <c r="BY470">
        <v>10</v>
      </c>
      <c r="BZ470">
        <v>27</v>
      </c>
      <c r="CA470">
        <v>13</v>
      </c>
      <c r="CB470">
        <v>3</v>
      </c>
      <c r="CC470">
        <v>3</v>
      </c>
      <c r="CD470">
        <v>26</v>
      </c>
      <c r="CE470">
        <v>8</v>
      </c>
      <c r="CF470">
        <v>12</v>
      </c>
      <c r="CG470">
        <v>9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0.99809523809523804</v>
      </c>
      <c r="DF470">
        <v>0.36941055538656198</v>
      </c>
      <c r="DG470">
        <v>127973.88</v>
      </c>
      <c r="DH470">
        <v>845.33964383561602</v>
      </c>
      <c r="DI470">
        <v>-0.72029268099999999</v>
      </c>
      <c r="DJ470">
        <v>12</v>
      </c>
      <c r="DK470">
        <v>16</v>
      </c>
      <c r="DL470">
        <v>3</v>
      </c>
      <c r="DM470">
        <v>37</v>
      </c>
      <c r="DN470">
        <v>11</v>
      </c>
      <c r="DO470">
        <v>597</v>
      </c>
      <c r="DP470">
        <v>25000</v>
      </c>
      <c r="DQ470">
        <v>5020.8100000000004</v>
      </c>
      <c r="DR470">
        <v>2.2857142857142802E-2</v>
      </c>
      <c r="DS470">
        <v>0.43816212219601802</v>
      </c>
      <c r="DT470">
        <v>2</v>
      </c>
      <c r="DU470">
        <v>2</v>
      </c>
      <c r="DV470">
        <v>0</v>
      </c>
      <c r="DW470">
        <v>16</v>
      </c>
      <c r="DX470">
        <v>2</v>
      </c>
      <c r="DY470">
        <v>2</v>
      </c>
      <c r="DZ470">
        <v>2</v>
      </c>
      <c r="EA470">
        <v>2</v>
      </c>
      <c r="EB470">
        <v>0</v>
      </c>
      <c r="EC470">
        <v>16</v>
      </c>
      <c r="ED470">
        <v>2</v>
      </c>
      <c r="EE470">
        <v>-110.38925</v>
      </c>
      <c r="EF470">
        <v>-257.2943889</v>
      </c>
      <c r="EG470">
        <v>-117.3966667</v>
      </c>
      <c r="EH470">
        <v>-59.995287670000003</v>
      </c>
      <c r="EI470">
        <v>-12.89577778</v>
      </c>
      <c r="EJ470">
        <v>-27368.46</v>
      </c>
      <c r="EK470">
        <v>-955.51</v>
      </c>
      <c r="EL470">
        <v>-9268.61</v>
      </c>
      <c r="EM470">
        <v>-60999.53</v>
      </c>
      <c r="EN470">
        <v>-27368.46</v>
      </c>
      <c r="EO470">
        <v>-955.51</v>
      </c>
      <c r="EP470">
        <v>-9268.61</v>
      </c>
      <c r="EQ470">
        <v>-60999.53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0.50288038700000004</v>
      </c>
      <c r="EX470">
        <v>0.69217029699999999</v>
      </c>
      <c r="EY470">
        <v>0.25348512332573903</v>
      </c>
      <c r="EZ470">
        <v>0.71417347346703497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110.38925</v>
      </c>
      <c r="FH470">
        <v>257.29438888888802</v>
      </c>
      <c r="FI470">
        <v>117.39666666666599</v>
      </c>
      <c r="FJ470">
        <v>59.995287671232802</v>
      </c>
      <c r="FK470">
        <v>12.895777777777701</v>
      </c>
      <c r="FL470">
        <v>27368.46</v>
      </c>
      <c r="FM470">
        <v>955.51</v>
      </c>
      <c r="FN470">
        <v>9268.61</v>
      </c>
      <c r="FO470">
        <v>60999.53</v>
      </c>
      <c r="FP470">
        <v>27368.46</v>
      </c>
      <c r="FQ470">
        <v>955.51</v>
      </c>
      <c r="FR470">
        <v>9268.61</v>
      </c>
      <c r="FS470">
        <v>60999.53</v>
      </c>
      <c r="FT470">
        <v>-1371.531342</v>
      </c>
      <c r="FU470">
        <v>28</v>
      </c>
      <c r="FV470">
        <v>42</v>
      </c>
      <c r="FW470">
        <v>8</v>
      </c>
      <c r="FX470">
        <v>101</v>
      </c>
      <c r="FY470">
        <v>23</v>
      </c>
      <c r="FZ470">
        <v>0</v>
      </c>
      <c r="GA470">
        <v>4784.18</v>
      </c>
      <c r="GB470">
        <v>4784.18</v>
      </c>
      <c r="GC470">
        <v>4784.18</v>
      </c>
      <c r="GD470">
        <v>1.5143431000000001E-2</v>
      </c>
      <c r="GE470">
        <v>9.6531169999999993E-3</v>
      </c>
      <c r="GF470">
        <v>4.4636663049459402E-2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5.5374907541567098E-2</v>
      </c>
      <c r="GN470">
        <v>0.92669288371139802</v>
      </c>
      <c r="GO470">
        <v>0.68205068551132297</v>
      </c>
      <c r="GP470">
        <v>0.833581977046987</v>
      </c>
      <c r="GQ470">
        <v>0.87531633053935898</v>
      </c>
      <c r="GR470">
        <v>0</v>
      </c>
      <c r="GS470">
        <v>0</v>
      </c>
      <c r="GT470">
        <v>0</v>
      </c>
      <c r="GU470">
        <v>0</v>
      </c>
      <c r="GV470">
        <v>0</v>
      </c>
      <c r="GW470">
        <v>0</v>
      </c>
      <c r="GX470">
        <v>0</v>
      </c>
      <c r="GY470">
        <v>0</v>
      </c>
      <c r="GZ470">
        <v>0</v>
      </c>
      <c r="HA470">
        <v>0</v>
      </c>
      <c r="HB470">
        <v>0</v>
      </c>
      <c r="HC470">
        <v>0</v>
      </c>
      <c r="HD470">
        <v>0</v>
      </c>
      <c r="HE470">
        <v>10480</v>
      </c>
      <c r="HF470">
        <v>1</v>
      </c>
      <c r="HG470">
        <v>0.89277716947868102</v>
      </c>
      <c r="HH470">
        <v>7638.1493103448202</v>
      </c>
      <c r="HI470">
        <v>4</v>
      </c>
      <c r="HJ470">
        <v>2</v>
      </c>
      <c r="HK470">
        <f t="shared" si="157"/>
        <v>-192059.96983000016</v>
      </c>
      <c r="HL470">
        <f t="shared" si="158"/>
        <v>-171898.27999605</v>
      </c>
      <c r="HM470" t="b">
        <f t="shared" si="159"/>
        <v>0</v>
      </c>
      <c r="HN470">
        <f t="shared" si="160"/>
        <v>-39476.839999999997</v>
      </c>
      <c r="HO470">
        <f t="shared" si="161"/>
        <v>-46312.990001999999</v>
      </c>
      <c r="HP470">
        <f t="shared" si="162"/>
        <v>0</v>
      </c>
      <c r="HQ470">
        <f t="shared" si="163"/>
        <v>0</v>
      </c>
      <c r="HR470">
        <f t="shared" si="164"/>
        <v>-46312.990001999999</v>
      </c>
      <c r="HS470" t="b">
        <f t="shared" si="165"/>
        <v>1</v>
      </c>
    </row>
    <row r="471" spans="1:227" x14ac:dyDescent="0.2">
      <c r="A471" t="s">
        <v>687</v>
      </c>
      <c r="B471">
        <v>1</v>
      </c>
      <c r="C471">
        <v>278434.7</v>
      </c>
      <c r="D471">
        <v>536075.5</v>
      </c>
      <c r="E471">
        <v>291752.83152173902</v>
      </c>
      <c r="F471">
        <v>244422.35082872899</v>
      </c>
      <c r="G471">
        <v>278434.7</v>
      </c>
      <c r="H471">
        <v>536075.5</v>
      </c>
      <c r="I471">
        <v>291752.83152173902</v>
      </c>
      <c r="J471">
        <v>244422.35082872899</v>
      </c>
      <c r="K471">
        <v>0</v>
      </c>
      <c r="L471">
        <v>125</v>
      </c>
      <c r="M471">
        <v>0</v>
      </c>
      <c r="N471">
        <v>0</v>
      </c>
      <c r="O471">
        <v>0</v>
      </c>
      <c r="P471">
        <v>2594.2416806722599</v>
      </c>
      <c r="Q471">
        <v>3981.7547945205401</v>
      </c>
      <c r="R471">
        <v>3577.4943016759698</v>
      </c>
      <c r="S471">
        <v>3153.5880645161201</v>
      </c>
      <c r="T471">
        <v>4192.4075862068903</v>
      </c>
      <c r="U471">
        <v>3601.64392857142</v>
      </c>
      <c r="V471">
        <v>2052.3685869565202</v>
      </c>
      <c r="W471">
        <v>3022.8570718231999</v>
      </c>
      <c r="X471">
        <v>3849.70247191011</v>
      </c>
      <c r="Y471">
        <v>-14000</v>
      </c>
      <c r="Z471">
        <v>-14000</v>
      </c>
      <c r="AA471">
        <v>-3000</v>
      </c>
      <c r="AB471">
        <v>-14000</v>
      </c>
      <c r="AC471">
        <v>-4112.87</v>
      </c>
      <c r="AD471">
        <v>1</v>
      </c>
      <c r="AE471">
        <v>-9556.1200000000008</v>
      </c>
      <c r="AF471">
        <v>-775</v>
      </c>
      <c r="AG471">
        <v>-4096.17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0.81739149300000002</v>
      </c>
      <c r="AV471">
        <v>0.30773511407901999</v>
      </c>
      <c r="AW471">
        <v>0</v>
      </c>
      <c r="AX471">
        <v>1289</v>
      </c>
      <c r="AY471">
        <v>1796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375.08</v>
      </c>
      <c r="BM471">
        <v>369.68311111111097</v>
      </c>
      <c r="BN471">
        <v>372.95699999999999</v>
      </c>
      <c r="BO471">
        <v>346.65676712328701</v>
      </c>
      <c r="BP471">
        <v>377.67233333333297</v>
      </c>
      <c r="BQ471">
        <v>124230.46</v>
      </c>
      <c r="BR471">
        <v>11782.71</v>
      </c>
      <c r="BS471">
        <v>33820.89</v>
      </c>
      <c r="BT471">
        <v>66039.23</v>
      </c>
      <c r="BU471">
        <v>1.2243211527994</v>
      </c>
      <c r="BV471">
        <v>1.38680405441532</v>
      </c>
      <c r="BW471">
        <v>0.96591780996892695</v>
      </c>
      <c r="BX471">
        <v>0.94724166226650397</v>
      </c>
      <c r="BY471">
        <v>23</v>
      </c>
      <c r="BZ471">
        <v>56</v>
      </c>
      <c r="CA471">
        <v>30</v>
      </c>
      <c r="CB471">
        <v>7</v>
      </c>
      <c r="CC471">
        <v>7</v>
      </c>
      <c r="CD471">
        <v>56</v>
      </c>
      <c r="CE471">
        <v>17</v>
      </c>
      <c r="CF471">
        <v>28</v>
      </c>
      <c r="CG471">
        <v>20</v>
      </c>
      <c r="CR471">
        <v>930.42250000000001</v>
      </c>
      <c r="CS471">
        <v>828.29833333333295</v>
      </c>
      <c r="CT471">
        <v>1281.0333333333299</v>
      </c>
      <c r="CU471">
        <v>806.72520550000002</v>
      </c>
      <c r="CV471">
        <v>1206.8966666666599</v>
      </c>
      <c r="CW471">
        <v>278434.7</v>
      </c>
      <c r="CX471">
        <v>45529.7</v>
      </c>
      <c r="CY471">
        <v>73537.7</v>
      </c>
      <c r="CZ471">
        <v>121206.7</v>
      </c>
      <c r="DA471">
        <v>278434.7</v>
      </c>
      <c r="DB471">
        <v>45529.7</v>
      </c>
      <c r="DC471">
        <v>73537.7</v>
      </c>
      <c r="DD471">
        <v>121206.7</v>
      </c>
      <c r="DE471">
        <v>0.84406516679596499</v>
      </c>
      <c r="DF471">
        <v>568</v>
      </c>
      <c r="DG471">
        <v>150225.20000000001</v>
      </c>
      <c r="DH471">
        <v>886.31835616438298</v>
      </c>
      <c r="DI471">
        <v>0.43599215200000002</v>
      </c>
      <c r="DJ471">
        <v>27</v>
      </c>
      <c r="DK471">
        <v>37</v>
      </c>
      <c r="DL471">
        <v>7</v>
      </c>
      <c r="DM471">
        <v>79</v>
      </c>
      <c r="DN471">
        <v>23</v>
      </c>
      <c r="DO471">
        <v>0.487816809273385</v>
      </c>
      <c r="DP471">
        <v>0.60499192012071701</v>
      </c>
      <c r="DQ471">
        <v>-3000</v>
      </c>
      <c r="DR471">
        <v>0.30643910007757902</v>
      </c>
      <c r="DS471">
        <v>0.575580616119994</v>
      </c>
      <c r="DT471">
        <v>32</v>
      </c>
      <c r="DU471">
        <v>35</v>
      </c>
      <c r="DV471">
        <v>11</v>
      </c>
      <c r="DW471">
        <v>93</v>
      </c>
      <c r="DX471">
        <v>37</v>
      </c>
      <c r="DY471">
        <v>21</v>
      </c>
      <c r="DZ471">
        <v>32</v>
      </c>
      <c r="EA471">
        <v>35</v>
      </c>
      <c r="EB471">
        <v>11</v>
      </c>
      <c r="EC471">
        <v>93</v>
      </c>
      <c r="ED471">
        <v>21</v>
      </c>
      <c r="EE471">
        <v>402.111416666666</v>
      </c>
      <c r="EF471">
        <v>411.901833333333</v>
      </c>
      <c r="EG471">
        <v>431.10166666666601</v>
      </c>
      <c r="EH471">
        <v>427.40205479451998</v>
      </c>
      <c r="EI471">
        <v>565.87566666666601</v>
      </c>
      <c r="EJ471">
        <v>152097.98000000001</v>
      </c>
      <c r="EK471">
        <v>16340.31</v>
      </c>
      <c r="EL471">
        <v>32668.2</v>
      </c>
      <c r="EM471">
        <v>62555.11</v>
      </c>
      <c r="EN471">
        <v>152097.98000000001</v>
      </c>
      <c r="EO471">
        <v>16340.31</v>
      </c>
      <c r="EP471">
        <v>32668.2</v>
      </c>
      <c r="EQ471">
        <v>62555.11</v>
      </c>
      <c r="ER471">
        <v>0</v>
      </c>
      <c r="ES471">
        <v>0</v>
      </c>
      <c r="ET471">
        <v>0</v>
      </c>
      <c r="EU471">
        <v>1</v>
      </c>
      <c r="EV471">
        <v>0</v>
      </c>
      <c r="EW471">
        <v>0.198067086185828</v>
      </c>
      <c r="EX471">
        <v>0.48533205033814297</v>
      </c>
      <c r="EY471">
        <v>0.222737156055378</v>
      </c>
      <c r="EZ471">
        <v>0.44629624788808703</v>
      </c>
      <c r="FA471">
        <v>0</v>
      </c>
      <c r="FB471">
        <v>0</v>
      </c>
      <c r="FC471">
        <v>0</v>
      </c>
      <c r="FD471">
        <v>1</v>
      </c>
      <c r="FE471">
        <v>0</v>
      </c>
      <c r="FF471">
        <v>0</v>
      </c>
      <c r="FG471">
        <v>528.31108333333304</v>
      </c>
      <c r="FH471">
        <v>416.3965</v>
      </c>
      <c r="FI471">
        <v>849.93166666666605</v>
      </c>
      <c r="FJ471">
        <v>379.32315068493102</v>
      </c>
      <c r="FK471">
        <v>641.02099999999996</v>
      </c>
      <c r="FL471">
        <v>126336.72</v>
      </c>
      <c r="FM471">
        <v>29189.39</v>
      </c>
      <c r="FN471">
        <v>40869.5</v>
      </c>
      <c r="FO471">
        <v>58651.59</v>
      </c>
      <c r="FP471">
        <v>126336.72</v>
      </c>
      <c r="FQ471">
        <v>29189.39</v>
      </c>
      <c r="FR471">
        <v>40869.5</v>
      </c>
      <c r="FS471">
        <v>58651.59</v>
      </c>
      <c r="FT471">
        <v>-875.91169860000002</v>
      </c>
      <c r="FU471">
        <v>77</v>
      </c>
      <c r="FV471">
        <v>98</v>
      </c>
      <c r="FW471">
        <v>18</v>
      </c>
      <c r="FX471">
        <v>177</v>
      </c>
      <c r="FY471">
        <v>47</v>
      </c>
      <c r="FZ471">
        <v>0</v>
      </c>
      <c r="GA471">
        <v>1819.12</v>
      </c>
      <c r="GB471">
        <v>1819.12</v>
      </c>
      <c r="GC471">
        <v>1819.12</v>
      </c>
      <c r="GD471">
        <v>2.608332E-2</v>
      </c>
      <c r="GE471">
        <v>1.97468046098947E-2</v>
      </c>
      <c r="GF471">
        <v>5.58432750403881E-2</v>
      </c>
      <c r="GG471">
        <v>0</v>
      </c>
      <c r="GH471">
        <v>930.42250000000001</v>
      </c>
      <c r="GI471">
        <v>828.29833333333295</v>
      </c>
      <c r="GJ471">
        <v>1281.0333333333299</v>
      </c>
      <c r="GK471">
        <v>806.72520550000002</v>
      </c>
      <c r="GL471">
        <v>1206.8966666666599</v>
      </c>
      <c r="GM471">
        <v>0.43990198297751099</v>
      </c>
      <c r="GN471">
        <v>0.34008507165622698</v>
      </c>
      <c r="GO471">
        <v>7.8676606231618901E-2</v>
      </c>
      <c r="GP471">
        <v>0.70923592700000004</v>
      </c>
      <c r="GQ471">
        <v>0.54267343556609104</v>
      </c>
      <c r="GR471">
        <v>278434.7</v>
      </c>
      <c r="GS471">
        <v>45529.7</v>
      </c>
      <c r="GT471">
        <v>73537.7</v>
      </c>
      <c r="GU471">
        <v>121206.7</v>
      </c>
      <c r="GV471">
        <v>23202.891666666601</v>
      </c>
      <c r="GW471">
        <v>45529.7</v>
      </c>
      <c r="GX471">
        <v>24512.5666666666</v>
      </c>
      <c r="GY471">
        <v>20201.116666666599</v>
      </c>
      <c r="GZ471">
        <v>278434.7</v>
      </c>
      <c r="HA471">
        <v>45529.7</v>
      </c>
      <c r="HB471">
        <v>73537.7</v>
      </c>
      <c r="HC471">
        <v>121206.7</v>
      </c>
      <c r="HD471">
        <v>0</v>
      </c>
      <c r="HE471">
        <v>0</v>
      </c>
      <c r="HF471">
        <v>0</v>
      </c>
      <c r="HG471">
        <v>8.7253149635580604E-2</v>
      </c>
      <c r="HH471">
        <v>4262.0257142857099</v>
      </c>
      <c r="HI471">
        <v>1</v>
      </c>
      <c r="HJ471">
        <v>4</v>
      </c>
      <c r="HK471">
        <f t="shared" si="157"/>
        <v>3798.430010999778</v>
      </c>
      <c r="HL471">
        <f t="shared" si="158"/>
        <v>29472.030000000042</v>
      </c>
      <c r="HM471" t="b">
        <f t="shared" ref="HM471:HM472" si="171">ABS(HK471 - HL471) &lt;= 0.2 * ABS(HL471)</f>
        <v>0</v>
      </c>
      <c r="HN471">
        <f t="shared" si="160"/>
        <v>-9556.1200000000008</v>
      </c>
      <c r="HO471">
        <f t="shared" si="161"/>
        <v>74142.329999999944</v>
      </c>
      <c r="HP471">
        <f t="shared" si="162"/>
        <v>0</v>
      </c>
      <c r="HQ471">
        <f t="shared" si="163"/>
        <v>66542.959999999977</v>
      </c>
      <c r="HR471">
        <f t="shared" si="164"/>
        <v>7599.3699999999662</v>
      </c>
      <c r="HS471" t="b">
        <f t="shared" si="165"/>
        <v>0</v>
      </c>
    </row>
    <row r="472" spans="1:227" x14ac:dyDescent="0.2">
      <c r="A472" t="s">
        <v>875</v>
      </c>
      <c r="B472">
        <v>2</v>
      </c>
      <c r="C472">
        <v>2538539.48</v>
      </c>
      <c r="D472">
        <v>2210221.5887096701</v>
      </c>
      <c r="E472">
        <v>2678749.8777173902</v>
      </c>
      <c r="F472">
        <v>2481322.5317679499</v>
      </c>
      <c r="G472">
        <v>2538539.48</v>
      </c>
      <c r="H472">
        <v>2210221.5887096701</v>
      </c>
      <c r="I472">
        <v>2678749.8777173902</v>
      </c>
      <c r="J472">
        <v>2481322.5317679499</v>
      </c>
      <c r="K472">
        <v>1921</v>
      </c>
      <c r="L472">
        <v>22731.695833333299</v>
      </c>
      <c r="M472">
        <v>21807</v>
      </c>
      <c r="N472">
        <v>18874.4433333333</v>
      </c>
      <c r="O472">
        <v>17831.6583333333</v>
      </c>
      <c r="P472">
        <v>236035.07250000001</v>
      </c>
      <c r="Q472">
        <v>192169.72665753399</v>
      </c>
      <c r="R472">
        <v>211697.67566666601</v>
      </c>
      <c r="S472">
        <v>247267.728709677</v>
      </c>
      <c r="T472">
        <v>257957.039333333</v>
      </c>
      <c r="U472">
        <v>200682.36638356099</v>
      </c>
      <c r="V472">
        <v>228199.11086956499</v>
      </c>
      <c r="W472">
        <v>191200.104088397</v>
      </c>
      <c r="X472">
        <v>249659.82655555499</v>
      </c>
      <c r="Y472">
        <v>148887.6</v>
      </c>
      <c r="Z472">
        <v>99557.46</v>
      </c>
      <c r="AA472">
        <v>211871.59</v>
      </c>
      <c r="AB472">
        <v>64872.46</v>
      </c>
      <c r="AC472">
        <v>197357.45</v>
      </c>
      <c r="AD472">
        <v>1</v>
      </c>
      <c r="AE472">
        <v>90854.95</v>
      </c>
      <c r="AF472">
        <v>3022.33</v>
      </c>
      <c r="AG472">
        <v>21618.6</v>
      </c>
      <c r="AH472">
        <v>611.23816666666596</v>
      </c>
      <c r="AI472">
        <v>643.42038888888806</v>
      </c>
      <c r="AJ472">
        <v>393.11099999999999</v>
      </c>
      <c r="AK472">
        <v>662.90123287671202</v>
      </c>
      <c r="AL472">
        <v>602.86411111111101</v>
      </c>
      <c r="AM472">
        <v>232659.66</v>
      </c>
      <c r="AN472">
        <v>20916.349999999999</v>
      </c>
      <c r="AO472">
        <v>61555.25</v>
      </c>
      <c r="AP472">
        <v>123842.37</v>
      </c>
      <c r="AQ472">
        <v>232659.66</v>
      </c>
      <c r="AR472">
        <v>20916.349999999999</v>
      </c>
      <c r="AS472">
        <v>61555.25</v>
      </c>
      <c r="AT472">
        <v>123842.37</v>
      </c>
      <c r="AU472">
        <v>0.83209628737143304</v>
      </c>
      <c r="AV472">
        <v>0.71357340720221596</v>
      </c>
      <c r="AW472">
        <v>0</v>
      </c>
      <c r="AX472">
        <v>6321</v>
      </c>
      <c r="AY472">
        <v>1804</v>
      </c>
      <c r="AZ472">
        <v>0</v>
      </c>
      <c r="BA472">
        <v>8</v>
      </c>
      <c r="BB472">
        <v>8742.85</v>
      </c>
      <c r="BC472">
        <v>8742.85</v>
      </c>
      <c r="BD472">
        <v>0</v>
      </c>
      <c r="BE472">
        <v>15901.2</v>
      </c>
      <c r="BF472">
        <v>8742.85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97.980916666666602</v>
      </c>
      <c r="BM472">
        <v>65.372833333333304</v>
      </c>
      <c r="BN472">
        <v>4.7823333333333302</v>
      </c>
      <c r="BO472">
        <v>112.28961643835601</v>
      </c>
      <c r="BP472">
        <v>130.64122222222201</v>
      </c>
      <c r="BQ472">
        <v>65553.600000000006</v>
      </c>
      <c r="BR472">
        <v>11614.24</v>
      </c>
      <c r="BS472">
        <v>11614.24</v>
      </c>
      <c r="BT472">
        <v>11652.47</v>
      </c>
      <c r="BU472">
        <v>4.6198297271240598</v>
      </c>
      <c r="BV472">
        <v>0.72506078744713298</v>
      </c>
      <c r="BW472">
        <v>9.2950894763669396</v>
      </c>
      <c r="BX472">
        <v>12.9154488275876</v>
      </c>
      <c r="BY472">
        <v>86</v>
      </c>
      <c r="BZ472">
        <v>264</v>
      </c>
      <c r="CA472">
        <v>130</v>
      </c>
      <c r="CB472">
        <v>20</v>
      </c>
      <c r="CC472">
        <v>22</v>
      </c>
      <c r="CD472">
        <v>262</v>
      </c>
      <c r="CE472">
        <v>66</v>
      </c>
      <c r="CF472">
        <v>130</v>
      </c>
      <c r="CG472">
        <v>63</v>
      </c>
      <c r="CR472">
        <v>6487.3680833333301</v>
      </c>
      <c r="CS472">
        <v>6233.59561111111</v>
      </c>
      <c r="CT472">
        <v>6422.6066666666602</v>
      </c>
      <c r="CU472">
        <v>6200.72884931506</v>
      </c>
      <c r="CV472">
        <v>6567.7267777777697</v>
      </c>
      <c r="CW472">
        <v>2305879.8199999998</v>
      </c>
      <c r="CX472">
        <v>166801.1</v>
      </c>
      <c r="CY472">
        <v>613636.5</v>
      </c>
      <c r="CZ472">
        <v>1106621.68</v>
      </c>
      <c r="DA472">
        <v>2305879.8199999998</v>
      </c>
      <c r="DB472">
        <v>166801.1</v>
      </c>
      <c r="DC472">
        <v>613636.5</v>
      </c>
      <c r="DD472">
        <v>1106621.68</v>
      </c>
      <c r="DE472">
        <v>1</v>
      </c>
      <c r="DF472">
        <v>898</v>
      </c>
      <c r="DG472">
        <v>1242017.21</v>
      </c>
      <c r="DH472">
        <v>6918.3904931506804</v>
      </c>
      <c r="DI472">
        <v>0.230739523908948</v>
      </c>
      <c r="DJ472">
        <v>134</v>
      </c>
      <c r="DK472">
        <v>197</v>
      </c>
      <c r="DL472">
        <v>32</v>
      </c>
      <c r="DM472">
        <v>407</v>
      </c>
      <c r="DN472">
        <v>102</v>
      </c>
      <c r="DO472">
        <v>43</v>
      </c>
      <c r="DP472">
        <v>2401.0500000000002</v>
      </c>
      <c r="DQ472">
        <v>282034.2</v>
      </c>
      <c r="DR472">
        <v>0.27717133364973801</v>
      </c>
      <c r="DS472">
        <v>0.80745586199999997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757.68483333333302</v>
      </c>
      <c r="EF472">
        <v>785.5</v>
      </c>
      <c r="EG472">
        <v>282.20533333333299</v>
      </c>
      <c r="EH472">
        <v>527.03739729999995</v>
      </c>
      <c r="EI472">
        <v>388.72288888888801</v>
      </c>
      <c r="EJ472">
        <v>302846.46999999997</v>
      </c>
      <c r="EK472">
        <v>8421.0300000000007</v>
      </c>
      <c r="EL472">
        <v>107955.4</v>
      </c>
      <c r="EM472">
        <v>150496.88</v>
      </c>
      <c r="EN472">
        <v>302846.46999999997</v>
      </c>
      <c r="EO472">
        <v>8421.0300000000007</v>
      </c>
      <c r="EP472">
        <v>107955.4</v>
      </c>
      <c r="EQ472">
        <v>150496.88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3.8960650000000002E-3</v>
      </c>
      <c r="EX472">
        <v>0.219580227278834</v>
      </c>
      <c r="EY472">
        <v>0.83255617231559398</v>
      </c>
      <c r="EZ472">
        <v>0.93162608231430399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5729.68325</v>
      </c>
      <c r="FH472">
        <v>5448.09561111111</v>
      </c>
      <c r="FI472">
        <v>6140.4013333333296</v>
      </c>
      <c r="FJ472">
        <v>5673.6914520547898</v>
      </c>
      <c r="FK472">
        <v>6179.0038888888803</v>
      </c>
      <c r="FL472">
        <v>2003033.35</v>
      </c>
      <c r="FM472">
        <v>158380.07</v>
      </c>
      <c r="FN472">
        <v>505681.1</v>
      </c>
      <c r="FO472">
        <v>956124.8</v>
      </c>
      <c r="FP472">
        <v>2003033.35</v>
      </c>
      <c r="FQ472">
        <v>158380.07</v>
      </c>
      <c r="FR472">
        <v>505681.1</v>
      </c>
      <c r="FS472">
        <v>956124.8</v>
      </c>
      <c r="FT472">
        <v>-6757.1086580000001</v>
      </c>
      <c r="FU472">
        <v>260</v>
      </c>
      <c r="FV472">
        <v>383</v>
      </c>
      <c r="FW472">
        <v>70</v>
      </c>
      <c r="FX472">
        <v>808</v>
      </c>
      <c r="FY472">
        <v>200</v>
      </c>
      <c r="FZ472">
        <v>0</v>
      </c>
      <c r="GA472">
        <v>119300.09</v>
      </c>
      <c r="GB472">
        <v>119300.09</v>
      </c>
      <c r="GC472">
        <v>119300.09</v>
      </c>
      <c r="GD472">
        <v>2.3954419999999998E-3</v>
      </c>
      <c r="GE472">
        <v>7.8036249999999998E-3</v>
      </c>
      <c r="GF472">
        <v>1.6757253557443601E-2</v>
      </c>
      <c r="GG472">
        <v>0</v>
      </c>
      <c r="GH472">
        <v>7098.6062499999998</v>
      </c>
      <c r="GI472">
        <v>6877.0159999999996</v>
      </c>
      <c r="GJ472">
        <v>6815.7176666666601</v>
      </c>
      <c r="GK472">
        <v>6863.6300821917803</v>
      </c>
      <c r="GL472">
        <v>7170.5908888888798</v>
      </c>
      <c r="GM472">
        <v>0.89624839890535501</v>
      </c>
      <c r="GN472">
        <v>0.429248007168817</v>
      </c>
      <c r="GO472">
        <v>0.67222736103955905</v>
      </c>
      <c r="GP472">
        <v>0.80086159068483498</v>
      </c>
      <c r="GQ472">
        <v>0.215965121977091</v>
      </c>
      <c r="GR472">
        <v>2538539.48</v>
      </c>
      <c r="GS472">
        <v>187717.45</v>
      </c>
      <c r="GT472">
        <v>675191.75</v>
      </c>
      <c r="GU472">
        <v>1230464.05</v>
      </c>
      <c r="GV472">
        <v>211544.956666666</v>
      </c>
      <c r="GW472">
        <v>187717.45</v>
      </c>
      <c r="GX472">
        <v>225063.91666666599</v>
      </c>
      <c r="GY472">
        <v>205077.34166666601</v>
      </c>
      <c r="GZ472">
        <v>2538539.48</v>
      </c>
      <c r="HA472">
        <v>187717.45</v>
      </c>
      <c r="HB472">
        <v>675191.75</v>
      </c>
      <c r="HC472">
        <v>1230464.05</v>
      </c>
      <c r="HD472">
        <v>1</v>
      </c>
      <c r="HE472">
        <v>111121.14</v>
      </c>
      <c r="HF472">
        <v>15</v>
      </c>
      <c r="HG472" s="1">
        <v>4.31937254593397E-5</v>
      </c>
      <c r="HH472">
        <v>248333.29730000001</v>
      </c>
      <c r="HI472">
        <v>4</v>
      </c>
      <c r="HJ472">
        <v>1</v>
      </c>
      <c r="HK472">
        <f t="shared" si="157"/>
        <v>58867.869829998315</v>
      </c>
      <c r="HL472">
        <f t="shared" si="158"/>
        <v>167284.14001450007</v>
      </c>
      <c r="HM472" t="b">
        <f t="shared" si="171"/>
        <v>0</v>
      </c>
      <c r="HN472">
        <f t="shared" si="160"/>
        <v>90854.95</v>
      </c>
      <c r="HO472">
        <f t="shared" si="161"/>
        <v>141390</v>
      </c>
      <c r="HP472">
        <f t="shared" si="162"/>
        <v>8742.85</v>
      </c>
      <c r="HQ472">
        <f t="shared" si="163"/>
        <v>11767.109999999995</v>
      </c>
      <c r="HR472">
        <f t="shared" si="164"/>
        <v>138365.74000000002</v>
      </c>
      <c r="HS472" t="b">
        <f t="shared" si="165"/>
        <v>0</v>
      </c>
    </row>
    <row r="473" spans="1:227" x14ac:dyDescent="0.2">
      <c r="A473" t="s">
        <v>689</v>
      </c>
      <c r="B473">
        <v>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-636.88634779999995</v>
      </c>
      <c r="Q473">
        <v>143.829863013698</v>
      </c>
      <c r="R473">
        <v>-1454.9606289999999</v>
      </c>
      <c r="S473">
        <v>126.22</v>
      </c>
      <c r="T473">
        <v>407.34840000000003</v>
      </c>
      <c r="U473">
        <v>396.80786111111098</v>
      </c>
      <c r="V473">
        <v>-984.90717389999998</v>
      </c>
      <c r="W473">
        <v>-1596.8638120000001</v>
      </c>
      <c r="X473">
        <v>134.51458823529401</v>
      </c>
      <c r="Y473">
        <v>-6000</v>
      </c>
      <c r="Z473">
        <v>-7000</v>
      </c>
      <c r="AA473">
        <v>-30.35</v>
      </c>
      <c r="AB473">
        <v>-7000</v>
      </c>
      <c r="AC473">
        <v>-1000</v>
      </c>
      <c r="AD473">
        <v>1</v>
      </c>
      <c r="AE473">
        <v>7145.58</v>
      </c>
      <c r="AF473">
        <v>442.46</v>
      </c>
      <c r="AG473">
        <v>1412.11</v>
      </c>
      <c r="AH473">
        <v>0</v>
      </c>
      <c r="AI473">
        <v>0</v>
      </c>
      <c r="AJ473">
        <v>0</v>
      </c>
      <c r="AK473">
        <v>2.2515342465753401</v>
      </c>
      <c r="AL473">
        <v>0</v>
      </c>
      <c r="AM473">
        <v>821.81</v>
      </c>
      <c r="AN473">
        <v>0</v>
      </c>
      <c r="AO473">
        <v>0</v>
      </c>
      <c r="AP473">
        <v>0</v>
      </c>
      <c r="AQ473">
        <v>821.81</v>
      </c>
      <c r="AR473">
        <v>0</v>
      </c>
      <c r="AS473">
        <v>0</v>
      </c>
      <c r="AT473">
        <v>0</v>
      </c>
      <c r="AU473">
        <v>0.54626758529862596</v>
      </c>
      <c r="AV473">
        <v>0.278495227400336</v>
      </c>
      <c r="AW473">
        <v>0</v>
      </c>
      <c r="AX473">
        <v>914</v>
      </c>
      <c r="AY473">
        <v>1780</v>
      </c>
      <c r="AZ473">
        <v>0</v>
      </c>
      <c r="BA473">
        <v>7</v>
      </c>
      <c r="BB473">
        <v>1500</v>
      </c>
      <c r="BC473">
        <v>1500</v>
      </c>
      <c r="BD473">
        <v>1500</v>
      </c>
      <c r="BE473">
        <v>18000</v>
      </c>
      <c r="BF473">
        <v>1500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235.30500000000001</v>
      </c>
      <c r="BM473">
        <v>193.53550000000001</v>
      </c>
      <c r="BN473">
        <v>0</v>
      </c>
      <c r="BO473">
        <v>199.36868493150601</v>
      </c>
      <c r="BP473">
        <v>146.66200000000001</v>
      </c>
      <c r="BQ473">
        <v>78723.520000000004</v>
      </c>
      <c r="BR473">
        <v>0</v>
      </c>
      <c r="BS473">
        <v>28236.6</v>
      </c>
      <c r="BT473">
        <v>41607.46</v>
      </c>
      <c r="BU473">
        <v>-1.6706312169999999</v>
      </c>
      <c r="BV473">
        <v>0.52986321220557198</v>
      </c>
      <c r="BW473">
        <v>-6.7237557000000003E-2</v>
      </c>
      <c r="BX473">
        <v>-0.148501735</v>
      </c>
      <c r="BY473">
        <v>8</v>
      </c>
      <c r="BZ473">
        <v>35</v>
      </c>
      <c r="CA473">
        <v>10</v>
      </c>
      <c r="CB473">
        <v>1</v>
      </c>
      <c r="CC473">
        <v>2</v>
      </c>
      <c r="CD473">
        <v>31</v>
      </c>
      <c r="CE473">
        <v>6</v>
      </c>
      <c r="CF473">
        <v>12</v>
      </c>
      <c r="CG473">
        <v>5</v>
      </c>
      <c r="CR473">
        <v>0</v>
      </c>
      <c r="CS473">
        <v>0</v>
      </c>
      <c r="CT473">
        <v>0</v>
      </c>
      <c r="CU473">
        <v>-2.2515342469999999</v>
      </c>
      <c r="CV473">
        <v>0</v>
      </c>
      <c r="CW473">
        <v>-821.81</v>
      </c>
      <c r="CX473">
        <v>0</v>
      </c>
      <c r="CY473">
        <v>0</v>
      </c>
      <c r="CZ473">
        <v>0</v>
      </c>
      <c r="DA473">
        <v>-821.81</v>
      </c>
      <c r="DB473">
        <v>0</v>
      </c>
      <c r="DC473">
        <v>0</v>
      </c>
      <c r="DD473">
        <v>0</v>
      </c>
      <c r="DE473">
        <v>0.724288840262582</v>
      </c>
      <c r="DF473">
        <v>0.99638635154482003</v>
      </c>
      <c r="DG473">
        <v>55694.45</v>
      </c>
      <c r="DH473">
        <v>462.49301369863002</v>
      </c>
      <c r="DI473">
        <v>3.7975209999999999E-3</v>
      </c>
      <c r="DJ473">
        <v>10</v>
      </c>
      <c r="DK473">
        <v>12</v>
      </c>
      <c r="DL473">
        <v>2</v>
      </c>
      <c r="DM473">
        <v>34</v>
      </c>
      <c r="DN473">
        <v>6</v>
      </c>
      <c r="DO473">
        <v>12</v>
      </c>
      <c r="DP473">
        <v>1500</v>
      </c>
      <c r="DQ473">
        <v>412.11</v>
      </c>
      <c r="DR473">
        <v>3.82932166301969E-2</v>
      </c>
      <c r="DS473">
        <v>0.28767575837096199</v>
      </c>
      <c r="DT473">
        <v>64</v>
      </c>
      <c r="DU473">
        <v>95</v>
      </c>
      <c r="DV473">
        <v>17</v>
      </c>
      <c r="DW473">
        <v>174</v>
      </c>
      <c r="DX473">
        <v>97</v>
      </c>
      <c r="DY473">
        <v>47</v>
      </c>
      <c r="DZ473">
        <v>64</v>
      </c>
      <c r="EA473">
        <v>95</v>
      </c>
      <c r="EB473">
        <v>17</v>
      </c>
      <c r="EC473">
        <v>174</v>
      </c>
      <c r="ED473">
        <v>47</v>
      </c>
      <c r="EE473">
        <v>-28.068416670000001</v>
      </c>
      <c r="EF473">
        <v>-44.963611110000002</v>
      </c>
      <c r="EG473">
        <v>-48.988333330000003</v>
      </c>
      <c r="EH473">
        <v>-213.46298630000001</v>
      </c>
      <c r="EI473">
        <v>-37.424555560000002</v>
      </c>
      <c r="EJ473">
        <v>-131517.97</v>
      </c>
      <c r="EK473">
        <v>0</v>
      </c>
      <c r="EL473">
        <v>-1898.56</v>
      </c>
      <c r="EM473">
        <v>-6178.78</v>
      </c>
      <c r="EN473">
        <v>-131517.97</v>
      </c>
      <c r="EO473">
        <v>0</v>
      </c>
      <c r="EP473">
        <v>-1898.56</v>
      </c>
      <c r="EQ473">
        <v>-6178.78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0.84105930918830696</v>
      </c>
      <c r="EX473">
        <v>0.85156999242434805</v>
      </c>
      <c r="EY473">
        <v>0.51601995760828101</v>
      </c>
      <c r="EZ473">
        <v>0.429582470481157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28.0684166666666</v>
      </c>
      <c r="FH473">
        <v>44.963611111111099</v>
      </c>
      <c r="FI473">
        <v>48.988333333333301</v>
      </c>
      <c r="FJ473">
        <v>211.21145205479399</v>
      </c>
      <c r="FK473">
        <v>37.4245555555555</v>
      </c>
      <c r="FL473">
        <v>130696.16</v>
      </c>
      <c r="FM473">
        <v>0</v>
      </c>
      <c r="FN473">
        <v>1898.56</v>
      </c>
      <c r="FO473">
        <v>6178.78</v>
      </c>
      <c r="FP473">
        <v>130696.16</v>
      </c>
      <c r="FQ473">
        <v>0</v>
      </c>
      <c r="FR473">
        <v>1898.56</v>
      </c>
      <c r="FS473">
        <v>6178.78</v>
      </c>
      <c r="FT473">
        <v>-533.60115069999995</v>
      </c>
      <c r="FU473">
        <v>11</v>
      </c>
      <c r="FV473">
        <v>20</v>
      </c>
      <c r="FW473">
        <v>4</v>
      </c>
      <c r="FX473">
        <v>49</v>
      </c>
      <c r="FY473">
        <v>9</v>
      </c>
      <c r="FZ473">
        <v>0</v>
      </c>
      <c r="GA473">
        <v>1182.04</v>
      </c>
      <c r="GB473">
        <v>1182.04</v>
      </c>
      <c r="GC473">
        <v>1182.04</v>
      </c>
      <c r="GD473">
        <v>2.3174326866865099E-2</v>
      </c>
      <c r="GE473">
        <v>8.8052430000000008E-3</v>
      </c>
      <c r="GF473">
        <v>0.134051904082298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0.111128564413293</v>
      </c>
      <c r="GN473">
        <v>0.45324071973693297</v>
      </c>
      <c r="GO473">
        <v>0.19615085886488001</v>
      </c>
      <c r="GP473">
        <v>0.682792656624014</v>
      </c>
      <c r="GQ473">
        <v>0.21412005530461001</v>
      </c>
      <c r="GR473">
        <v>0</v>
      </c>
      <c r="GS473">
        <v>0</v>
      </c>
      <c r="GT473">
        <v>0</v>
      </c>
      <c r="GU473">
        <v>0</v>
      </c>
      <c r="GV473">
        <v>0</v>
      </c>
      <c r="GW473">
        <v>0</v>
      </c>
      <c r="GX473">
        <v>0</v>
      </c>
      <c r="GY473">
        <v>0</v>
      </c>
      <c r="GZ473">
        <v>0</v>
      </c>
      <c r="HA473">
        <v>0</v>
      </c>
      <c r="HB473">
        <v>0</v>
      </c>
      <c r="HC473">
        <v>0</v>
      </c>
      <c r="HD473">
        <v>0</v>
      </c>
      <c r="HE473">
        <v>0</v>
      </c>
      <c r="HF473">
        <v>0</v>
      </c>
      <c r="HG473">
        <v>0.56050383808019499</v>
      </c>
      <c r="HH473">
        <v>153.622295081967</v>
      </c>
      <c r="HI473">
        <v>2</v>
      </c>
      <c r="HJ473">
        <v>5</v>
      </c>
      <c r="HK473">
        <f t="shared" si="157"/>
        <v>-25954.470005500021</v>
      </c>
      <c r="HL473">
        <f t="shared" si="158"/>
        <v>-132683.5599994997</v>
      </c>
      <c r="HM473" t="b">
        <f t="shared" si="159"/>
        <v>0</v>
      </c>
      <c r="HN473">
        <f t="shared" si="160"/>
        <v>7145.58</v>
      </c>
      <c r="HO473">
        <f t="shared" si="161"/>
        <v>-8093.4499998000001</v>
      </c>
      <c r="HP473">
        <f t="shared" si="162"/>
        <v>1500</v>
      </c>
      <c r="HQ473">
        <f t="shared" si="163"/>
        <v>34836.39</v>
      </c>
      <c r="HR473">
        <f t="shared" si="164"/>
        <v>-41429.839999800002</v>
      </c>
      <c r="HS473" t="b">
        <f t="shared" si="165"/>
        <v>0</v>
      </c>
    </row>
    <row r="474" spans="1:227" x14ac:dyDescent="0.2">
      <c r="A474" t="s">
        <v>688</v>
      </c>
      <c r="B474">
        <v>2</v>
      </c>
      <c r="C474">
        <v>181008.15</v>
      </c>
      <c r="D474">
        <v>227598.575806451</v>
      </c>
      <c r="E474">
        <v>232905.547826086</v>
      </c>
      <c r="F474">
        <v>199847.88535911599</v>
      </c>
      <c r="G474">
        <v>181008.15</v>
      </c>
      <c r="H474">
        <v>227598.575806451</v>
      </c>
      <c r="I474">
        <v>232905.547826086</v>
      </c>
      <c r="J474">
        <v>199847.88535911599</v>
      </c>
      <c r="K474">
        <v>0</v>
      </c>
      <c r="L474">
        <v>119.1125</v>
      </c>
      <c r="M474">
        <v>0</v>
      </c>
      <c r="N474">
        <v>0</v>
      </c>
      <c r="O474">
        <v>238.22499999999999</v>
      </c>
      <c r="P474">
        <v>8358.6395539999994</v>
      </c>
      <c r="Q474">
        <v>12454.5107671232</v>
      </c>
      <c r="R474">
        <v>8437.3500581395292</v>
      </c>
      <c r="S474">
        <v>13156.416129032201</v>
      </c>
      <c r="T474">
        <v>11791.705909090901</v>
      </c>
      <c r="U474">
        <v>12799.905629999999</v>
      </c>
      <c r="V474">
        <v>7598.4693478260797</v>
      </c>
      <c r="W474">
        <v>9372.0212707182309</v>
      </c>
      <c r="X474">
        <v>10190.308902438999</v>
      </c>
      <c r="Y474">
        <v>-86.26</v>
      </c>
      <c r="Z474">
        <v>-86.26</v>
      </c>
      <c r="AA474">
        <v>4294.68</v>
      </c>
      <c r="AB474">
        <v>-86.26</v>
      </c>
      <c r="AC474">
        <v>827.23</v>
      </c>
      <c r="AD474">
        <v>1</v>
      </c>
      <c r="AE474">
        <v>-6975.32</v>
      </c>
      <c r="AF474">
        <v>-12836.82</v>
      </c>
      <c r="AG474">
        <v>1945.42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466.22</v>
      </c>
      <c r="AN474">
        <v>0</v>
      </c>
      <c r="AO474">
        <v>0</v>
      </c>
      <c r="AP474">
        <v>0</v>
      </c>
      <c r="AQ474">
        <v>466.22</v>
      </c>
      <c r="AR474">
        <v>0</v>
      </c>
      <c r="AS474">
        <v>0</v>
      </c>
      <c r="AT474">
        <v>0</v>
      </c>
      <c r="AU474">
        <v>0.81346393853264198</v>
      </c>
      <c r="AV474">
        <v>0.83972125435540002</v>
      </c>
      <c r="AW474">
        <v>0</v>
      </c>
      <c r="AX474">
        <v>4079</v>
      </c>
      <c r="AY474">
        <v>1721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16.6666666666666</v>
      </c>
      <c r="BM474">
        <v>16.6666666666666</v>
      </c>
      <c r="BN474">
        <v>16.6666666666666</v>
      </c>
      <c r="BO474">
        <v>16.553424657534201</v>
      </c>
      <c r="BP474">
        <v>16.6666666666666</v>
      </c>
      <c r="BQ474">
        <v>6042</v>
      </c>
      <c r="BR474">
        <v>500</v>
      </c>
      <c r="BS474">
        <v>1500</v>
      </c>
      <c r="BT474">
        <v>3000</v>
      </c>
      <c r="BU474">
        <v>12.931150281363699</v>
      </c>
      <c r="BV474">
        <v>30.79992</v>
      </c>
      <c r="BW474">
        <v>20.7960866666666</v>
      </c>
      <c r="BX474">
        <v>12.881133333333301</v>
      </c>
      <c r="BY474">
        <v>84</v>
      </c>
      <c r="BZ474">
        <v>253</v>
      </c>
      <c r="CA474">
        <v>126</v>
      </c>
      <c r="CB474">
        <v>20</v>
      </c>
      <c r="CC474">
        <v>22</v>
      </c>
      <c r="CD474">
        <v>253</v>
      </c>
      <c r="CE474">
        <v>64</v>
      </c>
      <c r="CF474">
        <v>126</v>
      </c>
      <c r="CG474">
        <v>63</v>
      </c>
      <c r="CR474">
        <v>646.47958333333304</v>
      </c>
      <c r="CS474">
        <v>571.51833333333298</v>
      </c>
      <c r="CT474">
        <v>805.44566666666606</v>
      </c>
      <c r="CU474">
        <v>497.43767123287603</v>
      </c>
      <c r="CV474">
        <v>669.55966666666598</v>
      </c>
      <c r="CW474">
        <v>180541.93</v>
      </c>
      <c r="CX474">
        <v>19330.29</v>
      </c>
      <c r="CY474">
        <v>58704.959999999999</v>
      </c>
      <c r="CZ474">
        <v>99102.65</v>
      </c>
      <c r="DA474">
        <v>180541.93</v>
      </c>
      <c r="DB474">
        <v>19330.29</v>
      </c>
      <c r="DC474">
        <v>58704.959999999999</v>
      </c>
      <c r="DD474">
        <v>99102.65</v>
      </c>
      <c r="DE474">
        <v>0.99583231184113696</v>
      </c>
      <c r="DF474">
        <v>896</v>
      </c>
      <c r="DG474">
        <v>102551.25</v>
      </c>
      <c r="DH474">
        <v>516.52972602739703</v>
      </c>
      <c r="DI474">
        <v>0.51797364397538803</v>
      </c>
      <c r="DJ474">
        <v>89</v>
      </c>
      <c r="DK474">
        <v>133</v>
      </c>
      <c r="DL474">
        <v>23</v>
      </c>
      <c r="DM474">
        <v>265</v>
      </c>
      <c r="DN474">
        <v>67</v>
      </c>
      <c r="DO474">
        <v>890</v>
      </c>
      <c r="DP474">
        <v>20833.32</v>
      </c>
      <c r="DQ474">
        <v>5127.99</v>
      </c>
      <c r="DR474">
        <v>0.69208139249816103</v>
      </c>
      <c r="DS474">
        <v>0.91106667945388897</v>
      </c>
      <c r="DT474">
        <v>2</v>
      </c>
      <c r="DU474">
        <v>2</v>
      </c>
      <c r="DV474">
        <v>0</v>
      </c>
      <c r="DW474">
        <v>2</v>
      </c>
      <c r="DX474">
        <v>2</v>
      </c>
      <c r="DY474">
        <v>0</v>
      </c>
      <c r="DZ474">
        <v>2</v>
      </c>
      <c r="EA474">
        <v>2</v>
      </c>
      <c r="EB474">
        <v>0</v>
      </c>
      <c r="EC474">
        <v>2</v>
      </c>
      <c r="ED474">
        <v>0</v>
      </c>
      <c r="EE474">
        <v>281.90041666666599</v>
      </c>
      <c r="EF474">
        <v>228.98699999999999</v>
      </c>
      <c r="EG474">
        <v>264.15666666666601</v>
      </c>
      <c r="EH474">
        <v>184.602602739726</v>
      </c>
      <c r="EI474">
        <v>283.18722222222198</v>
      </c>
      <c r="EJ474">
        <v>78130.009999999995</v>
      </c>
      <c r="EK474">
        <v>15399.96</v>
      </c>
      <c r="EL474">
        <v>31194.13</v>
      </c>
      <c r="EM474">
        <v>38643.4</v>
      </c>
      <c r="EN474">
        <v>78130.009999999995</v>
      </c>
      <c r="EO474">
        <v>15399.96</v>
      </c>
      <c r="EP474">
        <v>31194.13</v>
      </c>
      <c r="EQ474">
        <v>38643.4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0.77846519798386005</v>
      </c>
      <c r="EX474">
        <v>6.9959700978070194E-2</v>
      </c>
      <c r="EY474">
        <v>0.32796815891310499</v>
      </c>
      <c r="EZ474">
        <v>0.48661066317562601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364.57916666666603</v>
      </c>
      <c r="FH474">
        <v>342.53133333333301</v>
      </c>
      <c r="FI474">
        <v>541.28899999999999</v>
      </c>
      <c r="FJ474">
        <v>312.83506849315</v>
      </c>
      <c r="FK474">
        <v>386.372444444444</v>
      </c>
      <c r="FL474">
        <v>102411.92</v>
      </c>
      <c r="FM474">
        <v>3930.33</v>
      </c>
      <c r="FN474">
        <v>27510.83</v>
      </c>
      <c r="FO474">
        <v>60459.25</v>
      </c>
      <c r="FP474">
        <v>102411.92</v>
      </c>
      <c r="FQ474">
        <v>3930.33</v>
      </c>
      <c r="FR474">
        <v>27510.83</v>
      </c>
      <c r="FS474">
        <v>60459.25</v>
      </c>
      <c r="FT474">
        <v>-515.18465749999996</v>
      </c>
      <c r="FU474">
        <v>111</v>
      </c>
      <c r="FV474">
        <v>160</v>
      </c>
      <c r="FW474">
        <v>26</v>
      </c>
      <c r="FX474">
        <v>288</v>
      </c>
      <c r="FY474">
        <v>83</v>
      </c>
      <c r="FZ474">
        <v>0</v>
      </c>
      <c r="GA474">
        <v>2179.65</v>
      </c>
      <c r="GB474">
        <v>2179.65</v>
      </c>
      <c r="GC474">
        <v>2179.65</v>
      </c>
      <c r="GD474">
        <v>6.7788138999999997E-2</v>
      </c>
      <c r="GE474">
        <v>1.3673609999999999E-2</v>
      </c>
      <c r="GF474">
        <v>4.9471508711576399E-2</v>
      </c>
      <c r="GG474">
        <v>2</v>
      </c>
      <c r="GH474">
        <v>646.47958333333304</v>
      </c>
      <c r="GI474">
        <v>571.51833333333298</v>
      </c>
      <c r="GJ474">
        <v>805.44566666666606</v>
      </c>
      <c r="GK474">
        <v>497.43767123287603</v>
      </c>
      <c r="GL474">
        <v>669.55966666666598</v>
      </c>
      <c r="GM474">
        <v>0.223064352009087</v>
      </c>
      <c r="GN474">
        <v>1.4171100000000001E-3</v>
      </c>
      <c r="GO474">
        <v>0.80514281119697595</v>
      </c>
      <c r="GP474">
        <v>0.81274218522835595</v>
      </c>
      <c r="GQ474">
        <v>0.45317615932990202</v>
      </c>
      <c r="GR474">
        <v>181008.15</v>
      </c>
      <c r="GS474">
        <v>19330.29</v>
      </c>
      <c r="GT474">
        <v>58704.959999999999</v>
      </c>
      <c r="GU474">
        <v>99102.65</v>
      </c>
      <c r="GV474">
        <v>15084.012500000001</v>
      </c>
      <c r="GW474">
        <v>19330.29</v>
      </c>
      <c r="GX474">
        <v>19568.32</v>
      </c>
      <c r="GY474">
        <v>16517.108333333301</v>
      </c>
      <c r="GZ474">
        <v>181008.15</v>
      </c>
      <c r="HA474">
        <v>19330.29</v>
      </c>
      <c r="HB474">
        <v>58704.959999999999</v>
      </c>
      <c r="HC474">
        <v>99102.65</v>
      </c>
      <c r="HD474">
        <v>1</v>
      </c>
      <c r="HE474">
        <v>1031.46</v>
      </c>
      <c r="HF474">
        <v>4</v>
      </c>
      <c r="HG474">
        <v>0.32944467469594102</v>
      </c>
      <c r="HH474">
        <v>10619.2631034482</v>
      </c>
      <c r="HI474">
        <v>2</v>
      </c>
      <c r="HJ474">
        <v>5</v>
      </c>
      <c r="HK474">
        <f t="shared" si="157"/>
        <v>490.95001249993231</v>
      </c>
      <c r="HL474">
        <f t="shared" si="158"/>
        <v>61337.95</v>
      </c>
      <c r="HM474" t="b">
        <f t="shared" ref="HM474" si="172">ABS(HK474 - HL474) &lt;= 0.2 * ABS(HL474)</f>
        <v>0</v>
      </c>
      <c r="HN474">
        <f t="shared" si="160"/>
        <v>-6975.32</v>
      </c>
      <c r="HO474">
        <f t="shared" si="161"/>
        <v>41217.659999999996</v>
      </c>
      <c r="HP474">
        <f t="shared" si="162"/>
        <v>0</v>
      </c>
      <c r="HQ474">
        <f t="shared" si="163"/>
        <v>2999.9999999999882</v>
      </c>
      <c r="HR474">
        <f t="shared" si="164"/>
        <v>38217.660000000011</v>
      </c>
      <c r="HS474" t="b">
        <f t="shared" si="165"/>
        <v>0</v>
      </c>
    </row>
    <row r="475" spans="1:227" x14ac:dyDescent="0.2">
      <c r="A475" t="s">
        <v>691</v>
      </c>
      <c r="B475">
        <v>2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367</v>
      </c>
      <c r="L475">
        <v>0</v>
      </c>
      <c r="M475">
        <v>0</v>
      </c>
      <c r="N475">
        <v>0</v>
      </c>
      <c r="O475">
        <v>0</v>
      </c>
      <c r="P475">
        <v>19354.357250000001</v>
      </c>
      <c r="Q475">
        <v>25119.139729999999</v>
      </c>
      <c r="R475">
        <v>20819.7578333333</v>
      </c>
      <c r="S475">
        <v>15873.739354838701</v>
      </c>
      <c r="T475">
        <v>16180.98</v>
      </c>
      <c r="U475">
        <v>24462.499123287598</v>
      </c>
      <c r="V475">
        <v>18976.078043478199</v>
      </c>
      <c r="W475">
        <v>21369.066353591101</v>
      </c>
      <c r="X475">
        <v>17107.960777777698</v>
      </c>
      <c r="Y475">
        <v>15181.32</v>
      </c>
      <c r="Z475">
        <v>15181.32</v>
      </c>
      <c r="AA475">
        <v>15181.32</v>
      </c>
      <c r="AB475">
        <v>15181.32</v>
      </c>
      <c r="AC475">
        <v>15181.32</v>
      </c>
      <c r="AD475">
        <v>1</v>
      </c>
      <c r="AE475">
        <v>-7293.96</v>
      </c>
      <c r="AF475">
        <v>-396.96</v>
      </c>
      <c r="AG475">
        <v>-8102.53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0.71081507200000005</v>
      </c>
      <c r="AV475">
        <v>0.26547231270358301</v>
      </c>
      <c r="AW475">
        <v>0</v>
      </c>
      <c r="AX475">
        <v>888</v>
      </c>
      <c r="AY475">
        <v>1841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9.5447500000000005</v>
      </c>
      <c r="BM475">
        <v>12.752055555555501</v>
      </c>
      <c r="BN475">
        <v>23.3333333333333</v>
      </c>
      <c r="BO475">
        <v>12.453068493150599</v>
      </c>
      <c r="BP475">
        <v>9.3930000000000007</v>
      </c>
      <c r="BQ475">
        <v>4045.37</v>
      </c>
      <c r="BR475">
        <v>300</v>
      </c>
      <c r="BS475">
        <v>645.37</v>
      </c>
      <c r="BT475">
        <v>2795.37</v>
      </c>
      <c r="BU475">
        <v>-8.7287442000000007E-2</v>
      </c>
      <c r="BV475">
        <v>-4.9619</v>
      </c>
      <c r="BW475">
        <v>-6.6757673889999998</v>
      </c>
      <c r="BX475">
        <v>-0.82577261700000004</v>
      </c>
      <c r="BY475">
        <v>12</v>
      </c>
      <c r="BZ475">
        <v>22</v>
      </c>
      <c r="CA475">
        <v>16</v>
      </c>
      <c r="CB475">
        <v>1</v>
      </c>
      <c r="CC475">
        <v>7</v>
      </c>
      <c r="CD475">
        <v>25</v>
      </c>
      <c r="CE475">
        <v>5</v>
      </c>
      <c r="CF475">
        <v>10</v>
      </c>
      <c r="CG475">
        <v>11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0.99774774774774699</v>
      </c>
      <c r="DF475">
        <v>0.66857132962714905</v>
      </c>
      <c r="DG475">
        <v>6007.17</v>
      </c>
      <c r="DH475">
        <v>44.027232876712297</v>
      </c>
      <c r="DI475">
        <v>5.8280699999999996E-4</v>
      </c>
      <c r="DJ475">
        <v>14</v>
      </c>
      <c r="DK475">
        <v>18</v>
      </c>
      <c r="DL475">
        <v>9</v>
      </c>
      <c r="DM475">
        <v>27</v>
      </c>
      <c r="DN475">
        <v>13</v>
      </c>
      <c r="DO475">
        <v>0.85957154817633297</v>
      </c>
      <c r="DP475">
        <v>0.34979119717721102</v>
      </c>
      <c r="DQ475">
        <v>15181.32</v>
      </c>
      <c r="DR475">
        <v>0.106981981981981</v>
      </c>
      <c r="DS475">
        <v>0.32666884543194002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-33.388500000000001</v>
      </c>
      <c r="EF475">
        <v>-11.147888890000001</v>
      </c>
      <c r="EG475">
        <v>-10.057333330000001</v>
      </c>
      <c r="EH475">
        <v>-4.8510136990000001</v>
      </c>
      <c r="EI475">
        <v>-44.518000000000001</v>
      </c>
      <c r="EJ475">
        <v>-353.11</v>
      </c>
      <c r="EK475">
        <v>-1488.57</v>
      </c>
      <c r="EL475">
        <v>-4308.34</v>
      </c>
      <c r="EM475">
        <v>-2308.34</v>
      </c>
      <c r="EN475">
        <v>-353.11</v>
      </c>
      <c r="EO475">
        <v>-1488.57</v>
      </c>
      <c r="EP475">
        <v>-4308.34</v>
      </c>
      <c r="EQ475">
        <v>-2308.34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0.61397193788643101</v>
      </c>
      <c r="EX475">
        <v>0.51601486389279405</v>
      </c>
      <c r="EY475">
        <v>0.26897534047796801</v>
      </c>
      <c r="EZ475">
        <v>0.75155664053637605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33.388500000000001</v>
      </c>
      <c r="FH475">
        <v>11.147888888888801</v>
      </c>
      <c r="FI475">
        <v>10.0573333333333</v>
      </c>
      <c r="FJ475">
        <v>4.8510136986301298</v>
      </c>
      <c r="FK475">
        <v>44.518000000000001</v>
      </c>
      <c r="FL475">
        <v>353.11</v>
      </c>
      <c r="FM475">
        <v>1488.57</v>
      </c>
      <c r="FN475">
        <v>4308.34</v>
      </c>
      <c r="FO475">
        <v>2308.34</v>
      </c>
      <c r="FP475">
        <v>353.11</v>
      </c>
      <c r="FQ475">
        <v>1488.57</v>
      </c>
      <c r="FR475">
        <v>4308.34</v>
      </c>
      <c r="FS475">
        <v>2308.34</v>
      </c>
      <c r="FT475">
        <v>-88.689397260000007</v>
      </c>
      <c r="FU475">
        <v>32</v>
      </c>
      <c r="FV475">
        <v>35</v>
      </c>
      <c r="FW475">
        <v>13</v>
      </c>
      <c r="FX475">
        <v>45</v>
      </c>
      <c r="FY475">
        <v>30</v>
      </c>
      <c r="FZ475">
        <v>0</v>
      </c>
      <c r="GA475">
        <v>13508</v>
      </c>
      <c r="GB475">
        <v>13508</v>
      </c>
      <c r="GC475">
        <v>13508</v>
      </c>
      <c r="GD475">
        <v>8.5021899999999997E-3</v>
      </c>
      <c r="GE475">
        <v>1.0135449E-2</v>
      </c>
      <c r="GF475">
        <v>0.20868703699999999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0.66117593002637298</v>
      </c>
      <c r="GN475">
        <v>1.69468711159124E-2</v>
      </c>
      <c r="GO475">
        <v>6.6020375000000006E-2</v>
      </c>
      <c r="GP475">
        <v>0.63086430776937197</v>
      </c>
      <c r="GQ475">
        <v>0.11192272066566999</v>
      </c>
      <c r="GR475">
        <v>0</v>
      </c>
      <c r="GS475">
        <v>0</v>
      </c>
      <c r="GT475">
        <v>0</v>
      </c>
      <c r="GU475">
        <v>0</v>
      </c>
      <c r="GV475">
        <v>0</v>
      </c>
      <c r="GW475">
        <v>0</v>
      </c>
      <c r="GX475">
        <v>0</v>
      </c>
      <c r="GY475">
        <v>0</v>
      </c>
      <c r="GZ475">
        <v>0</v>
      </c>
      <c r="HA475">
        <v>0</v>
      </c>
      <c r="HB475">
        <v>0</v>
      </c>
      <c r="HC475">
        <v>0</v>
      </c>
      <c r="HD475">
        <v>0</v>
      </c>
      <c r="HE475">
        <v>0</v>
      </c>
      <c r="HF475">
        <v>0</v>
      </c>
      <c r="HG475">
        <v>0.68986430915558805</v>
      </c>
      <c r="HH475">
        <v>17038.00359</v>
      </c>
      <c r="HI475">
        <v>1</v>
      </c>
      <c r="HJ475">
        <v>3</v>
      </c>
      <c r="HK475">
        <f t="shared" si="157"/>
        <v>-16301.689999900014</v>
      </c>
      <c r="HL475">
        <f t="shared" si="158"/>
        <v>-6315.9900001349688</v>
      </c>
      <c r="HM475" t="b">
        <f t="shared" si="159"/>
        <v>0</v>
      </c>
      <c r="HN475">
        <f t="shared" si="160"/>
        <v>-7293.96</v>
      </c>
      <c r="HO475">
        <f t="shared" si="161"/>
        <v>-2006.6200002</v>
      </c>
      <c r="HP475">
        <f t="shared" si="162"/>
        <v>0</v>
      </c>
      <c r="HQ475">
        <f t="shared" si="163"/>
        <v>2295.3699999999899</v>
      </c>
      <c r="HR475">
        <f t="shared" si="164"/>
        <v>-4301.9900001999904</v>
      </c>
      <c r="HS475" t="b">
        <f t="shared" si="165"/>
        <v>0</v>
      </c>
    </row>
    <row r="476" spans="1:227" x14ac:dyDescent="0.2">
      <c r="A476" t="s">
        <v>648</v>
      </c>
      <c r="B476">
        <v>7</v>
      </c>
      <c r="C476">
        <v>327690.8</v>
      </c>
      <c r="D476">
        <v>690669.36612903199</v>
      </c>
      <c r="E476">
        <v>434729.361956521</v>
      </c>
      <c r="F476">
        <v>382968.647513812</v>
      </c>
      <c r="G476">
        <v>327690.8</v>
      </c>
      <c r="H476">
        <v>690669.36612903199</v>
      </c>
      <c r="I476">
        <v>434729.361956521</v>
      </c>
      <c r="J476">
        <v>382968.647513812</v>
      </c>
      <c r="K476">
        <v>5600</v>
      </c>
      <c r="L476">
        <v>8177.5558333333302</v>
      </c>
      <c r="M476">
        <v>9261.4500000000007</v>
      </c>
      <c r="N476">
        <v>12018.03</v>
      </c>
      <c r="O476">
        <v>9625.0166666666591</v>
      </c>
      <c r="P476">
        <v>38591.846333333298</v>
      </c>
      <c r="Q476">
        <v>86767.83786</v>
      </c>
      <c r="R476">
        <v>104112.967277777</v>
      </c>
      <c r="S476">
        <v>38852.949677419303</v>
      </c>
      <c r="T476">
        <v>51564.608</v>
      </c>
      <c r="U476">
        <v>90842.672493150603</v>
      </c>
      <c r="V476">
        <v>34723.828478260803</v>
      </c>
      <c r="W476">
        <v>98649.262430939198</v>
      </c>
      <c r="X476">
        <v>40798.669555555498</v>
      </c>
      <c r="Y476">
        <v>-14505.64</v>
      </c>
      <c r="Z476">
        <v>55461.38</v>
      </c>
      <c r="AA476">
        <v>20552.09</v>
      </c>
      <c r="AB476">
        <v>54163.62</v>
      </c>
      <c r="AC476">
        <v>-14505.64</v>
      </c>
      <c r="AD476">
        <v>1</v>
      </c>
      <c r="AE476">
        <v>4633.97</v>
      </c>
      <c r="AF476">
        <v>-48883.14</v>
      </c>
      <c r="AG476">
        <v>-21669.89</v>
      </c>
      <c r="AH476">
        <v>1.1470833333333299</v>
      </c>
      <c r="AI476">
        <v>0.76472222222222197</v>
      </c>
      <c r="AJ476">
        <v>0</v>
      </c>
      <c r="AK476">
        <v>0.37712328767123199</v>
      </c>
      <c r="AL476">
        <v>1.5294444444444399</v>
      </c>
      <c r="AM476">
        <v>137.65</v>
      </c>
      <c r="AN476">
        <v>0</v>
      </c>
      <c r="AO476">
        <v>137.65</v>
      </c>
      <c r="AP476">
        <v>137.65</v>
      </c>
      <c r="AQ476">
        <v>137.65</v>
      </c>
      <c r="AR476">
        <v>0</v>
      </c>
      <c r="AS476">
        <v>137.65</v>
      </c>
      <c r="AT476">
        <v>137.65</v>
      </c>
      <c r="AU476">
        <v>0.80479340558151802</v>
      </c>
      <c r="AV476">
        <v>0.53029045643153505</v>
      </c>
      <c r="AW476">
        <v>0</v>
      </c>
      <c r="AX476">
        <v>1489</v>
      </c>
      <c r="AY476">
        <v>1204</v>
      </c>
      <c r="AZ476">
        <v>0</v>
      </c>
      <c r="BA476">
        <v>13</v>
      </c>
      <c r="BB476">
        <v>6525.72</v>
      </c>
      <c r="BC476">
        <v>8157.15</v>
      </c>
      <c r="BD476">
        <v>1631.43</v>
      </c>
      <c r="BE476">
        <v>21852.51</v>
      </c>
      <c r="BF476">
        <v>4894.29</v>
      </c>
      <c r="BG476">
        <v>1</v>
      </c>
      <c r="BH476">
        <v>1</v>
      </c>
      <c r="BI476">
        <v>1</v>
      </c>
      <c r="BJ476">
        <v>1</v>
      </c>
      <c r="BK476">
        <v>1</v>
      </c>
      <c r="BL476">
        <v>62.917333333333303</v>
      </c>
      <c r="BM476">
        <v>64.058055555555498</v>
      </c>
      <c r="BN476">
        <v>99.345666666666602</v>
      </c>
      <c r="BO476">
        <v>67.302547945205404</v>
      </c>
      <c r="BP476">
        <v>58.750666666666604</v>
      </c>
      <c r="BQ476">
        <v>22802.91</v>
      </c>
      <c r="BR476">
        <v>1762.52</v>
      </c>
      <c r="BS476">
        <v>7005.41</v>
      </c>
      <c r="BT476">
        <v>11507.26</v>
      </c>
      <c r="BU476">
        <v>6.3439270000000001E-3</v>
      </c>
      <c r="BV476">
        <v>19.5940868756099</v>
      </c>
      <c r="BW476">
        <v>4.3501122703738897</v>
      </c>
      <c r="BX476">
        <v>2.35222633363633</v>
      </c>
      <c r="BY476">
        <v>26</v>
      </c>
      <c r="BZ476">
        <v>96</v>
      </c>
      <c r="CA476">
        <v>44</v>
      </c>
      <c r="CB476">
        <v>6</v>
      </c>
      <c r="CC476">
        <v>8</v>
      </c>
      <c r="CD476">
        <v>98</v>
      </c>
      <c r="CE476">
        <v>20</v>
      </c>
      <c r="CF476">
        <v>48</v>
      </c>
      <c r="CG476">
        <v>20</v>
      </c>
      <c r="CR476">
        <v>1048.16266666666</v>
      </c>
      <c r="CS476">
        <v>1016.81027777777</v>
      </c>
      <c r="CT476">
        <v>874.88699999999994</v>
      </c>
      <c r="CU476">
        <v>924.17391780821902</v>
      </c>
      <c r="CV476">
        <v>1220.2329999999999</v>
      </c>
      <c r="CW476">
        <v>327553.15000000002</v>
      </c>
      <c r="CX476">
        <v>58659.59</v>
      </c>
      <c r="CY476">
        <v>109437.97</v>
      </c>
      <c r="CZ476">
        <v>189772.83</v>
      </c>
      <c r="DA476">
        <v>327553.15000000002</v>
      </c>
      <c r="DB476">
        <v>58659.59</v>
      </c>
      <c r="DC476">
        <v>109437.97</v>
      </c>
      <c r="DD476">
        <v>189772.83</v>
      </c>
      <c r="DE476">
        <v>0.96977837474815298</v>
      </c>
      <c r="DF476">
        <v>895</v>
      </c>
      <c r="DG476">
        <v>238095.89</v>
      </c>
      <c r="DH476">
        <v>1318.96693150684</v>
      </c>
      <c r="DI476">
        <v>0.16141746043316699</v>
      </c>
      <c r="DJ476">
        <v>54</v>
      </c>
      <c r="DK476">
        <v>86</v>
      </c>
      <c r="DL476">
        <v>15</v>
      </c>
      <c r="DM476">
        <v>187</v>
      </c>
      <c r="DN476">
        <v>40</v>
      </c>
      <c r="DO476">
        <v>27</v>
      </c>
      <c r="DP476">
        <v>1631.43</v>
      </c>
      <c r="DQ476">
        <v>93206.23</v>
      </c>
      <c r="DR476">
        <v>0.17327065144392201</v>
      </c>
      <c r="DS476">
        <v>0.98723163999999997</v>
      </c>
      <c r="DT476">
        <v>4</v>
      </c>
      <c r="DU476">
        <v>4</v>
      </c>
      <c r="DV476">
        <v>0</v>
      </c>
      <c r="DW476">
        <v>4</v>
      </c>
      <c r="DX476">
        <v>4</v>
      </c>
      <c r="DY476">
        <v>4</v>
      </c>
      <c r="DZ476">
        <v>4</v>
      </c>
      <c r="EA476">
        <v>0</v>
      </c>
      <c r="EB476">
        <v>0</v>
      </c>
      <c r="EC476">
        <v>0</v>
      </c>
      <c r="ED476">
        <v>4</v>
      </c>
      <c r="EE476">
        <v>-259.02433330000002</v>
      </c>
      <c r="EF476">
        <v>-159.8233333</v>
      </c>
      <c r="EG476">
        <v>-1731.239333</v>
      </c>
      <c r="EH476">
        <v>-131.1294795</v>
      </c>
      <c r="EI476">
        <v>-278.2606667</v>
      </c>
      <c r="EJ476">
        <v>144.66</v>
      </c>
      <c r="EK476">
        <v>34534.97</v>
      </c>
      <c r="EL476">
        <v>30474.32</v>
      </c>
      <c r="EM476">
        <v>27067.68</v>
      </c>
      <c r="EN476">
        <v>144.66</v>
      </c>
      <c r="EO476">
        <v>34534.97</v>
      </c>
      <c r="EP476">
        <v>30474.32</v>
      </c>
      <c r="EQ476">
        <v>27067.68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0.399479258240032</v>
      </c>
      <c r="EX476">
        <v>0.78225209296484899</v>
      </c>
      <c r="EY476">
        <v>0.74477924469310197</v>
      </c>
      <c r="EZ476">
        <v>0.79357746944962304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1307.1869999999999</v>
      </c>
      <c r="FH476">
        <v>1176.63361111111</v>
      </c>
      <c r="FI476">
        <v>2606.12633333333</v>
      </c>
      <c r="FJ476">
        <v>1055.30339726027</v>
      </c>
      <c r="FK476">
        <v>1498.4936666666599</v>
      </c>
      <c r="FL476">
        <v>327408.49</v>
      </c>
      <c r="FM476">
        <v>24124.62</v>
      </c>
      <c r="FN476">
        <v>78963.649999999994</v>
      </c>
      <c r="FO476">
        <v>162705.15</v>
      </c>
      <c r="FP476">
        <v>327408.49</v>
      </c>
      <c r="FQ476">
        <v>24124.62</v>
      </c>
      <c r="FR476">
        <v>78963.649999999994</v>
      </c>
      <c r="FS476">
        <v>162705.15</v>
      </c>
      <c r="FT476">
        <v>-1342.7255339999999</v>
      </c>
      <c r="FU476">
        <v>80</v>
      </c>
      <c r="FV476">
        <v>121</v>
      </c>
      <c r="FW476">
        <v>24</v>
      </c>
      <c r="FX476">
        <v>272</v>
      </c>
      <c r="FY476">
        <v>63</v>
      </c>
      <c r="FZ476">
        <v>0</v>
      </c>
      <c r="GA476">
        <v>24153.78</v>
      </c>
      <c r="GB476">
        <v>24153.78</v>
      </c>
      <c r="GC476">
        <v>24153.78</v>
      </c>
      <c r="GD476">
        <v>2.10697930306196E-2</v>
      </c>
      <c r="GE476">
        <v>5.0745602697133997E-2</v>
      </c>
      <c r="GF476">
        <v>2.1361755E-2</v>
      </c>
      <c r="GG476">
        <v>0</v>
      </c>
      <c r="GH476">
        <v>1049.3097499999999</v>
      </c>
      <c r="GI476">
        <v>1017.575</v>
      </c>
      <c r="GJ476">
        <v>874.88699999999994</v>
      </c>
      <c r="GK476">
        <v>924.55104109589001</v>
      </c>
      <c r="GL476">
        <v>1221.76244444444</v>
      </c>
      <c r="GM476">
        <v>0.227766672880579</v>
      </c>
      <c r="GN476">
        <v>0.23653901431399299</v>
      </c>
      <c r="GO476">
        <v>0.36955606889944398</v>
      </c>
      <c r="GP476">
        <v>0.53057740658900698</v>
      </c>
      <c r="GQ476">
        <v>0.36398594582725302</v>
      </c>
      <c r="GR476">
        <v>327690.8</v>
      </c>
      <c r="GS476">
        <v>58659.59</v>
      </c>
      <c r="GT476">
        <v>109575.62</v>
      </c>
      <c r="GU476">
        <v>189910.48</v>
      </c>
      <c r="GV476">
        <v>27307.5666666666</v>
      </c>
      <c r="GW476">
        <v>58659.59</v>
      </c>
      <c r="GX476">
        <v>36525.2066666666</v>
      </c>
      <c r="GY476">
        <v>31651.746666666601</v>
      </c>
      <c r="GZ476">
        <v>327690.8</v>
      </c>
      <c r="HA476">
        <v>58659.59</v>
      </c>
      <c r="HB476">
        <v>109575.62</v>
      </c>
      <c r="HC476">
        <v>189910.48</v>
      </c>
      <c r="HD476">
        <v>0</v>
      </c>
      <c r="HE476">
        <v>7027</v>
      </c>
      <c r="HF476">
        <v>2</v>
      </c>
      <c r="HG476">
        <v>0.17187164637301999</v>
      </c>
      <c r="HH476">
        <v>40727.96688</v>
      </c>
      <c r="HI476">
        <v>4</v>
      </c>
      <c r="HJ476">
        <v>0</v>
      </c>
      <c r="HK476">
        <f t="shared" si="157"/>
        <v>-8671.8899100033886</v>
      </c>
      <c r="HL476">
        <f t="shared" si="158"/>
        <v>-50575.180017499981</v>
      </c>
      <c r="HM476" t="b">
        <f t="shared" ref="HM476:HM477" si="173">ABS(HK476 - HL476) &lt;= 0.2 * ABS(HL476)</f>
        <v>0</v>
      </c>
      <c r="HN476">
        <f t="shared" si="160"/>
        <v>4633.97</v>
      </c>
      <c r="HO476">
        <f t="shared" si="161"/>
        <v>-28768.199993999999</v>
      </c>
      <c r="HP476">
        <f t="shared" si="162"/>
        <v>8157.15</v>
      </c>
      <c r="HQ476">
        <f t="shared" si="163"/>
        <v>11530.44999999999</v>
      </c>
      <c r="HR476">
        <f t="shared" si="164"/>
        <v>-32141.499993999991</v>
      </c>
      <c r="HS476" t="b">
        <f t="shared" si="165"/>
        <v>0</v>
      </c>
    </row>
    <row r="477" spans="1:227" x14ac:dyDescent="0.2">
      <c r="A477" t="s">
        <v>693</v>
      </c>
      <c r="B477">
        <v>2</v>
      </c>
      <c r="C477">
        <v>35604.949999999997</v>
      </c>
      <c r="D477">
        <v>0</v>
      </c>
      <c r="E477">
        <v>4294.1853260869502</v>
      </c>
      <c r="F477">
        <v>11173.4566298342</v>
      </c>
      <c r="G477">
        <v>35604.949999999997</v>
      </c>
      <c r="H477">
        <v>0</v>
      </c>
      <c r="I477">
        <v>4294.1853260869502</v>
      </c>
      <c r="J477">
        <v>11173.4566298342</v>
      </c>
      <c r="K477">
        <v>1600</v>
      </c>
      <c r="L477">
        <v>531.57749999999999</v>
      </c>
      <c r="M477">
        <v>2928.77</v>
      </c>
      <c r="N477">
        <v>1050.51</v>
      </c>
      <c r="O477">
        <v>735.34666666666601</v>
      </c>
      <c r="P477">
        <v>13627.4142016806</v>
      </c>
      <c r="Q477">
        <v>21460.417424657498</v>
      </c>
      <c r="R477">
        <v>13985.2048044692</v>
      </c>
      <c r="S477">
        <v>13346.048064516101</v>
      </c>
      <c r="T477">
        <v>13139.0606896551</v>
      </c>
      <c r="U477">
        <v>20544.446236263699</v>
      </c>
      <c r="V477">
        <v>13527.875</v>
      </c>
      <c r="W477">
        <v>15571.450773480599</v>
      </c>
      <c r="X477">
        <v>13686.9115730337</v>
      </c>
      <c r="Y477">
        <v>4440.03</v>
      </c>
      <c r="Z477">
        <v>-6086.03</v>
      </c>
      <c r="AA477">
        <v>4816.71</v>
      </c>
      <c r="AB477">
        <v>-6086.03</v>
      </c>
      <c r="AC477">
        <v>4816.71</v>
      </c>
      <c r="AD477">
        <v>1</v>
      </c>
      <c r="AE477">
        <v>-18563.47</v>
      </c>
      <c r="AF477">
        <v>-1263.3499999999999</v>
      </c>
      <c r="AG477">
        <v>-16298.69</v>
      </c>
      <c r="AH477">
        <v>21.56</v>
      </c>
      <c r="AI477">
        <v>24.1823333333333</v>
      </c>
      <c r="AJ477">
        <v>26.832333333333299</v>
      </c>
      <c r="AK477">
        <v>17.904356164383501</v>
      </c>
      <c r="AL477">
        <v>18.433444444444401</v>
      </c>
      <c r="AM477">
        <v>7911.19</v>
      </c>
      <c r="AN477">
        <v>0</v>
      </c>
      <c r="AO477">
        <v>1882.85</v>
      </c>
      <c r="AP477">
        <v>4317.3599999999997</v>
      </c>
      <c r="AQ477">
        <v>7911.19</v>
      </c>
      <c r="AR477">
        <v>0</v>
      </c>
      <c r="AS477">
        <v>1882.85</v>
      </c>
      <c r="AT477">
        <v>4317.3599999999997</v>
      </c>
      <c r="AU477">
        <v>0.78680805246296504</v>
      </c>
      <c r="AV477">
        <v>0.673170731707317</v>
      </c>
      <c r="AW477">
        <v>0</v>
      </c>
      <c r="AX477">
        <v>3524</v>
      </c>
      <c r="AY477">
        <v>1024</v>
      </c>
      <c r="AZ477">
        <v>0</v>
      </c>
      <c r="BA477">
        <v>12</v>
      </c>
      <c r="BB477">
        <v>51000</v>
      </c>
      <c r="BC477">
        <v>85000</v>
      </c>
      <c r="BD477">
        <v>17000</v>
      </c>
      <c r="BE477">
        <v>204000</v>
      </c>
      <c r="BF477">
        <v>51000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20.956499999999998</v>
      </c>
      <c r="BM477">
        <v>23.5402777777777</v>
      </c>
      <c r="BN477">
        <v>13.3333333333333</v>
      </c>
      <c r="BO477">
        <v>34.835315068493102</v>
      </c>
      <c r="BP477">
        <v>19.110888888888802</v>
      </c>
      <c r="BQ477">
        <v>13319.77</v>
      </c>
      <c r="BR477">
        <v>400</v>
      </c>
      <c r="BS477">
        <v>2114.7800000000002</v>
      </c>
      <c r="BT477">
        <v>5702.54</v>
      </c>
      <c r="BU477">
        <v>-12.752175899999999</v>
      </c>
      <c r="BV477">
        <v>-35.606949999999998</v>
      </c>
      <c r="BW477">
        <v>-21.86373051</v>
      </c>
      <c r="BX477">
        <v>-16.960363279999999</v>
      </c>
      <c r="BY477">
        <v>10</v>
      </c>
      <c r="BZ477">
        <v>53</v>
      </c>
      <c r="CA477">
        <v>13</v>
      </c>
      <c r="CB477">
        <v>1</v>
      </c>
      <c r="CC477">
        <v>4</v>
      </c>
      <c r="CD477">
        <v>51</v>
      </c>
      <c r="CE477">
        <v>7</v>
      </c>
      <c r="CF477">
        <v>15</v>
      </c>
      <c r="CG477">
        <v>9</v>
      </c>
      <c r="CR477">
        <v>4.2322499999999996</v>
      </c>
      <c r="CS477">
        <v>-1.662833333</v>
      </c>
      <c r="CT477">
        <v>40.257666666666601</v>
      </c>
      <c r="CU477">
        <v>85.157698630136906</v>
      </c>
      <c r="CV477">
        <v>15.9562222222222</v>
      </c>
      <c r="CW477">
        <v>27693.759999999998</v>
      </c>
      <c r="CX477">
        <v>0</v>
      </c>
      <c r="CY477">
        <v>-800.48</v>
      </c>
      <c r="CZ477">
        <v>1223.45</v>
      </c>
      <c r="DA477">
        <v>27693.759999999998</v>
      </c>
      <c r="DB477">
        <v>0</v>
      </c>
      <c r="DC477">
        <v>-800.48</v>
      </c>
      <c r="DD477">
        <v>1223.45</v>
      </c>
      <c r="DE477">
        <v>0.99858115777525502</v>
      </c>
      <c r="DF477">
        <v>0.50842839840478604</v>
      </c>
      <c r="DG477">
        <v>108314.61</v>
      </c>
      <c r="DH477">
        <v>681.611917808219</v>
      </c>
      <c r="DI477">
        <v>-6.0787629000000003E-2</v>
      </c>
      <c r="DJ477">
        <v>15</v>
      </c>
      <c r="DK477">
        <v>19</v>
      </c>
      <c r="DL477">
        <v>6</v>
      </c>
      <c r="DM477">
        <v>64</v>
      </c>
      <c r="DN477">
        <v>14</v>
      </c>
      <c r="DO477">
        <v>28</v>
      </c>
      <c r="DP477">
        <v>17000</v>
      </c>
      <c r="DQ477">
        <v>5358.42</v>
      </c>
      <c r="DR477">
        <v>0.50198637911464195</v>
      </c>
      <c r="DS477">
        <v>0.57568024399931295</v>
      </c>
      <c r="DT477">
        <v>0</v>
      </c>
      <c r="DU477">
        <v>4</v>
      </c>
      <c r="DV477">
        <v>0</v>
      </c>
      <c r="DW477">
        <v>4</v>
      </c>
      <c r="DX477">
        <v>4</v>
      </c>
      <c r="DY477">
        <v>0</v>
      </c>
      <c r="DZ477">
        <v>0</v>
      </c>
      <c r="EA477">
        <v>4</v>
      </c>
      <c r="EB477">
        <v>0</v>
      </c>
      <c r="EC477">
        <v>4</v>
      </c>
      <c r="ED477">
        <v>0</v>
      </c>
      <c r="EE477">
        <v>-514.31658330000005</v>
      </c>
      <c r="EF477">
        <v>-477.28311109999999</v>
      </c>
      <c r="EG477">
        <v>-552.70466669999996</v>
      </c>
      <c r="EH477">
        <v>-459.1816986</v>
      </c>
      <c r="EI477">
        <v>-470.65366669999997</v>
      </c>
      <c r="EJ477">
        <v>-169856.05</v>
      </c>
      <c r="EK477">
        <v>-14242.78</v>
      </c>
      <c r="EL477">
        <v>-46236.98</v>
      </c>
      <c r="EM477">
        <v>-96717.15</v>
      </c>
      <c r="EN477">
        <v>-169856.05</v>
      </c>
      <c r="EO477">
        <v>-14242.78</v>
      </c>
      <c r="EP477">
        <v>-46236.98</v>
      </c>
      <c r="EQ477">
        <v>-96717.15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0.54556891401423302</v>
      </c>
      <c r="EX477">
        <v>7.1294963683974699E-2</v>
      </c>
      <c r="EY477">
        <v>0.345876635623801</v>
      </c>
      <c r="EZ477">
        <v>0.92247778908547196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518.54883333333305</v>
      </c>
      <c r="FH477">
        <v>475.62027777777701</v>
      </c>
      <c r="FI477">
        <v>592.96233333333305</v>
      </c>
      <c r="FJ477">
        <v>544.33939726027302</v>
      </c>
      <c r="FK477">
        <v>486.60988888888801</v>
      </c>
      <c r="FL477">
        <v>197549.81</v>
      </c>
      <c r="FM477">
        <v>14242.78</v>
      </c>
      <c r="FN477">
        <v>45436.5</v>
      </c>
      <c r="FO477">
        <v>97940.6</v>
      </c>
      <c r="FP477">
        <v>197549.81</v>
      </c>
      <c r="FQ477">
        <v>14242.78</v>
      </c>
      <c r="FR477">
        <v>45436.5</v>
      </c>
      <c r="FS477">
        <v>97940.6</v>
      </c>
      <c r="FT477">
        <v>-715.64723289999995</v>
      </c>
      <c r="FU477">
        <v>370</v>
      </c>
      <c r="FV477">
        <v>548</v>
      </c>
      <c r="FW477">
        <v>92</v>
      </c>
      <c r="FX477">
        <v>1163</v>
      </c>
      <c r="FY477">
        <v>255</v>
      </c>
      <c r="FZ477">
        <v>0</v>
      </c>
      <c r="GA477">
        <v>8276.26</v>
      </c>
      <c r="GB477">
        <v>8276.26</v>
      </c>
      <c r="GC477">
        <v>8276.26</v>
      </c>
      <c r="GD477">
        <v>1.69955268502235E-2</v>
      </c>
      <c r="GE477">
        <v>4.6079479157924597E-2</v>
      </c>
      <c r="GF477">
        <v>0.107914417982101</v>
      </c>
      <c r="GG477">
        <v>0</v>
      </c>
      <c r="GH477">
        <v>25.792249999999999</v>
      </c>
      <c r="GI477">
        <v>22.519500000000001</v>
      </c>
      <c r="GJ477">
        <v>67.09</v>
      </c>
      <c r="GK477">
        <v>103.06205479451999</v>
      </c>
      <c r="GL477">
        <v>34.389666666666599</v>
      </c>
      <c r="GM477">
        <v>0.57981582265197096</v>
      </c>
      <c r="GN477">
        <v>0.23816860179680299</v>
      </c>
      <c r="GO477">
        <v>0.35922445344704801</v>
      </c>
      <c r="GP477">
        <v>0.78492216774957002</v>
      </c>
      <c r="GQ477">
        <v>-0.75723122899999995</v>
      </c>
      <c r="GR477">
        <v>35604.949999999997</v>
      </c>
      <c r="GS477">
        <v>0</v>
      </c>
      <c r="GT477">
        <v>1082.3699999999999</v>
      </c>
      <c r="GU477">
        <v>5540.81</v>
      </c>
      <c r="GV477">
        <v>2967.0791666666601</v>
      </c>
      <c r="GW477">
        <v>0</v>
      </c>
      <c r="GX477">
        <v>360.79</v>
      </c>
      <c r="GY477">
        <v>923.46833333333302</v>
      </c>
      <c r="GZ477">
        <v>35604.949999999997</v>
      </c>
      <c r="HA477">
        <v>0</v>
      </c>
      <c r="HB477">
        <v>1082.3699999999999</v>
      </c>
      <c r="HC477">
        <v>5540.81</v>
      </c>
      <c r="HD477">
        <v>0</v>
      </c>
      <c r="HE477">
        <v>15262.45</v>
      </c>
      <c r="HF477">
        <v>2</v>
      </c>
      <c r="HG477">
        <v>0.68066452848596304</v>
      </c>
      <c r="HH477">
        <v>13461.9957142857</v>
      </c>
      <c r="HI477">
        <v>4</v>
      </c>
      <c r="HJ477">
        <v>1</v>
      </c>
      <c r="HK477">
        <f t="shared" si="157"/>
        <v>-12422.890008500044</v>
      </c>
      <c r="HL477">
        <f t="shared" si="158"/>
        <v>23683.790011000005</v>
      </c>
      <c r="HM477" t="b">
        <f t="shared" si="173"/>
        <v>0</v>
      </c>
      <c r="HN477">
        <f t="shared" si="160"/>
        <v>-18563.47</v>
      </c>
      <c r="HO477">
        <f t="shared" si="161"/>
        <v>-85910.959997999991</v>
      </c>
      <c r="HP477">
        <f t="shared" si="162"/>
        <v>85000</v>
      </c>
      <c r="HQ477">
        <f t="shared" si="163"/>
        <v>4237.2499999999864</v>
      </c>
      <c r="HR477">
        <f t="shared" si="164"/>
        <v>-5148.2099979999775</v>
      </c>
      <c r="HS477" t="b">
        <f t="shared" si="165"/>
        <v>0</v>
      </c>
    </row>
    <row r="478" spans="1:227" x14ac:dyDescent="0.2">
      <c r="A478" t="s">
        <v>694</v>
      </c>
      <c r="B478">
        <v>9</v>
      </c>
      <c r="C478">
        <v>67623.710000000006</v>
      </c>
      <c r="D478">
        <v>15971.426666666601</v>
      </c>
      <c r="E478">
        <v>22443.5219101123</v>
      </c>
      <c r="F478">
        <v>25756.678729281699</v>
      </c>
      <c r="G478">
        <v>67623.710000000006</v>
      </c>
      <c r="H478">
        <v>15971.426666666601</v>
      </c>
      <c r="I478">
        <v>22443.5219101123</v>
      </c>
      <c r="J478">
        <v>25756.678729281699</v>
      </c>
      <c r="K478">
        <v>4726</v>
      </c>
      <c r="L478">
        <v>7263.5458333333299</v>
      </c>
      <c r="M478">
        <v>3821.61</v>
      </c>
      <c r="N478">
        <v>6611.7566666666598</v>
      </c>
      <c r="O478">
        <v>8086.92</v>
      </c>
      <c r="P478">
        <v>84079.460333333307</v>
      </c>
      <c r="Q478">
        <v>108174.06865753399</v>
      </c>
      <c r="R478">
        <v>93690.692999999999</v>
      </c>
      <c r="S478">
        <v>75907.267333333293</v>
      </c>
      <c r="T478">
        <v>70872.66</v>
      </c>
      <c r="U478">
        <v>106565.36019178</v>
      </c>
      <c r="V478">
        <v>84402.154044943803</v>
      </c>
      <c r="W478">
        <v>97352.141215469601</v>
      </c>
      <c r="X478">
        <v>82926.533890000006</v>
      </c>
      <c r="Y478">
        <v>73148.479999999996</v>
      </c>
      <c r="Z478">
        <v>73148.479999999996</v>
      </c>
      <c r="AA478">
        <v>66374.52</v>
      </c>
      <c r="AB478">
        <v>73148.479999999996</v>
      </c>
      <c r="AC478">
        <v>73148.479999999996</v>
      </c>
      <c r="AD478">
        <v>1</v>
      </c>
      <c r="AE478">
        <v>-42760.97</v>
      </c>
      <c r="AF478">
        <v>-21499.79</v>
      </c>
      <c r="AG478">
        <v>-6555.39</v>
      </c>
      <c r="AH478">
        <v>8.6524166666666602</v>
      </c>
      <c r="AI478">
        <v>10.212722222222199</v>
      </c>
      <c r="AJ478">
        <v>0</v>
      </c>
      <c r="AK478">
        <v>24.767917808219099</v>
      </c>
      <c r="AL478">
        <v>11.5365555555555</v>
      </c>
      <c r="AM478">
        <v>9040.2900000000009</v>
      </c>
      <c r="AN478">
        <v>131.11000000000001</v>
      </c>
      <c r="AO478">
        <v>1038.29</v>
      </c>
      <c r="AP478">
        <v>1838.29</v>
      </c>
      <c r="AQ478">
        <v>9040.2900000000009</v>
      </c>
      <c r="AR478">
        <v>131.11000000000001</v>
      </c>
      <c r="AS478">
        <v>1038.29</v>
      </c>
      <c r="AT478">
        <v>1838.29</v>
      </c>
      <c r="AU478">
        <v>0.71819049528345502</v>
      </c>
      <c r="AV478">
        <v>0.48756218905472598</v>
      </c>
      <c r="AW478">
        <v>0</v>
      </c>
      <c r="AX478">
        <v>2068</v>
      </c>
      <c r="AY478">
        <v>1004</v>
      </c>
      <c r="AZ478">
        <v>0</v>
      </c>
      <c r="BA478">
        <v>20</v>
      </c>
      <c r="BB478">
        <v>42772.12</v>
      </c>
      <c r="BC478">
        <v>63379.01</v>
      </c>
      <c r="BD478">
        <v>10703.66</v>
      </c>
      <c r="BE478">
        <v>72775.06</v>
      </c>
      <c r="BF478">
        <v>32114.76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4.5951666666666604</v>
      </c>
      <c r="BM478">
        <v>3.06344444444444</v>
      </c>
      <c r="BN478">
        <v>0</v>
      </c>
      <c r="BO478">
        <v>1.51073972602739</v>
      </c>
      <c r="BP478">
        <v>6.1268888888888799</v>
      </c>
      <c r="BQ478">
        <v>551.41999999999996</v>
      </c>
      <c r="BR478">
        <v>0</v>
      </c>
      <c r="BS478">
        <v>551.41999999999996</v>
      </c>
      <c r="BT478">
        <v>551.41999999999996</v>
      </c>
      <c r="BU478">
        <v>-244.23528350000001</v>
      </c>
      <c r="BV478">
        <v>0.66074072399999995</v>
      </c>
      <c r="BW478">
        <v>-88.234032139999997</v>
      </c>
      <c r="BX478">
        <v>-212.7247107</v>
      </c>
      <c r="BY478">
        <v>53</v>
      </c>
      <c r="BZ478">
        <v>161</v>
      </c>
      <c r="CA478">
        <v>81</v>
      </c>
      <c r="CB478">
        <v>14</v>
      </c>
      <c r="CC478">
        <v>12</v>
      </c>
      <c r="CD478">
        <v>160</v>
      </c>
      <c r="CE478">
        <v>40</v>
      </c>
      <c r="CF478">
        <v>80</v>
      </c>
      <c r="CG478">
        <v>41</v>
      </c>
      <c r="CR478">
        <v>74.623000000000005</v>
      </c>
      <c r="CS478">
        <v>69.642944444444396</v>
      </c>
      <c r="CT478">
        <v>90.766666666666595</v>
      </c>
      <c r="CU478">
        <v>162.55183561643801</v>
      </c>
      <c r="CV478">
        <v>73.257000000000005</v>
      </c>
      <c r="CW478">
        <v>58583.42</v>
      </c>
      <c r="CX478">
        <v>1181.6099999999999</v>
      </c>
      <c r="CY478">
        <v>4434.24</v>
      </c>
      <c r="CZ478">
        <v>10934.2</v>
      </c>
      <c r="DA478">
        <v>58583.42</v>
      </c>
      <c r="DB478">
        <v>1181.6099999999999</v>
      </c>
      <c r="DC478">
        <v>4434.24</v>
      </c>
      <c r="DD478">
        <v>10934.2</v>
      </c>
      <c r="DE478">
        <v>0.99854932301740795</v>
      </c>
      <c r="DF478">
        <v>0.66160161591043798</v>
      </c>
      <c r="DG478">
        <v>178495.23</v>
      </c>
      <c r="DH478">
        <v>935.65627397260198</v>
      </c>
      <c r="DI478">
        <v>-4.0352148999999997E-2</v>
      </c>
      <c r="DJ478">
        <v>131</v>
      </c>
      <c r="DK478">
        <v>215</v>
      </c>
      <c r="DL478">
        <v>32</v>
      </c>
      <c r="DM478">
        <v>435</v>
      </c>
      <c r="DN478">
        <v>94</v>
      </c>
      <c r="DO478">
        <v>3</v>
      </c>
      <c r="DP478">
        <v>5051.82</v>
      </c>
      <c r="DQ478">
        <v>73281.72</v>
      </c>
      <c r="DR478">
        <v>0.14361702127659501</v>
      </c>
      <c r="DS478">
        <v>0.67261073679335504</v>
      </c>
      <c r="DT478">
        <v>2</v>
      </c>
      <c r="DU478">
        <v>14</v>
      </c>
      <c r="DV478">
        <v>2</v>
      </c>
      <c r="DW478">
        <v>14</v>
      </c>
      <c r="DX478">
        <v>14</v>
      </c>
      <c r="DY478">
        <v>2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-544.1695833</v>
      </c>
      <c r="EF478">
        <v>-637.32233329999997</v>
      </c>
      <c r="EG478">
        <v>-876.32299999999998</v>
      </c>
      <c r="EH478">
        <v>-377.55663010000001</v>
      </c>
      <c r="EI478">
        <v>-437.50066670000001</v>
      </c>
      <c r="EJ478">
        <v>-134676.22</v>
      </c>
      <c r="EK478">
        <v>-25442.52</v>
      </c>
      <c r="EL478">
        <v>-48654.01</v>
      </c>
      <c r="EM478">
        <v>-117300.66</v>
      </c>
      <c r="EN478">
        <v>-134676.22</v>
      </c>
      <c r="EO478">
        <v>-25442.52</v>
      </c>
      <c r="EP478">
        <v>-48654.01</v>
      </c>
      <c r="EQ478">
        <v>-117300.66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0.82754604737834203</v>
      </c>
      <c r="EX478">
        <v>0.58458399028407604</v>
      </c>
      <c r="EY478">
        <v>0.63069501003852202</v>
      </c>
      <c r="EZ478">
        <v>0.62239251816832797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618.79258333333303</v>
      </c>
      <c r="FH478">
        <v>706.96527777777703</v>
      </c>
      <c r="FI478">
        <v>967.08966666666595</v>
      </c>
      <c r="FJ478">
        <v>540.10846575342396</v>
      </c>
      <c r="FK478">
        <v>510.75766666666601</v>
      </c>
      <c r="FL478">
        <v>193259.64</v>
      </c>
      <c r="FM478">
        <v>26624.13</v>
      </c>
      <c r="FN478">
        <v>53088.25</v>
      </c>
      <c r="FO478">
        <v>128234.86</v>
      </c>
      <c r="FP478">
        <v>193259.64</v>
      </c>
      <c r="FQ478">
        <v>26624.13</v>
      </c>
      <c r="FR478">
        <v>53088.25</v>
      </c>
      <c r="FS478">
        <v>128234.86</v>
      </c>
      <c r="FT478">
        <v>-1064.8484109999999</v>
      </c>
      <c r="FU478">
        <v>213</v>
      </c>
      <c r="FV478">
        <v>345</v>
      </c>
      <c r="FW478">
        <v>52</v>
      </c>
      <c r="FX478">
        <v>635</v>
      </c>
      <c r="FY478">
        <v>164</v>
      </c>
      <c r="FZ478">
        <v>0</v>
      </c>
      <c r="GA478">
        <v>10517.93</v>
      </c>
      <c r="GB478">
        <v>10517.93</v>
      </c>
      <c r="GC478">
        <v>10517.93</v>
      </c>
      <c r="GD478">
        <v>1.8838187999999999E-2</v>
      </c>
      <c r="GE478">
        <v>8.9479369999999996E-3</v>
      </c>
      <c r="GF478">
        <v>6.8418489999999997E-3</v>
      </c>
      <c r="GG478">
        <v>1</v>
      </c>
      <c r="GH478">
        <v>83.275416666666601</v>
      </c>
      <c r="GI478">
        <v>79.855666666666593</v>
      </c>
      <c r="GJ478">
        <v>90.766666666666595</v>
      </c>
      <c r="GK478">
        <v>187.31975342465699</v>
      </c>
      <c r="GL478">
        <v>84.7935555555555</v>
      </c>
      <c r="GM478">
        <v>0.34499568713713502</v>
      </c>
      <c r="GN478">
        <v>0.81014580719759999</v>
      </c>
      <c r="GO478">
        <v>0.89300725946716797</v>
      </c>
      <c r="GP478">
        <v>0.91501667126901398</v>
      </c>
      <c r="GQ478">
        <v>-0.25033424799999998</v>
      </c>
      <c r="GR478">
        <v>67623.710000000006</v>
      </c>
      <c r="GS478">
        <v>1312.72</v>
      </c>
      <c r="GT478">
        <v>5472.53</v>
      </c>
      <c r="GU478">
        <v>12772.49</v>
      </c>
      <c r="GV478">
        <v>5635.3091666666596</v>
      </c>
      <c r="GW478">
        <v>1312.72</v>
      </c>
      <c r="GX478">
        <v>1824.1766666666599</v>
      </c>
      <c r="GY478">
        <v>2128.7483333333298</v>
      </c>
      <c r="GZ478">
        <v>67623.710000000006</v>
      </c>
      <c r="HA478">
        <v>1312.72</v>
      </c>
      <c r="HB478">
        <v>5472.53</v>
      </c>
      <c r="HC478">
        <v>12772.49</v>
      </c>
      <c r="HD478">
        <v>0</v>
      </c>
      <c r="HE478">
        <v>2066</v>
      </c>
      <c r="HF478">
        <v>7</v>
      </c>
      <c r="HG478">
        <v>4.2170949999999997E-3</v>
      </c>
      <c r="HH478">
        <v>82569.00172</v>
      </c>
      <c r="HI478">
        <v>4</v>
      </c>
      <c r="HJ478">
        <v>0</v>
      </c>
      <c r="HK478">
        <f t="shared" si="157"/>
        <v>-47155.130015000257</v>
      </c>
      <c r="HL478">
        <f t="shared" si="158"/>
        <v>-65584.529986499998</v>
      </c>
      <c r="HM478" t="b">
        <f t="shared" si="159"/>
        <v>0</v>
      </c>
      <c r="HN478">
        <f t="shared" si="160"/>
        <v>-42760.97</v>
      </c>
      <c r="HO478">
        <f t="shared" si="161"/>
        <v>-114718.01999399999</v>
      </c>
      <c r="HP478">
        <f t="shared" si="162"/>
        <v>63379.01</v>
      </c>
      <c r="HQ478">
        <f t="shared" si="163"/>
        <v>551.41999999999916</v>
      </c>
      <c r="HR478">
        <f t="shared" si="164"/>
        <v>-51890.429993999984</v>
      </c>
      <c r="HS478" t="b">
        <f t="shared" si="165"/>
        <v>1</v>
      </c>
    </row>
    <row r="479" spans="1:227" x14ac:dyDescent="0.2">
      <c r="A479" t="s">
        <v>695</v>
      </c>
      <c r="B479">
        <v>6</v>
      </c>
      <c r="C479">
        <v>84287.29</v>
      </c>
      <c r="D479">
        <v>44406.253225806402</v>
      </c>
      <c r="E479">
        <v>91502.088043478201</v>
      </c>
      <c r="F479">
        <v>138181.50163043401</v>
      </c>
      <c r="G479">
        <v>84287.29</v>
      </c>
      <c r="H479">
        <v>44406.253225806402</v>
      </c>
      <c r="I479">
        <v>91502.088043478201</v>
      </c>
      <c r="J479">
        <v>138181.50163043401</v>
      </c>
      <c r="K479">
        <v>0</v>
      </c>
      <c r="L479">
        <v>668.80666666666605</v>
      </c>
      <c r="M479">
        <v>472.47</v>
      </c>
      <c r="N479">
        <v>726.97</v>
      </c>
      <c r="O479">
        <v>667.85833333333301</v>
      </c>
      <c r="P479">
        <v>212490.02016666601</v>
      </c>
      <c r="Q479">
        <v>188715.31693150601</v>
      </c>
      <c r="R479">
        <v>206933.091444444</v>
      </c>
      <c r="S479">
        <v>55043.299032258001</v>
      </c>
      <c r="T479">
        <v>55120.550999999999</v>
      </c>
      <c r="U479">
        <v>188715.31693150601</v>
      </c>
      <c r="V479">
        <v>213230.50782608599</v>
      </c>
      <c r="W479">
        <v>206419.10989130399</v>
      </c>
      <c r="X479">
        <v>212916.63366666599</v>
      </c>
      <c r="Y479">
        <v>199298.86</v>
      </c>
      <c r="Z479">
        <v>189984.63</v>
      </c>
      <c r="AA479">
        <v>53434.400000000001</v>
      </c>
      <c r="AB479">
        <v>161424.85</v>
      </c>
      <c r="AC479">
        <v>205679.04</v>
      </c>
      <c r="AD479">
        <v>1</v>
      </c>
      <c r="AE479">
        <v>21985.84</v>
      </c>
      <c r="AF479">
        <v>276.82</v>
      </c>
      <c r="AG479">
        <v>-15322.34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0.76259954719751999</v>
      </c>
      <c r="AV479">
        <v>0.47044129891756797</v>
      </c>
      <c r="AW479">
        <v>0</v>
      </c>
      <c r="AX479">
        <v>1010</v>
      </c>
      <c r="AY479">
        <v>1200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8.5878497371933496E-2</v>
      </c>
      <c r="BV479">
        <v>0.972892856187482</v>
      </c>
      <c r="BW479">
        <v>0.308700991973827</v>
      </c>
      <c r="BX479">
        <v>0.46565134355604998</v>
      </c>
      <c r="BY479">
        <v>55</v>
      </c>
      <c r="BZ479">
        <v>130</v>
      </c>
      <c r="CA479">
        <v>81</v>
      </c>
      <c r="CB479">
        <v>15</v>
      </c>
      <c r="CC479">
        <v>15</v>
      </c>
      <c r="CD479">
        <v>130</v>
      </c>
      <c r="CE479">
        <v>43</v>
      </c>
      <c r="CF479">
        <v>83</v>
      </c>
      <c r="CG479">
        <v>41</v>
      </c>
      <c r="CR479">
        <v>387.70891666666603</v>
      </c>
      <c r="CS479">
        <v>312.555833333333</v>
      </c>
      <c r="CT479">
        <v>125.716333333333</v>
      </c>
      <c r="CU479">
        <v>230.92408219178</v>
      </c>
      <c r="CV479">
        <v>249.35433333333299</v>
      </c>
      <c r="CW479">
        <v>84287.29</v>
      </c>
      <c r="CX479">
        <v>3771.49</v>
      </c>
      <c r="CY479">
        <v>23063.54</v>
      </c>
      <c r="CZ479">
        <v>69658.62</v>
      </c>
      <c r="DA479">
        <v>84287.29</v>
      </c>
      <c r="DB479">
        <v>3771.49</v>
      </c>
      <c r="DC479">
        <v>23063.54</v>
      </c>
      <c r="DD479">
        <v>69658.62</v>
      </c>
      <c r="DE479">
        <v>1</v>
      </c>
      <c r="DF479">
        <v>0.91003279653840496</v>
      </c>
      <c r="DG479">
        <v>139959.93</v>
      </c>
      <c r="DH479">
        <v>704.49457534246505</v>
      </c>
      <c r="DI479">
        <v>0.20750894099926201</v>
      </c>
      <c r="DJ479">
        <v>100</v>
      </c>
      <c r="DK479">
        <v>147</v>
      </c>
      <c r="DL479">
        <v>18</v>
      </c>
      <c r="DM479">
        <v>228</v>
      </c>
      <c r="DN479">
        <v>76</v>
      </c>
      <c r="DO479">
        <v>477</v>
      </c>
      <c r="DP479">
        <v>1000</v>
      </c>
      <c r="DQ479">
        <v>211970.47</v>
      </c>
      <c r="DR479">
        <v>0.34455445544554397</v>
      </c>
      <c r="DS479">
        <v>0.96384748745946403</v>
      </c>
      <c r="DT479">
        <v>0</v>
      </c>
      <c r="DU479">
        <v>1</v>
      </c>
      <c r="DV479">
        <v>0</v>
      </c>
      <c r="DW479">
        <v>4</v>
      </c>
      <c r="DX479">
        <v>1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231.793833333333</v>
      </c>
      <c r="EF479">
        <v>208.28305555555499</v>
      </c>
      <c r="EG479">
        <v>100.4</v>
      </c>
      <c r="EH479">
        <v>166.33865753424601</v>
      </c>
      <c r="EI479">
        <v>58.157444444444401</v>
      </c>
      <c r="EJ479">
        <v>60713.61</v>
      </c>
      <c r="EK479">
        <v>3012</v>
      </c>
      <c r="EL479">
        <v>5479.84</v>
      </c>
      <c r="EM479">
        <v>50979.01</v>
      </c>
      <c r="EN479">
        <v>60713.61</v>
      </c>
      <c r="EO479">
        <v>3012</v>
      </c>
      <c r="EP479">
        <v>5479.84</v>
      </c>
      <c r="EQ479">
        <v>50979.01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7.1835496999999998E-2</v>
      </c>
      <c r="EX479">
        <v>0.45117286110927102</v>
      </c>
      <c r="EY479">
        <v>0.49560787350714203</v>
      </c>
      <c r="EZ479">
        <v>4.2154687545201401E-2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155.915083333333</v>
      </c>
      <c r="FH479">
        <v>104.27277777777699</v>
      </c>
      <c r="FI479">
        <v>25.316333333333301</v>
      </c>
      <c r="FJ479">
        <v>64.585424657534205</v>
      </c>
      <c r="FK479">
        <v>191.196888888888</v>
      </c>
      <c r="FL479">
        <v>23573.68</v>
      </c>
      <c r="FM479">
        <v>759.49</v>
      </c>
      <c r="FN479">
        <v>17583.7</v>
      </c>
      <c r="FO479">
        <v>18679.61</v>
      </c>
      <c r="FP479">
        <v>23573.68</v>
      </c>
      <c r="FQ479">
        <v>759.49</v>
      </c>
      <c r="FR479">
        <v>17583.7</v>
      </c>
      <c r="FS479">
        <v>18679.61</v>
      </c>
      <c r="FT479">
        <v>-560.77334250000001</v>
      </c>
      <c r="FU479">
        <v>48</v>
      </c>
      <c r="FV479">
        <v>65</v>
      </c>
      <c r="FW479">
        <v>13</v>
      </c>
      <c r="FX479">
        <v>117</v>
      </c>
      <c r="FY479">
        <v>38</v>
      </c>
      <c r="FZ479">
        <v>0</v>
      </c>
      <c r="GA479">
        <v>33016.28</v>
      </c>
      <c r="GB479">
        <v>33016.28</v>
      </c>
      <c r="GC479">
        <v>33016.28</v>
      </c>
      <c r="GD479">
        <v>1.6469912603497502E-2</v>
      </c>
      <c r="GE479">
        <v>5.3524169999999999E-3</v>
      </c>
      <c r="GF479">
        <v>1.2370179E-2</v>
      </c>
      <c r="GG479">
        <v>0</v>
      </c>
      <c r="GH479">
        <v>387.70891666666603</v>
      </c>
      <c r="GI479">
        <v>312.555833333333</v>
      </c>
      <c r="GJ479">
        <v>125.716333333333</v>
      </c>
      <c r="GK479">
        <v>230.92408219178</v>
      </c>
      <c r="GL479">
        <v>249.35433333333299</v>
      </c>
      <c r="GM479">
        <v>1.6862139361563801E-2</v>
      </c>
      <c r="GN479">
        <v>0.83692622925937399</v>
      </c>
      <c r="GO479">
        <v>0.23773062090201699</v>
      </c>
      <c r="GP479">
        <v>0.48607480005598902</v>
      </c>
      <c r="GQ479">
        <v>-0.50502198899999995</v>
      </c>
      <c r="GR479">
        <v>84287.29</v>
      </c>
      <c r="GS479">
        <v>3771.49</v>
      </c>
      <c r="GT479">
        <v>23063.54</v>
      </c>
      <c r="GU479">
        <v>69658.62</v>
      </c>
      <c r="GV479">
        <v>7023.9408333333304</v>
      </c>
      <c r="GW479">
        <v>3771.49</v>
      </c>
      <c r="GX479">
        <v>7687.84666666666</v>
      </c>
      <c r="GY479">
        <v>11609.77</v>
      </c>
      <c r="GZ479">
        <v>84287.29</v>
      </c>
      <c r="HA479">
        <v>3771.49</v>
      </c>
      <c r="HB479">
        <v>23063.54</v>
      </c>
      <c r="HC479">
        <v>69658.62</v>
      </c>
      <c r="HD479">
        <v>1</v>
      </c>
      <c r="HE479">
        <v>22020</v>
      </c>
      <c r="HF479">
        <v>3</v>
      </c>
      <c r="HG479">
        <v>8.5353794148560203E-2</v>
      </c>
      <c r="HH479">
        <v>212806.9498</v>
      </c>
      <c r="HI479">
        <v>1</v>
      </c>
      <c r="HJ479">
        <v>3</v>
      </c>
      <c r="HK479">
        <f t="shared" si="157"/>
        <v>52458.249987499737</v>
      </c>
      <c r="HL479">
        <f t="shared" si="158"/>
        <v>60713.609999999797</v>
      </c>
      <c r="HM479" t="b">
        <f t="shared" ref="HM479:HM482" si="174">ABS(HK479 - HL479) &lt;= 0.2 * ABS(HL479)</f>
        <v>1</v>
      </c>
      <c r="HN479">
        <f t="shared" si="160"/>
        <v>21985.84</v>
      </c>
      <c r="HO479">
        <f t="shared" si="161"/>
        <v>37490.949999999903</v>
      </c>
      <c r="HP479">
        <f t="shared" si="162"/>
        <v>0</v>
      </c>
      <c r="HQ479">
        <f t="shared" si="163"/>
        <v>0</v>
      </c>
      <c r="HR479">
        <f t="shared" si="164"/>
        <v>37490.949999999903</v>
      </c>
      <c r="HS479" t="b">
        <f t="shared" si="165"/>
        <v>0</v>
      </c>
    </row>
    <row r="480" spans="1:227" x14ac:dyDescent="0.2">
      <c r="A480" t="s">
        <v>696</v>
      </c>
      <c r="B480">
        <v>5</v>
      </c>
      <c r="C480">
        <v>40713.86</v>
      </c>
      <c r="D480">
        <v>120281.511290322</v>
      </c>
      <c r="E480">
        <v>40529.639673913</v>
      </c>
      <c r="F480">
        <v>41265.93204</v>
      </c>
      <c r="G480">
        <v>40713.86</v>
      </c>
      <c r="H480">
        <v>120281.511290322</v>
      </c>
      <c r="I480">
        <v>40529.639673913</v>
      </c>
      <c r="J480">
        <v>41265.93204</v>
      </c>
      <c r="K480">
        <v>10625.79</v>
      </c>
      <c r="L480">
        <v>2439.5391666666601</v>
      </c>
      <c r="M480">
        <v>2175.75</v>
      </c>
      <c r="N480">
        <v>3544.7166666666599</v>
      </c>
      <c r="O480">
        <v>3210.13333333333</v>
      </c>
      <c r="P480">
        <v>280014.89891666599</v>
      </c>
      <c r="Q480">
        <v>516949.87506849301</v>
      </c>
      <c r="R480">
        <v>282917.070166666</v>
      </c>
      <c r="S480">
        <v>277488.259354838</v>
      </c>
      <c r="T480">
        <v>269370.96999999997</v>
      </c>
      <c r="U480">
        <v>412270.41649315</v>
      </c>
      <c r="V480">
        <v>280940.049130434</v>
      </c>
      <c r="W480">
        <v>285101.33580110403</v>
      </c>
      <c r="X480">
        <v>277399.98100000003</v>
      </c>
      <c r="Y480">
        <v>258172.35</v>
      </c>
      <c r="Z480">
        <v>258172.35</v>
      </c>
      <c r="AA480">
        <v>258172.35</v>
      </c>
      <c r="AB480">
        <v>388081.12</v>
      </c>
      <c r="AC480">
        <v>258172.35</v>
      </c>
      <c r="AD480">
        <v>1</v>
      </c>
      <c r="AE480">
        <v>-34443.68</v>
      </c>
      <c r="AF480">
        <v>-27501.93</v>
      </c>
      <c r="AG480">
        <v>-23913.18</v>
      </c>
      <c r="AH480">
        <v>0</v>
      </c>
      <c r="AI480">
        <v>0</v>
      </c>
      <c r="AJ480">
        <v>0</v>
      </c>
      <c r="AK480">
        <v>2.4693698630136902</v>
      </c>
      <c r="AL480">
        <v>0</v>
      </c>
      <c r="AM480">
        <v>7917.47</v>
      </c>
      <c r="AN480">
        <v>0</v>
      </c>
      <c r="AO480">
        <v>0</v>
      </c>
      <c r="AP480">
        <v>0</v>
      </c>
      <c r="AQ480">
        <v>7917.47</v>
      </c>
      <c r="AR480">
        <v>0</v>
      </c>
      <c r="AS480">
        <v>0</v>
      </c>
      <c r="AT480">
        <v>0</v>
      </c>
      <c r="AU480">
        <v>0.77103635934702797</v>
      </c>
      <c r="AV480">
        <v>0.15839694656488501</v>
      </c>
      <c r="AW480">
        <v>0</v>
      </c>
      <c r="AX480">
        <v>416</v>
      </c>
      <c r="AY480">
        <v>1571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0.90342438858811103</v>
      </c>
      <c r="BV480">
        <v>8.4595890000000007E-2</v>
      </c>
      <c r="BW480">
        <v>0.119177549531265</v>
      </c>
      <c r="BX480">
        <v>0.59886380500000003</v>
      </c>
      <c r="BY480">
        <v>1</v>
      </c>
      <c r="BZ480">
        <v>9</v>
      </c>
      <c r="CA480">
        <v>3</v>
      </c>
      <c r="CB480">
        <v>1</v>
      </c>
      <c r="CC480">
        <v>0</v>
      </c>
      <c r="CD480">
        <v>8</v>
      </c>
      <c r="CE480">
        <v>1</v>
      </c>
      <c r="CF480">
        <v>3</v>
      </c>
      <c r="CG480">
        <v>1</v>
      </c>
      <c r="CR480">
        <v>85.130750000000006</v>
      </c>
      <c r="CS480">
        <v>113.685444444444</v>
      </c>
      <c r="CT480">
        <v>0</v>
      </c>
      <c r="CU480">
        <v>109.075452054794</v>
      </c>
      <c r="CV480">
        <v>113.507666666666</v>
      </c>
      <c r="CW480">
        <v>32796.39</v>
      </c>
      <c r="CX480">
        <v>10215.69</v>
      </c>
      <c r="CY480">
        <v>10215.69</v>
      </c>
      <c r="CZ480">
        <v>20463.38</v>
      </c>
      <c r="DA480">
        <v>32796.39</v>
      </c>
      <c r="DB480">
        <v>10215.69</v>
      </c>
      <c r="DC480">
        <v>10215.69</v>
      </c>
      <c r="DD480">
        <v>20463.38</v>
      </c>
      <c r="DE480">
        <v>0.99759615384615297</v>
      </c>
      <c r="DF480">
        <v>0.43876480110215699</v>
      </c>
      <c r="DG480">
        <v>20463.38</v>
      </c>
      <c r="DH480">
        <v>145.596547945205</v>
      </c>
      <c r="DI480">
        <v>-3.1226549999999998E-3</v>
      </c>
      <c r="DJ480">
        <v>1</v>
      </c>
      <c r="DK480">
        <v>3</v>
      </c>
      <c r="DL480">
        <v>0</v>
      </c>
      <c r="DM480">
        <v>8</v>
      </c>
      <c r="DN480">
        <v>1</v>
      </c>
      <c r="DO480">
        <v>0.73265274038338601</v>
      </c>
      <c r="DP480">
        <v>0.73726408925084697</v>
      </c>
      <c r="DQ480">
        <v>492169.66</v>
      </c>
      <c r="DR480">
        <v>0.21394230769230699</v>
      </c>
      <c r="DS480">
        <v>0.30609001013597298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-253.50991669999999</v>
      </c>
      <c r="EF480">
        <v>-191.35377779999999</v>
      </c>
      <c r="EG480">
        <v>-989.25599999999997</v>
      </c>
      <c r="EH480">
        <v>-73.692602739999998</v>
      </c>
      <c r="EI480">
        <v>-265.702</v>
      </c>
      <c r="EJ480">
        <v>-25576.67</v>
      </c>
      <c r="EK480">
        <v>-9513.57</v>
      </c>
      <c r="EL480">
        <v>-19257.77</v>
      </c>
      <c r="EM480">
        <v>-23280.26</v>
      </c>
      <c r="EN480">
        <v>-25576.67</v>
      </c>
      <c r="EO480">
        <v>-9513.57</v>
      </c>
      <c r="EP480">
        <v>-19257.77</v>
      </c>
      <c r="EQ480">
        <v>-23280.26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7.0743922787606495E-2</v>
      </c>
      <c r="EX480">
        <v>0.96271162133011501</v>
      </c>
      <c r="EY480">
        <v>0.180539186745696</v>
      </c>
      <c r="EZ480">
        <v>0.61809181537202995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338.64066666666599</v>
      </c>
      <c r="FH480">
        <v>305.03922222222201</v>
      </c>
      <c r="FI480">
        <v>989.25599999999997</v>
      </c>
      <c r="FJ480">
        <v>182.76805479452</v>
      </c>
      <c r="FK480">
        <v>379.20966666666601</v>
      </c>
      <c r="FL480">
        <v>58373.06</v>
      </c>
      <c r="FM480">
        <v>19729.259999999998</v>
      </c>
      <c r="FN480">
        <v>29473.46</v>
      </c>
      <c r="FO480">
        <v>43743.64</v>
      </c>
      <c r="FP480">
        <v>58373.06</v>
      </c>
      <c r="FQ480">
        <v>19729.259999999998</v>
      </c>
      <c r="FR480">
        <v>29473.46</v>
      </c>
      <c r="FS480">
        <v>43743.64</v>
      </c>
      <c r="FT480">
        <v>-185.23742469999999</v>
      </c>
      <c r="FU480">
        <v>11</v>
      </c>
      <c r="FV480">
        <v>18</v>
      </c>
      <c r="FW480">
        <v>6</v>
      </c>
      <c r="FX480">
        <v>37</v>
      </c>
      <c r="FY480">
        <v>9</v>
      </c>
      <c r="FZ480">
        <v>0</v>
      </c>
      <c r="GA480">
        <v>128842.44</v>
      </c>
      <c r="GB480">
        <v>128842.44</v>
      </c>
      <c r="GC480">
        <v>128842.44</v>
      </c>
      <c r="GD480">
        <v>7.9754820000000008E-3</v>
      </c>
      <c r="GE480">
        <v>8.3244800567626898E-2</v>
      </c>
      <c r="GF480">
        <v>8.4650430000000002E-3</v>
      </c>
      <c r="GG480">
        <v>0</v>
      </c>
      <c r="GH480">
        <v>85.130750000000006</v>
      </c>
      <c r="GI480">
        <v>113.685444444444</v>
      </c>
      <c r="GJ480">
        <v>0</v>
      </c>
      <c r="GK480">
        <v>111.54482191780799</v>
      </c>
      <c r="GL480">
        <v>113.507666666666</v>
      </c>
      <c r="GM480">
        <v>0.35507772612615801</v>
      </c>
      <c r="GN480">
        <v>0.79583780482325095</v>
      </c>
      <c r="GO480">
        <v>0.64651386180387505</v>
      </c>
      <c r="GP480">
        <v>4.31651390574826E-2</v>
      </c>
      <c r="GQ480">
        <v>-3.1226549999999998E-3</v>
      </c>
      <c r="GR480">
        <v>40713.86</v>
      </c>
      <c r="GS480">
        <v>10215.69</v>
      </c>
      <c r="GT480">
        <v>10215.69</v>
      </c>
      <c r="GU480">
        <v>20463.38</v>
      </c>
      <c r="GV480">
        <v>3392.8216666666599</v>
      </c>
      <c r="GW480">
        <v>10215.69</v>
      </c>
      <c r="GX480">
        <v>3405.23</v>
      </c>
      <c r="GY480">
        <v>3410.5633333333299</v>
      </c>
      <c r="GZ480">
        <v>40713.86</v>
      </c>
      <c r="HA480">
        <v>10215.69</v>
      </c>
      <c r="HB480">
        <v>10215.69</v>
      </c>
      <c r="HC480">
        <v>20463.38</v>
      </c>
      <c r="HD480">
        <v>0</v>
      </c>
      <c r="HE480">
        <v>0</v>
      </c>
      <c r="HF480">
        <v>0</v>
      </c>
      <c r="HG480">
        <v>0</v>
      </c>
      <c r="HH480">
        <v>277408.32980000001</v>
      </c>
      <c r="HI480">
        <v>3</v>
      </c>
      <c r="HJ480">
        <v>1</v>
      </c>
      <c r="HK480">
        <f t="shared" si="157"/>
        <v>-14468.920015500171</v>
      </c>
      <c r="HL480">
        <f t="shared" si="158"/>
        <v>-26897.8000001</v>
      </c>
      <c r="HM480" t="b">
        <f t="shared" si="174"/>
        <v>0</v>
      </c>
      <c r="HN480">
        <f t="shared" si="160"/>
        <v>-34443.68</v>
      </c>
      <c r="HO480">
        <f t="shared" si="161"/>
        <v>-34443.680003999994</v>
      </c>
      <c r="HP480">
        <f t="shared" si="162"/>
        <v>0</v>
      </c>
      <c r="HQ480">
        <f t="shared" si="163"/>
        <v>0</v>
      </c>
      <c r="HR480">
        <f t="shared" si="164"/>
        <v>-34443.680003999994</v>
      </c>
      <c r="HS480" t="b">
        <f t="shared" si="165"/>
        <v>1</v>
      </c>
    </row>
    <row r="481" spans="1:227" x14ac:dyDescent="0.2">
      <c r="A481" t="s">
        <v>697</v>
      </c>
      <c r="B481">
        <v>2</v>
      </c>
      <c r="C481">
        <v>273169.77</v>
      </c>
      <c r="D481">
        <v>115227.892857142</v>
      </c>
      <c r="E481">
        <v>169188.32833333299</v>
      </c>
      <c r="F481">
        <v>216922.56519337001</v>
      </c>
      <c r="G481">
        <v>273169.77</v>
      </c>
      <c r="H481">
        <v>115227.892857142</v>
      </c>
      <c r="I481">
        <v>169188.32833333299</v>
      </c>
      <c r="J481">
        <v>216922.56519337001</v>
      </c>
      <c r="K481">
        <v>7100</v>
      </c>
      <c r="L481">
        <v>20155.598333333299</v>
      </c>
      <c r="M481">
        <v>9242.1299999999992</v>
      </c>
      <c r="N481">
        <v>8190.4566666666597</v>
      </c>
      <c r="O481">
        <v>16290.6133333333</v>
      </c>
      <c r="P481">
        <v>2799.8006666666602</v>
      </c>
      <c r="Q481">
        <v>7529.4732042253499</v>
      </c>
      <c r="R481">
        <v>4851.7733333333299</v>
      </c>
      <c r="S481">
        <v>0.56929527030329696</v>
      </c>
      <c r="T481">
        <v>2.9120724222768599E-2</v>
      </c>
      <c r="U481">
        <v>7441.0639272727203</v>
      </c>
      <c r="V481">
        <v>4583.5411111111098</v>
      </c>
      <c r="W481">
        <v>5080.1329999999998</v>
      </c>
      <c r="X481">
        <v>0.58441249508898596</v>
      </c>
      <c r="Y481">
        <v>184.33</v>
      </c>
      <c r="Z481">
        <v>184.33</v>
      </c>
      <c r="AA481">
        <v>0.25234421940367602</v>
      </c>
      <c r="AB481">
        <v>184.33</v>
      </c>
      <c r="AC481">
        <v>0.32596873679643401</v>
      </c>
      <c r="AD481">
        <v>1</v>
      </c>
      <c r="AE481">
        <v>-7088.24</v>
      </c>
      <c r="AF481">
        <v>2.0722389000000001E-2</v>
      </c>
      <c r="AG481">
        <v>0.58966799319178398</v>
      </c>
      <c r="AH481">
        <v>13.8723333333333</v>
      </c>
      <c r="AI481">
        <v>10.5704444444444</v>
      </c>
      <c r="AJ481">
        <v>14.6503333333333</v>
      </c>
      <c r="AK481">
        <v>42.542438356164297</v>
      </c>
      <c r="AL481">
        <v>17.317444444444401</v>
      </c>
      <c r="AM481">
        <v>15340.82</v>
      </c>
      <c r="AN481">
        <v>688.31</v>
      </c>
      <c r="AO481">
        <v>1477.51</v>
      </c>
      <c r="AP481">
        <v>1715.51</v>
      </c>
      <c r="AQ481">
        <v>15340.82</v>
      </c>
      <c r="AR481">
        <v>688.31</v>
      </c>
      <c r="AS481">
        <v>1477.51</v>
      </c>
      <c r="AT481">
        <v>1715.51</v>
      </c>
      <c r="AU481">
        <v>0.77558585890375997</v>
      </c>
      <c r="AV481">
        <v>0.49532127300000001</v>
      </c>
      <c r="AW481">
        <v>0</v>
      </c>
      <c r="AX481">
        <v>2040</v>
      </c>
      <c r="AY481">
        <v>1602</v>
      </c>
      <c r="AZ481">
        <v>0</v>
      </c>
      <c r="BA481">
        <v>1</v>
      </c>
      <c r="BB481">
        <v>0</v>
      </c>
      <c r="BC481">
        <v>1043.31</v>
      </c>
      <c r="BD481">
        <v>0</v>
      </c>
      <c r="BE481">
        <v>1043.31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11.194666666666601</v>
      </c>
      <c r="BM481">
        <v>13.0710555555555</v>
      </c>
      <c r="BN481">
        <v>0</v>
      </c>
      <c r="BO481">
        <v>23.1613424657534</v>
      </c>
      <c r="BP481">
        <v>14.926222222222201</v>
      </c>
      <c r="BQ481">
        <v>9679.7199999999993</v>
      </c>
      <c r="BR481">
        <v>0</v>
      </c>
      <c r="BS481">
        <v>1343.36</v>
      </c>
      <c r="BT481">
        <v>2352.79</v>
      </c>
      <c r="BU481">
        <v>-3.6235459290000001</v>
      </c>
      <c r="BV481">
        <v>0.63069966554088897</v>
      </c>
      <c r="BW481">
        <v>1.7401962243925599</v>
      </c>
      <c r="BX481">
        <v>-6.1842578389999998</v>
      </c>
      <c r="BY481">
        <v>22</v>
      </c>
      <c r="BZ481">
        <v>80</v>
      </c>
      <c r="CA481">
        <v>39</v>
      </c>
      <c r="CB481">
        <v>4</v>
      </c>
      <c r="CC481">
        <v>5</v>
      </c>
      <c r="CD481">
        <v>81</v>
      </c>
      <c r="CE481">
        <v>14</v>
      </c>
      <c r="CF481">
        <v>39</v>
      </c>
      <c r="CG481">
        <v>15</v>
      </c>
      <c r="CR481">
        <v>576.44958333333295</v>
      </c>
      <c r="CS481">
        <v>609.97955555555495</v>
      </c>
      <c r="CT481">
        <v>537.18299999999999</v>
      </c>
      <c r="CU481">
        <v>716.43219178082097</v>
      </c>
      <c r="CV481">
        <v>513.55222222222199</v>
      </c>
      <c r="CW481">
        <v>257828.95</v>
      </c>
      <c r="CX481">
        <v>8151.09</v>
      </c>
      <c r="CY481">
        <v>40240.160000000003</v>
      </c>
      <c r="CZ481">
        <v>105854.31</v>
      </c>
      <c r="DA481">
        <v>257828.95</v>
      </c>
      <c r="DB481">
        <v>8151.09</v>
      </c>
      <c r="DC481">
        <v>40240.160000000003</v>
      </c>
      <c r="DD481">
        <v>105854.31</v>
      </c>
      <c r="DE481">
        <v>0.953431372549019</v>
      </c>
      <c r="DF481">
        <v>5.0351457043603401E-2</v>
      </c>
      <c r="DG481">
        <v>147330.07999999999</v>
      </c>
      <c r="DH481">
        <v>1079.23728767123</v>
      </c>
      <c r="DI481">
        <v>-0.39623255800000001</v>
      </c>
      <c r="DJ481">
        <v>27</v>
      </c>
      <c r="DK481">
        <v>52</v>
      </c>
      <c r="DL481">
        <v>8</v>
      </c>
      <c r="DM481">
        <v>106</v>
      </c>
      <c r="DN481">
        <v>19</v>
      </c>
      <c r="DO481">
        <v>120</v>
      </c>
      <c r="DP481">
        <v>1043.31</v>
      </c>
      <c r="DQ481">
        <v>4881.45</v>
      </c>
      <c r="DR481">
        <v>7.5490196078431299E-2</v>
      </c>
      <c r="DS481">
        <v>0.46890446684938503</v>
      </c>
      <c r="DT481">
        <v>0</v>
      </c>
      <c r="DU481">
        <v>0</v>
      </c>
      <c r="DV481">
        <v>0.26003851000689598</v>
      </c>
      <c r="DW481">
        <v>0</v>
      </c>
      <c r="DX481">
        <v>0</v>
      </c>
      <c r="DY481">
        <v>0.90921533820443001</v>
      </c>
      <c r="DZ481">
        <v>0</v>
      </c>
      <c r="EA481">
        <v>0</v>
      </c>
      <c r="EB481">
        <v>0.36333206651452299</v>
      </c>
      <c r="EC481">
        <v>0</v>
      </c>
      <c r="ED481">
        <v>0.63322252704896698</v>
      </c>
      <c r="EE481">
        <v>-17.142833329999998</v>
      </c>
      <c r="EF481">
        <v>-117.3702778</v>
      </c>
      <c r="EG481">
        <v>16.346333333333298</v>
      </c>
      <c r="EH481">
        <v>-109.3984384</v>
      </c>
      <c r="EI481">
        <v>74.0495555555555</v>
      </c>
      <c r="EJ481">
        <v>-35074.910000000003</v>
      </c>
      <c r="EK481">
        <v>-3896.76</v>
      </c>
      <c r="EL481">
        <v>2337.71</v>
      </c>
      <c r="EM481">
        <v>-14550.26</v>
      </c>
      <c r="EN481">
        <v>-35074.910000000003</v>
      </c>
      <c r="EO481">
        <v>-3896.76</v>
      </c>
      <c r="EP481">
        <v>2337.71</v>
      </c>
      <c r="EQ481">
        <v>-14550.26</v>
      </c>
      <c r="ER481">
        <v>1</v>
      </c>
      <c r="ES481">
        <v>1</v>
      </c>
      <c r="ET481">
        <v>0</v>
      </c>
      <c r="EU481">
        <v>1</v>
      </c>
      <c r="EV481">
        <v>1</v>
      </c>
      <c r="EW481">
        <v>0.32367276875607498</v>
      </c>
      <c r="EX481">
        <v>0.447962526878038</v>
      </c>
      <c r="EY481">
        <v>0.52500647783943299</v>
      </c>
      <c r="EZ481">
        <v>0.30825866241113797</v>
      </c>
      <c r="FA481">
        <v>1</v>
      </c>
      <c r="FB481">
        <v>1</v>
      </c>
      <c r="FC481">
        <v>0</v>
      </c>
      <c r="FD481">
        <v>1</v>
      </c>
      <c r="FE481">
        <v>1</v>
      </c>
      <c r="FF481">
        <v>1</v>
      </c>
      <c r="FG481">
        <v>593.59241666666605</v>
      </c>
      <c r="FH481">
        <v>727.34983333333298</v>
      </c>
      <c r="FI481">
        <v>520.83666666666602</v>
      </c>
      <c r="FJ481">
        <v>825.83063013698597</v>
      </c>
      <c r="FK481">
        <v>439.50266666666602</v>
      </c>
      <c r="FL481">
        <v>292903.86</v>
      </c>
      <c r="FM481">
        <v>12047.85</v>
      </c>
      <c r="FN481">
        <v>37902.449999999997</v>
      </c>
      <c r="FO481">
        <v>120404.57</v>
      </c>
      <c r="FP481">
        <v>292903.86</v>
      </c>
      <c r="FQ481">
        <v>12047.85</v>
      </c>
      <c r="FR481">
        <v>37902.449999999997</v>
      </c>
      <c r="FS481">
        <v>120404.57</v>
      </c>
      <c r="FT481">
        <v>-1060.9007670000001</v>
      </c>
      <c r="FU481">
        <v>81</v>
      </c>
      <c r="FV481">
        <v>133</v>
      </c>
      <c r="FW481">
        <v>19</v>
      </c>
      <c r="FX481">
        <v>290</v>
      </c>
      <c r="FY481">
        <v>55</v>
      </c>
      <c r="FZ481">
        <v>0</v>
      </c>
      <c r="GA481">
        <v>4279.5600000000004</v>
      </c>
      <c r="GB481">
        <v>4279.5600000000004</v>
      </c>
      <c r="GC481">
        <v>4279.5600000000004</v>
      </c>
      <c r="GD481">
        <v>0.11167699098587</v>
      </c>
      <c r="GE481">
        <v>7.9014480113983099E-2</v>
      </c>
      <c r="GF481">
        <v>0.146834641695022</v>
      </c>
      <c r="GG481">
        <v>0</v>
      </c>
      <c r="GH481">
        <v>590.32191666666597</v>
      </c>
      <c r="GI481">
        <v>620.54999999999995</v>
      </c>
      <c r="GJ481">
        <v>551.83333333333303</v>
      </c>
      <c r="GK481">
        <v>758.97463013698598</v>
      </c>
      <c r="GL481">
        <v>530.86966666666603</v>
      </c>
      <c r="GM481">
        <v>0.76668194209630303</v>
      </c>
      <c r="GN481">
        <v>0.14007675226921401</v>
      </c>
      <c r="GO481">
        <v>0.177163834502511</v>
      </c>
      <c r="GP481">
        <v>0.84724466200000004</v>
      </c>
      <c r="GQ481">
        <v>-0.36649494399999999</v>
      </c>
      <c r="GR481">
        <v>273169.77</v>
      </c>
      <c r="GS481">
        <v>8839.4</v>
      </c>
      <c r="GT481">
        <v>41717.67</v>
      </c>
      <c r="GU481">
        <v>107569.82</v>
      </c>
      <c r="GV481">
        <v>22764.147499999999</v>
      </c>
      <c r="GW481">
        <v>8839.4</v>
      </c>
      <c r="GX481">
        <v>13905.89</v>
      </c>
      <c r="GY481">
        <v>17928.303333333301</v>
      </c>
      <c r="GZ481">
        <v>273169.77</v>
      </c>
      <c r="HA481">
        <v>8839.4</v>
      </c>
      <c r="HB481">
        <v>41717.67</v>
      </c>
      <c r="HC481">
        <v>107569.82</v>
      </c>
      <c r="HD481">
        <v>0</v>
      </c>
      <c r="HE481">
        <v>6426.42</v>
      </c>
      <c r="HF481">
        <v>11</v>
      </c>
      <c r="HG481">
        <v>0.218196150292748</v>
      </c>
      <c r="HH481">
        <v>0.75599954540143499</v>
      </c>
      <c r="HI481">
        <v>0.944954193354276</v>
      </c>
      <c r="HJ481">
        <v>0.21515330450209499</v>
      </c>
      <c r="HK481">
        <f t="shared" si="157"/>
        <v>6692.8300449989101</v>
      </c>
      <c r="HL481">
        <f t="shared" si="158"/>
        <v>-47341.010015999993</v>
      </c>
      <c r="HM481" t="b">
        <f t="shared" si="174"/>
        <v>0</v>
      </c>
      <c r="HN481">
        <f t="shared" si="160"/>
        <v>-7088.24</v>
      </c>
      <c r="HO481">
        <f t="shared" si="161"/>
        <v>-21126.650003999999</v>
      </c>
      <c r="HP481">
        <f t="shared" si="162"/>
        <v>1043.31</v>
      </c>
      <c r="HQ481">
        <f t="shared" si="163"/>
        <v>2352.78999999999</v>
      </c>
      <c r="HR481">
        <f t="shared" si="164"/>
        <v>-22436.130003999988</v>
      </c>
      <c r="HS481" t="b">
        <f t="shared" si="165"/>
        <v>0</v>
      </c>
    </row>
    <row r="482" spans="1:227" x14ac:dyDescent="0.2">
      <c r="A482" t="s">
        <v>481</v>
      </c>
      <c r="B482">
        <v>18</v>
      </c>
      <c r="C482">
        <v>791750.78</v>
      </c>
      <c r="D482">
        <v>1124290.7790322499</v>
      </c>
      <c r="E482">
        <v>1435988.5146739101</v>
      </c>
      <c r="F482">
        <v>1235145.5388586901</v>
      </c>
      <c r="G482">
        <v>791750.78</v>
      </c>
      <c r="H482">
        <v>1124290.7790322499</v>
      </c>
      <c r="I482">
        <v>1435988.5146739101</v>
      </c>
      <c r="J482">
        <v>1235145.5388586901</v>
      </c>
      <c r="K482">
        <v>18940</v>
      </c>
      <c r="L482">
        <v>14628.0175</v>
      </c>
      <c r="M482">
        <v>24494.68</v>
      </c>
      <c r="N482">
        <v>20451.6233333333</v>
      </c>
      <c r="O482">
        <v>15134.9983333333</v>
      </c>
      <c r="P482">
        <v>124970.00608333301</v>
      </c>
      <c r="Q482">
        <v>1018188.41205479</v>
      </c>
      <c r="R482">
        <v>2045384.693</v>
      </c>
      <c r="S482">
        <v>97285.034516129002</v>
      </c>
      <c r="T482">
        <v>97117.055999999997</v>
      </c>
      <c r="U482">
        <v>1018188.41205479</v>
      </c>
      <c r="V482">
        <v>116082.407826086</v>
      </c>
      <c r="W482">
        <v>2001210.5065760801</v>
      </c>
      <c r="X482">
        <v>116281.257222222</v>
      </c>
      <c r="Y482">
        <v>90216.1</v>
      </c>
      <c r="Z482">
        <v>13159.38</v>
      </c>
      <c r="AA482">
        <v>88203.86</v>
      </c>
      <c r="AB482">
        <v>-11691.88</v>
      </c>
      <c r="AC482">
        <v>88214.38</v>
      </c>
      <c r="AD482">
        <v>1</v>
      </c>
      <c r="AE482">
        <v>92512.44</v>
      </c>
      <c r="AF482">
        <v>-14274.77</v>
      </c>
      <c r="AG482">
        <v>-18152.919999999998</v>
      </c>
      <c r="AH482">
        <v>476.07808333333298</v>
      </c>
      <c r="AI482">
        <v>335.06377777777698</v>
      </c>
      <c r="AJ482">
        <v>357.49033333333301</v>
      </c>
      <c r="AK482">
        <v>165.236931506849</v>
      </c>
      <c r="AL482">
        <v>431.48611111111097</v>
      </c>
      <c r="AM482">
        <v>60311.48</v>
      </c>
      <c r="AN482">
        <v>10724.71</v>
      </c>
      <c r="AO482">
        <v>41322.49</v>
      </c>
      <c r="AP482">
        <v>60311.48</v>
      </c>
      <c r="AQ482">
        <v>60311.48</v>
      </c>
      <c r="AR482">
        <v>10724.71</v>
      </c>
      <c r="AS482">
        <v>41322.49</v>
      </c>
      <c r="AT482">
        <v>60311.48</v>
      </c>
      <c r="AU482">
        <v>0.83422768661303803</v>
      </c>
      <c r="AV482">
        <v>0.64242424242424201</v>
      </c>
      <c r="AW482">
        <v>0</v>
      </c>
      <c r="AX482">
        <v>3144</v>
      </c>
      <c r="AY482">
        <v>989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0.32122967596659802</v>
      </c>
      <c r="BV482">
        <v>3.0915260020863301E-2</v>
      </c>
      <c r="BW482">
        <v>0.54567680667476204</v>
      </c>
      <c r="BX482">
        <v>0.82548329312536295</v>
      </c>
      <c r="BY482">
        <v>87</v>
      </c>
      <c r="BZ482">
        <v>219</v>
      </c>
      <c r="CA482">
        <v>132</v>
      </c>
      <c r="CB482">
        <v>23</v>
      </c>
      <c r="CC482">
        <v>22</v>
      </c>
      <c r="CD482">
        <v>219</v>
      </c>
      <c r="CE482">
        <v>67</v>
      </c>
      <c r="CF482">
        <v>134</v>
      </c>
      <c r="CG482">
        <v>65</v>
      </c>
      <c r="CR482">
        <v>3665.1149166666601</v>
      </c>
      <c r="CS482">
        <v>3124.09572222222</v>
      </c>
      <c r="CT482">
        <v>2665.21266666666</v>
      </c>
      <c r="CU482">
        <v>2003.9432876712301</v>
      </c>
      <c r="CV482">
        <v>3508.7965555555502</v>
      </c>
      <c r="CW482">
        <v>731439.3</v>
      </c>
      <c r="CX482">
        <v>84763</v>
      </c>
      <c r="CY482">
        <v>320625.3</v>
      </c>
      <c r="CZ482">
        <v>562337.23</v>
      </c>
      <c r="DA482">
        <v>731439.3</v>
      </c>
      <c r="DB482">
        <v>84763</v>
      </c>
      <c r="DC482">
        <v>320625.3</v>
      </c>
      <c r="DD482">
        <v>562337.23</v>
      </c>
      <c r="DE482">
        <v>0.99077608142493601</v>
      </c>
      <c r="DF482">
        <v>893</v>
      </c>
      <c r="DG482">
        <v>713268.33</v>
      </c>
      <c r="DH482">
        <v>2893.3649315068401</v>
      </c>
      <c r="DI482">
        <v>0.42227418209722301</v>
      </c>
      <c r="DJ482">
        <v>459</v>
      </c>
      <c r="DK482">
        <v>689</v>
      </c>
      <c r="DL482">
        <v>107</v>
      </c>
      <c r="DM482">
        <v>937</v>
      </c>
      <c r="DN482">
        <v>329</v>
      </c>
      <c r="DO482">
        <v>0.55163485959550695</v>
      </c>
      <c r="DP482">
        <v>0.19135436822504601</v>
      </c>
      <c r="DQ482">
        <v>107671.82</v>
      </c>
      <c r="DR482">
        <v>0.40362595419847302</v>
      </c>
      <c r="DS482">
        <v>0.36712449564132299</v>
      </c>
      <c r="DT482">
        <v>2</v>
      </c>
      <c r="DU482">
        <v>2</v>
      </c>
      <c r="DV482">
        <v>0</v>
      </c>
      <c r="DW482">
        <v>10</v>
      </c>
      <c r="DX482">
        <v>2</v>
      </c>
      <c r="DY482">
        <v>2</v>
      </c>
      <c r="DZ482">
        <v>0</v>
      </c>
      <c r="EA482">
        <v>0</v>
      </c>
      <c r="EB482">
        <v>0</v>
      </c>
      <c r="EC482">
        <v>1</v>
      </c>
      <c r="ED482">
        <v>0</v>
      </c>
      <c r="EE482">
        <v>726.07458333333295</v>
      </c>
      <c r="EF482">
        <v>591.033388888888</v>
      </c>
      <c r="EG482">
        <v>124.395666666666</v>
      </c>
      <c r="EH482">
        <v>155.46367123287601</v>
      </c>
      <c r="EI482">
        <v>521.24122222222195</v>
      </c>
      <c r="EJ482">
        <v>56744.24</v>
      </c>
      <c r="EK482">
        <v>-21316.22</v>
      </c>
      <c r="EL482">
        <v>50337.57</v>
      </c>
      <c r="EM482">
        <v>98794.49</v>
      </c>
      <c r="EN482">
        <v>56744.24</v>
      </c>
      <c r="EO482">
        <v>-21316.22</v>
      </c>
      <c r="EP482">
        <v>50337.57</v>
      </c>
      <c r="EQ482">
        <v>98794.49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0.97856964016297499</v>
      </c>
      <c r="EX482">
        <v>0.94949945193169605</v>
      </c>
      <c r="EY482">
        <v>0.42033801695023598</v>
      </c>
      <c r="EZ482">
        <v>0.15547228168697999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2939.0403333333302</v>
      </c>
      <c r="FH482">
        <v>2533.0623333333301</v>
      </c>
      <c r="FI482">
        <v>2540.817</v>
      </c>
      <c r="FJ482">
        <v>1848.4796164383499</v>
      </c>
      <c r="FK482">
        <v>2987.5553333333301</v>
      </c>
      <c r="FL482">
        <v>674695.06</v>
      </c>
      <c r="FM482">
        <v>106079.22</v>
      </c>
      <c r="FN482">
        <v>270287.73</v>
      </c>
      <c r="FO482">
        <v>463542.74</v>
      </c>
      <c r="FP482">
        <v>674695.06</v>
      </c>
      <c r="FQ482">
        <v>106079.22</v>
      </c>
      <c r="FR482">
        <v>270287.73</v>
      </c>
      <c r="FS482">
        <v>463542.74</v>
      </c>
      <c r="FT482">
        <v>-2909.3253970000001</v>
      </c>
      <c r="FU482">
        <v>468</v>
      </c>
      <c r="FV482">
        <v>617</v>
      </c>
      <c r="FW482">
        <v>109</v>
      </c>
      <c r="FX482">
        <v>837</v>
      </c>
      <c r="FY482">
        <v>351</v>
      </c>
      <c r="FZ482">
        <v>0</v>
      </c>
      <c r="GA482">
        <v>10504.51</v>
      </c>
      <c r="GB482">
        <v>10504.51</v>
      </c>
      <c r="GC482">
        <v>10504.51</v>
      </c>
      <c r="GD482">
        <v>8.3401940000000004E-3</v>
      </c>
      <c r="GE482">
        <v>5.4712119999999996E-3</v>
      </c>
      <c r="GF482">
        <v>1.6206877000000001E-2</v>
      </c>
      <c r="GG482">
        <v>1</v>
      </c>
      <c r="GH482">
        <v>4141.1930000000002</v>
      </c>
      <c r="GI482">
        <v>3459.1595000000002</v>
      </c>
      <c r="GJ482">
        <v>3022.703</v>
      </c>
      <c r="GK482">
        <v>2169.1802191780798</v>
      </c>
      <c r="GL482">
        <v>3940.2826666666601</v>
      </c>
      <c r="GM482">
        <v>0.87615302322237898</v>
      </c>
      <c r="GN482">
        <v>0.49770293991700798</v>
      </c>
      <c r="GO482">
        <v>0.43729588315419399</v>
      </c>
      <c r="GP482">
        <v>0.61941258261841803</v>
      </c>
      <c r="GQ482">
        <v>0.38836406868069301</v>
      </c>
      <c r="GR482">
        <v>791750.78</v>
      </c>
      <c r="GS482">
        <v>95487.71</v>
      </c>
      <c r="GT482">
        <v>361947.79</v>
      </c>
      <c r="GU482">
        <v>622648.71</v>
      </c>
      <c r="GV482">
        <v>65979.231666666601</v>
      </c>
      <c r="GW482">
        <v>95487.71</v>
      </c>
      <c r="GX482">
        <v>120649.263333333</v>
      </c>
      <c r="GY482">
        <v>103774.785</v>
      </c>
      <c r="GZ482">
        <v>791750.78</v>
      </c>
      <c r="HA482">
        <v>95487.71</v>
      </c>
      <c r="HB482">
        <v>361947.79</v>
      </c>
      <c r="HC482">
        <v>622648.71</v>
      </c>
      <c r="HD482">
        <v>1</v>
      </c>
      <c r="HE482">
        <v>119120.92</v>
      </c>
      <c r="HF482">
        <v>40</v>
      </c>
      <c r="HG482">
        <v>8.7195670334546393E-2</v>
      </c>
      <c r="HH482">
        <v>116384.3214</v>
      </c>
      <c r="HI482">
        <v>0</v>
      </c>
      <c r="HJ482">
        <v>3</v>
      </c>
      <c r="HK482">
        <f t="shared" si="157"/>
        <v>-5825.56990500339</v>
      </c>
      <c r="HL482">
        <f t="shared" si="158"/>
        <v>56744.239999999743</v>
      </c>
      <c r="HM482" t="b">
        <f t="shared" si="174"/>
        <v>0</v>
      </c>
      <c r="HN482">
        <f t="shared" si="160"/>
        <v>92512.44</v>
      </c>
      <c r="HO482">
        <f t="shared" si="161"/>
        <v>106386.00999999983</v>
      </c>
      <c r="HP482">
        <f t="shared" si="162"/>
        <v>0</v>
      </c>
      <c r="HQ482">
        <f t="shared" si="163"/>
        <v>0</v>
      </c>
      <c r="HR482">
        <f t="shared" si="164"/>
        <v>106386.00999999983</v>
      </c>
      <c r="HS482" t="b">
        <f t="shared" si="165"/>
        <v>1</v>
      </c>
    </row>
    <row r="483" spans="1:227" x14ac:dyDescent="0.2">
      <c r="A483" t="s">
        <v>699</v>
      </c>
      <c r="B483">
        <v>1</v>
      </c>
      <c r="C483">
        <v>1313805.67</v>
      </c>
      <c r="D483">
        <v>1347425.1693548299</v>
      </c>
      <c r="E483">
        <v>1510424.3532608601</v>
      </c>
      <c r="F483">
        <v>1490531.1812154599</v>
      </c>
      <c r="G483">
        <v>1313805.67</v>
      </c>
      <c r="H483">
        <v>1347425.1693548299</v>
      </c>
      <c r="I483">
        <v>1510424.3532608601</v>
      </c>
      <c r="J483">
        <v>1490531.1812154599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-6711.493305</v>
      </c>
      <c r="Q483">
        <v>-8963.5854789999994</v>
      </c>
      <c r="R483">
        <v>-9327.8688760000005</v>
      </c>
      <c r="S483">
        <v>1696.2648387096699</v>
      </c>
      <c r="T483">
        <v>-675.02392859999998</v>
      </c>
      <c r="U483">
        <v>-8472.1282640000009</v>
      </c>
      <c r="V483">
        <v>-9007.9504350000007</v>
      </c>
      <c r="W483">
        <v>-12463.65906</v>
      </c>
      <c r="X483">
        <v>-4841.5462500000003</v>
      </c>
      <c r="Y483">
        <v>-47130.5</v>
      </c>
      <c r="Z483">
        <v>-47130.5</v>
      </c>
      <c r="AA483">
        <v>-10935.17</v>
      </c>
      <c r="AB483">
        <v>-73429.59</v>
      </c>
      <c r="AC483">
        <v>-47130.5</v>
      </c>
      <c r="AD483">
        <v>1</v>
      </c>
      <c r="AE483">
        <v>138191.71</v>
      </c>
      <c r="AF483">
        <v>120835.85</v>
      </c>
      <c r="AG483">
        <v>127369.13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0.72031406518691798</v>
      </c>
      <c r="AV483">
        <v>0.47550111358574598</v>
      </c>
      <c r="AW483">
        <v>0</v>
      </c>
      <c r="AX483">
        <v>2080</v>
      </c>
      <c r="AY483">
        <v>1795</v>
      </c>
      <c r="AZ483">
        <v>0</v>
      </c>
      <c r="BA483">
        <v>11</v>
      </c>
      <c r="BB483">
        <v>24901.29</v>
      </c>
      <c r="BC483">
        <v>67388.58</v>
      </c>
      <c r="BD483">
        <v>0</v>
      </c>
      <c r="BE483">
        <v>74640.75</v>
      </c>
      <c r="BF483">
        <v>24901.29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0.22483685016452301</v>
      </c>
      <c r="BV483">
        <v>0.26627730938912503</v>
      </c>
      <c r="BW483">
        <v>0.23196682407069499</v>
      </c>
      <c r="BX483">
        <v>0.82785693460582799</v>
      </c>
      <c r="BY483">
        <v>53</v>
      </c>
      <c r="BZ483">
        <v>156</v>
      </c>
      <c r="CA483">
        <v>76</v>
      </c>
      <c r="CB483">
        <v>13</v>
      </c>
      <c r="CC483">
        <v>13</v>
      </c>
      <c r="CD483">
        <v>155</v>
      </c>
      <c r="CE483">
        <v>41</v>
      </c>
      <c r="CF483">
        <v>76</v>
      </c>
      <c r="CG483">
        <v>39</v>
      </c>
      <c r="CR483">
        <v>3862.9533333333302</v>
      </c>
      <c r="CS483">
        <v>3811.5149444444401</v>
      </c>
      <c r="CT483">
        <v>2761.49</v>
      </c>
      <c r="CU483">
        <v>3588.0915616438301</v>
      </c>
      <c r="CV483">
        <v>3670.5555555555502</v>
      </c>
      <c r="CW483">
        <v>1313805.67</v>
      </c>
      <c r="CX483">
        <v>114438.85</v>
      </c>
      <c r="CY483">
        <v>380709.7</v>
      </c>
      <c r="CZ483">
        <v>739140.12</v>
      </c>
      <c r="DA483">
        <v>1313805.67</v>
      </c>
      <c r="DB483">
        <v>114438.85</v>
      </c>
      <c r="DC483">
        <v>380709.7</v>
      </c>
      <c r="DD483">
        <v>739140.12</v>
      </c>
      <c r="DE483">
        <v>0.62211538461538396</v>
      </c>
      <c r="DF483">
        <v>0.94213708812303198</v>
      </c>
      <c r="DG483">
        <v>1133014.17</v>
      </c>
      <c r="DH483">
        <v>6384.4704109589002</v>
      </c>
      <c r="DI483">
        <v>4.9919999999999999E-4</v>
      </c>
      <c r="DJ483">
        <v>109</v>
      </c>
      <c r="DK483">
        <v>164</v>
      </c>
      <c r="DL483">
        <v>26</v>
      </c>
      <c r="DM483">
        <v>327</v>
      </c>
      <c r="DN483">
        <v>85</v>
      </c>
      <c r="DO483">
        <v>33</v>
      </c>
      <c r="DP483">
        <v>1772.98</v>
      </c>
      <c r="DQ483">
        <v>119481.39</v>
      </c>
      <c r="DR483">
        <v>6.6826923076923006E-2</v>
      </c>
      <c r="DS483">
        <v>5.8078124105446299E-2</v>
      </c>
      <c r="DT483">
        <v>96</v>
      </c>
      <c r="DU483">
        <v>145</v>
      </c>
      <c r="DV483">
        <v>20</v>
      </c>
      <c r="DW483">
        <v>304</v>
      </c>
      <c r="DX483">
        <v>151</v>
      </c>
      <c r="DY483">
        <v>66</v>
      </c>
      <c r="DZ483">
        <v>96</v>
      </c>
      <c r="EA483">
        <v>145</v>
      </c>
      <c r="EB483">
        <v>20</v>
      </c>
      <c r="EC483">
        <v>304</v>
      </c>
      <c r="ED483">
        <v>66</v>
      </c>
      <c r="EE483">
        <v>-1200.7455</v>
      </c>
      <c r="EF483">
        <v>-1384.751389</v>
      </c>
      <c r="EG483">
        <v>-790.18600000000004</v>
      </c>
      <c r="EH483">
        <v>-2130.7681640000001</v>
      </c>
      <c r="EI483">
        <v>-1624.9385560000001</v>
      </c>
      <c r="EJ483">
        <v>-761009.15</v>
      </c>
      <c r="EK483">
        <v>-78708.100000000006</v>
      </c>
      <c r="EL483">
        <v>-114144.34</v>
      </c>
      <c r="EM483">
        <v>-367877.92</v>
      </c>
      <c r="EN483">
        <v>-761009.15</v>
      </c>
      <c r="EO483">
        <v>-78708.100000000006</v>
      </c>
      <c r="EP483">
        <v>-114144.34</v>
      </c>
      <c r="EQ483">
        <v>-367877.92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0.10471194117478901</v>
      </c>
      <c r="EX483">
        <v>0.88772619673767905</v>
      </c>
      <c r="EY483">
        <v>0.74612769210379803</v>
      </c>
      <c r="EZ483">
        <v>0.55066176691263702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5063.6988333333302</v>
      </c>
      <c r="FH483">
        <v>5196.2663333333303</v>
      </c>
      <c r="FI483">
        <v>3551.6759999999999</v>
      </c>
      <c r="FJ483">
        <v>5718.85972602739</v>
      </c>
      <c r="FK483">
        <v>5295.4941111111102</v>
      </c>
      <c r="FL483">
        <v>2074814.82</v>
      </c>
      <c r="FM483">
        <v>193146.95</v>
      </c>
      <c r="FN483">
        <v>494854.04</v>
      </c>
      <c r="FO483">
        <v>1107018.04</v>
      </c>
      <c r="FP483">
        <v>2074814.82</v>
      </c>
      <c r="FQ483">
        <v>193146.95</v>
      </c>
      <c r="FR483">
        <v>494854.04</v>
      </c>
      <c r="FS483">
        <v>1107018.04</v>
      </c>
      <c r="FT483">
        <v>-6733.4211779999996</v>
      </c>
      <c r="FU483">
        <v>53</v>
      </c>
      <c r="FV483">
        <v>77</v>
      </c>
      <c r="FW483">
        <v>18</v>
      </c>
      <c r="FX483">
        <v>138</v>
      </c>
      <c r="FY483">
        <v>43</v>
      </c>
      <c r="FZ483">
        <v>0</v>
      </c>
      <c r="GA483">
        <v>-1204.18</v>
      </c>
      <c r="GB483">
        <v>-1204.18</v>
      </c>
      <c r="GC483">
        <v>-1204.18</v>
      </c>
      <c r="GD483">
        <v>1.9279159605502999E-2</v>
      </c>
      <c r="GE483">
        <v>2.0687960088253E-2</v>
      </c>
      <c r="GF483">
        <v>1.9450526684522601E-2</v>
      </c>
      <c r="GG483">
        <v>1</v>
      </c>
      <c r="GH483">
        <v>3862.9533333333302</v>
      </c>
      <c r="GI483">
        <v>3811.5149444444401</v>
      </c>
      <c r="GJ483">
        <v>2761.49</v>
      </c>
      <c r="GK483">
        <v>3588.0915616438301</v>
      </c>
      <c r="GL483">
        <v>3670.5555555555502</v>
      </c>
      <c r="GM483">
        <v>0.177391506220622</v>
      </c>
      <c r="GN483">
        <v>0.74060975855492805</v>
      </c>
      <c r="GO483">
        <v>0.77407009985799302</v>
      </c>
      <c r="GP483">
        <v>0.42169099242969399</v>
      </c>
      <c r="GQ483">
        <v>6.2157893852871002E-2</v>
      </c>
      <c r="GR483">
        <v>1313805.67</v>
      </c>
      <c r="GS483">
        <v>114438.85</v>
      </c>
      <c r="GT483">
        <v>380709.7</v>
      </c>
      <c r="GU483">
        <v>739140.12</v>
      </c>
      <c r="GV483">
        <v>109483.805833333</v>
      </c>
      <c r="GW483">
        <v>114438.85</v>
      </c>
      <c r="GX483">
        <v>126903.233333333</v>
      </c>
      <c r="GY483">
        <v>123190.02</v>
      </c>
      <c r="GZ483">
        <v>1313805.67</v>
      </c>
      <c r="HA483">
        <v>114438.85</v>
      </c>
      <c r="HB483">
        <v>380709.7</v>
      </c>
      <c r="HC483">
        <v>739140.12</v>
      </c>
      <c r="HD483">
        <v>2</v>
      </c>
      <c r="HE483">
        <v>141439.79</v>
      </c>
      <c r="HF483">
        <v>15</v>
      </c>
      <c r="HG483">
        <v>5.7648839999999996E-3</v>
      </c>
      <c r="HH483">
        <v>-4399.2914520000004</v>
      </c>
      <c r="HI483">
        <v>0</v>
      </c>
      <c r="HJ483">
        <v>4</v>
      </c>
      <c r="HK483">
        <f t="shared" si="157"/>
        <v>-127367.02997000128</v>
      </c>
      <c r="HL483">
        <f t="shared" si="158"/>
        <v>-703089.62985999999</v>
      </c>
      <c r="HM483" t="b">
        <f t="shared" si="159"/>
        <v>0</v>
      </c>
      <c r="HN483">
        <f t="shared" si="160"/>
        <v>138191.71</v>
      </c>
      <c r="HO483">
        <f t="shared" si="161"/>
        <v>-249255.25002000001</v>
      </c>
      <c r="HP483">
        <f t="shared" si="162"/>
        <v>67388.58</v>
      </c>
      <c r="HQ483">
        <f t="shared" si="163"/>
        <v>0</v>
      </c>
      <c r="HR483">
        <f t="shared" si="164"/>
        <v>-181866.67002000002</v>
      </c>
      <c r="HS483" t="b">
        <f t="shared" si="165"/>
        <v>0</v>
      </c>
    </row>
    <row r="484" spans="1:227" x14ac:dyDescent="0.2">
      <c r="A484" t="s">
        <v>700</v>
      </c>
      <c r="B484">
        <v>5</v>
      </c>
      <c r="C484">
        <v>5671.85</v>
      </c>
      <c r="D484">
        <v>0</v>
      </c>
      <c r="E484">
        <v>0</v>
      </c>
      <c r="F484">
        <v>161.12430939226499</v>
      </c>
      <c r="G484">
        <v>5671.85</v>
      </c>
      <c r="H484">
        <v>0</v>
      </c>
      <c r="I484">
        <v>0</v>
      </c>
      <c r="J484">
        <v>161.12430939226499</v>
      </c>
      <c r="K484">
        <v>1811</v>
      </c>
      <c r="L484">
        <v>5405.0416666666597</v>
      </c>
      <c r="M484">
        <v>7500</v>
      </c>
      <c r="N484">
        <v>5146.3333333333303</v>
      </c>
      <c r="O484">
        <v>4649.25</v>
      </c>
      <c r="P484">
        <v>3277.1005882352902</v>
      </c>
      <c r="Q484">
        <v>4803.9691506849304</v>
      </c>
      <c r="R484">
        <v>2337.21659217877</v>
      </c>
      <c r="S484">
        <v>7907.6219354838704</v>
      </c>
      <c r="T484">
        <v>-869.58448280000005</v>
      </c>
      <c r="U484">
        <v>4958.77464285714</v>
      </c>
      <c r="V484">
        <v>4567.3602173912996</v>
      </c>
      <c r="W484">
        <v>2805.3009392265099</v>
      </c>
      <c r="X484">
        <v>3667.07</v>
      </c>
      <c r="Y484">
        <v>-11390.89</v>
      </c>
      <c r="Z484">
        <v>-11390.89</v>
      </c>
      <c r="AA484">
        <v>-11390.89</v>
      </c>
      <c r="AB484">
        <v>-24458.639999999999</v>
      </c>
      <c r="AC484">
        <v>-11390.89</v>
      </c>
      <c r="AD484">
        <v>1</v>
      </c>
      <c r="AE484">
        <v>2780.49</v>
      </c>
      <c r="AF484">
        <v>-21648.38</v>
      </c>
      <c r="AG484">
        <v>-4589.21</v>
      </c>
      <c r="AH484">
        <v>0.86250000000000004</v>
      </c>
      <c r="AI484">
        <v>1.575</v>
      </c>
      <c r="AJ484">
        <v>0</v>
      </c>
      <c r="AK484">
        <v>0.77671232876712304</v>
      </c>
      <c r="AL484">
        <v>1.1499999999999999</v>
      </c>
      <c r="AM484">
        <v>283.5</v>
      </c>
      <c r="AN484">
        <v>0</v>
      </c>
      <c r="AO484">
        <v>103.5</v>
      </c>
      <c r="AP484">
        <v>283.5</v>
      </c>
      <c r="AQ484">
        <v>283.5</v>
      </c>
      <c r="AR484">
        <v>0</v>
      </c>
      <c r="AS484">
        <v>103.5</v>
      </c>
      <c r="AT484">
        <v>283.5</v>
      </c>
      <c r="AU484">
        <v>0.73307151014993399</v>
      </c>
      <c r="AV484">
        <v>0.48802228412256199</v>
      </c>
      <c r="AW484">
        <v>0</v>
      </c>
      <c r="AX484">
        <v>4048</v>
      </c>
      <c r="AY484">
        <v>1794</v>
      </c>
      <c r="AZ484">
        <v>0</v>
      </c>
      <c r="BA484">
        <v>1</v>
      </c>
      <c r="BB484">
        <v>0</v>
      </c>
      <c r="BC484">
        <v>0</v>
      </c>
      <c r="BD484">
        <v>0</v>
      </c>
      <c r="BE484">
        <v>50000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14.066666666666601</v>
      </c>
      <c r="BM484">
        <v>14.066666666666601</v>
      </c>
      <c r="BN484">
        <v>14.066666666666601</v>
      </c>
      <c r="BO484">
        <v>13.8739726027397</v>
      </c>
      <c r="BP484">
        <v>14.066666666666601</v>
      </c>
      <c r="BQ484">
        <v>5064</v>
      </c>
      <c r="BR484">
        <v>422</v>
      </c>
      <c r="BS484">
        <v>1266</v>
      </c>
      <c r="BT484">
        <v>2532</v>
      </c>
      <c r="BU484">
        <v>-32.578775669999999</v>
      </c>
      <c r="BV484">
        <v>-64.285497629999995</v>
      </c>
      <c r="BW484">
        <v>-38.993349129999999</v>
      </c>
      <c r="BX484">
        <v>-33.504285150000001</v>
      </c>
      <c r="BY484">
        <v>43</v>
      </c>
      <c r="BZ484">
        <v>154</v>
      </c>
      <c r="CA484">
        <v>68</v>
      </c>
      <c r="CB484">
        <v>14</v>
      </c>
      <c r="CC484">
        <v>10</v>
      </c>
      <c r="CD484">
        <v>148</v>
      </c>
      <c r="CE484">
        <v>33</v>
      </c>
      <c r="CF484">
        <v>69</v>
      </c>
      <c r="CG484">
        <v>35</v>
      </c>
      <c r="CR484">
        <v>-0.86250000000000004</v>
      </c>
      <c r="CS484">
        <v>-1.1311111110000001</v>
      </c>
      <c r="CT484">
        <v>0</v>
      </c>
      <c r="CU484">
        <v>8.4859452054794495</v>
      </c>
      <c r="CV484">
        <v>-1.1499999999999999</v>
      </c>
      <c r="CW484">
        <v>5388.35</v>
      </c>
      <c r="CX484">
        <v>0</v>
      </c>
      <c r="CY484">
        <v>-103.5</v>
      </c>
      <c r="CZ484">
        <v>-203.6</v>
      </c>
      <c r="DA484">
        <v>5388.35</v>
      </c>
      <c r="DB484">
        <v>0</v>
      </c>
      <c r="DC484">
        <v>-103.5</v>
      </c>
      <c r="DD484">
        <v>-203.6</v>
      </c>
      <c r="DE484">
        <v>0.77396245059288504</v>
      </c>
      <c r="DF484">
        <v>0.57306908999999995</v>
      </c>
      <c r="DG484">
        <v>149895.64000000001</v>
      </c>
      <c r="DH484">
        <v>1075.4650136986299</v>
      </c>
      <c r="DI484">
        <v>0.76452292794916199</v>
      </c>
      <c r="DJ484">
        <v>92</v>
      </c>
      <c r="DK484">
        <v>141</v>
      </c>
      <c r="DL484">
        <v>16</v>
      </c>
      <c r="DM484">
        <v>311</v>
      </c>
      <c r="DN484">
        <v>70</v>
      </c>
      <c r="DO484">
        <v>322</v>
      </c>
      <c r="DP484">
        <v>50000</v>
      </c>
      <c r="DQ484">
        <v>2803.21</v>
      </c>
      <c r="DR484">
        <v>0.156373517786561</v>
      </c>
      <c r="DS484">
        <v>0.504377532578281</v>
      </c>
      <c r="DT484">
        <v>111</v>
      </c>
      <c r="DU484">
        <v>207</v>
      </c>
      <c r="DV484">
        <v>55</v>
      </c>
      <c r="DW484">
        <v>469</v>
      </c>
      <c r="DX484">
        <v>217</v>
      </c>
      <c r="DY484">
        <v>96</v>
      </c>
      <c r="DZ484">
        <v>43</v>
      </c>
      <c r="EA484">
        <v>82</v>
      </c>
      <c r="EB484">
        <v>23</v>
      </c>
      <c r="EC484">
        <v>77</v>
      </c>
      <c r="ED484">
        <v>39</v>
      </c>
      <c r="EE484">
        <v>-554.82391670000004</v>
      </c>
      <c r="EF484">
        <v>-490.94483330000003</v>
      </c>
      <c r="EG484">
        <v>-573.77633330000003</v>
      </c>
      <c r="EH484">
        <v>-477.52145209999998</v>
      </c>
      <c r="EI484">
        <v>-647.99422219999997</v>
      </c>
      <c r="EJ484">
        <v>-164978.92000000001</v>
      </c>
      <c r="EK484">
        <v>-27128.48</v>
      </c>
      <c r="EL484">
        <v>-49365.58</v>
      </c>
      <c r="EM484">
        <v>-84832.85</v>
      </c>
      <c r="EN484">
        <v>-164978.92000000001</v>
      </c>
      <c r="EO484">
        <v>-27128.48</v>
      </c>
      <c r="EP484">
        <v>-49365.58</v>
      </c>
      <c r="EQ484">
        <v>-84832.85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0.64980616099675703</v>
      </c>
      <c r="EX484">
        <v>0.31421693686246799</v>
      </c>
      <c r="EY484">
        <v>8.9673883168110494E-2</v>
      </c>
      <c r="EZ484">
        <v>0.74625852262110903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553.96141666666597</v>
      </c>
      <c r="FH484">
        <v>489.813722222222</v>
      </c>
      <c r="FI484">
        <v>573.77633333333301</v>
      </c>
      <c r="FJ484">
        <v>486.00739729999998</v>
      </c>
      <c r="FK484">
        <v>646.84422222222202</v>
      </c>
      <c r="FL484">
        <v>170367.27</v>
      </c>
      <c r="FM484">
        <v>27128.48</v>
      </c>
      <c r="FN484">
        <v>49262.080000000002</v>
      </c>
      <c r="FO484">
        <v>84629.25</v>
      </c>
      <c r="FP484">
        <v>170367.27</v>
      </c>
      <c r="FQ484">
        <v>27128.48</v>
      </c>
      <c r="FR484">
        <v>49262.080000000002</v>
      </c>
      <c r="FS484">
        <v>84629.25</v>
      </c>
      <c r="FT484">
        <v>-1173.972438</v>
      </c>
      <c r="FU484">
        <v>165</v>
      </c>
      <c r="FV484">
        <v>249</v>
      </c>
      <c r="FW484">
        <v>42</v>
      </c>
      <c r="FX484">
        <v>529</v>
      </c>
      <c r="FY484">
        <v>125</v>
      </c>
      <c r="FZ484">
        <v>0</v>
      </c>
      <c r="GA484">
        <v>1006.75</v>
      </c>
      <c r="GB484">
        <v>1006.75</v>
      </c>
      <c r="GC484">
        <v>1006.75</v>
      </c>
      <c r="GD484">
        <v>4.7401178628206198E-2</v>
      </c>
      <c r="GE484">
        <v>7.2866909205913502E-2</v>
      </c>
      <c r="GF484">
        <v>0.24179662764072399</v>
      </c>
      <c r="GG484">
        <v>0</v>
      </c>
      <c r="GH484">
        <v>0</v>
      </c>
      <c r="GI484">
        <v>0.443888888888888</v>
      </c>
      <c r="GJ484">
        <v>0</v>
      </c>
      <c r="GK484">
        <v>9.2626575342465696</v>
      </c>
      <c r="GL484">
        <v>0</v>
      </c>
      <c r="GM484">
        <v>0.88362836324276495</v>
      </c>
      <c r="GN484">
        <v>0.81766126408296202</v>
      </c>
      <c r="GO484">
        <v>0.60777876824461396</v>
      </c>
      <c r="GP484">
        <v>0.80519917399999996</v>
      </c>
      <c r="GQ484">
        <v>-1</v>
      </c>
      <c r="GR484">
        <v>5671.85</v>
      </c>
      <c r="GS484">
        <v>0</v>
      </c>
      <c r="GT484">
        <v>0</v>
      </c>
      <c r="GU484">
        <v>79.900000000000006</v>
      </c>
      <c r="GV484">
        <v>472.65416666666601</v>
      </c>
      <c r="GW484">
        <v>0</v>
      </c>
      <c r="GX484">
        <v>0</v>
      </c>
      <c r="GY484">
        <v>13.316666666666601</v>
      </c>
      <c r="GZ484">
        <v>5671.85</v>
      </c>
      <c r="HA484">
        <v>0</v>
      </c>
      <c r="HB484">
        <v>0</v>
      </c>
      <c r="HC484">
        <v>79.900000000000006</v>
      </c>
      <c r="HD484">
        <v>0</v>
      </c>
      <c r="HE484">
        <v>4764.93</v>
      </c>
      <c r="HF484">
        <v>15</v>
      </c>
      <c r="HG484">
        <v>5.0465619796087902</v>
      </c>
      <c r="HH484">
        <v>3793.17412698412</v>
      </c>
      <c r="HI484">
        <v>0</v>
      </c>
      <c r="HJ484">
        <v>1</v>
      </c>
      <c r="HK484">
        <f t="shared" si="157"/>
        <v>-35955.209870000072</v>
      </c>
      <c r="HL484">
        <f t="shared" si="158"/>
        <v>-129359.33001649998</v>
      </c>
      <c r="HM484" t="b">
        <f t="shared" si="159"/>
        <v>0</v>
      </c>
      <c r="HN484">
        <f t="shared" si="160"/>
        <v>2780.49</v>
      </c>
      <c r="HO484">
        <f t="shared" si="161"/>
        <v>-88370.069994000005</v>
      </c>
      <c r="HP484">
        <f t="shared" si="162"/>
        <v>0</v>
      </c>
      <c r="HQ484">
        <f t="shared" si="163"/>
        <v>2531.9999999999882</v>
      </c>
      <c r="HR484">
        <f t="shared" si="164"/>
        <v>-90902.06999399999</v>
      </c>
      <c r="HS484" t="b">
        <f t="shared" si="165"/>
        <v>0</v>
      </c>
    </row>
    <row r="485" spans="1:227" x14ac:dyDescent="0.2">
      <c r="A485" t="s">
        <v>701</v>
      </c>
      <c r="B485">
        <v>2</v>
      </c>
      <c r="C485">
        <v>183926.81</v>
      </c>
      <c r="D485">
        <v>273449.28709677397</v>
      </c>
      <c r="E485">
        <v>344361.27336956502</v>
      </c>
      <c r="F485">
        <v>235980.68729281699</v>
      </c>
      <c r="G485">
        <v>183926.81</v>
      </c>
      <c r="H485">
        <v>273449.28709677397</v>
      </c>
      <c r="I485">
        <v>344361.27336956502</v>
      </c>
      <c r="J485">
        <v>235980.68729281699</v>
      </c>
      <c r="K485">
        <v>152.94</v>
      </c>
      <c r="L485">
        <v>268.183333333333</v>
      </c>
      <c r="M485">
        <v>10.69</v>
      </c>
      <c r="N485">
        <v>371.27666666666602</v>
      </c>
      <c r="O485">
        <v>187.42</v>
      </c>
      <c r="P485">
        <v>29506.632249999999</v>
      </c>
      <c r="Q485">
        <v>21844.812794520501</v>
      </c>
      <c r="R485">
        <v>24098.773499999999</v>
      </c>
      <c r="S485">
        <v>25258.730645161198</v>
      </c>
      <c r="T485">
        <v>17692.785333333301</v>
      </c>
      <c r="U485">
        <v>21431.048027397199</v>
      </c>
      <c r="V485">
        <v>33155.875978260803</v>
      </c>
      <c r="W485">
        <v>23424.987071823201</v>
      </c>
      <c r="X485">
        <v>27087.383222222201</v>
      </c>
      <c r="Y485">
        <v>6880.19</v>
      </c>
      <c r="Z485">
        <v>6880.19</v>
      </c>
      <c r="AA485">
        <v>6880.19</v>
      </c>
      <c r="AB485">
        <v>4934.6499999999996</v>
      </c>
      <c r="AC485">
        <v>6880.19</v>
      </c>
      <c r="AD485">
        <v>1</v>
      </c>
      <c r="AE485">
        <v>-10724.62</v>
      </c>
      <c r="AF485">
        <v>-10918.55</v>
      </c>
      <c r="AG485">
        <v>-35427.01</v>
      </c>
      <c r="AH485">
        <v>19.0974166666666</v>
      </c>
      <c r="AI485">
        <v>17.277388888888801</v>
      </c>
      <c r="AJ485">
        <v>8.5340000000000007</v>
      </c>
      <c r="AK485">
        <v>20.771287671232798</v>
      </c>
      <c r="AL485">
        <v>16.1654444444444</v>
      </c>
      <c r="AM485">
        <v>7431.17</v>
      </c>
      <c r="AN485">
        <v>935.91</v>
      </c>
      <c r="AO485">
        <v>2035.67</v>
      </c>
      <c r="AP485">
        <v>2886.26</v>
      </c>
      <c r="AQ485">
        <v>7431.17</v>
      </c>
      <c r="AR485">
        <v>935.91</v>
      </c>
      <c r="AS485">
        <v>2035.67</v>
      </c>
      <c r="AT485">
        <v>2886.26</v>
      </c>
      <c r="AU485">
        <v>0.801735052300938</v>
      </c>
      <c r="AV485">
        <v>0.99668325041459305</v>
      </c>
      <c r="AW485">
        <v>0</v>
      </c>
      <c r="AX485">
        <v>9112</v>
      </c>
      <c r="AY485">
        <v>1205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101.792083333333</v>
      </c>
      <c r="BM485">
        <v>104.044611111111</v>
      </c>
      <c r="BN485">
        <v>94.211666666666602</v>
      </c>
      <c r="BO485">
        <v>111.867342465753</v>
      </c>
      <c r="BP485">
        <v>99.876999999999995</v>
      </c>
      <c r="BQ485">
        <v>41555.599999999999</v>
      </c>
      <c r="BR485">
        <v>2893.95</v>
      </c>
      <c r="BS485">
        <v>9388.7000000000007</v>
      </c>
      <c r="BT485">
        <v>19791.87</v>
      </c>
      <c r="BU485">
        <v>0.67267636612153303</v>
      </c>
      <c r="BV485">
        <v>1.34728658062509</v>
      </c>
      <c r="BW485">
        <v>3.6441211243303102</v>
      </c>
      <c r="BX485">
        <v>1.74142665650087</v>
      </c>
      <c r="BY485">
        <v>118</v>
      </c>
      <c r="BZ485">
        <v>362</v>
      </c>
      <c r="CA485">
        <v>178</v>
      </c>
      <c r="CB485">
        <v>31</v>
      </c>
      <c r="CC485">
        <v>29</v>
      </c>
      <c r="CD485">
        <v>361</v>
      </c>
      <c r="CE485">
        <v>91</v>
      </c>
      <c r="CF485">
        <v>180</v>
      </c>
      <c r="CG485">
        <v>89</v>
      </c>
      <c r="CR485">
        <v>753.693166666666</v>
      </c>
      <c r="CS485">
        <v>607.20822222222205</v>
      </c>
      <c r="CT485">
        <v>350.66500000000002</v>
      </c>
      <c r="CU485">
        <v>486.03358904109501</v>
      </c>
      <c r="CV485">
        <v>578.40522222222205</v>
      </c>
      <c r="CW485">
        <v>176495.64</v>
      </c>
      <c r="CX485">
        <v>22288.55</v>
      </c>
      <c r="CY485">
        <v>84762.240000000005</v>
      </c>
      <c r="CZ485">
        <v>114134.3</v>
      </c>
      <c r="DA485">
        <v>176495.64</v>
      </c>
      <c r="DB485">
        <v>22288.55</v>
      </c>
      <c r="DC485">
        <v>84762.240000000005</v>
      </c>
      <c r="DD485">
        <v>114134.3</v>
      </c>
      <c r="DE485">
        <v>1</v>
      </c>
      <c r="DF485">
        <v>799</v>
      </c>
      <c r="DG485">
        <v>135751.28</v>
      </c>
      <c r="DH485">
        <v>678.72252054794501</v>
      </c>
      <c r="DI485">
        <v>1.4075630368116201</v>
      </c>
      <c r="DJ485">
        <v>173</v>
      </c>
      <c r="DK485">
        <v>246</v>
      </c>
      <c r="DL485">
        <v>43</v>
      </c>
      <c r="DM485">
        <v>500</v>
      </c>
      <c r="DN485">
        <v>133</v>
      </c>
      <c r="DO485">
        <v>0.30168379609789098</v>
      </c>
      <c r="DP485">
        <v>0.31823781266700202</v>
      </c>
      <c r="DQ485">
        <v>6880.19</v>
      </c>
      <c r="DR485">
        <v>0.41604477600000001</v>
      </c>
      <c r="DS485">
        <v>0.76933050199999997</v>
      </c>
      <c r="DT485">
        <v>4</v>
      </c>
      <c r="DU485">
        <v>5</v>
      </c>
      <c r="DV485">
        <v>0</v>
      </c>
      <c r="DW485">
        <v>7</v>
      </c>
      <c r="DX485">
        <v>5</v>
      </c>
      <c r="DY485">
        <v>4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165.303916666666</v>
      </c>
      <c r="EF485">
        <v>107.596111111111</v>
      </c>
      <c r="EG485">
        <v>-339.65300000000002</v>
      </c>
      <c r="EH485">
        <v>46.960904109589002</v>
      </c>
      <c r="EI485">
        <v>-67.847777780000001</v>
      </c>
      <c r="EJ485">
        <v>27953.47</v>
      </c>
      <c r="EK485">
        <v>3898.98</v>
      </c>
      <c r="EL485">
        <v>34213.56</v>
      </c>
      <c r="EM485">
        <v>34466.089999999997</v>
      </c>
      <c r="EN485">
        <v>27953.47</v>
      </c>
      <c r="EO485">
        <v>3898.98</v>
      </c>
      <c r="EP485">
        <v>34213.56</v>
      </c>
      <c r="EQ485">
        <v>34466.089999999997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0.86363012122246596</v>
      </c>
      <c r="EX485">
        <v>0.60491948549705798</v>
      </c>
      <c r="EY485">
        <v>0.71045488336937002</v>
      </c>
      <c r="EZ485">
        <v>0.64497160926365904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588.38924999999995</v>
      </c>
      <c r="FH485">
        <v>499.61211111111101</v>
      </c>
      <c r="FI485">
        <v>690.31799999999998</v>
      </c>
      <c r="FJ485">
        <v>439.07268493150599</v>
      </c>
      <c r="FK485">
        <v>646.25300000000004</v>
      </c>
      <c r="FL485">
        <v>148542.17000000001</v>
      </c>
      <c r="FM485">
        <v>18389.57</v>
      </c>
      <c r="FN485">
        <v>50548.68</v>
      </c>
      <c r="FO485">
        <v>79668.210000000006</v>
      </c>
      <c r="FP485">
        <v>148542.17000000001</v>
      </c>
      <c r="FQ485">
        <v>18389.57</v>
      </c>
      <c r="FR485">
        <v>50548.68</v>
      </c>
      <c r="FS485">
        <v>79668.210000000006</v>
      </c>
      <c r="FT485">
        <v>-693.12328769999999</v>
      </c>
      <c r="FU485">
        <v>876</v>
      </c>
      <c r="FV485">
        <v>1255</v>
      </c>
      <c r="FW485">
        <v>214</v>
      </c>
      <c r="FX485">
        <v>2446</v>
      </c>
      <c r="FY485">
        <v>653</v>
      </c>
      <c r="FZ485">
        <v>0</v>
      </c>
      <c r="GA485">
        <v>7138.29</v>
      </c>
      <c r="GB485">
        <v>7138.29</v>
      </c>
      <c r="GC485">
        <v>7138.29</v>
      </c>
      <c r="GD485">
        <v>4.8399259999999996E-3</v>
      </c>
      <c r="GE485">
        <v>1.96740739047527E-2</v>
      </c>
      <c r="GF485">
        <v>0.12248941510915699</v>
      </c>
      <c r="GG485">
        <v>0</v>
      </c>
      <c r="GH485">
        <v>772.79058333333296</v>
      </c>
      <c r="GI485">
        <v>624.48561111111098</v>
      </c>
      <c r="GJ485">
        <v>359.19900000000001</v>
      </c>
      <c r="GK485">
        <v>506.804876712328</v>
      </c>
      <c r="GL485">
        <v>594.57066666666606</v>
      </c>
      <c r="GM485">
        <v>0.82990528513266104</v>
      </c>
      <c r="GN485">
        <v>0.85581554976785901</v>
      </c>
      <c r="GO485">
        <v>0.17874973360586299</v>
      </c>
      <c r="GP485">
        <v>0.89471998739883796</v>
      </c>
      <c r="GQ485">
        <v>1.87194901836867</v>
      </c>
      <c r="GR485">
        <v>183926.81</v>
      </c>
      <c r="GS485">
        <v>23224.46</v>
      </c>
      <c r="GT485">
        <v>86797.91</v>
      </c>
      <c r="GU485">
        <v>117020.56</v>
      </c>
      <c r="GV485">
        <v>15327.2341666666</v>
      </c>
      <c r="GW485">
        <v>23224.46</v>
      </c>
      <c r="GX485">
        <v>28932.6366666666</v>
      </c>
      <c r="GY485">
        <v>19503.426666666601</v>
      </c>
      <c r="GZ485">
        <v>183926.81</v>
      </c>
      <c r="HA485">
        <v>23224.46</v>
      </c>
      <c r="HB485">
        <v>86797.91</v>
      </c>
      <c r="HC485">
        <v>117020.56</v>
      </c>
      <c r="HD485">
        <v>9</v>
      </c>
      <c r="HE485">
        <v>123.89</v>
      </c>
      <c r="HF485">
        <v>1</v>
      </c>
      <c r="HG485">
        <v>3.5926284996446699E-2</v>
      </c>
      <c r="HH485">
        <v>27150.80688</v>
      </c>
      <c r="HI485">
        <v>4</v>
      </c>
      <c r="HJ485">
        <v>0</v>
      </c>
      <c r="HK485">
        <f t="shared" si="157"/>
        <v>-5256.2800105000688</v>
      </c>
      <c r="HL485">
        <f t="shared" si="158"/>
        <v>-23690.849999999857</v>
      </c>
      <c r="HM485" t="b">
        <f t="shared" ref="HM485" si="175">ABS(HK485 - HL485) &lt;= 0.2 * ABS(HL485)</f>
        <v>0</v>
      </c>
      <c r="HN485">
        <f t="shared" si="160"/>
        <v>-10724.62</v>
      </c>
      <c r="HO485">
        <f t="shared" si="161"/>
        <v>19367.299999999981</v>
      </c>
      <c r="HP485">
        <f t="shared" si="162"/>
        <v>0</v>
      </c>
      <c r="HQ485">
        <f t="shared" si="163"/>
        <v>18728.029999999981</v>
      </c>
      <c r="HR485">
        <f t="shared" si="164"/>
        <v>639.27000000000044</v>
      </c>
      <c r="HS485" t="b">
        <f t="shared" si="165"/>
        <v>0</v>
      </c>
    </row>
    <row r="486" spans="1:227" x14ac:dyDescent="0.2">
      <c r="A486" t="s">
        <v>702</v>
      </c>
      <c r="B486">
        <v>6</v>
      </c>
      <c r="C486">
        <v>307.43</v>
      </c>
      <c r="D486">
        <v>3740.3983333333299</v>
      </c>
      <c r="E486">
        <v>1260.80842696629</v>
      </c>
      <c r="F486">
        <v>619.95552486187796</v>
      </c>
      <c r="G486">
        <v>307.43</v>
      </c>
      <c r="H486">
        <v>3740.3983333333299</v>
      </c>
      <c r="I486">
        <v>1260.80842696629</v>
      </c>
      <c r="J486">
        <v>619.95552486187796</v>
      </c>
      <c r="K486">
        <v>0</v>
      </c>
      <c r="L486">
        <v>629.39583333333303</v>
      </c>
      <c r="M486">
        <v>4818.37</v>
      </c>
      <c r="N486">
        <v>1606.12333333333</v>
      </c>
      <c r="O486">
        <v>803.06166666666604</v>
      </c>
      <c r="P486">
        <v>3473</v>
      </c>
      <c r="Q486">
        <v>2585.4911780821899</v>
      </c>
      <c r="R486">
        <v>2412.4170555555502</v>
      </c>
      <c r="S486">
        <v>6094.2836666666599</v>
      </c>
      <c r="T486">
        <v>3768.942</v>
      </c>
      <c r="U486">
        <v>2478.9701643835601</v>
      </c>
      <c r="V486">
        <v>4435.6815730337003</v>
      </c>
      <c r="W486">
        <v>2342.2955801104899</v>
      </c>
      <c r="X486">
        <v>4477.0874444444398</v>
      </c>
      <c r="Y486">
        <v>46.47</v>
      </c>
      <c r="Z486">
        <v>43.21</v>
      </c>
      <c r="AA486">
        <v>1474.42</v>
      </c>
      <c r="AB486">
        <v>43.21</v>
      </c>
      <c r="AC486">
        <v>255.26</v>
      </c>
      <c r="AD486">
        <v>1</v>
      </c>
      <c r="AE486">
        <v>1587.27</v>
      </c>
      <c r="AF486">
        <v>-8451.0300000000007</v>
      </c>
      <c r="AG486">
        <v>1218.9100000000001</v>
      </c>
      <c r="AH486">
        <v>0</v>
      </c>
      <c r="AI486">
        <v>0</v>
      </c>
      <c r="AJ486">
        <v>0</v>
      </c>
      <c r="AK486">
        <v>6.7031232876712297</v>
      </c>
      <c r="AL486">
        <v>0</v>
      </c>
      <c r="AM486">
        <v>2472.73</v>
      </c>
      <c r="AN486">
        <v>0</v>
      </c>
      <c r="AO486">
        <v>0</v>
      </c>
      <c r="AP486">
        <v>0</v>
      </c>
      <c r="AQ486">
        <v>2472.73</v>
      </c>
      <c r="AR486">
        <v>0</v>
      </c>
      <c r="AS486">
        <v>0</v>
      </c>
      <c r="AT486">
        <v>0</v>
      </c>
      <c r="AU486">
        <v>0.66566939400000003</v>
      </c>
      <c r="AV486">
        <v>0.548614883215643</v>
      </c>
      <c r="AW486">
        <v>0</v>
      </c>
      <c r="AX486">
        <v>8271</v>
      </c>
      <c r="AY486">
        <v>1840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0.58627397260273895</v>
      </c>
      <c r="BP486">
        <v>0</v>
      </c>
      <c r="BQ486">
        <v>213.99</v>
      </c>
      <c r="BR486">
        <v>0</v>
      </c>
      <c r="BS486">
        <v>0</v>
      </c>
      <c r="BT486">
        <v>0</v>
      </c>
      <c r="BU486">
        <v>-149.51866910000001</v>
      </c>
      <c r="BV486">
        <v>8.1783918112529094E-2</v>
      </c>
      <c r="BW486">
        <v>0.46965953621036599</v>
      </c>
      <c r="BX486">
        <v>0.79960090607007295</v>
      </c>
      <c r="BY486">
        <v>6</v>
      </c>
      <c r="BZ486">
        <v>13</v>
      </c>
      <c r="CA486">
        <v>8</v>
      </c>
      <c r="CB486">
        <v>2</v>
      </c>
      <c r="CC486">
        <v>3</v>
      </c>
      <c r="CD486">
        <v>13</v>
      </c>
      <c r="CE486">
        <v>3</v>
      </c>
      <c r="CF486">
        <v>7</v>
      </c>
      <c r="CG486">
        <v>4</v>
      </c>
      <c r="CR486">
        <v>5.0804999999999998</v>
      </c>
      <c r="CS486">
        <v>3.387</v>
      </c>
      <c r="CT486">
        <v>20.321999999999999</v>
      </c>
      <c r="CU486">
        <v>-5.0328219179999998</v>
      </c>
      <c r="CV486">
        <v>6.774</v>
      </c>
      <c r="CW486">
        <v>-2165.3000000000002</v>
      </c>
      <c r="CX486">
        <v>307.43</v>
      </c>
      <c r="CY486">
        <v>307.43</v>
      </c>
      <c r="CZ486">
        <v>307.43</v>
      </c>
      <c r="DA486">
        <v>-2165.3000000000002</v>
      </c>
      <c r="DB486">
        <v>307.43</v>
      </c>
      <c r="DC486">
        <v>307.43</v>
      </c>
      <c r="DD486">
        <v>307.43</v>
      </c>
      <c r="DE486">
        <v>0.35485431024059899</v>
      </c>
      <c r="DF486">
        <v>0.99217415835248801</v>
      </c>
      <c r="DG486">
        <v>11913.79</v>
      </c>
      <c r="DH486">
        <v>55.446356164383502</v>
      </c>
      <c r="DI486">
        <v>5.7793674010421396</v>
      </c>
      <c r="DJ486">
        <v>7</v>
      </c>
      <c r="DK486">
        <v>9</v>
      </c>
      <c r="DL486">
        <v>4</v>
      </c>
      <c r="DM486">
        <v>14</v>
      </c>
      <c r="DN486">
        <v>5</v>
      </c>
      <c r="DO486">
        <v>0.50570485490713002</v>
      </c>
      <c r="DP486">
        <v>0.56191468300000003</v>
      </c>
      <c r="DQ486">
        <v>1781.85</v>
      </c>
      <c r="DR486">
        <v>0.533309152460403</v>
      </c>
      <c r="DS486">
        <v>0.58918638333148798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-31.22208333</v>
      </c>
      <c r="EF486">
        <v>-17.255333329999999</v>
      </c>
      <c r="EG486">
        <v>-140.29033329999999</v>
      </c>
      <c r="EH486">
        <v>-55.032520550000001</v>
      </c>
      <c r="EI486">
        <v>-47.500666670000001</v>
      </c>
      <c r="EJ486">
        <v>-31995.5</v>
      </c>
      <c r="EK486">
        <v>-4510.9399999999996</v>
      </c>
      <c r="EL486">
        <v>-4529.1499999999996</v>
      </c>
      <c r="EM486">
        <v>-3397.51</v>
      </c>
      <c r="EN486">
        <v>-31995.5</v>
      </c>
      <c r="EO486">
        <v>-4510.9399999999996</v>
      </c>
      <c r="EP486">
        <v>-4529.1499999999996</v>
      </c>
      <c r="EQ486">
        <v>-3397.51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0.78991639463246899</v>
      </c>
      <c r="EX486">
        <v>0.41273883389697802</v>
      </c>
      <c r="EY486">
        <v>0.69080646000000001</v>
      </c>
      <c r="EZ486">
        <v>0.87807161467370698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36.302583333333303</v>
      </c>
      <c r="FH486">
        <v>20.642333333333301</v>
      </c>
      <c r="FI486">
        <v>160.612333333333</v>
      </c>
      <c r="FJ486">
        <v>49.999698630136898</v>
      </c>
      <c r="FK486">
        <v>54.274666666666597</v>
      </c>
      <c r="FL486">
        <v>29830.2</v>
      </c>
      <c r="FM486">
        <v>4818.37</v>
      </c>
      <c r="FN486">
        <v>4836.58</v>
      </c>
      <c r="FO486">
        <v>3704.94</v>
      </c>
      <c r="FP486">
        <v>29830.2</v>
      </c>
      <c r="FQ486">
        <v>4818.37</v>
      </c>
      <c r="FR486">
        <v>4836.58</v>
      </c>
      <c r="FS486">
        <v>3704.94</v>
      </c>
      <c r="FT486">
        <v>-113.46449320000001</v>
      </c>
      <c r="FU486">
        <v>14</v>
      </c>
      <c r="FV486">
        <v>22</v>
      </c>
      <c r="FW486">
        <v>2</v>
      </c>
      <c r="FX486">
        <v>128</v>
      </c>
      <c r="FY486">
        <v>10</v>
      </c>
      <c r="FZ486">
        <v>0</v>
      </c>
      <c r="GA486">
        <v>3479.73</v>
      </c>
      <c r="GB486">
        <v>3479.73</v>
      </c>
      <c r="GC486">
        <v>3479.73</v>
      </c>
      <c r="GD486">
        <v>8.6391009390354101E-2</v>
      </c>
      <c r="GE486">
        <v>4.7007024000000001E-2</v>
      </c>
      <c r="GF486">
        <v>0.33759561181068398</v>
      </c>
      <c r="GG486">
        <v>1</v>
      </c>
      <c r="GH486">
        <v>5.0804999999999998</v>
      </c>
      <c r="GI486">
        <v>3.387</v>
      </c>
      <c r="GJ486">
        <v>20.321999999999999</v>
      </c>
      <c r="GK486">
        <v>1.67030136986301</v>
      </c>
      <c r="GL486">
        <v>6.774</v>
      </c>
      <c r="GM486">
        <v>0.98415645749064995</v>
      </c>
      <c r="GN486">
        <v>0.485493699</v>
      </c>
      <c r="GO486">
        <v>0.25025453077896398</v>
      </c>
      <c r="GP486">
        <v>0.929311116021033</v>
      </c>
      <c r="GQ486">
        <v>0.72396143886638298</v>
      </c>
      <c r="GR486">
        <v>307.43</v>
      </c>
      <c r="GS486">
        <v>307.43</v>
      </c>
      <c r="GT486">
        <v>307.43</v>
      </c>
      <c r="GU486">
        <v>307.43</v>
      </c>
      <c r="GV486">
        <v>25.619166666666601</v>
      </c>
      <c r="GW486">
        <v>307.43</v>
      </c>
      <c r="GX486">
        <v>102.47666666666601</v>
      </c>
      <c r="GY486">
        <v>51.238333333333301</v>
      </c>
      <c r="GZ486">
        <v>307.43</v>
      </c>
      <c r="HA486">
        <v>307.43</v>
      </c>
      <c r="HB486">
        <v>307.43</v>
      </c>
      <c r="HC486">
        <v>307.43</v>
      </c>
      <c r="HD486">
        <v>0</v>
      </c>
      <c r="HE486">
        <v>0</v>
      </c>
      <c r="HF486">
        <v>0</v>
      </c>
      <c r="HG486">
        <v>16.402585047403399</v>
      </c>
      <c r="HH486">
        <v>4525.5998440000003</v>
      </c>
      <c r="HI486">
        <v>0</v>
      </c>
      <c r="HJ486">
        <v>4</v>
      </c>
      <c r="HK486">
        <f t="shared" si="157"/>
        <v>-21176.620018000023</v>
      </c>
      <c r="HL486">
        <f t="shared" si="158"/>
        <v>-20300.860000749999</v>
      </c>
      <c r="HM486" t="b">
        <f t="shared" si="159"/>
        <v>1</v>
      </c>
      <c r="HN486">
        <f t="shared" si="160"/>
        <v>1587.27</v>
      </c>
      <c r="HO486">
        <f t="shared" si="161"/>
        <v>-3105.9599994</v>
      </c>
      <c r="HP486">
        <f t="shared" si="162"/>
        <v>0</v>
      </c>
      <c r="HQ486">
        <f t="shared" si="163"/>
        <v>0</v>
      </c>
      <c r="HR486">
        <f t="shared" si="164"/>
        <v>-3105.9599994</v>
      </c>
      <c r="HS486" t="b">
        <f t="shared" si="165"/>
        <v>0</v>
      </c>
    </row>
    <row r="487" spans="1:227" x14ac:dyDescent="0.2">
      <c r="A487" t="s">
        <v>703</v>
      </c>
      <c r="B487">
        <v>5</v>
      </c>
      <c r="C487">
        <v>127500.21</v>
      </c>
      <c r="D487">
        <v>0</v>
      </c>
      <c r="E487">
        <v>470348.60108695598</v>
      </c>
      <c r="F487">
        <v>248992.715469613</v>
      </c>
      <c r="G487">
        <v>127500.21</v>
      </c>
      <c r="H487">
        <v>0</v>
      </c>
      <c r="I487">
        <v>470348.60108695598</v>
      </c>
      <c r="J487">
        <v>248992.715469613</v>
      </c>
      <c r="K487">
        <v>220</v>
      </c>
      <c r="L487">
        <v>822.66416666666601</v>
      </c>
      <c r="M487">
        <v>1690.31</v>
      </c>
      <c r="N487">
        <v>901.49666666666599</v>
      </c>
      <c r="O487">
        <v>802.78333333333296</v>
      </c>
      <c r="P487">
        <v>15204.6039639639</v>
      </c>
      <c r="Q487">
        <v>-19448.83167</v>
      </c>
      <c r="R487">
        <v>-2332.3706430000002</v>
      </c>
      <c r="S487">
        <v>-2870.3680650000001</v>
      </c>
      <c r="T487">
        <v>-6156.6052380000001</v>
      </c>
      <c r="U487">
        <v>-17403.209579999999</v>
      </c>
      <c r="V487">
        <v>19443.952282608599</v>
      </c>
      <c r="W487">
        <v>-7041.7790059999998</v>
      </c>
      <c r="X487">
        <v>6202.7681481481404</v>
      </c>
      <c r="Y487">
        <v>-48862.52</v>
      </c>
      <c r="Z487">
        <v>-79906.16</v>
      </c>
      <c r="AA487">
        <v>-25501.66</v>
      </c>
      <c r="AB487">
        <v>-79906.16</v>
      </c>
      <c r="AC487">
        <v>-27186.639999999999</v>
      </c>
      <c r="AD487">
        <v>1</v>
      </c>
      <c r="AE487">
        <v>26732.5</v>
      </c>
      <c r="AF487">
        <v>-7082.81</v>
      </c>
      <c r="AG487">
        <v>-67329.240000000005</v>
      </c>
      <c r="AH487">
        <v>74.788833333333301</v>
      </c>
      <c r="AI487">
        <v>72.670222222222193</v>
      </c>
      <c r="AJ487">
        <v>97.933999999999997</v>
      </c>
      <c r="AK487">
        <v>77.968082191780795</v>
      </c>
      <c r="AL487">
        <v>57.159222222222198</v>
      </c>
      <c r="AM487">
        <v>29237.58</v>
      </c>
      <c r="AN487">
        <v>0</v>
      </c>
      <c r="AO487">
        <v>8799.57</v>
      </c>
      <c r="AP487">
        <v>13255.74</v>
      </c>
      <c r="AQ487">
        <v>29237.58</v>
      </c>
      <c r="AR487">
        <v>0</v>
      </c>
      <c r="AS487">
        <v>8799.57</v>
      </c>
      <c r="AT487">
        <v>13255.74</v>
      </c>
      <c r="AU487">
        <v>0.734536570419837</v>
      </c>
      <c r="AV487">
        <v>0.61636263128800395</v>
      </c>
      <c r="AW487">
        <v>0</v>
      </c>
      <c r="AX487">
        <v>6485</v>
      </c>
      <c r="AY487">
        <v>1808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9.0833330000000007E-3</v>
      </c>
      <c r="BM487">
        <v>2.2347222222222198</v>
      </c>
      <c r="BN487">
        <v>0</v>
      </c>
      <c r="BO487">
        <v>1.1119452054794501</v>
      </c>
      <c r="BP487">
        <v>0</v>
      </c>
      <c r="BQ487">
        <v>405.86</v>
      </c>
      <c r="BR487">
        <v>0</v>
      </c>
      <c r="BS487">
        <v>1.0900000000000001</v>
      </c>
      <c r="BT487">
        <v>402.25</v>
      </c>
      <c r="BU487">
        <v>-730.11021040000003</v>
      </c>
      <c r="BV487">
        <v>0.247979878300397</v>
      </c>
      <c r="BW487">
        <v>-58859.330280000002</v>
      </c>
      <c r="BX487">
        <v>-384.21854569999999</v>
      </c>
      <c r="BY487">
        <v>57</v>
      </c>
      <c r="BZ487">
        <v>192</v>
      </c>
      <c r="CA487">
        <v>94</v>
      </c>
      <c r="CB487">
        <v>14</v>
      </c>
      <c r="CC487">
        <v>14</v>
      </c>
      <c r="CD487">
        <v>189</v>
      </c>
      <c r="CE487">
        <v>45</v>
      </c>
      <c r="CF487">
        <v>98</v>
      </c>
      <c r="CG487">
        <v>41</v>
      </c>
      <c r="CR487">
        <v>914.88724999999999</v>
      </c>
      <c r="CS487">
        <v>614.44427777777696</v>
      </c>
      <c r="CT487">
        <v>-91.016999999999996</v>
      </c>
      <c r="CU487">
        <v>265.17235616438302</v>
      </c>
      <c r="CV487">
        <v>-54.298000000000002</v>
      </c>
      <c r="CW487">
        <v>98262.63</v>
      </c>
      <c r="CX487">
        <v>0</v>
      </c>
      <c r="CY487">
        <v>109754.05</v>
      </c>
      <c r="CZ487">
        <v>110217.36</v>
      </c>
      <c r="DA487">
        <v>98262.63</v>
      </c>
      <c r="DB487">
        <v>0</v>
      </c>
      <c r="DC487">
        <v>109754.05</v>
      </c>
      <c r="DD487">
        <v>110217.36</v>
      </c>
      <c r="DE487">
        <v>0.73338473400000004</v>
      </c>
      <c r="DF487">
        <v>0.130668550913524</v>
      </c>
      <c r="DG487">
        <v>1114921.27</v>
      </c>
      <c r="DH487">
        <v>4414.1870410000001</v>
      </c>
      <c r="DI487">
        <v>1.37450858464478</v>
      </c>
      <c r="DJ487">
        <v>119</v>
      </c>
      <c r="DK487">
        <v>189</v>
      </c>
      <c r="DL487">
        <v>28</v>
      </c>
      <c r="DM487">
        <v>369</v>
      </c>
      <c r="DN487">
        <v>86</v>
      </c>
      <c r="DO487">
        <v>579</v>
      </c>
      <c r="DP487">
        <v>1000</v>
      </c>
      <c r="DQ487">
        <v>-2579.2399999999998</v>
      </c>
      <c r="DR487">
        <v>0.211873554356206</v>
      </c>
      <c r="DS487">
        <v>0.23518027942818201</v>
      </c>
      <c r="DT487">
        <v>252</v>
      </c>
      <c r="DU487">
        <v>404</v>
      </c>
      <c r="DV487">
        <v>25</v>
      </c>
      <c r="DW487">
        <v>800</v>
      </c>
      <c r="DX487">
        <v>402</v>
      </c>
      <c r="DY487">
        <v>220</v>
      </c>
      <c r="DZ487">
        <v>48</v>
      </c>
      <c r="EA487">
        <v>108</v>
      </c>
      <c r="EB487">
        <v>8</v>
      </c>
      <c r="EC487">
        <v>293</v>
      </c>
      <c r="ED487">
        <v>40</v>
      </c>
      <c r="EE487">
        <v>-555.26541669999995</v>
      </c>
      <c r="EF487">
        <v>-718.62688890000004</v>
      </c>
      <c r="EG487">
        <v>-532.39233330000002</v>
      </c>
      <c r="EH487">
        <v>-782.29564379999999</v>
      </c>
      <c r="EI487">
        <v>-1703.8552219999999</v>
      </c>
      <c r="EJ487">
        <v>-296322.53000000003</v>
      </c>
      <c r="EK487">
        <v>-4893.9399999999996</v>
      </c>
      <c r="EL487">
        <v>-64156.67</v>
      </c>
      <c r="EM487">
        <v>-154551.91</v>
      </c>
      <c r="EN487">
        <v>-296322.53000000003</v>
      </c>
      <c r="EO487">
        <v>-4893.9399999999996</v>
      </c>
      <c r="EP487">
        <v>-64156.67</v>
      </c>
      <c r="EQ487">
        <v>-154551.91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3.9010844000000003E-2</v>
      </c>
      <c r="EX487">
        <v>0.92107101767241595</v>
      </c>
      <c r="EY487">
        <v>0.31997217667458699</v>
      </c>
      <c r="EZ487">
        <v>0.64119965758254205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1470.15266666666</v>
      </c>
      <c r="FH487">
        <v>1333.07116666666</v>
      </c>
      <c r="FI487">
        <v>441.375333333333</v>
      </c>
      <c r="FJ487">
        <v>1047.4680000000001</v>
      </c>
      <c r="FK487">
        <v>1649.5572222222199</v>
      </c>
      <c r="FL487">
        <v>394585.16</v>
      </c>
      <c r="FM487">
        <v>4893.9399999999996</v>
      </c>
      <c r="FN487">
        <v>173910.72</v>
      </c>
      <c r="FO487">
        <v>264769.27</v>
      </c>
      <c r="FP487">
        <v>394585.16</v>
      </c>
      <c r="FQ487">
        <v>4893.9399999999996</v>
      </c>
      <c r="FR487">
        <v>173910.72</v>
      </c>
      <c r="FS487">
        <v>264769.27</v>
      </c>
      <c r="FT487">
        <v>-4298.9530679999998</v>
      </c>
      <c r="FU487">
        <v>197</v>
      </c>
      <c r="FV487">
        <v>319</v>
      </c>
      <c r="FW487">
        <v>41</v>
      </c>
      <c r="FX487">
        <v>709</v>
      </c>
      <c r="FY487">
        <v>137</v>
      </c>
      <c r="FZ487">
        <v>0</v>
      </c>
      <c r="GA487">
        <v>-3220.85</v>
      </c>
      <c r="GB487">
        <v>-3220.85</v>
      </c>
      <c r="GC487">
        <v>-3220.85</v>
      </c>
      <c r="GD487">
        <v>3.1043292954564001E-2</v>
      </c>
      <c r="GE487">
        <v>5.1099359999999998E-3</v>
      </c>
      <c r="GF487">
        <v>5.0800345838069902E-2</v>
      </c>
      <c r="GG487">
        <v>1</v>
      </c>
      <c r="GH487">
        <v>989.67608333333305</v>
      </c>
      <c r="GI487">
        <v>687.11450000000002</v>
      </c>
      <c r="GJ487">
        <v>6.9169999999999998</v>
      </c>
      <c r="GK487">
        <v>343.140438356164</v>
      </c>
      <c r="GL487">
        <v>2.8612222222222199</v>
      </c>
      <c r="GM487">
        <v>0.39710669430156997</v>
      </c>
      <c r="GN487">
        <v>0.116877656500602</v>
      </c>
      <c r="GO487">
        <v>0.58406249355273898</v>
      </c>
      <c r="GP487">
        <v>0.64195071863907105</v>
      </c>
      <c r="GQ487">
        <v>23.0988112564742</v>
      </c>
      <c r="GR487">
        <v>127500.21</v>
      </c>
      <c r="GS487">
        <v>0</v>
      </c>
      <c r="GT487">
        <v>118553.62</v>
      </c>
      <c r="GU487">
        <v>123473.1</v>
      </c>
      <c r="GV487">
        <v>10625.0175</v>
      </c>
      <c r="GW487">
        <v>0</v>
      </c>
      <c r="GX487">
        <v>39517.8733333333</v>
      </c>
      <c r="GY487">
        <v>20578.849999999999</v>
      </c>
      <c r="GZ487">
        <v>127500.21</v>
      </c>
      <c r="HA487">
        <v>0</v>
      </c>
      <c r="HB487">
        <v>118553.62</v>
      </c>
      <c r="HC487">
        <v>123473.1</v>
      </c>
      <c r="HD487">
        <v>0</v>
      </c>
      <c r="HE487">
        <v>0</v>
      </c>
      <c r="HF487">
        <v>0</v>
      </c>
      <c r="HG487">
        <v>0.36325180488423298</v>
      </c>
      <c r="HH487">
        <v>5418.7810526315698</v>
      </c>
      <c r="HI487">
        <v>2</v>
      </c>
      <c r="HJ487">
        <v>1</v>
      </c>
      <c r="HK487">
        <f t="shared" si="157"/>
        <v>42060.400145000123</v>
      </c>
      <c r="HL487">
        <f t="shared" si="158"/>
        <v>-285943.76998699998</v>
      </c>
      <c r="HM487" t="b">
        <f t="shared" si="159"/>
        <v>0</v>
      </c>
      <c r="HN487">
        <f t="shared" si="160"/>
        <v>26732.5</v>
      </c>
      <c r="HO487">
        <f t="shared" si="161"/>
        <v>-129352.84000200001</v>
      </c>
      <c r="HP487">
        <f t="shared" si="162"/>
        <v>0</v>
      </c>
      <c r="HQ487">
        <f t="shared" si="163"/>
        <v>402.24999999999955</v>
      </c>
      <c r="HR487">
        <f t="shared" si="164"/>
        <v>-129755.09000200001</v>
      </c>
      <c r="HS487" t="b">
        <f t="shared" si="165"/>
        <v>0</v>
      </c>
    </row>
    <row r="488" spans="1:227" x14ac:dyDescent="0.2">
      <c r="A488" t="s">
        <v>704</v>
      </c>
      <c r="B488">
        <v>6</v>
      </c>
      <c r="C488">
        <v>111379.94</v>
      </c>
      <c r="D488">
        <v>155862.18225806399</v>
      </c>
      <c r="E488">
        <v>140603.35597825999</v>
      </c>
      <c r="F488">
        <v>121761.619565217</v>
      </c>
      <c r="G488">
        <v>111379.94</v>
      </c>
      <c r="H488">
        <v>155862.18225806399</v>
      </c>
      <c r="I488">
        <v>140603.35597825999</v>
      </c>
      <c r="J488">
        <v>121761.619565217</v>
      </c>
      <c r="K488">
        <v>12617</v>
      </c>
      <c r="L488">
        <v>4862.9083333333301</v>
      </c>
      <c r="M488">
        <v>2660</v>
      </c>
      <c r="N488">
        <v>4064.5066666666598</v>
      </c>
      <c r="O488">
        <v>4425.2833333333301</v>
      </c>
      <c r="P488">
        <v>33610.045462184797</v>
      </c>
      <c r="Q488">
        <v>34877.881346153801</v>
      </c>
      <c r="R488">
        <v>34331.505363128403</v>
      </c>
      <c r="S488">
        <v>4626.16</v>
      </c>
      <c r="T488">
        <v>4649.9831034482704</v>
      </c>
      <c r="U488">
        <v>34877.881346153801</v>
      </c>
      <c r="V488">
        <v>33149.782747252699</v>
      </c>
      <c r="W488">
        <v>34365.888797814201</v>
      </c>
      <c r="X488">
        <v>33057.722359550498</v>
      </c>
      <c r="Y488">
        <v>30320.28</v>
      </c>
      <c r="Z488">
        <v>30320.28</v>
      </c>
      <c r="AA488">
        <v>3833.57</v>
      </c>
      <c r="AB488">
        <v>30320.28</v>
      </c>
      <c r="AC488">
        <v>30320.28</v>
      </c>
      <c r="AD488">
        <v>1</v>
      </c>
      <c r="AE488">
        <v>-5881.26</v>
      </c>
      <c r="AF488">
        <v>-101.72</v>
      </c>
      <c r="AG488">
        <v>-3223.43</v>
      </c>
      <c r="AH488">
        <v>0</v>
      </c>
      <c r="AI488">
        <v>2.7777777777777701</v>
      </c>
      <c r="AJ488">
        <v>0</v>
      </c>
      <c r="AK488">
        <v>2.1917808219178001</v>
      </c>
      <c r="AL488">
        <v>0</v>
      </c>
      <c r="AM488">
        <v>800</v>
      </c>
      <c r="AN488">
        <v>0</v>
      </c>
      <c r="AO488">
        <v>0</v>
      </c>
      <c r="AP488">
        <v>500</v>
      </c>
      <c r="AQ488">
        <v>800</v>
      </c>
      <c r="AR488">
        <v>0</v>
      </c>
      <c r="AS488">
        <v>0</v>
      </c>
      <c r="AT488">
        <v>500</v>
      </c>
      <c r="AU488">
        <v>0.77870572855912201</v>
      </c>
      <c r="AV488">
        <v>0.42690677966101598</v>
      </c>
      <c r="AW488">
        <v>0</v>
      </c>
      <c r="AX488">
        <v>3416</v>
      </c>
      <c r="AY488">
        <v>1887</v>
      </c>
      <c r="AZ488">
        <v>0</v>
      </c>
      <c r="BA488">
        <v>5</v>
      </c>
      <c r="BB488">
        <v>308</v>
      </c>
      <c r="BC488">
        <v>808</v>
      </c>
      <c r="BD488">
        <v>125</v>
      </c>
      <c r="BE488">
        <v>1899</v>
      </c>
      <c r="BF488">
        <v>308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14.1666666666666</v>
      </c>
      <c r="BM488">
        <v>9.4444444444444393</v>
      </c>
      <c r="BN488">
        <v>0</v>
      </c>
      <c r="BO488">
        <v>4.6575342465753398</v>
      </c>
      <c r="BP488">
        <v>18.8888888888888</v>
      </c>
      <c r="BQ488">
        <v>1700</v>
      </c>
      <c r="BR488">
        <v>0</v>
      </c>
      <c r="BS488">
        <v>1700</v>
      </c>
      <c r="BT488">
        <v>1700</v>
      </c>
      <c r="BU488">
        <v>21.428564705882302</v>
      </c>
      <c r="BV488">
        <v>0.16135589040822501</v>
      </c>
      <c r="BW488">
        <v>7.8757823529411697</v>
      </c>
      <c r="BX488">
        <v>14.304017647058799</v>
      </c>
      <c r="BY488">
        <v>56</v>
      </c>
      <c r="BZ488">
        <v>146</v>
      </c>
      <c r="CA488">
        <v>88</v>
      </c>
      <c r="CB488">
        <v>17</v>
      </c>
      <c r="CC488">
        <v>16</v>
      </c>
      <c r="CD488">
        <v>146</v>
      </c>
      <c r="CE488">
        <v>45</v>
      </c>
      <c r="CF488">
        <v>90</v>
      </c>
      <c r="CG488">
        <v>45</v>
      </c>
      <c r="CR488">
        <v>361.48124999999999</v>
      </c>
      <c r="CS488">
        <v>335.09555555555499</v>
      </c>
      <c r="CT488">
        <v>411.25366666666599</v>
      </c>
      <c r="CU488">
        <v>302.95873972602698</v>
      </c>
      <c r="CV488">
        <v>393.77499999999998</v>
      </c>
      <c r="CW488">
        <v>110579.94</v>
      </c>
      <c r="CX488">
        <v>13237.61</v>
      </c>
      <c r="CY488">
        <v>35439.75</v>
      </c>
      <c r="CZ488">
        <v>60881.2</v>
      </c>
      <c r="DA488">
        <v>110579.94</v>
      </c>
      <c r="DB488">
        <v>13237.61</v>
      </c>
      <c r="DC488">
        <v>35439.75</v>
      </c>
      <c r="DD488">
        <v>60881.2</v>
      </c>
      <c r="DE488">
        <v>0.95169789227166202</v>
      </c>
      <c r="DF488">
        <v>0.21847570456413101</v>
      </c>
      <c r="DG488">
        <v>81505.39</v>
      </c>
      <c r="DH488">
        <v>393.183972602739</v>
      </c>
      <c r="DI488">
        <v>0.12704897604370499</v>
      </c>
      <c r="DJ488">
        <v>222</v>
      </c>
      <c r="DK488">
        <v>314</v>
      </c>
      <c r="DL488">
        <v>67</v>
      </c>
      <c r="DM488">
        <v>533</v>
      </c>
      <c r="DN488">
        <v>177</v>
      </c>
      <c r="DO488">
        <v>23</v>
      </c>
      <c r="DP488">
        <v>125</v>
      </c>
      <c r="DQ488">
        <v>39160.519999999997</v>
      </c>
      <c r="DR488">
        <v>5.8840749414519902E-2</v>
      </c>
      <c r="DS488">
        <v>0.92096235123524794</v>
      </c>
      <c r="DT488">
        <v>13</v>
      </c>
      <c r="DU488">
        <v>13</v>
      </c>
      <c r="DV488">
        <v>0</v>
      </c>
      <c r="DW488">
        <v>46</v>
      </c>
      <c r="DX488">
        <v>13</v>
      </c>
      <c r="DY488">
        <v>10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136.64666666666599</v>
      </c>
      <c r="EF488">
        <v>137.68549999999999</v>
      </c>
      <c r="EG488">
        <v>164.77166666666599</v>
      </c>
      <c r="EH488">
        <v>99.804273972602701</v>
      </c>
      <c r="EI488">
        <v>157.236111111111</v>
      </c>
      <c r="EJ488">
        <v>36428.559999999998</v>
      </c>
      <c r="EK488">
        <v>4903.1499999999996</v>
      </c>
      <c r="EL488">
        <v>13388.83</v>
      </c>
      <c r="EM488">
        <v>24316.83</v>
      </c>
      <c r="EN488">
        <v>36428.559999999998</v>
      </c>
      <c r="EO488">
        <v>4903.1499999999996</v>
      </c>
      <c r="EP488">
        <v>13388.83</v>
      </c>
      <c r="EQ488">
        <v>24316.83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0.52986652418002</v>
      </c>
      <c r="EX488">
        <v>0.61296521506221602</v>
      </c>
      <c r="EY488">
        <v>0.80382809099999997</v>
      </c>
      <c r="EZ488">
        <v>5.4055406834402103E-2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224.834583333333</v>
      </c>
      <c r="FH488">
        <v>197.410055555555</v>
      </c>
      <c r="FI488">
        <v>246.482</v>
      </c>
      <c r="FJ488">
        <v>203.15446575342401</v>
      </c>
      <c r="FK488">
        <v>236.53888888888801</v>
      </c>
      <c r="FL488">
        <v>74151.38</v>
      </c>
      <c r="FM488">
        <v>8334.4599999999991</v>
      </c>
      <c r="FN488">
        <v>22050.92</v>
      </c>
      <c r="FO488">
        <v>36564.370000000003</v>
      </c>
      <c r="FP488">
        <v>74151.38</v>
      </c>
      <c r="FQ488">
        <v>8334.4599999999991</v>
      </c>
      <c r="FR488">
        <v>22050.92</v>
      </c>
      <c r="FS488">
        <v>36564.370000000003</v>
      </c>
      <c r="FT488">
        <v>-423.48769859999999</v>
      </c>
      <c r="FU488">
        <v>132</v>
      </c>
      <c r="FV488">
        <v>201</v>
      </c>
      <c r="FW488">
        <v>48</v>
      </c>
      <c r="FX488">
        <v>340</v>
      </c>
      <c r="FY488">
        <v>106</v>
      </c>
      <c r="FZ488">
        <v>0</v>
      </c>
      <c r="GA488">
        <v>7268.46</v>
      </c>
      <c r="GB488">
        <v>7268.46</v>
      </c>
      <c r="GC488">
        <v>7268.46</v>
      </c>
      <c r="GD488">
        <v>3.1992096453905099E-2</v>
      </c>
      <c r="GE488">
        <v>1.2807008999999999E-2</v>
      </c>
      <c r="GF488">
        <v>4.8995036631822503E-2</v>
      </c>
      <c r="GG488">
        <v>1</v>
      </c>
      <c r="GH488">
        <v>361.48124999999999</v>
      </c>
      <c r="GI488">
        <v>337.87333333333299</v>
      </c>
      <c r="GJ488">
        <v>411.25366666666599</v>
      </c>
      <c r="GK488">
        <v>305.15052054794501</v>
      </c>
      <c r="GL488">
        <v>393.77499999999998</v>
      </c>
      <c r="GM488">
        <v>8.8280972107678296E-2</v>
      </c>
      <c r="GN488">
        <v>0.60319813958101298</v>
      </c>
      <c r="GO488">
        <v>0.56676832983479597</v>
      </c>
      <c r="GP488">
        <v>0.488306297</v>
      </c>
      <c r="GQ488">
        <v>0.36614375834812601</v>
      </c>
      <c r="GR488">
        <v>111379.94</v>
      </c>
      <c r="GS488">
        <v>13237.61</v>
      </c>
      <c r="GT488">
        <v>35439.75</v>
      </c>
      <c r="GU488">
        <v>61381.2</v>
      </c>
      <c r="GV488">
        <v>9281.6616666666596</v>
      </c>
      <c r="GW488">
        <v>13237.61</v>
      </c>
      <c r="GX488">
        <v>11813.25</v>
      </c>
      <c r="GY488">
        <v>10230.200000000001</v>
      </c>
      <c r="GZ488">
        <v>111379.94</v>
      </c>
      <c r="HA488">
        <v>13237.61</v>
      </c>
      <c r="HB488">
        <v>35439.75</v>
      </c>
      <c r="HC488">
        <v>61381.2</v>
      </c>
      <c r="HD488">
        <v>1</v>
      </c>
      <c r="HE488">
        <v>710</v>
      </c>
      <c r="HF488">
        <v>2</v>
      </c>
      <c r="HG488">
        <v>0.18668864429267901</v>
      </c>
      <c r="HH488">
        <v>33071.237619047599</v>
      </c>
      <c r="HI488">
        <v>0</v>
      </c>
      <c r="HJ488">
        <v>3</v>
      </c>
      <c r="HK488">
        <f t="shared" si="157"/>
        <v>-11060.859989000259</v>
      </c>
      <c r="HL488">
        <f t="shared" si="158"/>
        <v>36627.559999999983</v>
      </c>
      <c r="HM488" t="b">
        <f t="shared" ref="HM488" si="176">ABS(HK488 - HL488) &lt;= 0.2 * ABS(HL488)</f>
        <v>0</v>
      </c>
      <c r="HN488">
        <f t="shared" si="160"/>
        <v>-5881.26</v>
      </c>
      <c r="HO488">
        <f t="shared" si="161"/>
        <v>24783.39</v>
      </c>
      <c r="HP488">
        <f t="shared" si="162"/>
        <v>808</v>
      </c>
      <c r="HQ488">
        <f t="shared" si="163"/>
        <v>1699.9999999999991</v>
      </c>
      <c r="HR488">
        <f t="shared" si="164"/>
        <v>23891.39</v>
      </c>
      <c r="HS488" t="b">
        <f t="shared" si="165"/>
        <v>0</v>
      </c>
    </row>
    <row r="489" spans="1:227" x14ac:dyDescent="0.2">
      <c r="A489" t="s">
        <v>705</v>
      </c>
      <c r="B489">
        <v>12</v>
      </c>
      <c r="C489">
        <v>194992.92</v>
      </c>
      <c r="D489">
        <v>94646.619354838695</v>
      </c>
      <c r="E489">
        <v>129216.30815217301</v>
      </c>
      <c r="F489">
        <v>135793.33043478199</v>
      </c>
      <c r="G489">
        <v>194992.92</v>
      </c>
      <c r="H489">
        <v>94646.619354838695</v>
      </c>
      <c r="I489">
        <v>129216.30815217301</v>
      </c>
      <c r="J489">
        <v>135793.33043478199</v>
      </c>
      <c r="K489">
        <v>0</v>
      </c>
      <c r="L489">
        <v>36.626666666666601</v>
      </c>
      <c r="M489">
        <v>246.4</v>
      </c>
      <c r="N489">
        <v>82.133333333333297</v>
      </c>
      <c r="O489">
        <v>73.253333333333302</v>
      </c>
      <c r="P489">
        <v>49046.281916666601</v>
      </c>
      <c r="Q489">
        <v>191835.08063013601</v>
      </c>
      <c r="R489">
        <v>7272.4825555555499</v>
      </c>
      <c r="S489">
        <v>90185.457741935403</v>
      </c>
      <c r="T489">
        <v>73283.393333333297</v>
      </c>
      <c r="U489">
        <v>191835.08063013601</v>
      </c>
      <c r="V489">
        <v>90929.885434782598</v>
      </c>
      <c r="W489">
        <v>5470.9244021739096</v>
      </c>
      <c r="X489">
        <v>94897.696222222206</v>
      </c>
      <c r="Y489">
        <v>-94238.73</v>
      </c>
      <c r="Z489">
        <v>-94238.73</v>
      </c>
      <c r="AA489">
        <v>62926.51</v>
      </c>
      <c r="AB489">
        <v>-94238.73</v>
      </c>
      <c r="AC489">
        <v>-89241.600000000006</v>
      </c>
      <c r="AD489">
        <v>1</v>
      </c>
      <c r="AE489">
        <v>157500.04</v>
      </c>
      <c r="AF489">
        <v>-10816.49</v>
      </c>
      <c r="AG489">
        <v>168115.5</v>
      </c>
      <c r="AH489">
        <v>242.33199999999999</v>
      </c>
      <c r="AI489">
        <v>230.345611111111</v>
      </c>
      <c r="AJ489">
        <v>267.66466666666599</v>
      </c>
      <c r="AK489">
        <v>208.714219178082</v>
      </c>
      <c r="AL489">
        <v>309.77600000000001</v>
      </c>
      <c r="AM489">
        <v>76180.69</v>
      </c>
      <c r="AN489">
        <v>9229.94</v>
      </c>
      <c r="AO489">
        <v>29079.84</v>
      </c>
      <c r="AP489">
        <v>43738.14</v>
      </c>
      <c r="AQ489">
        <v>76180.69</v>
      </c>
      <c r="AR489">
        <v>9229.94</v>
      </c>
      <c r="AS489">
        <v>29079.84</v>
      </c>
      <c r="AT489">
        <v>43738.14</v>
      </c>
      <c r="AU489">
        <v>0.73688742591390399</v>
      </c>
      <c r="AV489">
        <v>0.37034099920697799</v>
      </c>
      <c r="AW489">
        <v>0</v>
      </c>
      <c r="AX489">
        <v>1902</v>
      </c>
      <c r="AY489">
        <v>1260</v>
      </c>
      <c r="AZ489">
        <v>0</v>
      </c>
      <c r="BA489">
        <v>2</v>
      </c>
      <c r="BB489">
        <v>14000</v>
      </c>
      <c r="BC489">
        <v>14000</v>
      </c>
      <c r="BD489">
        <v>0</v>
      </c>
      <c r="BE489">
        <v>14000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117.237166666666</v>
      </c>
      <c r="BM489">
        <v>78.158111111111097</v>
      </c>
      <c r="BN489">
        <v>0</v>
      </c>
      <c r="BO489">
        <v>40.368191780821903</v>
      </c>
      <c r="BP489">
        <v>0.76066666666666605</v>
      </c>
      <c r="BQ489">
        <v>14734.39</v>
      </c>
      <c r="BR489">
        <v>0</v>
      </c>
      <c r="BS489">
        <v>68.459999999999994</v>
      </c>
      <c r="BT489">
        <v>14068.46</v>
      </c>
      <c r="BU489">
        <v>-0.64422347999999996</v>
      </c>
      <c r="BV489">
        <v>0.76751684650933505</v>
      </c>
      <c r="BW489">
        <v>-410.3702892</v>
      </c>
      <c r="BX489">
        <v>-2.1764500170000001</v>
      </c>
      <c r="BY489">
        <v>46</v>
      </c>
      <c r="BZ489">
        <v>121</v>
      </c>
      <c r="CA489">
        <v>69</v>
      </c>
      <c r="CB489">
        <v>16</v>
      </c>
      <c r="CC489">
        <v>15</v>
      </c>
      <c r="CD489">
        <v>121</v>
      </c>
      <c r="CE489">
        <v>35</v>
      </c>
      <c r="CF489">
        <v>70</v>
      </c>
      <c r="CG489">
        <v>34</v>
      </c>
      <c r="CR489">
        <v>98.571416666666593</v>
      </c>
      <c r="CS489">
        <v>148.29172222222201</v>
      </c>
      <c r="CT489">
        <v>-9.7153333330000002</v>
      </c>
      <c r="CU489">
        <v>325.51295890410898</v>
      </c>
      <c r="CV489">
        <v>48.774999999999999</v>
      </c>
      <c r="CW489">
        <v>118812.23</v>
      </c>
      <c r="CX489">
        <v>-1191.46</v>
      </c>
      <c r="CY489">
        <v>3489.75</v>
      </c>
      <c r="CZ489">
        <v>24716.58</v>
      </c>
      <c r="DA489">
        <v>118812.23</v>
      </c>
      <c r="DB489">
        <v>-1191.46</v>
      </c>
      <c r="DC489">
        <v>3489.75</v>
      </c>
      <c r="DD489">
        <v>24716.58</v>
      </c>
      <c r="DE489">
        <v>0.99894847528916897</v>
      </c>
      <c r="DF489">
        <v>0.84809917397529</v>
      </c>
      <c r="DG489">
        <v>252988.93</v>
      </c>
      <c r="DH489">
        <v>2636.4621917808199</v>
      </c>
      <c r="DI489">
        <v>-0.66057593800000003</v>
      </c>
      <c r="DJ489">
        <v>172</v>
      </c>
      <c r="DK489">
        <v>277</v>
      </c>
      <c r="DL489">
        <v>40</v>
      </c>
      <c r="DM489">
        <v>491</v>
      </c>
      <c r="DN489">
        <v>124</v>
      </c>
      <c r="DO489">
        <v>92</v>
      </c>
      <c r="DP489">
        <v>7000</v>
      </c>
      <c r="DQ489">
        <v>80493.899999999994</v>
      </c>
      <c r="DR489">
        <v>8.4121976866456297E-2</v>
      </c>
      <c r="DS489">
        <v>0.86450199164490504</v>
      </c>
      <c r="DT489">
        <v>44</v>
      </c>
      <c r="DU489">
        <v>150</v>
      </c>
      <c r="DV489">
        <v>0</v>
      </c>
      <c r="DW489">
        <v>323</v>
      </c>
      <c r="DX489">
        <v>158</v>
      </c>
      <c r="DY489">
        <v>3</v>
      </c>
      <c r="DZ489">
        <v>33</v>
      </c>
      <c r="EA489">
        <v>93</v>
      </c>
      <c r="EB489">
        <v>0</v>
      </c>
      <c r="EC489">
        <v>116</v>
      </c>
      <c r="ED489">
        <v>3</v>
      </c>
      <c r="EE489">
        <v>-199.5385833</v>
      </c>
      <c r="EF489">
        <v>-148.708</v>
      </c>
      <c r="EG489">
        <v>-337.26466670000002</v>
      </c>
      <c r="EH489">
        <v>-26.006136990000002</v>
      </c>
      <c r="EI489">
        <v>-302.15499999999997</v>
      </c>
      <c r="EJ489">
        <v>-9492.24</v>
      </c>
      <c r="EK489">
        <v>-11817.94</v>
      </c>
      <c r="EL489">
        <v>-28093.95</v>
      </c>
      <c r="EM489">
        <v>-30619.3</v>
      </c>
      <c r="EN489">
        <v>-9492.24</v>
      </c>
      <c r="EO489">
        <v>-11817.94</v>
      </c>
      <c r="EP489">
        <v>-28093.95</v>
      </c>
      <c r="EQ489">
        <v>-30619.3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0.11613635613022601</v>
      </c>
      <c r="EX489">
        <v>0.80697541783361304</v>
      </c>
      <c r="EY489">
        <v>0.98549783514260603</v>
      </c>
      <c r="EZ489">
        <v>0.98474277477524796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298.11</v>
      </c>
      <c r="FH489">
        <v>296.99972222222198</v>
      </c>
      <c r="FI489">
        <v>327.54933333333298</v>
      </c>
      <c r="FJ489">
        <v>351.51909589040997</v>
      </c>
      <c r="FK489">
        <v>350.93</v>
      </c>
      <c r="FL489">
        <v>128304.47</v>
      </c>
      <c r="FM489">
        <v>10626.48</v>
      </c>
      <c r="FN489">
        <v>31583.7</v>
      </c>
      <c r="FO489">
        <v>55335.88</v>
      </c>
      <c r="FP489">
        <v>128304.47</v>
      </c>
      <c r="FQ489">
        <v>10626.48</v>
      </c>
      <c r="FR489">
        <v>31583.7</v>
      </c>
      <c r="FS489">
        <v>55335.88</v>
      </c>
      <c r="FT489">
        <v>-4583.2164380000004</v>
      </c>
      <c r="FU489">
        <v>155</v>
      </c>
      <c r="FV489">
        <v>248</v>
      </c>
      <c r="FW489">
        <v>25</v>
      </c>
      <c r="FX489">
        <v>467</v>
      </c>
      <c r="FY489">
        <v>105</v>
      </c>
      <c r="FZ489">
        <v>0</v>
      </c>
      <c r="GA489">
        <v>4499.17</v>
      </c>
      <c r="GB489">
        <v>4499.17</v>
      </c>
      <c r="GC489">
        <v>4499.17</v>
      </c>
      <c r="GD489">
        <v>2.9384796000000001E-2</v>
      </c>
      <c r="GE489">
        <v>5.1523339003324502E-2</v>
      </c>
      <c r="GF489">
        <v>8.112747E-3</v>
      </c>
      <c r="GG489">
        <v>0</v>
      </c>
      <c r="GH489">
        <v>340.90341666666598</v>
      </c>
      <c r="GI489">
        <v>378.637333333333</v>
      </c>
      <c r="GJ489">
        <v>257.94933333333302</v>
      </c>
      <c r="GK489">
        <v>534.22717808219102</v>
      </c>
      <c r="GL489">
        <v>358.55099999999999</v>
      </c>
      <c r="GM489">
        <v>0.36488472297653701</v>
      </c>
      <c r="GN489">
        <v>0.21672881994177101</v>
      </c>
      <c r="GO489">
        <v>0.92555826849932599</v>
      </c>
      <c r="GP489">
        <v>0.87903482345971196</v>
      </c>
      <c r="GQ489">
        <v>-9.2393143999999996E-2</v>
      </c>
      <c r="GR489">
        <v>194992.92</v>
      </c>
      <c r="GS489">
        <v>8038.48</v>
      </c>
      <c r="GT489">
        <v>32569.59</v>
      </c>
      <c r="GU489">
        <v>68454.720000000001</v>
      </c>
      <c r="GV489">
        <v>16249.41</v>
      </c>
      <c r="GW489">
        <v>8038.48</v>
      </c>
      <c r="GX489">
        <v>10856.53</v>
      </c>
      <c r="GY489">
        <v>11409.12</v>
      </c>
      <c r="GZ489">
        <v>194992.92</v>
      </c>
      <c r="HA489">
        <v>8038.48</v>
      </c>
      <c r="HB489">
        <v>32569.59</v>
      </c>
      <c r="HC489">
        <v>68454.720000000001</v>
      </c>
      <c r="HD489">
        <v>2</v>
      </c>
      <c r="HE489">
        <v>448347.82</v>
      </c>
      <c r="HF489">
        <v>17</v>
      </c>
      <c r="HG489">
        <v>0.29591848770714302</v>
      </c>
      <c r="HH489">
        <v>98271.351559999996</v>
      </c>
      <c r="HI489">
        <v>4</v>
      </c>
      <c r="HJ489">
        <v>0</v>
      </c>
      <c r="HK489">
        <f t="shared" si="157"/>
        <v>-710565.29987000092</v>
      </c>
      <c r="HL489">
        <f t="shared" si="158"/>
        <v>-10226.630001349995</v>
      </c>
      <c r="HM489" t="b">
        <f t="shared" si="159"/>
        <v>0</v>
      </c>
      <c r="HN489">
        <f t="shared" si="160"/>
        <v>157500.04</v>
      </c>
      <c r="HO489">
        <f t="shared" si="161"/>
        <v>-26767.439999999999</v>
      </c>
      <c r="HP489">
        <f t="shared" si="162"/>
        <v>14000</v>
      </c>
      <c r="HQ489">
        <f t="shared" si="163"/>
        <v>14068.459999999997</v>
      </c>
      <c r="HR489">
        <f t="shared" si="164"/>
        <v>-26835.899999999994</v>
      </c>
      <c r="HS489" t="b">
        <f t="shared" si="165"/>
        <v>0</v>
      </c>
    </row>
    <row r="490" spans="1:227" x14ac:dyDescent="0.2">
      <c r="A490" t="s">
        <v>706</v>
      </c>
      <c r="B490">
        <v>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95344.542134831398</v>
      </c>
      <c r="Q490">
        <v>97573.114038997199</v>
      </c>
      <c r="R490">
        <v>95787.394093959694</v>
      </c>
      <c r="S490">
        <v>83928.138800000001</v>
      </c>
      <c r="T490">
        <v>0.31576760301151402</v>
      </c>
      <c r="U490">
        <v>97345.849400000006</v>
      </c>
      <c r="V490">
        <v>84515.729418604606</v>
      </c>
      <c r="W490">
        <v>95999.635200000004</v>
      </c>
      <c r="X490">
        <v>84278.158135593199</v>
      </c>
      <c r="Y490">
        <v>94296.74</v>
      </c>
      <c r="Z490">
        <v>94296.74</v>
      </c>
      <c r="AA490">
        <v>0.71166934696210904</v>
      </c>
      <c r="AB490">
        <v>94296.74</v>
      </c>
      <c r="AC490">
        <v>83480.03</v>
      </c>
      <c r="AD490">
        <v>1</v>
      </c>
      <c r="AE490">
        <v>-2421.2600000000002</v>
      </c>
      <c r="AF490">
        <v>0.68125935054195197</v>
      </c>
      <c r="AG490">
        <v>-936.13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0.78700139752744303</v>
      </c>
      <c r="AV490">
        <v>0.4431330472103</v>
      </c>
      <c r="AW490">
        <v>0</v>
      </c>
      <c r="AX490">
        <v>3029</v>
      </c>
      <c r="AY490">
        <v>1863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24.638666666666602</v>
      </c>
      <c r="BM490">
        <v>29.295111111111101</v>
      </c>
      <c r="BN490">
        <v>24.638666666666602</v>
      </c>
      <c r="BO490">
        <v>24.5723835616438</v>
      </c>
      <c r="BP490">
        <v>24.638666666666602</v>
      </c>
      <c r="BQ490">
        <v>8968.92</v>
      </c>
      <c r="BR490">
        <v>739.16</v>
      </c>
      <c r="BS490">
        <v>2217.48</v>
      </c>
      <c r="BT490">
        <v>4533.96</v>
      </c>
      <c r="BU490">
        <v>0</v>
      </c>
      <c r="BV490">
        <v>0</v>
      </c>
      <c r="BW490">
        <v>0</v>
      </c>
      <c r="BX490">
        <v>0</v>
      </c>
      <c r="BY490">
        <v>8</v>
      </c>
      <c r="BZ490">
        <v>24</v>
      </c>
      <c r="CA490">
        <v>12</v>
      </c>
      <c r="CB490">
        <v>2</v>
      </c>
      <c r="CC490">
        <v>2</v>
      </c>
      <c r="CD490">
        <v>24</v>
      </c>
      <c r="CE490">
        <v>6</v>
      </c>
      <c r="CF490">
        <v>12</v>
      </c>
      <c r="CG490">
        <v>6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0.94783757015516601</v>
      </c>
      <c r="DF490">
        <v>2.5257282999999998E-2</v>
      </c>
      <c r="DG490">
        <v>1723.58</v>
      </c>
      <c r="DH490">
        <v>8.3085753424657494</v>
      </c>
      <c r="DI490">
        <v>0.109541760501321</v>
      </c>
      <c r="DJ490">
        <v>8</v>
      </c>
      <c r="DK490">
        <v>12</v>
      </c>
      <c r="DL490">
        <v>2</v>
      </c>
      <c r="DM490">
        <v>24</v>
      </c>
      <c r="DN490">
        <v>6</v>
      </c>
      <c r="DO490">
        <v>0.55947953042420995</v>
      </c>
      <c r="DP490">
        <v>1.7131874380288899E-2</v>
      </c>
      <c r="DQ490">
        <v>143329.23000000001</v>
      </c>
      <c r="DR490">
        <v>0.246946186860349</v>
      </c>
      <c r="DS490">
        <v>6.7219856999999994E-2</v>
      </c>
      <c r="DT490">
        <v>0</v>
      </c>
      <c r="DU490">
        <v>0</v>
      </c>
      <c r="DV490">
        <v>0.81363656958782304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0.15178122478784101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0.77205966121922298</v>
      </c>
      <c r="EX490">
        <v>6.6086205999999995E-2</v>
      </c>
      <c r="EY490">
        <v>0.44102026999999999</v>
      </c>
      <c r="EZ490">
        <v>0.48079120199853898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-24.572383559999999</v>
      </c>
      <c r="FU490">
        <v>4</v>
      </c>
      <c r="FV490">
        <v>8</v>
      </c>
      <c r="FW490">
        <v>1</v>
      </c>
      <c r="FX490">
        <v>13</v>
      </c>
      <c r="FY490">
        <v>3</v>
      </c>
      <c r="FZ490">
        <v>0</v>
      </c>
      <c r="GA490">
        <v>18208.41</v>
      </c>
      <c r="GB490">
        <v>18208.41</v>
      </c>
      <c r="GC490">
        <v>18208.41</v>
      </c>
      <c r="GD490">
        <v>1.8848644569516099E-2</v>
      </c>
      <c r="GE490">
        <v>1.1093304E-2</v>
      </c>
      <c r="GF490">
        <v>0.107805423</v>
      </c>
      <c r="GG490">
        <v>1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0.59792487435200203</v>
      </c>
      <c r="GN490">
        <v>0.31368826262635102</v>
      </c>
      <c r="GO490">
        <v>0.59400034708473404</v>
      </c>
      <c r="GP490">
        <v>0.192630316202796</v>
      </c>
      <c r="GQ490">
        <v>1.20401317539432E-2</v>
      </c>
      <c r="GR490">
        <v>0</v>
      </c>
      <c r="GS490">
        <v>0</v>
      </c>
      <c r="GT490">
        <v>0</v>
      </c>
      <c r="GU490">
        <v>0</v>
      </c>
      <c r="GV490">
        <v>0</v>
      </c>
      <c r="GW490">
        <v>0</v>
      </c>
      <c r="GX490">
        <v>0</v>
      </c>
      <c r="GY490">
        <v>0</v>
      </c>
      <c r="GZ490">
        <v>0</v>
      </c>
      <c r="HA490">
        <v>0</v>
      </c>
      <c r="HB490">
        <v>0</v>
      </c>
      <c r="HC490">
        <v>0</v>
      </c>
      <c r="HD490">
        <v>0</v>
      </c>
      <c r="HE490">
        <v>0</v>
      </c>
      <c r="HF490">
        <v>0</v>
      </c>
      <c r="HG490">
        <v>0.90115839482525195</v>
      </c>
      <c r="HH490">
        <v>84273.155952380897</v>
      </c>
      <c r="HI490">
        <v>0</v>
      </c>
      <c r="HJ490">
        <v>1</v>
      </c>
      <c r="HK490">
        <f t="shared" si="157"/>
        <v>-5936.2899993999999</v>
      </c>
      <c r="HL490">
        <f t="shared" si="158"/>
        <v>-8968.9199999999873</v>
      </c>
      <c r="HM490" t="b">
        <f t="shared" ref="HM490:HM491" si="177">ABS(HK490 - HL490) &lt;= 0.2 * ABS(HL490)</f>
        <v>0</v>
      </c>
      <c r="HN490">
        <f t="shared" si="160"/>
        <v>-2421.2600000000002</v>
      </c>
      <c r="HO490">
        <f t="shared" si="161"/>
        <v>0</v>
      </c>
      <c r="HP490">
        <f t="shared" si="162"/>
        <v>0</v>
      </c>
      <c r="HQ490">
        <f t="shared" si="163"/>
        <v>5273.1199999999981</v>
      </c>
      <c r="HR490">
        <f t="shared" si="164"/>
        <v>-5273.1199999999981</v>
      </c>
      <c r="HS490" t="b">
        <f t="shared" si="165"/>
        <v>0</v>
      </c>
    </row>
    <row r="491" spans="1:227" x14ac:dyDescent="0.2">
      <c r="A491" t="s">
        <v>707</v>
      </c>
      <c r="B491">
        <v>3</v>
      </c>
      <c r="C491">
        <v>255171.26</v>
      </c>
      <c r="D491">
        <v>0</v>
      </c>
      <c r="E491">
        <v>277184.92771739099</v>
      </c>
      <c r="F491">
        <v>269634.21160220902</v>
      </c>
      <c r="G491">
        <v>255171.26</v>
      </c>
      <c r="H491">
        <v>0</v>
      </c>
      <c r="I491">
        <v>277184.92771739099</v>
      </c>
      <c r="J491">
        <v>269634.21160220902</v>
      </c>
      <c r="K491">
        <v>0</v>
      </c>
      <c r="L491">
        <v>44.358333333333299</v>
      </c>
      <c r="M491">
        <v>0</v>
      </c>
      <c r="N491">
        <v>57.093333333333298</v>
      </c>
      <c r="O491">
        <v>28.546666666666599</v>
      </c>
      <c r="P491">
        <v>3421.6069090909</v>
      </c>
      <c r="Q491">
        <v>3991.0309315068498</v>
      </c>
      <c r="R491">
        <v>3876.28229411764</v>
      </c>
      <c r="S491">
        <v>998.79225806451598</v>
      </c>
      <c r="T491">
        <v>125.0505</v>
      </c>
      <c r="U491">
        <v>3803.9266478873201</v>
      </c>
      <c r="V491">
        <v>3163.2079347826002</v>
      </c>
      <c r="W491">
        <v>3902.5148618784501</v>
      </c>
      <c r="X491">
        <v>2674.259</v>
      </c>
      <c r="Y491">
        <v>39.880000000000003</v>
      </c>
      <c r="Z491">
        <v>39.880000000000003</v>
      </c>
      <c r="AA491">
        <v>39.950000000000003</v>
      </c>
      <c r="AB491">
        <v>-2926.21</v>
      </c>
      <c r="AC491">
        <v>39.880000000000003</v>
      </c>
      <c r="AD491">
        <v>1</v>
      </c>
      <c r="AE491">
        <v>-4170.68</v>
      </c>
      <c r="AF491">
        <v>-5.76</v>
      </c>
      <c r="AG491">
        <v>-3900.02</v>
      </c>
      <c r="AH491">
        <v>10.029500000000001</v>
      </c>
      <c r="AI491">
        <v>9.8025555555555499</v>
      </c>
      <c r="AJ491">
        <v>0</v>
      </c>
      <c r="AK491">
        <v>7.1819178082191701</v>
      </c>
      <c r="AL491">
        <v>0.95988888888888801</v>
      </c>
      <c r="AM491">
        <v>2621.4</v>
      </c>
      <c r="AN491">
        <v>0</v>
      </c>
      <c r="AO491">
        <v>1059.3900000000001</v>
      </c>
      <c r="AP491">
        <v>1764.46</v>
      </c>
      <c r="AQ491">
        <v>2621.4</v>
      </c>
      <c r="AR491">
        <v>0</v>
      </c>
      <c r="AS491">
        <v>1059.3900000000001</v>
      </c>
      <c r="AT491">
        <v>1764.46</v>
      </c>
      <c r="AU491">
        <v>0.80451595993883995</v>
      </c>
      <c r="AV491">
        <v>0.65183098591549204</v>
      </c>
      <c r="AW491">
        <v>0</v>
      </c>
      <c r="AX491">
        <v>6192</v>
      </c>
      <c r="AY491">
        <v>1774</v>
      </c>
      <c r="AZ491">
        <v>0</v>
      </c>
      <c r="BA491">
        <v>2</v>
      </c>
      <c r="BB491">
        <v>123.42</v>
      </c>
      <c r="BC491">
        <v>123.42</v>
      </c>
      <c r="BD491">
        <v>0</v>
      </c>
      <c r="BE491">
        <v>654.41999999999996</v>
      </c>
      <c r="BF491">
        <v>123.42</v>
      </c>
      <c r="BG491">
        <v>1</v>
      </c>
      <c r="BH491">
        <v>1</v>
      </c>
      <c r="BI491">
        <v>0</v>
      </c>
      <c r="BJ491">
        <v>1</v>
      </c>
      <c r="BK491">
        <v>1</v>
      </c>
      <c r="BL491">
        <v>0</v>
      </c>
      <c r="BM491">
        <v>0</v>
      </c>
      <c r="BN491">
        <v>0</v>
      </c>
      <c r="BO491">
        <v>1.6438356164383501</v>
      </c>
      <c r="BP491">
        <v>0</v>
      </c>
      <c r="BQ491">
        <v>600</v>
      </c>
      <c r="BR491">
        <v>0</v>
      </c>
      <c r="BS491">
        <v>0</v>
      </c>
      <c r="BT491">
        <v>0</v>
      </c>
      <c r="BU491">
        <v>20.621766666666598</v>
      </c>
      <c r="BV491">
        <v>0.72597736425875703</v>
      </c>
      <c r="BW491">
        <v>5.7918661119126198E-2</v>
      </c>
      <c r="BX491">
        <v>0.59383483104542101</v>
      </c>
      <c r="BY491">
        <v>42</v>
      </c>
      <c r="BZ491">
        <v>212</v>
      </c>
      <c r="CA491">
        <v>83</v>
      </c>
      <c r="CB491">
        <v>3</v>
      </c>
      <c r="CC491">
        <v>2</v>
      </c>
      <c r="CD491">
        <v>204</v>
      </c>
      <c r="CE491">
        <v>30</v>
      </c>
      <c r="CF491">
        <v>91</v>
      </c>
      <c r="CG491">
        <v>20</v>
      </c>
      <c r="CR491">
        <v>680.00358333333304</v>
      </c>
      <c r="CS491">
        <v>684.05527777777695</v>
      </c>
      <c r="CT491">
        <v>0</v>
      </c>
      <c r="CU491">
        <v>673.60569859999998</v>
      </c>
      <c r="CV491">
        <v>659.54811111111098</v>
      </c>
      <c r="CW491">
        <v>252549.86</v>
      </c>
      <c r="CX491">
        <v>0</v>
      </c>
      <c r="CY491">
        <v>68806.399999999994</v>
      </c>
      <c r="CZ491">
        <v>131944.56</v>
      </c>
      <c r="DA491">
        <v>252549.86</v>
      </c>
      <c r="DB491">
        <v>0</v>
      </c>
      <c r="DC491">
        <v>68806.399999999994</v>
      </c>
      <c r="DD491">
        <v>131944.56</v>
      </c>
      <c r="DE491">
        <v>0.61563307493539998</v>
      </c>
      <c r="DF491">
        <v>557</v>
      </c>
      <c r="DG491">
        <v>166471.98000000001</v>
      </c>
      <c r="DH491">
        <v>799.54150679999998</v>
      </c>
      <c r="DI491">
        <v>0.59887300799999998</v>
      </c>
      <c r="DJ491">
        <v>93</v>
      </c>
      <c r="DK491">
        <v>193</v>
      </c>
      <c r="DL491">
        <v>3</v>
      </c>
      <c r="DM491">
        <v>492</v>
      </c>
      <c r="DN491">
        <v>38</v>
      </c>
      <c r="DO491">
        <v>56</v>
      </c>
      <c r="DP491">
        <v>123.42</v>
      </c>
      <c r="DQ491">
        <v>570.57000000000005</v>
      </c>
      <c r="DR491">
        <v>9.5930232558139497E-2</v>
      </c>
      <c r="DS491">
        <v>0.44535435401781298</v>
      </c>
      <c r="DT491">
        <v>92</v>
      </c>
      <c r="DU491">
        <v>137</v>
      </c>
      <c r="DV491">
        <v>0</v>
      </c>
      <c r="DW491">
        <v>292</v>
      </c>
      <c r="DX491">
        <v>148</v>
      </c>
      <c r="DY491">
        <v>70</v>
      </c>
      <c r="DZ491">
        <v>0</v>
      </c>
      <c r="EA491">
        <v>0</v>
      </c>
      <c r="EB491">
        <v>0</v>
      </c>
      <c r="EC491">
        <v>23</v>
      </c>
      <c r="ED491">
        <v>0</v>
      </c>
      <c r="EE491">
        <v>173.52525</v>
      </c>
      <c r="EF491">
        <v>103.939388888888</v>
      </c>
      <c r="EG491">
        <v>-25.024000000000001</v>
      </c>
      <c r="EH491">
        <v>34.3494246575342</v>
      </c>
      <c r="EI491">
        <v>242.81422222222201</v>
      </c>
      <c r="EJ491">
        <v>12373.06</v>
      </c>
      <c r="EK491">
        <v>-938.05</v>
      </c>
      <c r="EL491">
        <v>19689.45</v>
      </c>
      <c r="EM491">
        <v>18637.28</v>
      </c>
      <c r="EN491">
        <v>12373.06</v>
      </c>
      <c r="EO491">
        <v>-938.05</v>
      </c>
      <c r="EP491">
        <v>19689.45</v>
      </c>
      <c r="EQ491">
        <v>18637.28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0.54612511079086701</v>
      </c>
      <c r="EX491">
        <v>0.91524759735134797</v>
      </c>
      <c r="EY491">
        <v>0.25179255400515199</v>
      </c>
      <c r="EZ491">
        <v>0.32799952535844401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506.47833333333301</v>
      </c>
      <c r="FH491">
        <v>580.11588888888798</v>
      </c>
      <c r="FI491">
        <v>25.024000000000001</v>
      </c>
      <c r="FJ491">
        <v>639.256273972602</v>
      </c>
      <c r="FK491">
        <v>416.73388888888798</v>
      </c>
      <c r="FL491">
        <v>240176.8</v>
      </c>
      <c r="FM491">
        <v>938.05</v>
      </c>
      <c r="FN491">
        <v>49116.95</v>
      </c>
      <c r="FO491">
        <v>113307.28</v>
      </c>
      <c r="FP491">
        <v>240176.8</v>
      </c>
      <c r="FQ491">
        <v>938.05</v>
      </c>
      <c r="FR491">
        <v>49116.95</v>
      </c>
      <c r="FS491">
        <v>113307.28</v>
      </c>
      <c r="FT491">
        <v>-838.41427399999998</v>
      </c>
      <c r="FU491">
        <v>148</v>
      </c>
      <c r="FV491">
        <v>261</v>
      </c>
      <c r="FW491">
        <v>15</v>
      </c>
      <c r="FX491">
        <v>596</v>
      </c>
      <c r="FY491">
        <v>69</v>
      </c>
      <c r="FZ491">
        <v>0</v>
      </c>
      <c r="GA491">
        <v>1729.83</v>
      </c>
      <c r="GB491">
        <v>1729.83</v>
      </c>
      <c r="GC491">
        <v>1729.83</v>
      </c>
      <c r="GD491">
        <v>7.8774180000000006E-3</v>
      </c>
      <c r="GE491">
        <v>6.2917420000000003E-3</v>
      </c>
      <c r="GF491">
        <v>2.6154904E-2</v>
      </c>
      <c r="GG491">
        <v>2</v>
      </c>
      <c r="GH491">
        <v>690.03308333333302</v>
      </c>
      <c r="GI491">
        <v>693.85783333333302</v>
      </c>
      <c r="GJ491">
        <v>0</v>
      </c>
      <c r="GK491">
        <v>680.78761643835605</v>
      </c>
      <c r="GL491">
        <v>660.50800000000004</v>
      </c>
      <c r="GM491">
        <v>0.47180753120476199</v>
      </c>
      <c r="GN491">
        <v>0.24337114672027599</v>
      </c>
      <c r="GO491">
        <v>0.61645315011266599</v>
      </c>
      <c r="GP491">
        <v>9.0098025165137804E-2</v>
      </c>
      <c r="GQ491">
        <v>9.4333573035073504E-2</v>
      </c>
      <c r="GR491">
        <v>255171.26</v>
      </c>
      <c r="GS491">
        <v>0</v>
      </c>
      <c r="GT491">
        <v>69865.789999999994</v>
      </c>
      <c r="GU491">
        <v>133709.01999999999</v>
      </c>
      <c r="GV491">
        <v>21264.271666666598</v>
      </c>
      <c r="GW491">
        <v>0</v>
      </c>
      <c r="GX491">
        <v>23288.596666666599</v>
      </c>
      <c r="GY491">
        <v>22284.836666666601</v>
      </c>
      <c r="GZ491">
        <v>255171.26</v>
      </c>
      <c r="HA491">
        <v>0</v>
      </c>
      <c r="HB491">
        <v>69865.789999999994</v>
      </c>
      <c r="HC491">
        <v>133709.01999999999</v>
      </c>
      <c r="HD491">
        <v>2</v>
      </c>
      <c r="HE491">
        <v>1942.5</v>
      </c>
      <c r="HF491">
        <v>20</v>
      </c>
      <c r="HG491">
        <v>0.100608690626988</v>
      </c>
      <c r="HH491">
        <v>2678.82892857142</v>
      </c>
      <c r="HI491">
        <v>3</v>
      </c>
      <c r="HJ491">
        <v>4</v>
      </c>
      <c r="HK491">
        <f t="shared" si="157"/>
        <v>-14188.560028</v>
      </c>
      <c r="HL491">
        <f t="shared" si="158"/>
        <v>12591.959999999985</v>
      </c>
      <c r="HM491" t="b">
        <f t="shared" si="177"/>
        <v>0</v>
      </c>
      <c r="HN491">
        <f t="shared" si="160"/>
        <v>-4170.68</v>
      </c>
      <c r="HO491">
        <f t="shared" si="161"/>
        <v>18709.08999999984</v>
      </c>
      <c r="HP491">
        <f t="shared" si="162"/>
        <v>123.42</v>
      </c>
      <c r="HQ491">
        <f t="shared" si="163"/>
        <v>0</v>
      </c>
      <c r="HR491">
        <f t="shared" si="164"/>
        <v>18832.509999999838</v>
      </c>
      <c r="HS491" t="b">
        <f t="shared" si="165"/>
        <v>0</v>
      </c>
    </row>
    <row r="492" spans="1:227" x14ac:dyDescent="0.2">
      <c r="A492" t="s">
        <v>708</v>
      </c>
      <c r="B492">
        <v>2</v>
      </c>
      <c r="C492">
        <v>68910.81</v>
      </c>
      <c r="D492">
        <v>0</v>
      </c>
      <c r="E492">
        <v>43468.921195652103</v>
      </c>
      <c r="F492">
        <v>138162.179558011</v>
      </c>
      <c r="G492">
        <v>68910.81</v>
      </c>
      <c r="H492">
        <v>0</v>
      </c>
      <c r="I492">
        <v>43468.921195652103</v>
      </c>
      <c r="J492">
        <v>138162.179558011</v>
      </c>
      <c r="K492">
        <v>332366.62</v>
      </c>
      <c r="L492">
        <v>9396.2549999999992</v>
      </c>
      <c r="M492">
        <v>8669.65</v>
      </c>
      <c r="N492">
        <v>4668.67</v>
      </c>
      <c r="O492">
        <v>8167.6683333333303</v>
      </c>
      <c r="P492">
        <v>30712.024379999999</v>
      </c>
      <c r="Q492">
        <v>138325.71824657501</v>
      </c>
      <c r="R492">
        <v>109826.895128205</v>
      </c>
      <c r="S492">
        <v>19194.259354838701</v>
      </c>
      <c r="T492">
        <v>8738.83</v>
      </c>
      <c r="U492">
        <v>134161.146275659</v>
      </c>
      <c r="V492">
        <v>31452.386521739099</v>
      </c>
      <c r="W492">
        <v>101214.01044198799</v>
      </c>
      <c r="X492">
        <v>25845.277878787801</v>
      </c>
      <c r="Y492">
        <v>13187.48</v>
      </c>
      <c r="Z492">
        <v>13187.48</v>
      </c>
      <c r="AA492">
        <v>8187.48</v>
      </c>
      <c r="AB492">
        <v>13187.48</v>
      </c>
      <c r="AC492">
        <v>13187.48</v>
      </c>
      <c r="AD492">
        <v>1</v>
      </c>
      <c r="AE492">
        <v>-15574.87</v>
      </c>
      <c r="AF492">
        <v>-661.62</v>
      </c>
      <c r="AG492">
        <v>-26943.22</v>
      </c>
      <c r="AH492">
        <v>51.507833333333302</v>
      </c>
      <c r="AI492">
        <v>34.338555555555502</v>
      </c>
      <c r="AJ492">
        <v>206.03133333333301</v>
      </c>
      <c r="AK492">
        <v>16.934082191780799</v>
      </c>
      <c r="AL492">
        <v>68.677111111111103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0.66299570508644201</v>
      </c>
      <c r="AV492">
        <v>0.41577060931899601</v>
      </c>
      <c r="AW492">
        <v>0</v>
      </c>
      <c r="AX492">
        <v>655</v>
      </c>
      <c r="AY492">
        <v>836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16.540500000000002</v>
      </c>
      <c r="BM492">
        <v>22.053999999999998</v>
      </c>
      <c r="BN492">
        <v>22.053999999999998</v>
      </c>
      <c r="BO492">
        <v>21.7518904109589</v>
      </c>
      <c r="BP492">
        <v>14.7026666666666</v>
      </c>
      <c r="BQ492">
        <v>7277.82</v>
      </c>
      <c r="BR492">
        <v>661.62</v>
      </c>
      <c r="BS492">
        <v>1323.24</v>
      </c>
      <c r="BT492">
        <v>3969.72</v>
      </c>
      <c r="BU492">
        <v>-77.301359469999994</v>
      </c>
      <c r="BV492">
        <v>-13.175735319999999</v>
      </c>
      <c r="BW492">
        <v>-13.24242768</v>
      </c>
      <c r="BX492">
        <v>-141.1412971</v>
      </c>
      <c r="BY492">
        <v>16</v>
      </c>
      <c r="BZ492">
        <v>72</v>
      </c>
      <c r="CA492">
        <v>30</v>
      </c>
      <c r="CB492">
        <v>4</v>
      </c>
      <c r="CC492">
        <v>3</v>
      </c>
      <c r="CD492">
        <v>68</v>
      </c>
      <c r="CE492">
        <v>13</v>
      </c>
      <c r="CF492">
        <v>31</v>
      </c>
      <c r="CG492">
        <v>11</v>
      </c>
      <c r="CR492">
        <v>39.842833333333303</v>
      </c>
      <c r="CS492">
        <v>346.321611111111</v>
      </c>
      <c r="CT492">
        <v>-205.84700000000001</v>
      </c>
      <c r="CU492">
        <v>171.69827397260201</v>
      </c>
      <c r="CV492">
        <v>1.27322222222222</v>
      </c>
      <c r="CW492">
        <v>68910.81</v>
      </c>
      <c r="CX492">
        <v>0</v>
      </c>
      <c r="CY492">
        <v>10956.55</v>
      </c>
      <c r="CZ492">
        <v>68513.3</v>
      </c>
      <c r="DA492">
        <v>68910.81</v>
      </c>
      <c r="DB492">
        <v>0</v>
      </c>
      <c r="DC492">
        <v>10956.55</v>
      </c>
      <c r="DD492">
        <v>68513.3</v>
      </c>
      <c r="DE492">
        <v>0.983206107</v>
      </c>
      <c r="DF492">
        <v>0.44903180395872699</v>
      </c>
      <c r="DG492">
        <v>219266.01</v>
      </c>
      <c r="DH492">
        <v>1190.13772602739</v>
      </c>
      <c r="DI492">
        <v>-0.80310046700000004</v>
      </c>
      <c r="DJ492">
        <v>21</v>
      </c>
      <c r="DK492">
        <v>40</v>
      </c>
      <c r="DL492">
        <v>4</v>
      </c>
      <c r="DM492">
        <v>84</v>
      </c>
      <c r="DN492">
        <v>15</v>
      </c>
      <c r="DO492">
        <v>0.85102279141691295</v>
      </c>
      <c r="DP492">
        <v>0.85948362818522295</v>
      </c>
      <c r="DQ492">
        <v>13187.48</v>
      </c>
      <c r="DR492">
        <v>0.25648854961832002</v>
      </c>
      <c r="DS492">
        <v>0.64073205843431902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-208.7598333</v>
      </c>
      <c r="EF492">
        <v>-1756.5837220000001</v>
      </c>
      <c r="EG492">
        <v>-250.9423333</v>
      </c>
      <c r="EH492">
        <v>-1563.702548</v>
      </c>
      <c r="EI492">
        <v>-218.18</v>
      </c>
      <c r="EJ492">
        <v>-562585.38</v>
      </c>
      <c r="EK492">
        <v>-8717.33</v>
      </c>
      <c r="EL492">
        <v>-17522.91</v>
      </c>
      <c r="EM492">
        <v>-560291.43000000005</v>
      </c>
      <c r="EN492">
        <v>-562585.38</v>
      </c>
      <c r="EO492">
        <v>-8717.33</v>
      </c>
      <c r="EP492">
        <v>-17522.91</v>
      </c>
      <c r="EQ492">
        <v>-560291.43000000005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0.35648974063550398</v>
      </c>
      <c r="EX492">
        <v>0.69194858000000004</v>
      </c>
      <c r="EY492">
        <v>0.33400323797821502</v>
      </c>
      <c r="EZ492">
        <v>9.1891630000000002E-3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248.60266666666601</v>
      </c>
      <c r="FH492">
        <v>2102.90533333333</v>
      </c>
      <c r="FI492">
        <v>45.095333333333301</v>
      </c>
      <c r="FJ492">
        <v>1735.4008219177999</v>
      </c>
      <c r="FK492">
        <v>219.453222222222</v>
      </c>
      <c r="FL492">
        <v>631496.18999999994</v>
      </c>
      <c r="FM492">
        <v>8717.33</v>
      </c>
      <c r="FN492">
        <v>28479.46</v>
      </c>
      <c r="FO492">
        <v>628804.73</v>
      </c>
      <c r="FP492">
        <v>631496.18999999994</v>
      </c>
      <c r="FQ492">
        <v>8717.33</v>
      </c>
      <c r="FR492">
        <v>28479.46</v>
      </c>
      <c r="FS492">
        <v>628804.73</v>
      </c>
      <c r="FT492">
        <v>-2868.1077529999998</v>
      </c>
      <c r="FU492">
        <v>47</v>
      </c>
      <c r="FV492">
        <v>79</v>
      </c>
      <c r="FW492">
        <v>8</v>
      </c>
      <c r="FX492">
        <v>179</v>
      </c>
      <c r="FY492">
        <v>33</v>
      </c>
      <c r="FZ492">
        <v>0</v>
      </c>
      <c r="GA492">
        <v>91800.8</v>
      </c>
      <c r="GB492">
        <v>91800.8</v>
      </c>
      <c r="GC492">
        <v>91800.8</v>
      </c>
      <c r="GD492">
        <v>1.6793756E-2</v>
      </c>
      <c r="GE492">
        <v>1.8297014757990799E-2</v>
      </c>
      <c r="GF492">
        <v>3.5129763185977901E-2</v>
      </c>
      <c r="GG492">
        <v>0</v>
      </c>
      <c r="GH492">
        <v>91.350666666666598</v>
      </c>
      <c r="GI492">
        <v>380.66016666666599</v>
      </c>
      <c r="GJ492">
        <v>0.18433333333333299</v>
      </c>
      <c r="GK492">
        <v>188.632356164383</v>
      </c>
      <c r="GL492">
        <v>69.950333333333305</v>
      </c>
      <c r="GM492">
        <v>0.46749914903711498</v>
      </c>
      <c r="GN492">
        <v>0.53627534264482501</v>
      </c>
      <c r="GO492">
        <v>0.29052470290038002</v>
      </c>
      <c r="GP492">
        <v>0.99777120647756301</v>
      </c>
      <c r="GQ492">
        <v>-0.80963918199999996</v>
      </c>
      <c r="GR492">
        <v>68910.81</v>
      </c>
      <c r="GS492">
        <v>0</v>
      </c>
      <c r="GT492">
        <v>10956.55</v>
      </c>
      <c r="GU492">
        <v>68513.3</v>
      </c>
      <c r="GV492">
        <v>5742.5675000000001</v>
      </c>
      <c r="GW492">
        <v>0</v>
      </c>
      <c r="GX492">
        <v>3652.1833333333302</v>
      </c>
      <c r="GY492">
        <v>11418.8833333333</v>
      </c>
      <c r="GZ492">
        <v>68910.81</v>
      </c>
      <c r="HA492">
        <v>0</v>
      </c>
      <c r="HB492">
        <v>10956.55</v>
      </c>
      <c r="HC492">
        <v>68513.3</v>
      </c>
      <c r="HD492">
        <v>0</v>
      </c>
      <c r="HE492">
        <v>19979</v>
      </c>
      <c r="HF492">
        <v>2</v>
      </c>
      <c r="HG492">
        <v>0.84805901339432299</v>
      </c>
      <c r="HH492">
        <v>25400.587500000001</v>
      </c>
      <c r="HI492">
        <v>5</v>
      </c>
      <c r="HJ492">
        <v>1</v>
      </c>
      <c r="HK492">
        <f t="shared" si="157"/>
        <v>-612459.0598450026</v>
      </c>
      <c r="HL492">
        <f t="shared" si="158"/>
        <v>-578690.87001999991</v>
      </c>
      <c r="HM492" t="b">
        <f t="shared" si="159"/>
        <v>1</v>
      </c>
      <c r="HN492">
        <f t="shared" si="160"/>
        <v>-15574.87</v>
      </c>
      <c r="HO492">
        <f t="shared" si="161"/>
        <v>-316185.06995999999</v>
      </c>
      <c r="HP492">
        <f t="shared" si="162"/>
        <v>0</v>
      </c>
      <c r="HQ492">
        <f t="shared" si="163"/>
        <v>3969.72</v>
      </c>
      <c r="HR492">
        <f t="shared" si="164"/>
        <v>-320154.78995999997</v>
      </c>
      <c r="HS492" t="b">
        <f t="shared" si="165"/>
        <v>0</v>
      </c>
    </row>
    <row r="493" spans="1:227" x14ac:dyDescent="0.2">
      <c r="A493" t="s">
        <v>709</v>
      </c>
      <c r="B493">
        <v>4</v>
      </c>
      <c r="C493">
        <v>414905.73</v>
      </c>
      <c r="D493">
        <v>593.41935483870895</v>
      </c>
      <c r="E493">
        <v>185135.90833333301</v>
      </c>
      <c r="F493">
        <v>295537.11071428499</v>
      </c>
      <c r="G493">
        <v>414905.73</v>
      </c>
      <c r="H493">
        <v>593.41935483870895</v>
      </c>
      <c r="I493">
        <v>185135.90833333301</v>
      </c>
      <c r="J493">
        <v>295537.11071428499</v>
      </c>
      <c r="K493">
        <v>0</v>
      </c>
      <c r="L493">
        <v>178.35333333333301</v>
      </c>
      <c r="M493">
        <v>425</v>
      </c>
      <c r="N493">
        <v>164.96666666666599</v>
      </c>
      <c r="O493">
        <v>184.55666666666599</v>
      </c>
      <c r="P493">
        <v>14486.697966101599</v>
      </c>
      <c r="Q493">
        <v>152363.150219178</v>
      </c>
      <c r="R493">
        <v>15728.1983707865</v>
      </c>
      <c r="S493">
        <v>10051.6138709677</v>
      </c>
      <c r="T493">
        <v>9223.9257142857095</v>
      </c>
      <c r="U493">
        <v>153095.751570247</v>
      </c>
      <c r="V493">
        <v>14256.163888888799</v>
      </c>
      <c r="W493">
        <v>16165.0704945054</v>
      </c>
      <c r="X493">
        <v>13854.3122727272</v>
      </c>
      <c r="Y493">
        <v>-2</v>
      </c>
      <c r="Z493">
        <v>20.81</v>
      </c>
      <c r="AA493">
        <v>-2</v>
      </c>
      <c r="AB493">
        <v>7251.89</v>
      </c>
      <c r="AC493">
        <v>-2</v>
      </c>
      <c r="AD493">
        <v>1</v>
      </c>
      <c r="AE493">
        <v>-15608.91</v>
      </c>
      <c r="AF493">
        <v>-10183.700000000001</v>
      </c>
      <c r="AG493">
        <v>-18455.080000000002</v>
      </c>
      <c r="AH493">
        <v>10.774749999999999</v>
      </c>
      <c r="AI493">
        <v>19.360888888888802</v>
      </c>
      <c r="AJ493">
        <v>0</v>
      </c>
      <c r="AK493">
        <v>38.939013698630099</v>
      </c>
      <c r="AL493">
        <v>8.1744444444444397</v>
      </c>
      <c r="AM493">
        <v>14462.96</v>
      </c>
      <c r="AN493">
        <v>0</v>
      </c>
      <c r="AO493">
        <v>845.7</v>
      </c>
      <c r="AP493">
        <v>3665.1</v>
      </c>
      <c r="AQ493">
        <v>14462.96</v>
      </c>
      <c r="AR493">
        <v>0</v>
      </c>
      <c r="AS493">
        <v>845.7</v>
      </c>
      <c r="AT493">
        <v>3665.1</v>
      </c>
      <c r="AU493">
        <v>0.69649631228616704</v>
      </c>
      <c r="AV493">
        <v>0.66774045098941504</v>
      </c>
      <c r="AW493">
        <v>0</v>
      </c>
      <c r="AX493">
        <v>7212</v>
      </c>
      <c r="AY493">
        <v>2172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26.228666666666602</v>
      </c>
      <c r="BM493">
        <v>39.497222222222199</v>
      </c>
      <c r="BN493">
        <v>48.685333333333297</v>
      </c>
      <c r="BO493">
        <v>41.498273972602703</v>
      </c>
      <c r="BP493">
        <v>34.971555555555497</v>
      </c>
      <c r="BQ493">
        <v>15146.87</v>
      </c>
      <c r="BR493">
        <v>1460.56</v>
      </c>
      <c r="BS493">
        <v>3147.44</v>
      </c>
      <c r="BT493">
        <v>7109.5</v>
      </c>
      <c r="BU493">
        <v>3.65483165828979</v>
      </c>
      <c r="BV493">
        <v>-6.2815153090000004</v>
      </c>
      <c r="BW493">
        <v>-4.8102585000000003E-2</v>
      </c>
      <c r="BX493">
        <v>1.7802799071664599</v>
      </c>
      <c r="BY493">
        <v>49</v>
      </c>
      <c r="BZ493">
        <v>200</v>
      </c>
      <c r="CA493">
        <v>84</v>
      </c>
      <c r="CB493">
        <v>2</v>
      </c>
      <c r="CC493">
        <v>1</v>
      </c>
      <c r="CD493">
        <v>199</v>
      </c>
      <c r="CE493">
        <v>32</v>
      </c>
      <c r="CF493">
        <v>87</v>
      </c>
      <c r="CG493">
        <v>30</v>
      </c>
      <c r="CR493">
        <v>529.027416666666</v>
      </c>
      <c r="CS493">
        <v>759.31083333333299</v>
      </c>
      <c r="CT493">
        <v>6.6666666666666596E-2</v>
      </c>
      <c r="CU493">
        <v>1082.4036164383499</v>
      </c>
      <c r="CV493">
        <v>437.63900000000001</v>
      </c>
      <c r="CW493">
        <v>400442.77</v>
      </c>
      <c r="CX493">
        <v>50.4</v>
      </c>
      <c r="CY493">
        <v>44804.25</v>
      </c>
      <c r="CZ493">
        <v>143698.60999999999</v>
      </c>
      <c r="DA493">
        <v>400442.77</v>
      </c>
      <c r="DB493">
        <v>50.4</v>
      </c>
      <c r="DC493">
        <v>44804.25</v>
      </c>
      <c r="DD493">
        <v>143698.60999999999</v>
      </c>
      <c r="DE493">
        <v>0.63574597892401497</v>
      </c>
      <c r="DF493">
        <v>0.55290152746417898</v>
      </c>
      <c r="DG493">
        <v>147886.49</v>
      </c>
      <c r="DH493">
        <v>1158.7515068493101</v>
      </c>
      <c r="DI493">
        <v>-0.54605227499999998</v>
      </c>
      <c r="DJ493">
        <v>75</v>
      </c>
      <c r="DK493">
        <v>147</v>
      </c>
      <c r="DL493">
        <v>2</v>
      </c>
      <c r="DM493">
        <v>424</v>
      </c>
      <c r="DN493">
        <v>46</v>
      </c>
      <c r="DO493">
        <v>638</v>
      </c>
      <c r="DP493">
        <v>1344.66</v>
      </c>
      <c r="DQ493">
        <v>11703.08</v>
      </c>
      <c r="DR493">
        <v>0.329034941763727</v>
      </c>
      <c r="DS493">
        <v>0.82195769634751303</v>
      </c>
      <c r="DT493">
        <v>1</v>
      </c>
      <c r="DU493">
        <v>1</v>
      </c>
      <c r="DV493">
        <v>1</v>
      </c>
      <c r="DW493">
        <v>82</v>
      </c>
      <c r="DX493">
        <v>0</v>
      </c>
      <c r="DY493">
        <v>1</v>
      </c>
      <c r="DZ493">
        <v>1</v>
      </c>
      <c r="EA493">
        <v>0</v>
      </c>
      <c r="EB493">
        <v>1</v>
      </c>
      <c r="EC493">
        <v>0</v>
      </c>
      <c r="ED493">
        <v>1</v>
      </c>
      <c r="EE493">
        <v>8.7369166666666604</v>
      </c>
      <c r="EF493">
        <v>118.792611111111</v>
      </c>
      <c r="EG493">
        <v>-290.70466670000002</v>
      </c>
      <c r="EH493">
        <v>144.86106849314999</v>
      </c>
      <c r="EI493">
        <v>-44.627333329999999</v>
      </c>
      <c r="EJ493">
        <v>55359.26</v>
      </c>
      <c r="EK493">
        <v>-9174.5300000000007</v>
      </c>
      <c r="EL493">
        <v>-151.4</v>
      </c>
      <c r="EM493">
        <v>12656.9</v>
      </c>
      <c r="EN493">
        <v>55359.26</v>
      </c>
      <c r="EO493">
        <v>-9174.5300000000007</v>
      </c>
      <c r="EP493">
        <v>-151.4</v>
      </c>
      <c r="EQ493">
        <v>12656.9</v>
      </c>
      <c r="ER493">
        <v>1</v>
      </c>
      <c r="ES493">
        <v>1</v>
      </c>
      <c r="ET493">
        <v>1</v>
      </c>
      <c r="EU493">
        <v>1</v>
      </c>
      <c r="EV493">
        <v>1</v>
      </c>
      <c r="EW493">
        <v>0.791314929</v>
      </c>
      <c r="EX493">
        <v>0.330112174022334</v>
      </c>
      <c r="EY493">
        <v>0.37930156286737399</v>
      </c>
      <c r="EZ493">
        <v>0.96135252306187902</v>
      </c>
      <c r="FA493">
        <v>1</v>
      </c>
      <c r="FB493">
        <v>1</v>
      </c>
      <c r="FC493">
        <v>1</v>
      </c>
      <c r="FD493">
        <v>1</v>
      </c>
      <c r="FE493">
        <v>0</v>
      </c>
      <c r="FF493">
        <v>1</v>
      </c>
      <c r="FG493">
        <v>520.29049999999995</v>
      </c>
      <c r="FH493">
        <v>640.51822222222199</v>
      </c>
      <c r="FI493">
        <v>290.77133333333302</v>
      </c>
      <c r="FJ493">
        <v>937.542547945205</v>
      </c>
      <c r="FK493">
        <v>482.26633333333302</v>
      </c>
      <c r="FL493">
        <v>345083.51</v>
      </c>
      <c r="FM493">
        <v>9224.93</v>
      </c>
      <c r="FN493">
        <v>44955.65</v>
      </c>
      <c r="FO493">
        <v>131041.71</v>
      </c>
      <c r="FP493">
        <v>345083.51</v>
      </c>
      <c r="FQ493">
        <v>9224.93</v>
      </c>
      <c r="FR493">
        <v>44955.65</v>
      </c>
      <c r="FS493">
        <v>131041.71</v>
      </c>
      <c r="FT493">
        <v>-1280.8402189999999</v>
      </c>
      <c r="FU493">
        <v>171</v>
      </c>
      <c r="FV493">
        <v>334</v>
      </c>
      <c r="FW493">
        <v>11</v>
      </c>
      <c r="FX493">
        <v>990</v>
      </c>
      <c r="FY493">
        <v>115</v>
      </c>
      <c r="FZ493">
        <v>0</v>
      </c>
      <c r="GA493">
        <v>4513.8999999999996</v>
      </c>
      <c r="GB493">
        <v>4513.8999999999996</v>
      </c>
      <c r="GC493">
        <v>4513.8999999999996</v>
      </c>
      <c r="GD493">
        <v>0.35224103899999998</v>
      </c>
      <c r="GE493">
        <v>0.18572399020194999</v>
      </c>
      <c r="GF493">
        <v>0.319776952266693</v>
      </c>
      <c r="GG493">
        <v>1</v>
      </c>
      <c r="GH493">
        <v>539.80216666666604</v>
      </c>
      <c r="GI493">
        <v>778.671722222222</v>
      </c>
      <c r="GJ493">
        <v>6.6666666666666596E-2</v>
      </c>
      <c r="GK493">
        <v>1121.34263013698</v>
      </c>
      <c r="GL493">
        <v>445.81344444444397</v>
      </c>
      <c r="GM493">
        <v>0.43462469977287299</v>
      </c>
      <c r="GN493">
        <v>3.4214712693977897E-2</v>
      </c>
      <c r="GO493">
        <v>0.51040586347941896</v>
      </c>
      <c r="GP493">
        <v>0.239055208527992</v>
      </c>
      <c r="GQ493">
        <v>-0.55119199200000002</v>
      </c>
      <c r="GR493">
        <v>414905.73</v>
      </c>
      <c r="GS493">
        <v>50.4</v>
      </c>
      <c r="GT493">
        <v>45649.95</v>
      </c>
      <c r="GU493">
        <v>147363.71</v>
      </c>
      <c r="GV493">
        <v>34575.477500000001</v>
      </c>
      <c r="GW493">
        <v>50.4</v>
      </c>
      <c r="GX493">
        <v>15216.65</v>
      </c>
      <c r="GY493">
        <v>24560.618333333299</v>
      </c>
      <c r="GZ493">
        <v>414905.73</v>
      </c>
      <c r="HA493">
        <v>50.4</v>
      </c>
      <c r="HB493">
        <v>45649.95</v>
      </c>
      <c r="HC493">
        <v>147363.71</v>
      </c>
      <c r="HD493">
        <v>4</v>
      </c>
      <c r="HE493">
        <v>91919.77</v>
      </c>
      <c r="HF493">
        <v>73</v>
      </c>
      <c r="HG493">
        <v>2.11645012830265E-2</v>
      </c>
      <c r="HH493">
        <v>14114.379032258001</v>
      </c>
      <c r="HI493">
        <v>1</v>
      </c>
      <c r="HJ493">
        <v>4</v>
      </c>
      <c r="HK493">
        <f t="shared" si="157"/>
        <v>-44562.379935001794</v>
      </c>
      <c r="HL493">
        <f t="shared" si="158"/>
        <v>37727.419999999758</v>
      </c>
      <c r="HM493" t="b">
        <f t="shared" si="159"/>
        <v>0</v>
      </c>
      <c r="HN493">
        <f t="shared" si="160"/>
        <v>-15608.91</v>
      </c>
      <c r="HO493">
        <f t="shared" si="161"/>
        <v>21382.66999999998</v>
      </c>
      <c r="HP493">
        <f t="shared" si="162"/>
        <v>0</v>
      </c>
      <c r="HQ493">
        <f t="shared" si="163"/>
        <v>7109.4999999999955</v>
      </c>
      <c r="HR493">
        <f t="shared" si="164"/>
        <v>14273.169999999984</v>
      </c>
      <c r="HS493" t="b">
        <f t="shared" si="165"/>
        <v>0</v>
      </c>
    </row>
    <row r="494" spans="1:227" x14ac:dyDescent="0.2">
      <c r="A494" t="s">
        <v>710</v>
      </c>
      <c r="B494">
        <v>2</v>
      </c>
      <c r="C494">
        <v>441329.86</v>
      </c>
      <c r="D494">
        <v>452764.956451612</v>
      </c>
      <c r="E494">
        <v>384167.0625</v>
      </c>
      <c r="F494">
        <v>377603.792817679</v>
      </c>
      <c r="G494">
        <v>441329.86</v>
      </c>
      <c r="H494">
        <v>452764.956451612</v>
      </c>
      <c r="I494">
        <v>384167.0625</v>
      </c>
      <c r="J494">
        <v>377603.792817679</v>
      </c>
      <c r="K494">
        <v>0</v>
      </c>
      <c r="L494">
        <v>7072.77833333333</v>
      </c>
      <c r="M494">
        <v>10299.89</v>
      </c>
      <c r="N494">
        <v>5075.4833333333299</v>
      </c>
      <c r="O494">
        <v>5888.1450000000004</v>
      </c>
      <c r="P494">
        <v>13892.35975</v>
      </c>
      <c r="Q494">
        <v>13130.536109589</v>
      </c>
      <c r="R494">
        <v>12655.856111111099</v>
      </c>
      <c r="S494">
        <v>12605.224516128999</v>
      </c>
      <c r="T494">
        <v>14082.263999999999</v>
      </c>
      <c r="U494">
        <v>13394.976849315</v>
      </c>
      <c r="V494">
        <v>13805.528804347799</v>
      </c>
      <c r="W494">
        <v>11520.810718232</v>
      </c>
      <c r="X494">
        <v>13556.7657777777</v>
      </c>
      <c r="Y494">
        <v>1151.1600000000001</v>
      </c>
      <c r="Z494">
        <v>-91.75</v>
      </c>
      <c r="AA494">
        <v>6754.5</v>
      </c>
      <c r="AB494">
        <v>-319.14</v>
      </c>
      <c r="AC494">
        <v>1151.1600000000001</v>
      </c>
      <c r="AD494">
        <v>1</v>
      </c>
      <c r="AE494">
        <v>5366.58</v>
      </c>
      <c r="AF494">
        <v>-1031.1400000000001</v>
      </c>
      <c r="AG494">
        <v>-3598.17</v>
      </c>
      <c r="AH494">
        <v>93.570416666666603</v>
      </c>
      <c r="AI494">
        <v>62.3802777777777</v>
      </c>
      <c r="AJ494">
        <v>0</v>
      </c>
      <c r="AK494">
        <v>55.612520549999999</v>
      </c>
      <c r="AL494">
        <v>124.760555555555</v>
      </c>
      <c r="AM494">
        <v>20522.349999999999</v>
      </c>
      <c r="AN494">
        <v>11228.45</v>
      </c>
      <c r="AO494">
        <v>11228.45</v>
      </c>
      <c r="AP494">
        <v>11228.45</v>
      </c>
      <c r="AQ494">
        <v>20522.349999999999</v>
      </c>
      <c r="AR494">
        <v>11228.45</v>
      </c>
      <c r="AS494">
        <v>11228.45</v>
      </c>
      <c r="AT494">
        <v>11228.45</v>
      </c>
      <c r="AU494">
        <v>0.77510525105597805</v>
      </c>
      <c r="AV494">
        <v>0.52243313201035302</v>
      </c>
      <c r="AW494">
        <v>0</v>
      </c>
      <c r="AX494">
        <v>3154</v>
      </c>
      <c r="AY494">
        <v>2317</v>
      </c>
      <c r="AZ494">
        <v>0</v>
      </c>
      <c r="BA494">
        <v>1</v>
      </c>
      <c r="BB494">
        <v>0</v>
      </c>
      <c r="BC494">
        <v>482</v>
      </c>
      <c r="BD494">
        <v>0</v>
      </c>
      <c r="BE494">
        <v>482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86.802916666666604</v>
      </c>
      <c r="BM494">
        <v>62.057944444444402</v>
      </c>
      <c r="BN494">
        <v>102.387</v>
      </c>
      <c r="BO494">
        <v>54.2474520547945</v>
      </c>
      <c r="BP494">
        <v>113.79266666666599</v>
      </c>
      <c r="BQ494">
        <v>23374.61</v>
      </c>
      <c r="BR494">
        <v>173.06</v>
      </c>
      <c r="BS494">
        <v>7344.74</v>
      </c>
      <c r="BT494">
        <v>8277.35</v>
      </c>
      <c r="BU494">
        <v>6.6210315380663003</v>
      </c>
      <c r="BV494">
        <v>-24.918525370000001</v>
      </c>
      <c r="BW494">
        <v>3.5837265852841602</v>
      </c>
      <c r="BX494">
        <v>7.9720007007073503</v>
      </c>
      <c r="BY494">
        <v>19</v>
      </c>
      <c r="BZ494">
        <v>57</v>
      </c>
      <c r="CA494">
        <v>32</v>
      </c>
      <c r="CB494">
        <v>5</v>
      </c>
      <c r="CC494">
        <v>4</v>
      </c>
      <c r="CD494">
        <v>57</v>
      </c>
      <c r="CE494">
        <v>15</v>
      </c>
      <c r="CF494">
        <v>32</v>
      </c>
      <c r="CG494">
        <v>17</v>
      </c>
      <c r="CR494">
        <v>1001.70258333333</v>
      </c>
      <c r="CS494">
        <v>1087.59216666666</v>
      </c>
      <c r="CT494">
        <v>1153.3869999999999</v>
      </c>
      <c r="CU494">
        <v>1014.09945205479</v>
      </c>
      <c r="CV494">
        <v>1165.0709999999999</v>
      </c>
      <c r="CW494">
        <v>420807.51</v>
      </c>
      <c r="CX494">
        <v>27225.56</v>
      </c>
      <c r="CY494">
        <v>85602.7</v>
      </c>
      <c r="CZ494">
        <v>176021.65</v>
      </c>
      <c r="DA494">
        <v>420807.51</v>
      </c>
      <c r="DB494">
        <v>27225.56</v>
      </c>
      <c r="DC494">
        <v>85602.7</v>
      </c>
      <c r="DD494">
        <v>176021.65</v>
      </c>
      <c r="DE494">
        <v>0.66677235256816703</v>
      </c>
      <c r="DF494">
        <v>9.2324031103239404E-2</v>
      </c>
      <c r="DG494">
        <v>188358.36</v>
      </c>
      <c r="DH494">
        <v>1072.951014</v>
      </c>
      <c r="DI494">
        <v>6.8895614652205298E-2</v>
      </c>
      <c r="DJ494">
        <v>30</v>
      </c>
      <c r="DK494">
        <v>50</v>
      </c>
      <c r="DL494">
        <v>6</v>
      </c>
      <c r="DM494">
        <v>101</v>
      </c>
      <c r="DN494">
        <v>24</v>
      </c>
      <c r="DO494">
        <v>165</v>
      </c>
      <c r="DP494">
        <v>482</v>
      </c>
      <c r="DQ494">
        <v>13743.38</v>
      </c>
      <c r="DR494">
        <v>9.8287888395688E-2</v>
      </c>
      <c r="DS494">
        <v>0.99741706456242796</v>
      </c>
      <c r="DT494">
        <v>0</v>
      </c>
      <c r="DU494">
        <v>2</v>
      </c>
      <c r="DV494">
        <v>0</v>
      </c>
      <c r="DW494">
        <v>29</v>
      </c>
      <c r="DX494">
        <v>2</v>
      </c>
      <c r="DY494">
        <v>0</v>
      </c>
      <c r="DZ494">
        <v>0</v>
      </c>
      <c r="EA494">
        <v>2</v>
      </c>
      <c r="EB494">
        <v>0</v>
      </c>
      <c r="EC494">
        <v>4</v>
      </c>
      <c r="ED494">
        <v>0</v>
      </c>
      <c r="EE494">
        <v>401.65866666666602</v>
      </c>
      <c r="EF494">
        <v>473.83672222222202</v>
      </c>
      <c r="EG494">
        <v>729.25</v>
      </c>
      <c r="EH494">
        <v>346.11443835616399</v>
      </c>
      <c r="EI494">
        <v>534.09488888888802</v>
      </c>
      <c r="EJ494">
        <v>154764.03</v>
      </c>
      <c r="EK494">
        <v>-4312.3999999999996</v>
      </c>
      <c r="EL494">
        <v>26321.54</v>
      </c>
      <c r="EM494">
        <v>65987.039999999994</v>
      </c>
      <c r="EN494">
        <v>154764.03</v>
      </c>
      <c r="EO494">
        <v>-4312.3999999999996</v>
      </c>
      <c r="EP494">
        <v>26321.54</v>
      </c>
      <c r="EQ494">
        <v>65987.039999999994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0.82248128648833796</v>
      </c>
      <c r="EX494">
        <v>0.50806324515993995</v>
      </c>
      <c r="EY494">
        <v>0.37468912419447298</v>
      </c>
      <c r="EZ494">
        <v>0.92487954420159302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600.04391666666595</v>
      </c>
      <c r="FH494">
        <v>613.75544444444404</v>
      </c>
      <c r="FI494">
        <v>424.137</v>
      </c>
      <c r="FJ494">
        <v>667.98501369863004</v>
      </c>
      <c r="FK494">
        <v>630.97611111111098</v>
      </c>
      <c r="FL494">
        <v>266043.48</v>
      </c>
      <c r="FM494">
        <v>31537.96</v>
      </c>
      <c r="FN494">
        <v>59281.16</v>
      </c>
      <c r="FO494">
        <v>110034.61</v>
      </c>
      <c r="FP494">
        <v>266043.48</v>
      </c>
      <c r="FQ494">
        <v>31537.96</v>
      </c>
      <c r="FR494">
        <v>59281.16</v>
      </c>
      <c r="FS494">
        <v>110034.61</v>
      </c>
      <c r="FT494">
        <v>-1135.2144659999999</v>
      </c>
      <c r="FU494">
        <v>125</v>
      </c>
      <c r="FV494">
        <v>185</v>
      </c>
      <c r="FW494">
        <v>31</v>
      </c>
      <c r="FX494">
        <v>441</v>
      </c>
      <c r="FY494">
        <v>99</v>
      </c>
      <c r="FZ494">
        <v>0</v>
      </c>
      <c r="GA494">
        <v>5095.83</v>
      </c>
      <c r="GB494">
        <v>5095.83</v>
      </c>
      <c r="GC494">
        <v>5095.83</v>
      </c>
      <c r="GD494">
        <v>7.3940330000000004E-3</v>
      </c>
      <c r="GE494">
        <v>6.9929789999999999E-3</v>
      </c>
      <c r="GF494">
        <v>4.0592361241579E-2</v>
      </c>
      <c r="GG494">
        <v>0</v>
      </c>
      <c r="GH494">
        <v>1095.2729999999999</v>
      </c>
      <c r="GI494">
        <v>1149.97244444444</v>
      </c>
      <c r="GJ494">
        <v>1153.3869999999999</v>
      </c>
      <c r="GK494">
        <v>1069.7119726027299</v>
      </c>
      <c r="GL494">
        <v>1289.83155555555</v>
      </c>
      <c r="GM494">
        <v>0.30447404253652899</v>
      </c>
      <c r="GN494">
        <v>0.96273766430764696</v>
      </c>
      <c r="GO494">
        <v>0.89258326238793895</v>
      </c>
      <c r="GP494">
        <v>0.62017765740186304</v>
      </c>
      <c r="GQ494">
        <v>7.0916550125830896E-2</v>
      </c>
      <c r="GR494">
        <v>441329.86</v>
      </c>
      <c r="GS494">
        <v>38454.01</v>
      </c>
      <c r="GT494">
        <v>96831.15</v>
      </c>
      <c r="GU494">
        <v>187250.1</v>
      </c>
      <c r="GV494">
        <v>36777.488333333298</v>
      </c>
      <c r="GW494">
        <v>38454.01</v>
      </c>
      <c r="GX494">
        <v>32277.05</v>
      </c>
      <c r="GY494">
        <v>31208.35</v>
      </c>
      <c r="GZ494">
        <v>441329.86</v>
      </c>
      <c r="HA494">
        <v>38454.01</v>
      </c>
      <c r="HB494">
        <v>96831.15</v>
      </c>
      <c r="HC494">
        <v>187250.1</v>
      </c>
      <c r="HD494">
        <v>1</v>
      </c>
      <c r="HE494">
        <v>108240.57</v>
      </c>
      <c r="HF494">
        <v>40</v>
      </c>
      <c r="HG494">
        <v>5.5426621000000002E-2</v>
      </c>
      <c r="HH494">
        <v>13780.46594</v>
      </c>
      <c r="HI494">
        <v>0</v>
      </c>
      <c r="HJ494">
        <v>2</v>
      </c>
      <c r="HK494">
        <f t="shared" si="157"/>
        <v>-22726.159979999968</v>
      </c>
      <c r="HL494">
        <f t="shared" si="158"/>
        <v>107013.44999999987</v>
      </c>
      <c r="HM494" t="b">
        <f t="shared" ref="HM494" si="178">ABS(HK494 - HL494) &lt;= 0.2 * ABS(HL494)</f>
        <v>0</v>
      </c>
      <c r="HN494">
        <f t="shared" si="160"/>
        <v>5366.58</v>
      </c>
      <c r="HO494">
        <f t="shared" si="161"/>
        <v>85290.609999999957</v>
      </c>
      <c r="HP494">
        <f t="shared" si="162"/>
        <v>482</v>
      </c>
      <c r="HQ494">
        <f t="shared" si="163"/>
        <v>11170.429999999993</v>
      </c>
      <c r="HR494">
        <f t="shared" si="164"/>
        <v>74602.179999999964</v>
      </c>
      <c r="HS494" t="b">
        <f t="shared" si="165"/>
        <v>0</v>
      </c>
    </row>
    <row r="495" spans="1:227" x14ac:dyDescent="0.2">
      <c r="A495" t="s">
        <v>711</v>
      </c>
      <c r="B495">
        <v>3</v>
      </c>
      <c r="C495">
        <v>8111.22</v>
      </c>
      <c r="D495">
        <v>7756.1322580645101</v>
      </c>
      <c r="E495">
        <v>5400.4923913043403</v>
      </c>
      <c r="F495">
        <v>2745.0016574585602</v>
      </c>
      <c r="G495">
        <v>8111.22</v>
      </c>
      <c r="H495">
        <v>7756.1322580645101</v>
      </c>
      <c r="I495">
        <v>5400.4923913043403</v>
      </c>
      <c r="J495">
        <v>2745.0016574585602</v>
      </c>
      <c r="K495">
        <v>8050</v>
      </c>
      <c r="L495">
        <v>59.215000000000003</v>
      </c>
      <c r="M495">
        <v>66.739999999999995</v>
      </c>
      <c r="N495">
        <v>67.78</v>
      </c>
      <c r="O495">
        <v>62.07</v>
      </c>
      <c r="P495">
        <v>2194.1848214285701</v>
      </c>
      <c r="Q495">
        <v>3693.56293150684</v>
      </c>
      <c r="R495">
        <v>2442.9834302325498</v>
      </c>
      <c r="S495">
        <v>2206.30774193548</v>
      </c>
      <c r="T495">
        <v>1794.75909090909</v>
      </c>
      <c r="U495">
        <v>3281.0018767506999</v>
      </c>
      <c r="V495">
        <v>2310.6140217391298</v>
      </c>
      <c r="W495">
        <v>2634.9082320441898</v>
      </c>
      <c r="X495">
        <v>2038.71792682926</v>
      </c>
      <c r="Y495">
        <v>569.15</v>
      </c>
      <c r="Z495">
        <v>569.15</v>
      </c>
      <c r="AA495">
        <v>569.15</v>
      </c>
      <c r="AB495">
        <v>-1261.6600000000001</v>
      </c>
      <c r="AC495">
        <v>569.15</v>
      </c>
      <c r="AD495">
        <v>1</v>
      </c>
      <c r="AE495">
        <v>1512.29</v>
      </c>
      <c r="AF495">
        <v>1221.18</v>
      </c>
      <c r="AG495">
        <v>442.76</v>
      </c>
      <c r="AH495">
        <v>5.1056666666666599</v>
      </c>
      <c r="AI495">
        <v>3.40377777777777</v>
      </c>
      <c r="AJ495">
        <v>0</v>
      </c>
      <c r="AK495">
        <v>9.8561917808219093</v>
      </c>
      <c r="AL495">
        <v>6.8075555555555498</v>
      </c>
      <c r="AM495">
        <v>3597.51</v>
      </c>
      <c r="AN495">
        <v>612.67999999999995</v>
      </c>
      <c r="AO495">
        <v>612.67999999999995</v>
      </c>
      <c r="AP495">
        <v>1820.88</v>
      </c>
      <c r="AQ495">
        <v>3597.51</v>
      </c>
      <c r="AR495">
        <v>612.67999999999995</v>
      </c>
      <c r="AS495">
        <v>612.67999999999995</v>
      </c>
      <c r="AT495">
        <v>1820.88</v>
      </c>
      <c r="AU495">
        <v>0.71951642787488301</v>
      </c>
      <c r="AV495">
        <v>0.73374613003095901</v>
      </c>
      <c r="AW495">
        <v>0</v>
      </c>
      <c r="AX495">
        <v>1594</v>
      </c>
      <c r="AY495">
        <v>968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28.089749999999999</v>
      </c>
      <c r="BM495">
        <v>30.908111111111101</v>
      </c>
      <c r="BN495">
        <v>38.249666666666599</v>
      </c>
      <c r="BO495">
        <v>31.572821917808199</v>
      </c>
      <c r="BP495">
        <v>37.453000000000003</v>
      </c>
      <c r="BQ495">
        <v>10376.59</v>
      </c>
      <c r="BR495">
        <v>0</v>
      </c>
      <c r="BS495">
        <v>2223.2800000000002</v>
      </c>
      <c r="BT495">
        <v>5860.14</v>
      </c>
      <c r="BU495">
        <v>0.21095273109952301</v>
      </c>
      <c r="BV495">
        <v>0.74385198316856405</v>
      </c>
      <c r="BW495">
        <v>-0.78868608500000004</v>
      </c>
      <c r="BX495">
        <v>-1.214708181</v>
      </c>
      <c r="BY495">
        <v>14</v>
      </c>
      <c r="BZ495">
        <v>45</v>
      </c>
      <c r="CA495">
        <v>20</v>
      </c>
      <c r="CB495">
        <v>4</v>
      </c>
      <c r="CC495">
        <v>3</v>
      </c>
      <c r="CD495">
        <v>45</v>
      </c>
      <c r="CE495">
        <v>11</v>
      </c>
      <c r="CF495">
        <v>22</v>
      </c>
      <c r="CG495">
        <v>12</v>
      </c>
      <c r="CR495">
        <v>7.1312499999999996</v>
      </c>
      <c r="CS495">
        <v>4.7541666666666602</v>
      </c>
      <c r="CT495">
        <v>8.8650000000000002</v>
      </c>
      <c r="CU495">
        <v>12.6600547945205</v>
      </c>
      <c r="CV495">
        <v>9.5083333333333293</v>
      </c>
      <c r="CW495">
        <v>4513.71</v>
      </c>
      <c r="CX495">
        <v>46.06</v>
      </c>
      <c r="CY495">
        <v>748.54</v>
      </c>
      <c r="CZ495">
        <v>-459.66</v>
      </c>
      <c r="DA495">
        <v>4513.71</v>
      </c>
      <c r="DB495">
        <v>46.06</v>
      </c>
      <c r="DC495">
        <v>748.54</v>
      </c>
      <c r="DD495">
        <v>-459.66</v>
      </c>
      <c r="DE495">
        <v>0.989335006273525</v>
      </c>
      <c r="DF495">
        <v>0.93155091599999995</v>
      </c>
      <c r="DG495">
        <v>26894.25</v>
      </c>
      <c r="DH495">
        <v>158.02947945205401</v>
      </c>
      <c r="DI495">
        <v>4.5239884164481499E-2</v>
      </c>
      <c r="DJ495">
        <v>16</v>
      </c>
      <c r="DK495">
        <v>22</v>
      </c>
      <c r="DL495">
        <v>4</v>
      </c>
      <c r="DM495">
        <v>50</v>
      </c>
      <c r="DN495">
        <v>14</v>
      </c>
      <c r="DO495">
        <v>0.20786603802480999</v>
      </c>
      <c r="DP495">
        <v>0.62283068776065098</v>
      </c>
      <c r="DQ495">
        <v>4544.97</v>
      </c>
      <c r="DR495">
        <v>0.43914680050188198</v>
      </c>
      <c r="DS495">
        <v>0.448507147273217</v>
      </c>
      <c r="DT495">
        <v>0</v>
      </c>
      <c r="DU495">
        <v>0</v>
      </c>
      <c r="DV495">
        <v>0</v>
      </c>
      <c r="DW495">
        <v>4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3</v>
      </c>
      <c r="ED495">
        <v>0</v>
      </c>
      <c r="EE495">
        <v>-28.62241667</v>
      </c>
      <c r="EF495">
        <v>-32.008833330000002</v>
      </c>
      <c r="EG495">
        <v>-50.749333329999999</v>
      </c>
      <c r="EH495">
        <v>0.31257534246575303</v>
      </c>
      <c r="EI495">
        <v>-19.799444439999998</v>
      </c>
      <c r="EJ495">
        <v>2188.9699999999998</v>
      </c>
      <c r="EK495">
        <v>-362.34</v>
      </c>
      <c r="EL495">
        <v>-1753.47</v>
      </c>
      <c r="EM495">
        <v>-7118.36</v>
      </c>
      <c r="EN495">
        <v>2188.9699999999998</v>
      </c>
      <c r="EO495">
        <v>-362.34</v>
      </c>
      <c r="EP495">
        <v>-1753.47</v>
      </c>
      <c r="EQ495">
        <v>-7118.36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0.36428368900000002</v>
      </c>
      <c r="EX495">
        <v>0.29006453647281799</v>
      </c>
      <c r="EY495">
        <v>0.53009025820965905</v>
      </c>
      <c r="EZ495">
        <v>0.57282224975052598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35.753666666666597</v>
      </c>
      <c r="FH495">
        <v>36.762999999999998</v>
      </c>
      <c r="FI495">
        <v>59.614333333333299</v>
      </c>
      <c r="FJ495">
        <v>12.347479452054699</v>
      </c>
      <c r="FK495">
        <v>29.307777777777702</v>
      </c>
      <c r="FL495">
        <v>2324.7399999999998</v>
      </c>
      <c r="FM495">
        <v>408.4</v>
      </c>
      <c r="FN495">
        <v>2502.0100000000002</v>
      </c>
      <c r="FO495">
        <v>6658.7</v>
      </c>
      <c r="FP495">
        <v>2324.7399999999998</v>
      </c>
      <c r="FQ495">
        <v>408.4</v>
      </c>
      <c r="FR495">
        <v>2502.0100000000002</v>
      </c>
      <c r="FS495">
        <v>6658.7</v>
      </c>
      <c r="FT495">
        <v>-168.90564380000001</v>
      </c>
      <c r="FU495">
        <v>147</v>
      </c>
      <c r="FV495">
        <v>214</v>
      </c>
      <c r="FW495">
        <v>27</v>
      </c>
      <c r="FX495">
        <v>421</v>
      </c>
      <c r="FY495">
        <v>116</v>
      </c>
      <c r="FZ495">
        <v>0</v>
      </c>
      <c r="GA495">
        <v>821.26</v>
      </c>
      <c r="GB495">
        <v>821.26</v>
      </c>
      <c r="GC495">
        <v>821.26</v>
      </c>
      <c r="GD495">
        <v>1.6120720654726001E-2</v>
      </c>
      <c r="GE495">
        <v>1.1097872999999999E-2</v>
      </c>
      <c r="GF495">
        <v>0.19388839599999999</v>
      </c>
      <c r="GG495">
        <v>0</v>
      </c>
      <c r="GH495">
        <v>12.2369166666666</v>
      </c>
      <c r="GI495">
        <v>8.1579444444444391</v>
      </c>
      <c r="GJ495">
        <v>8.8650000000000002</v>
      </c>
      <c r="GK495">
        <v>22.5162465753424</v>
      </c>
      <c r="GL495">
        <v>16.3158888888888</v>
      </c>
      <c r="GM495">
        <v>0.14303606173106401</v>
      </c>
      <c r="GN495">
        <v>0.84533020877628995</v>
      </c>
      <c r="GO495">
        <v>0.21421897225613201</v>
      </c>
      <c r="GP495">
        <v>0.49443097499999999</v>
      </c>
      <c r="GQ495">
        <v>0.54984463800000005</v>
      </c>
      <c r="GR495">
        <v>8111.22</v>
      </c>
      <c r="GS495">
        <v>658.74</v>
      </c>
      <c r="GT495">
        <v>1361.22</v>
      </c>
      <c r="GU495">
        <v>1361.22</v>
      </c>
      <c r="GV495">
        <v>675.93499999999995</v>
      </c>
      <c r="GW495">
        <v>658.74</v>
      </c>
      <c r="GX495">
        <v>453.74</v>
      </c>
      <c r="GY495">
        <v>226.87</v>
      </c>
      <c r="GZ495">
        <v>8111.22</v>
      </c>
      <c r="HA495">
        <v>658.74</v>
      </c>
      <c r="HB495">
        <v>1361.22</v>
      </c>
      <c r="HC495">
        <v>1361.22</v>
      </c>
      <c r="HD495">
        <v>1</v>
      </c>
      <c r="HE495">
        <v>76</v>
      </c>
      <c r="HF495">
        <v>1</v>
      </c>
      <c r="HG495">
        <v>3.54082227384062E-2</v>
      </c>
      <c r="HH495">
        <v>1957.0911864406701</v>
      </c>
      <c r="HI495">
        <v>4</v>
      </c>
      <c r="HJ495">
        <v>3</v>
      </c>
      <c r="HK495">
        <f t="shared" si="157"/>
        <v>-3969.7999870002909</v>
      </c>
      <c r="HL495">
        <f t="shared" si="158"/>
        <v>-11409.989999999993</v>
      </c>
      <c r="HM495" t="b">
        <f t="shared" si="159"/>
        <v>0</v>
      </c>
      <c r="HN495">
        <f t="shared" si="160"/>
        <v>1512.29</v>
      </c>
      <c r="HO495">
        <f t="shared" si="161"/>
        <v>-5761.5899994000001</v>
      </c>
      <c r="HP495">
        <f t="shared" si="162"/>
        <v>0</v>
      </c>
      <c r="HQ495">
        <f t="shared" si="163"/>
        <v>5563.4599999999982</v>
      </c>
      <c r="HR495">
        <f t="shared" si="164"/>
        <v>-11325.049999399998</v>
      </c>
      <c r="HS495" t="b">
        <f t="shared" si="165"/>
        <v>0</v>
      </c>
    </row>
    <row r="496" spans="1:227" x14ac:dyDescent="0.2">
      <c r="A496" t="s">
        <v>712</v>
      </c>
      <c r="B496">
        <v>1</v>
      </c>
      <c r="C496">
        <v>90581.31</v>
      </c>
      <c r="D496">
        <v>65963.270967741904</v>
      </c>
      <c r="E496">
        <v>78682.970652173899</v>
      </c>
      <c r="F496">
        <v>84398.607182320397</v>
      </c>
      <c r="G496">
        <v>90581.31</v>
      </c>
      <c r="H496">
        <v>65963.270967741904</v>
      </c>
      <c r="I496">
        <v>78682.970652173899</v>
      </c>
      <c r="J496">
        <v>84398.607182320397</v>
      </c>
      <c r="K496">
        <v>2569.09</v>
      </c>
      <c r="L496">
        <v>0</v>
      </c>
      <c r="M496">
        <v>0</v>
      </c>
      <c r="N496">
        <v>0</v>
      </c>
      <c r="O496">
        <v>0</v>
      </c>
      <c r="P496">
        <v>1769.3655462184799</v>
      </c>
      <c r="Q496">
        <v>7075.7520273972596</v>
      </c>
      <c r="R496">
        <v>1931.55245810055</v>
      </c>
      <c r="S496">
        <v>1601.5590322580599</v>
      </c>
      <c r="T496">
        <v>1904.69586206896</v>
      </c>
      <c r="U496">
        <v>5033.1160714285697</v>
      </c>
      <c r="V496">
        <v>1754.25</v>
      </c>
      <c r="W496">
        <v>1842.7140879999999</v>
      </c>
      <c r="X496">
        <v>1611.3649438202201</v>
      </c>
      <c r="Y496">
        <v>-832.27</v>
      </c>
      <c r="Z496">
        <v>-832.27</v>
      </c>
      <c r="AA496">
        <v>-407.52</v>
      </c>
      <c r="AB496">
        <v>-835.39</v>
      </c>
      <c r="AC496">
        <v>-832.27</v>
      </c>
      <c r="AD496">
        <v>1</v>
      </c>
      <c r="AE496">
        <v>1568.96</v>
      </c>
      <c r="AF496">
        <v>-2356.87</v>
      </c>
      <c r="AG496">
        <v>986.98</v>
      </c>
      <c r="AH496">
        <v>7.6013333333333302</v>
      </c>
      <c r="AI496">
        <v>7.3447777777777796</v>
      </c>
      <c r="AJ496">
        <v>13.47</v>
      </c>
      <c r="AK496">
        <v>7.4483835616438299</v>
      </c>
      <c r="AL496">
        <v>8.3962222222222191</v>
      </c>
      <c r="AM496">
        <v>2777.53</v>
      </c>
      <c r="AN496">
        <v>157.85</v>
      </c>
      <c r="AO496">
        <v>508.06</v>
      </c>
      <c r="AP496">
        <v>917.96</v>
      </c>
      <c r="AQ496">
        <v>2777.53</v>
      </c>
      <c r="AR496">
        <v>157.85</v>
      </c>
      <c r="AS496">
        <v>508.06</v>
      </c>
      <c r="AT496">
        <v>917.96</v>
      </c>
      <c r="AU496">
        <v>0.81286541702424697</v>
      </c>
      <c r="AV496">
        <v>0.68402314196706704</v>
      </c>
      <c r="AW496">
        <v>0</v>
      </c>
      <c r="AX496">
        <v>7926</v>
      </c>
      <c r="AY496">
        <v>2246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41.600916666666599</v>
      </c>
      <c r="BM496">
        <v>44.196722222222199</v>
      </c>
      <c r="BN496">
        <v>53.743000000000002</v>
      </c>
      <c r="BO496">
        <v>55.3704383561643</v>
      </c>
      <c r="BP496">
        <v>50.839888888888801</v>
      </c>
      <c r="BQ496">
        <v>19654.43</v>
      </c>
      <c r="BR496">
        <v>1481.65</v>
      </c>
      <c r="BS496">
        <v>4444.95</v>
      </c>
      <c r="BT496">
        <v>8473.3799999999992</v>
      </c>
      <c r="BU496">
        <v>-0.76322131999999998</v>
      </c>
      <c r="BV496">
        <v>6.8680187628657199E-2</v>
      </c>
      <c r="BW496">
        <v>0.54738748467361797</v>
      </c>
      <c r="BX496">
        <v>0.995014976314056</v>
      </c>
      <c r="BY496">
        <v>23</v>
      </c>
      <c r="BZ496">
        <v>69</v>
      </c>
      <c r="CA496">
        <v>36</v>
      </c>
      <c r="CB496">
        <v>5</v>
      </c>
      <c r="CC496">
        <v>6</v>
      </c>
      <c r="CD496">
        <v>71</v>
      </c>
      <c r="CE496">
        <v>17</v>
      </c>
      <c r="CF496">
        <v>35</v>
      </c>
      <c r="CG496">
        <v>19</v>
      </c>
      <c r="CR496">
        <v>218.97975</v>
      </c>
      <c r="CS496">
        <v>223.44144444444399</v>
      </c>
      <c r="CT496">
        <v>231.773666666666</v>
      </c>
      <c r="CU496">
        <v>243.70687671232801</v>
      </c>
      <c r="CV496">
        <v>226.992444444444</v>
      </c>
      <c r="CW496">
        <v>87803.78</v>
      </c>
      <c r="CX496">
        <v>5444.51</v>
      </c>
      <c r="CY496">
        <v>19324.36</v>
      </c>
      <c r="CZ496">
        <v>40934.5</v>
      </c>
      <c r="DA496">
        <v>87803.78</v>
      </c>
      <c r="DB496">
        <v>5444.51</v>
      </c>
      <c r="DC496">
        <v>19324.36</v>
      </c>
      <c r="DD496">
        <v>40934.5</v>
      </c>
      <c r="DE496">
        <v>0.99974766590966402</v>
      </c>
      <c r="DF496">
        <v>553</v>
      </c>
      <c r="DG496">
        <v>42521.7</v>
      </c>
      <c r="DH496">
        <v>256.57928767123201</v>
      </c>
      <c r="DI496">
        <v>-9.1000676000000003E-2</v>
      </c>
      <c r="DJ496">
        <v>25</v>
      </c>
      <c r="DK496">
        <v>39</v>
      </c>
      <c r="DL496">
        <v>7</v>
      </c>
      <c r="DM496">
        <v>81</v>
      </c>
      <c r="DN496">
        <v>21</v>
      </c>
      <c r="DO496">
        <v>0.97588938718227802</v>
      </c>
      <c r="DP496">
        <v>0.77656610221232203</v>
      </c>
      <c r="DQ496">
        <v>2421.66</v>
      </c>
      <c r="DR496">
        <v>0.67511985869290903</v>
      </c>
      <c r="DS496">
        <v>0.527988430415123</v>
      </c>
      <c r="DT496">
        <v>4</v>
      </c>
      <c r="DU496">
        <v>4</v>
      </c>
      <c r="DV496">
        <v>1</v>
      </c>
      <c r="DW496">
        <v>7</v>
      </c>
      <c r="DX496">
        <v>5</v>
      </c>
      <c r="DY496">
        <v>4</v>
      </c>
      <c r="DZ496">
        <v>4</v>
      </c>
      <c r="EA496">
        <v>4</v>
      </c>
      <c r="EB496">
        <v>1</v>
      </c>
      <c r="EC496">
        <v>7</v>
      </c>
      <c r="ED496">
        <v>4</v>
      </c>
      <c r="EE496">
        <v>41.0699166666666</v>
      </c>
      <c r="EF496">
        <v>44.2881111111111</v>
      </c>
      <c r="EG496">
        <v>66.027000000000001</v>
      </c>
      <c r="EH496">
        <v>-7.7438630140000004</v>
      </c>
      <c r="EI496">
        <v>55.999777777777702</v>
      </c>
      <c r="EJ496">
        <v>-15000.68</v>
      </c>
      <c r="EK496">
        <v>101.76</v>
      </c>
      <c r="EL496">
        <v>2433.11</v>
      </c>
      <c r="EM496">
        <v>8431.14</v>
      </c>
      <c r="EN496">
        <v>-15000.68</v>
      </c>
      <c r="EO496">
        <v>101.76</v>
      </c>
      <c r="EP496">
        <v>2433.11</v>
      </c>
      <c r="EQ496">
        <v>8431.14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7.3381900999999999E-2</v>
      </c>
      <c r="EX496">
        <v>0.68791517988161599</v>
      </c>
      <c r="EY496">
        <v>0.59898320225690205</v>
      </c>
      <c r="EZ496">
        <v>0.94665849999999996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177.90983333333301</v>
      </c>
      <c r="FH496">
        <v>179.15333333333299</v>
      </c>
      <c r="FI496">
        <v>165.74666666666599</v>
      </c>
      <c r="FJ496">
        <v>251.450739726027</v>
      </c>
      <c r="FK496">
        <v>170.992666666666</v>
      </c>
      <c r="FL496">
        <v>102804.46</v>
      </c>
      <c r="FM496">
        <v>5342.75</v>
      </c>
      <c r="FN496">
        <v>16891.25</v>
      </c>
      <c r="FO496">
        <v>32503.360000000001</v>
      </c>
      <c r="FP496">
        <v>102804.46</v>
      </c>
      <c r="FQ496">
        <v>5342.75</v>
      </c>
      <c r="FR496">
        <v>16891.25</v>
      </c>
      <c r="FS496">
        <v>32503.360000000001</v>
      </c>
      <c r="FT496">
        <v>-319.69358899999997</v>
      </c>
      <c r="FU496">
        <v>458</v>
      </c>
      <c r="FV496">
        <v>675</v>
      </c>
      <c r="FW496">
        <v>99</v>
      </c>
      <c r="FX496">
        <v>1460</v>
      </c>
      <c r="FY496">
        <v>321</v>
      </c>
      <c r="FZ496">
        <v>0</v>
      </c>
      <c r="GA496">
        <v>2254.87</v>
      </c>
      <c r="GB496">
        <v>2254.87</v>
      </c>
      <c r="GC496">
        <v>2254.87</v>
      </c>
      <c r="GD496">
        <v>2.1125324000000001E-2</v>
      </c>
      <c r="GE496">
        <v>3.0377618968486699E-2</v>
      </c>
      <c r="GF496">
        <v>7.2630613999999996E-2</v>
      </c>
      <c r="GG496">
        <v>0</v>
      </c>
      <c r="GH496">
        <v>226.581083333333</v>
      </c>
      <c r="GI496">
        <v>230.78622222222199</v>
      </c>
      <c r="GJ496">
        <v>245.243666666666</v>
      </c>
      <c r="GK496">
        <v>251.155260273972</v>
      </c>
      <c r="GL496">
        <v>235.38866666666601</v>
      </c>
      <c r="GM496">
        <v>0.14201639441192301</v>
      </c>
      <c r="GN496">
        <v>0.57049586538840202</v>
      </c>
      <c r="GO496">
        <v>0.23379402590776199</v>
      </c>
      <c r="GP496">
        <v>0.97596558517371701</v>
      </c>
      <c r="GQ496">
        <v>-9.9346776999999997E-2</v>
      </c>
      <c r="GR496">
        <v>90581.31</v>
      </c>
      <c r="GS496">
        <v>5602.36</v>
      </c>
      <c r="GT496">
        <v>19832.419999999998</v>
      </c>
      <c r="GU496">
        <v>41852.46</v>
      </c>
      <c r="GV496">
        <v>7548.4425000000001</v>
      </c>
      <c r="GW496">
        <v>5602.36</v>
      </c>
      <c r="GX496">
        <v>6610.80666666666</v>
      </c>
      <c r="GY496">
        <v>6975.41</v>
      </c>
      <c r="GZ496">
        <v>90581.31</v>
      </c>
      <c r="HA496">
        <v>5602.36</v>
      </c>
      <c r="HB496">
        <v>19832.419999999998</v>
      </c>
      <c r="HC496">
        <v>41852.46</v>
      </c>
      <c r="HD496">
        <v>0</v>
      </c>
      <c r="HE496">
        <v>0</v>
      </c>
      <c r="HF496">
        <v>0</v>
      </c>
      <c r="HG496">
        <v>0</v>
      </c>
      <c r="HH496">
        <v>1696.2917460317401</v>
      </c>
      <c r="HI496">
        <v>1</v>
      </c>
      <c r="HJ496">
        <v>3</v>
      </c>
      <c r="HK496">
        <f t="shared" si="157"/>
        <v>-23036.719985000309</v>
      </c>
      <c r="HL496">
        <f t="shared" si="158"/>
        <v>-23036.72000010997</v>
      </c>
      <c r="HM496" t="b">
        <f t="shared" ref="HM496:HM497" si="179">ABS(HK496 - HL496) &lt;= 0.2 * ABS(HL496)</f>
        <v>1</v>
      </c>
      <c r="HN496">
        <f t="shared" si="160"/>
        <v>1568.96</v>
      </c>
      <c r="HO496">
        <f t="shared" si="161"/>
        <v>7971.8599999999979</v>
      </c>
      <c r="HP496">
        <f t="shared" si="162"/>
        <v>0</v>
      </c>
      <c r="HQ496">
        <f t="shared" si="163"/>
        <v>7955.4099999999962</v>
      </c>
      <c r="HR496">
        <f t="shared" si="164"/>
        <v>16.450000000001637</v>
      </c>
      <c r="HS496" t="b">
        <f t="shared" si="165"/>
        <v>0</v>
      </c>
    </row>
    <row r="497" spans="1:227" x14ac:dyDescent="0.2">
      <c r="A497" t="s">
        <v>745</v>
      </c>
      <c r="B497">
        <v>2</v>
      </c>
      <c r="C497">
        <v>1161949.3400000001</v>
      </c>
      <c r="D497">
        <v>564058.34666666598</v>
      </c>
      <c r="E497">
        <v>639578.59100000001</v>
      </c>
      <c r="F497">
        <v>1001859.01767955</v>
      </c>
      <c r="G497">
        <v>1161949.3400000001</v>
      </c>
      <c r="H497">
        <v>564058.34666666598</v>
      </c>
      <c r="I497">
        <v>639578.59100000001</v>
      </c>
      <c r="J497">
        <v>1001859.01767955</v>
      </c>
      <c r="K497">
        <v>30906.400000000001</v>
      </c>
      <c r="L497">
        <v>1579.58666666666</v>
      </c>
      <c r="M497">
        <v>1435.69</v>
      </c>
      <c r="N497">
        <v>1600.5633333333301</v>
      </c>
      <c r="O497">
        <v>1458.345</v>
      </c>
      <c r="P497">
        <v>10709.6480188679</v>
      </c>
      <c r="Q497">
        <v>22740.975369863001</v>
      </c>
      <c r="R497">
        <v>13627.8753012048</v>
      </c>
      <c r="S497">
        <v>10651.165999999999</v>
      </c>
      <c r="T497">
        <v>7692.4162500000002</v>
      </c>
      <c r="U497">
        <v>21359.660626780598</v>
      </c>
      <c r="V497">
        <v>11524.298202247101</v>
      </c>
      <c r="W497">
        <v>15861.720994475099</v>
      </c>
      <c r="X497">
        <v>10665.113026315699</v>
      </c>
      <c r="Y497">
        <v>-27740.400000000001</v>
      </c>
      <c r="Z497">
        <v>-27338.25</v>
      </c>
      <c r="AA497">
        <v>-3876.88</v>
      </c>
      <c r="AB497">
        <v>-27338.25</v>
      </c>
      <c r="AC497">
        <v>-27740.400000000001</v>
      </c>
      <c r="AD497">
        <v>1</v>
      </c>
      <c r="AE497">
        <v>-30355.03</v>
      </c>
      <c r="AF497">
        <v>-10765.62</v>
      </c>
      <c r="AG497">
        <v>36870.26</v>
      </c>
      <c r="AH497">
        <v>4.1554166666666603</v>
      </c>
      <c r="AI497">
        <v>15.581388888888799</v>
      </c>
      <c r="AJ497">
        <v>6.6779999999999999</v>
      </c>
      <c r="AK497">
        <v>91.871178082191705</v>
      </c>
      <c r="AL497">
        <v>3.52233333333333</v>
      </c>
      <c r="AM497">
        <v>36580.199999999997</v>
      </c>
      <c r="AN497">
        <v>116.67</v>
      </c>
      <c r="AO497">
        <v>230.99</v>
      </c>
      <c r="AP497">
        <v>7179.83</v>
      </c>
      <c r="AQ497">
        <v>36580.199999999997</v>
      </c>
      <c r="AR497">
        <v>116.67</v>
      </c>
      <c r="AS497">
        <v>230.99</v>
      </c>
      <c r="AT497">
        <v>7179.83</v>
      </c>
      <c r="AU497">
        <v>0.80011294237397501</v>
      </c>
      <c r="AV497">
        <v>0.68873873873873803</v>
      </c>
      <c r="AW497">
        <v>0</v>
      </c>
      <c r="AX497">
        <v>23686</v>
      </c>
      <c r="AY497">
        <v>2219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195.13108333333301</v>
      </c>
      <c r="BM497">
        <v>189.51061111111099</v>
      </c>
      <c r="BN497">
        <v>155.04366666666601</v>
      </c>
      <c r="BO497">
        <v>218.09350684931499</v>
      </c>
      <c r="BP497">
        <v>202.32688888888799</v>
      </c>
      <c r="BQ497">
        <v>83954.66</v>
      </c>
      <c r="BR497">
        <v>4651.3100000000004</v>
      </c>
      <c r="BS497">
        <v>18003.82</v>
      </c>
      <c r="BT497">
        <v>37475.75</v>
      </c>
      <c r="BU497">
        <v>-0.386500285</v>
      </c>
      <c r="BV497">
        <v>-0.89769978800000005</v>
      </c>
      <c r="BW497">
        <v>-0.222751061</v>
      </c>
      <c r="BX497">
        <v>0.35677898374282002</v>
      </c>
      <c r="BY497">
        <v>48</v>
      </c>
      <c r="BZ497">
        <v>110</v>
      </c>
      <c r="CA497">
        <v>60</v>
      </c>
      <c r="CB497">
        <v>11</v>
      </c>
      <c r="CC497">
        <v>12</v>
      </c>
      <c r="CD497">
        <v>112</v>
      </c>
      <c r="CE497">
        <v>36</v>
      </c>
      <c r="CF497">
        <v>57</v>
      </c>
      <c r="CG497">
        <v>38</v>
      </c>
      <c r="CR497">
        <v>1505.0775000000001</v>
      </c>
      <c r="CS497">
        <v>1593.4127222222201</v>
      </c>
      <c r="CT497">
        <v>1497.1886666666601</v>
      </c>
      <c r="CU497">
        <v>2870.3746575342402</v>
      </c>
      <c r="CV497">
        <v>1619.0662222222199</v>
      </c>
      <c r="CW497">
        <v>1125369.1399999999</v>
      </c>
      <c r="CX497">
        <v>46244.29</v>
      </c>
      <c r="CY497">
        <v>155721.04999999999</v>
      </c>
      <c r="CZ497">
        <v>489632.45</v>
      </c>
      <c r="DA497">
        <v>1125369.1399999999</v>
      </c>
      <c r="DB497">
        <v>46244.29</v>
      </c>
      <c r="DC497">
        <v>155721.04999999999</v>
      </c>
      <c r="DD497">
        <v>489632.45</v>
      </c>
      <c r="DE497">
        <v>0.58612682597314802</v>
      </c>
      <c r="DF497">
        <v>892</v>
      </c>
      <c r="DG497">
        <v>546440.09</v>
      </c>
      <c r="DH497">
        <v>3415.6537260273899</v>
      </c>
      <c r="DI497">
        <v>-0.40545994800000001</v>
      </c>
      <c r="DJ497">
        <v>76</v>
      </c>
      <c r="DK497">
        <v>101</v>
      </c>
      <c r="DL497">
        <v>17</v>
      </c>
      <c r="DM497">
        <v>211</v>
      </c>
      <c r="DN497">
        <v>62</v>
      </c>
      <c r="DO497">
        <v>733</v>
      </c>
      <c r="DP497">
        <v>17768.13</v>
      </c>
      <c r="DQ497">
        <v>9532.01</v>
      </c>
      <c r="DR497">
        <v>0.51709870809761005</v>
      </c>
      <c r="DS497">
        <v>0.56672996099999995</v>
      </c>
      <c r="DT497">
        <v>2</v>
      </c>
      <c r="DU497">
        <v>4</v>
      </c>
      <c r="DV497">
        <v>1</v>
      </c>
      <c r="DW497">
        <v>9</v>
      </c>
      <c r="DX497">
        <v>3</v>
      </c>
      <c r="DY497">
        <v>2</v>
      </c>
      <c r="DZ497">
        <v>2</v>
      </c>
      <c r="EA497">
        <v>4</v>
      </c>
      <c r="EB497">
        <v>1</v>
      </c>
      <c r="EC497">
        <v>9</v>
      </c>
      <c r="ED497">
        <v>2</v>
      </c>
      <c r="EE497">
        <v>-54.229416669999999</v>
      </c>
      <c r="EF497">
        <v>-149.29849999999999</v>
      </c>
      <c r="EG497">
        <v>-264.44033330000002</v>
      </c>
      <c r="EH497">
        <v>-185.4738356</v>
      </c>
      <c r="EI497">
        <v>-93.602111109999996</v>
      </c>
      <c r="EJ497">
        <v>-32448.5</v>
      </c>
      <c r="EK497">
        <v>-4175.4799999999996</v>
      </c>
      <c r="EL497">
        <v>-4010.37</v>
      </c>
      <c r="EM497">
        <v>13370.56</v>
      </c>
      <c r="EN497">
        <v>-32448.5</v>
      </c>
      <c r="EO497">
        <v>-4175.4799999999996</v>
      </c>
      <c r="EP497">
        <v>-4010.37</v>
      </c>
      <c r="EQ497">
        <v>13370.56</v>
      </c>
      <c r="ER497">
        <v>0</v>
      </c>
      <c r="ES497">
        <v>0</v>
      </c>
      <c r="ET497">
        <v>0</v>
      </c>
      <c r="EU497">
        <v>1</v>
      </c>
      <c r="EV497">
        <v>0</v>
      </c>
      <c r="EW497">
        <v>0.64020992572608704</v>
      </c>
      <c r="EX497">
        <v>0.51746225846777005</v>
      </c>
      <c r="EY497">
        <v>0.18768183849282699</v>
      </c>
      <c r="EZ497">
        <v>4.45351014153339E-2</v>
      </c>
      <c r="FA497">
        <v>0</v>
      </c>
      <c r="FB497">
        <v>0</v>
      </c>
      <c r="FC497">
        <v>0</v>
      </c>
      <c r="FD497">
        <v>2</v>
      </c>
      <c r="FE497">
        <v>0</v>
      </c>
      <c r="FF497">
        <v>0</v>
      </c>
      <c r="FG497">
        <v>1559.3069166666601</v>
      </c>
      <c r="FH497">
        <v>1742.7112222222199</v>
      </c>
      <c r="FI497">
        <v>1761.6289999999999</v>
      </c>
      <c r="FJ497">
        <v>3055.84849315068</v>
      </c>
      <c r="FK497">
        <v>1712.6683333333301</v>
      </c>
      <c r="FL497">
        <v>1157817.6399999999</v>
      </c>
      <c r="FM497">
        <v>50419.77</v>
      </c>
      <c r="FN497">
        <v>159731.42000000001</v>
      </c>
      <c r="FO497">
        <v>476261.89</v>
      </c>
      <c r="FP497">
        <v>1157817.6399999999</v>
      </c>
      <c r="FQ497">
        <v>50419.77</v>
      </c>
      <c r="FR497">
        <v>159731.42000000001</v>
      </c>
      <c r="FS497">
        <v>476261.89</v>
      </c>
      <c r="FT497">
        <v>-3766.5392879999999</v>
      </c>
      <c r="FU497">
        <v>915</v>
      </c>
      <c r="FV497">
        <v>1647</v>
      </c>
      <c r="FW497">
        <v>222</v>
      </c>
      <c r="FX497">
        <v>4443</v>
      </c>
      <c r="FY497">
        <v>667</v>
      </c>
      <c r="FZ497">
        <v>0</v>
      </c>
      <c r="GA497">
        <v>9149.48</v>
      </c>
      <c r="GB497">
        <v>9149.48</v>
      </c>
      <c r="GC497">
        <v>9149.48</v>
      </c>
      <c r="GD497">
        <v>3.6548856645822497E-2</v>
      </c>
      <c r="GE497">
        <v>1.7325503751635499E-2</v>
      </c>
      <c r="GF497">
        <v>8.1337928771972601E-2</v>
      </c>
      <c r="GG497">
        <v>0</v>
      </c>
      <c r="GH497">
        <v>1509.23291666666</v>
      </c>
      <c r="GI497">
        <v>1608.99411111111</v>
      </c>
      <c r="GJ497">
        <v>1503.86666666666</v>
      </c>
      <c r="GK497">
        <v>2962.2458356164302</v>
      </c>
      <c r="GL497">
        <v>1622.5885555555501</v>
      </c>
      <c r="GM497">
        <v>0.77342275173675601</v>
      </c>
      <c r="GN497">
        <v>0.72567437884907204</v>
      </c>
      <c r="GO497">
        <v>3.890428E-3</v>
      </c>
      <c r="GP497">
        <v>0.83207914995327803</v>
      </c>
      <c r="GQ497">
        <v>-0.54247512099999995</v>
      </c>
      <c r="GR497">
        <v>1161949.3400000001</v>
      </c>
      <c r="GS497">
        <v>46360.959999999999</v>
      </c>
      <c r="GT497">
        <v>155952.04</v>
      </c>
      <c r="GU497">
        <v>496812.28</v>
      </c>
      <c r="GV497">
        <v>96829.111666666606</v>
      </c>
      <c r="GW497">
        <v>46360.959999999999</v>
      </c>
      <c r="GX497">
        <v>51984.0133333333</v>
      </c>
      <c r="GY497">
        <v>82802.046666666603</v>
      </c>
      <c r="GZ497">
        <v>1161949.3400000001</v>
      </c>
      <c r="HA497">
        <v>46360.959999999999</v>
      </c>
      <c r="HB497">
        <v>155952.04</v>
      </c>
      <c r="HC497">
        <v>496812.28</v>
      </c>
      <c r="HD497">
        <v>2</v>
      </c>
      <c r="HE497">
        <v>44777.77</v>
      </c>
      <c r="HF497">
        <v>119</v>
      </c>
      <c r="HG497">
        <v>5.7173669962533799E-2</v>
      </c>
      <c r="HH497">
        <v>10539.0561111111</v>
      </c>
      <c r="HI497">
        <v>0</v>
      </c>
      <c r="HJ497">
        <v>2</v>
      </c>
      <c r="HK497">
        <f t="shared" si="157"/>
        <v>-128073.23012000267</v>
      </c>
      <c r="HL497">
        <f t="shared" si="158"/>
        <v>-147302.07999399997</v>
      </c>
      <c r="HM497" t="b">
        <f t="shared" si="179"/>
        <v>1</v>
      </c>
      <c r="HN497">
        <f t="shared" si="160"/>
        <v>-30355.03</v>
      </c>
      <c r="HO497">
        <f t="shared" si="161"/>
        <v>-26873.73</v>
      </c>
      <c r="HP497">
        <f t="shared" si="162"/>
        <v>0</v>
      </c>
      <c r="HQ497">
        <f t="shared" si="163"/>
        <v>34111.909999999982</v>
      </c>
      <c r="HR497">
        <f t="shared" si="164"/>
        <v>-60985.639999999985</v>
      </c>
      <c r="HS497" t="b">
        <f t="shared" si="165"/>
        <v>0</v>
      </c>
    </row>
    <row r="498" spans="1:227" x14ac:dyDescent="0.2">
      <c r="A498" t="s">
        <v>714</v>
      </c>
      <c r="B498">
        <v>4</v>
      </c>
      <c r="C498">
        <v>10823.48</v>
      </c>
      <c r="D498">
        <v>1216.6666666666599</v>
      </c>
      <c r="E498">
        <v>615.16853932584195</v>
      </c>
      <c r="F498">
        <v>544.47513812154602</v>
      </c>
      <c r="G498">
        <v>10823.48</v>
      </c>
      <c r="H498">
        <v>1216.6666666666599</v>
      </c>
      <c r="I498">
        <v>615.16853932584195</v>
      </c>
      <c r="J498">
        <v>544.47513812154602</v>
      </c>
      <c r="K498">
        <v>237.5</v>
      </c>
      <c r="L498">
        <v>3517.3816666666598</v>
      </c>
      <c r="M498">
        <v>167.84</v>
      </c>
      <c r="N498">
        <v>13526.2033333333</v>
      </c>
      <c r="O498">
        <v>6838.5749999999998</v>
      </c>
      <c r="P498">
        <v>34787.6976315789</v>
      </c>
      <c r="Q498">
        <v>44830.553822714603</v>
      </c>
      <c r="R498">
        <v>33662.91259</v>
      </c>
      <c r="S498">
        <v>43318.927307692298</v>
      </c>
      <c r="T498">
        <v>42725.657083333303</v>
      </c>
      <c r="U498">
        <v>44643.257493036203</v>
      </c>
      <c r="V498">
        <v>39407.394941176397</v>
      </c>
      <c r="W498">
        <v>33823.9582485875</v>
      </c>
      <c r="X498">
        <v>39597.252619047598</v>
      </c>
      <c r="Y498">
        <v>15587.61</v>
      </c>
      <c r="Z498">
        <v>15587.61</v>
      </c>
      <c r="AA498">
        <v>39797.42</v>
      </c>
      <c r="AB498">
        <v>15587.61</v>
      </c>
      <c r="AC498">
        <v>17771.330000000002</v>
      </c>
      <c r="AD498">
        <v>1</v>
      </c>
      <c r="AE498">
        <v>-1993.39</v>
      </c>
      <c r="AF498">
        <v>-8398.93</v>
      </c>
      <c r="AG498">
        <v>16743.330000000002</v>
      </c>
      <c r="AH498">
        <v>26.7098333333333</v>
      </c>
      <c r="AI498">
        <v>21.248111111111101</v>
      </c>
      <c r="AJ498">
        <v>16.3363333333333</v>
      </c>
      <c r="AK498">
        <v>19.237068493150598</v>
      </c>
      <c r="AL498">
        <v>17.7898888888888</v>
      </c>
      <c r="AM498">
        <v>7166.65</v>
      </c>
      <c r="AN498">
        <v>490.09</v>
      </c>
      <c r="AO498">
        <v>1776.09</v>
      </c>
      <c r="AP498">
        <v>3888.02</v>
      </c>
      <c r="AQ498">
        <v>7166.65</v>
      </c>
      <c r="AR498">
        <v>490.09</v>
      </c>
      <c r="AS498">
        <v>1776.09</v>
      </c>
      <c r="AT498">
        <v>3888.02</v>
      </c>
      <c r="AU498">
        <v>0.59152874924698695</v>
      </c>
      <c r="AV498">
        <v>0.47767393561785998</v>
      </c>
      <c r="AW498">
        <v>0</v>
      </c>
      <c r="AX498">
        <v>6065</v>
      </c>
      <c r="AY498">
        <v>1925</v>
      </c>
      <c r="AZ498">
        <v>0</v>
      </c>
      <c r="BA498">
        <v>1</v>
      </c>
      <c r="BB498">
        <v>3.44</v>
      </c>
      <c r="BC498">
        <v>3.44</v>
      </c>
      <c r="BD498">
        <v>0</v>
      </c>
      <c r="BE498">
        <v>3.44</v>
      </c>
      <c r="BF498">
        <v>3.44</v>
      </c>
      <c r="BG498">
        <v>1</v>
      </c>
      <c r="BH498">
        <v>1</v>
      </c>
      <c r="BI498">
        <v>0</v>
      </c>
      <c r="BJ498">
        <v>1</v>
      </c>
      <c r="BK498">
        <v>1</v>
      </c>
      <c r="BL498">
        <v>38.063166666666604</v>
      </c>
      <c r="BM498">
        <v>33.457000000000001</v>
      </c>
      <c r="BN498">
        <v>34.705666666666602</v>
      </c>
      <c r="BO498">
        <v>34.148438356164299</v>
      </c>
      <c r="BP498">
        <v>39.459000000000003</v>
      </c>
      <c r="BQ498">
        <v>12464.18</v>
      </c>
      <c r="BR498">
        <v>1041.17</v>
      </c>
      <c r="BS498">
        <v>3551.31</v>
      </c>
      <c r="BT498">
        <v>6553.34</v>
      </c>
      <c r="BU498">
        <v>-21.23369447</v>
      </c>
      <c r="BV498">
        <v>-16.10497805</v>
      </c>
      <c r="BW498">
        <v>-27.245132080000001</v>
      </c>
      <c r="BX498">
        <v>-24.208276999999999</v>
      </c>
      <c r="BY498">
        <v>48</v>
      </c>
      <c r="BZ498">
        <v>119</v>
      </c>
      <c r="CA498">
        <v>67</v>
      </c>
      <c r="CB498">
        <v>10</v>
      </c>
      <c r="CC498">
        <v>10</v>
      </c>
      <c r="CD498">
        <v>118</v>
      </c>
      <c r="CE498">
        <v>33</v>
      </c>
      <c r="CF498">
        <v>68</v>
      </c>
      <c r="CG498">
        <v>33</v>
      </c>
      <c r="CR498">
        <v>-25.459833329999999</v>
      </c>
      <c r="CS498">
        <v>-19.74811111</v>
      </c>
      <c r="CT498">
        <v>-13.003</v>
      </c>
      <c r="CU498">
        <v>10.416301369863</v>
      </c>
      <c r="CV498">
        <v>-16.123222219999999</v>
      </c>
      <c r="CW498">
        <v>3656.83</v>
      </c>
      <c r="CX498">
        <v>-390.09</v>
      </c>
      <c r="CY498">
        <v>-1626.09</v>
      </c>
      <c r="CZ498">
        <v>-3618.02</v>
      </c>
      <c r="DA498">
        <v>3656.83</v>
      </c>
      <c r="DB498">
        <v>-390.09</v>
      </c>
      <c r="DC498">
        <v>-1626.09</v>
      </c>
      <c r="DD498">
        <v>-3618.02</v>
      </c>
      <c r="DE498">
        <v>0.993734542456718</v>
      </c>
      <c r="DF498">
        <v>0.36289943499999999</v>
      </c>
      <c r="DG498">
        <v>182083.31</v>
      </c>
      <c r="DH498">
        <v>765.33213698630095</v>
      </c>
      <c r="DI498">
        <v>1.7134350158646099</v>
      </c>
      <c r="DJ498">
        <v>112</v>
      </c>
      <c r="DK498">
        <v>145</v>
      </c>
      <c r="DL498">
        <v>27</v>
      </c>
      <c r="DM498">
        <v>248</v>
      </c>
      <c r="DN498">
        <v>78</v>
      </c>
      <c r="DO498">
        <v>75</v>
      </c>
      <c r="DP498">
        <v>3.44</v>
      </c>
      <c r="DQ498">
        <v>39887.42</v>
      </c>
      <c r="DR498">
        <v>0.51788953009068395</v>
      </c>
      <c r="DS498">
        <v>0.18735746366759201</v>
      </c>
      <c r="DT498">
        <v>45</v>
      </c>
      <c r="DU498">
        <v>88</v>
      </c>
      <c r="DV498">
        <v>0</v>
      </c>
      <c r="DW498">
        <v>255</v>
      </c>
      <c r="DX498">
        <v>91</v>
      </c>
      <c r="DY498">
        <v>19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-976.64599999999996</v>
      </c>
      <c r="EF498">
        <v>-888.47155559999999</v>
      </c>
      <c r="EG498">
        <v>-713.73633329999996</v>
      </c>
      <c r="EH498">
        <v>-734.66457530000002</v>
      </c>
      <c r="EI498">
        <v>-1104.3524440000001</v>
      </c>
      <c r="EJ498">
        <v>-264660.59000000003</v>
      </c>
      <c r="EK498">
        <v>-16768.02</v>
      </c>
      <c r="EL498">
        <v>-96755.91</v>
      </c>
      <c r="EM498">
        <v>-158645.07</v>
      </c>
      <c r="EN498">
        <v>-264660.59000000003</v>
      </c>
      <c r="EO498">
        <v>-16768.02</v>
      </c>
      <c r="EP498">
        <v>-96755.91</v>
      </c>
      <c r="EQ498">
        <v>-158645.07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0.51014590100000001</v>
      </c>
      <c r="EX498">
        <v>0.81885564770463404</v>
      </c>
      <c r="EY498">
        <v>0.20074745539234601</v>
      </c>
      <c r="EZ498">
        <v>0.71079271075098305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951.18616666666605</v>
      </c>
      <c r="FH498">
        <v>868.723444444444</v>
      </c>
      <c r="FI498">
        <v>700.73333333333301</v>
      </c>
      <c r="FJ498">
        <v>745.08087671232795</v>
      </c>
      <c r="FK498">
        <v>1088.22922222222</v>
      </c>
      <c r="FL498">
        <v>268317.42</v>
      </c>
      <c r="FM498">
        <v>16377.93</v>
      </c>
      <c r="FN498">
        <v>95129.82</v>
      </c>
      <c r="FO498">
        <v>155027.04999999999</v>
      </c>
      <c r="FP498">
        <v>268317.42</v>
      </c>
      <c r="FQ498">
        <v>16377.93</v>
      </c>
      <c r="FR498">
        <v>95129.82</v>
      </c>
      <c r="FS498">
        <v>155027.04999999999</v>
      </c>
      <c r="FT498">
        <v>-944.90334250000001</v>
      </c>
      <c r="FU498">
        <v>516</v>
      </c>
      <c r="FV498">
        <v>793</v>
      </c>
      <c r="FW498">
        <v>146</v>
      </c>
      <c r="FX498">
        <v>1592</v>
      </c>
      <c r="FY498">
        <v>375</v>
      </c>
      <c r="FZ498">
        <v>0</v>
      </c>
      <c r="GA498">
        <v>8025.45</v>
      </c>
      <c r="GB498">
        <v>8025.45</v>
      </c>
      <c r="GC498">
        <v>8025.45</v>
      </c>
      <c r="GD498">
        <v>0.141997620463371</v>
      </c>
      <c r="GE498">
        <v>2.0726552233099899E-2</v>
      </c>
      <c r="GF498">
        <v>2.1725925E-2</v>
      </c>
      <c r="GG498">
        <v>0</v>
      </c>
      <c r="GH498">
        <v>1.25</v>
      </c>
      <c r="GI498">
        <v>1.5</v>
      </c>
      <c r="GJ498">
        <v>3.3333333333333299</v>
      </c>
      <c r="GK498">
        <v>29.653369863013602</v>
      </c>
      <c r="GL498">
        <v>1.6666666666666601</v>
      </c>
      <c r="GM498">
        <v>6.4695687562899201E-2</v>
      </c>
      <c r="GN498">
        <v>0.32664498902651501</v>
      </c>
      <c r="GO498">
        <v>0.30788929318665698</v>
      </c>
      <c r="GP498">
        <v>0.70349710420121803</v>
      </c>
      <c r="GQ498">
        <v>0.25</v>
      </c>
      <c r="GR498">
        <v>10823.48</v>
      </c>
      <c r="GS498">
        <v>100</v>
      </c>
      <c r="GT498">
        <v>150</v>
      </c>
      <c r="GU498">
        <v>270</v>
      </c>
      <c r="GV498">
        <v>901.95666666666602</v>
      </c>
      <c r="GW498">
        <v>100</v>
      </c>
      <c r="GX498">
        <v>50</v>
      </c>
      <c r="GY498">
        <v>45</v>
      </c>
      <c r="GZ498">
        <v>10823.48</v>
      </c>
      <c r="HA498">
        <v>100</v>
      </c>
      <c r="HB498">
        <v>150</v>
      </c>
      <c r="HC498">
        <v>270</v>
      </c>
      <c r="HD498">
        <v>4</v>
      </c>
      <c r="HE498">
        <v>433.75</v>
      </c>
      <c r="HF498">
        <v>1</v>
      </c>
      <c r="HG498">
        <v>4.1331438690000004</v>
      </c>
      <c r="HH498">
        <v>39705.610999999997</v>
      </c>
      <c r="HI498">
        <v>1</v>
      </c>
      <c r="HJ498">
        <v>0</v>
      </c>
      <c r="HK498">
        <f t="shared" si="157"/>
        <v>-65543.490012500159</v>
      </c>
      <c r="HL498">
        <f t="shared" si="158"/>
        <v>-280613.3099845</v>
      </c>
      <c r="HM498" t="b">
        <f t="shared" si="159"/>
        <v>0</v>
      </c>
      <c r="HN498">
        <f t="shared" si="160"/>
        <v>-1993.39</v>
      </c>
      <c r="HO498">
        <f t="shared" si="161"/>
        <v>-159924.88000800001</v>
      </c>
      <c r="HP498">
        <f t="shared" si="162"/>
        <v>3.44</v>
      </c>
      <c r="HQ498">
        <f t="shared" si="163"/>
        <v>6022.26</v>
      </c>
      <c r="HR498">
        <f t="shared" si="164"/>
        <v>-165943.70000800001</v>
      </c>
      <c r="HS498" t="b">
        <f t="shared" si="165"/>
        <v>0</v>
      </c>
    </row>
    <row r="499" spans="1:227" x14ac:dyDescent="0.2">
      <c r="A499" t="s">
        <v>715</v>
      </c>
      <c r="B499">
        <v>2</v>
      </c>
      <c r="C499">
        <v>180239.31</v>
      </c>
      <c r="D499">
        <v>110265.32258064501</v>
      </c>
      <c r="E499">
        <v>258376.35869565199</v>
      </c>
      <c r="F499">
        <v>249520.85635359099</v>
      </c>
      <c r="G499">
        <v>180239.31</v>
      </c>
      <c r="H499">
        <v>110265.32258064501</v>
      </c>
      <c r="I499">
        <v>258376.35869565199</v>
      </c>
      <c r="J499">
        <v>249520.85635359099</v>
      </c>
      <c r="K499">
        <v>0</v>
      </c>
      <c r="L499">
        <v>253.46</v>
      </c>
      <c r="M499">
        <v>162.96</v>
      </c>
      <c r="N499">
        <v>177.26333333333301</v>
      </c>
      <c r="O499">
        <v>267.83999999999997</v>
      </c>
      <c r="P499">
        <v>76223.821060000002</v>
      </c>
      <c r="Q499">
        <v>56453.955753424598</v>
      </c>
      <c r="R499">
        <v>74942.963640000002</v>
      </c>
      <c r="S499">
        <v>72696.015161290299</v>
      </c>
      <c r="T499">
        <v>63919.5373913043</v>
      </c>
      <c r="U499">
        <v>58034.974860000002</v>
      </c>
      <c r="V499">
        <v>74460.953043478206</v>
      </c>
      <c r="W499">
        <v>69191.373093922593</v>
      </c>
      <c r="X499">
        <v>80404.927349397505</v>
      </c>
      <c r="Y499">
        <v>58756.87</v>
      </c>
      <c r="Z499">
        <v>58756.87</v>
      </c>
      <c r="AA499">
        <v>54232.31</v>
      </c>
      <c r="AB499">
        <v>12180.27</v>
      </c>
      <c r="AC499">
        <v>62512.76</v>
      </c>
      <c r="AD499">
        <v>1</v>
      </c>
      <c r="AE499">
        <v>10847.75</v>
      </c>
      <c r="AF499">
        <v>-5484.65</v>
      </c>
      <c r="AG499">
        <v>17605.32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0.81555193000000004</v>
      </c>
      <c r="AV499">
        <v>0.36477987421383601</v>
      </c>
      <c r="AW499">
        <v>0</v>
      </c>
      <c r="AX499">
        <v>1459</v>
      </c>
      <c r="AY499">
        <v>1271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0.26533117804838502</v>
      </c>
      <c r="BV499">
        <v>4.7109312649981902E-2</v>
      </c>
      <c r="BW499">
        <v>0.34329535168465403</v>
      </c>
      <c r="BX499">
        <v>0.430647703743822</v>
      </c>
      <c r="BY499">
        <v>13</v>
      </c>
      <c r="BZ499">
        <v>47</v>
      </c>
      <c r="CA499">
        <v>21</v>
      </c>
      <c r="CB499">
        <v>5</v>
      </c>
      <c r="CC499">
        <v>3</v>
      </c>
      <c r="CD499">
        <v>46</v>
      </c>
      <c r="CE499">
        <v>11</v>
      </c>
      <c r="CF499">
        <v>24</v>
      </c>
      <c r="CG499">
        <v>11</v>
      </c>
      <c r="CR499">
        <v>711.83333333333303</v>
      </c>
      <c r="CS499">
        <v>581.41666666666595</v>
      </c>
      <c r="CT499">
        <v>676.5</v>
      </c>
      <c r="CU499">
        <v>523.724136986301</v>
      </c>
      <c r="CV499">
        <v>850.444444444444</v>
      </c>
      <c r="CW499">
        <v>180239.31</v>
      </c>
      <c r="CX499">
        <v>9365</v>
      </c>
      <c r="CY499">
        <v>65125</v>
      </c>
      <c r="CZ499">
        <v>123735</v>
      </c>
      <c r="DA499">
        <v>180239.31</v>
      </c>
      <c r="DB499">
        <v>9365</v>
      </c>
      <c r="DC499">
        <v>65125</v>
      </c>
      <c r="DD499">
        <v>123735</v>
      </c>
      <c r="DE499">
        <v>0.99862919808087702</v>
      </c>
      <c r="DF499">
        <v>577</v>
      </c>
      <c r="DG499">
        <v>124138.44</v>
      </c>
      <c r="DH499">
        <v>524.83553424657498</v>
      </c>
      <c r="DI499">
        <v>0.10362883075302</v>
      </c>
      <c r="DJ499">
        <v>82</v>
      </c>
      <c r="DK499">
        <v>128</v>
      </c>
      <c r="DL499">
        <v>22</v>
      </c>
      <c r="DM499">
        <v>258</v>
      </c>
      <c r="DN499">
        <v>64</v>
      </c>
      <c r="DO499">
        <v>647</v>
      </c>
      <c r="DP499">
        <v>10000</v>
      </c>
      <c r="DQ499">
        <v>80332.899999999994</v>
      </c>
      <c r="DR499">
        <v>9.9383138999999995E-2</v>
      </c>
      <c r="DS499">
        <v>0.120878381236767</v>
      </c>
      <c r="DT499">
        <v>0</v>
      </c>
      <c r="DU499">
        <v>0</v>
      </c>
      <c r="DV499">
        <v>0</v>
      </c>
      <c r="DW499">
        <v>1</v>
      </c>
      <c r="DX499">
        <v>1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167.22166666666601</v>
      </c>
      <c r="EF499">
        <v>50.769388888888798</v>
      </c>
      <c r="EG499">
        <v>-200.661</v>
      </c>
      <c r="EH499">
        <v>65.577506849315</v>
      </c>
      <c r="EI499">
        <v>181.06733333333301</v>
      </c>
      <c r="EJ499">
        <v>34101.83</v>
      </c>
      <c r="EK499">
        <v>-15469.04</v>
      </c>
      <c r="EL499">
        <v>26087.22</v>
      </c>
      <c r="EM499">
        <v>46590.58</v>
      </c>
      <c r="EN499">
        <v>34101.83</v>
      </c>
      <c r="EO499">
        <v>-15469.04</v>
      </c>
      <c r="EP499">
        <v>26087.22</v>
      </c>
      <c r="EQ499">
        <v>46590.58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0.115048375677046</v>
      </c>
      <c r="EX499">
        <v>0.28483486989878298</v>
      </c>
      <c r="EY499">
        <v>0.60735313470507701</v>
      </c>
      <c r="EZ499">
        <v>0.73070804137493095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544.611666666666</v>
      </c>
      <c r="FH499">
        <v>530.64727777777705</v>
      </c>
      <c r="FI499">
        <v>877.16099999999994</v>
      </c>
      <c r="FJ499">
        <v>458.146630136986</v>
      </c>
      <c r="FK499">
        <v>669.37711111111105</v>
      </c>
      <c r="FL499">
        <v>146137.48000000001</v>
      </c>
      <c r="FM499">
        <v>24834.04</v>
      </c>
      <c r="FN499">
        <v>39037.78</v>
      </c>
      <c r="FO499">
        <v>77144.42</v>
      </c>
      <c r="FP499">
        <v>146137.48000000001</v>
      </c>
      <c r="FQ499">
        <v>24834.04</v>
      </c>
      <c r="FR499">
        <v>39037.78</v>
      </c>
      <c r="FS499">
        <v>77144.42</v>
      </c>
      <c r="FT499">
        <v>-458.16213699999997</v>
      </c>
      <c r="FU499">
        <v>50</v>
      </c>
      <c r="FV499">
        <v>73</v>
      </c>
      <c r="FW499">
        <v>15</v>
      </c>
      <c r="FX499">
        <v>126</v>
      </c>
      <c r="FY499">
        <v>38</v>
      </c>
      <c r="FZ499">
        <v>0</v>
      </c>
      <c r="GA499">
        <v>21980.01</v>
      </c>
      <c r="GB499">
        <v>21980.01</v>
      </c>
      <c r="GC499">
        <v>21980.01</v>
      </c>
      <c r="GD499">
        <v>4.975648E-3</v>
      </c>
      <c r="GE499">
        <v>4.2315829999999997E-3</v>
      </c>
      <c r="GF499">
        <v>1.6085341572761501E-2</v>
      </c>
      <c r="GG499">
        <v>0</v>
      </c>
      <c r="GH499">
        <v>711.83333333333303</v>
      </c>
      <c r="GI499">
        <v>581.41666666666595</v>
      </c>
      <c r="GJ499">
        <v>676.5</v>
      </c>
      <c r="GK499">
        <v>523.724136986301</v>
      </c>
      <c r="GL499">
        <v>850.444444444444</v>
      </c>
      <c r="GM499">
        <v>0.77757279954647196</v>
      </c>
      <c r="GN499">
        <v>0.76195506763230303</v>
      </c>
      <c r="GO499">
        <v>0.232759521069826</v>
      </c>
      <c r="GP499">
        <v>0.77884581070298797</v>
      </c>
      <c r="GQ499">
        <v>0.111158505374509</v>
      </c>
      <c r="GR499">
        <v>180239.31</v>
      </c>
      <c r="GS499">
        <v>9365</v>
      </c>
      <c r="GT499">
        <v>65125</v>
      </c>
      <c r="GU499">
        <v>123735</v>
      </c>
      <c r="GV499">
        <v>15019.942499999999</v>
      </c>
      <c r="GW499">
        <v>9365</v>
      </c>
      <c r="GX499">
        <v>21708.333333333299</v>
      </c>
      <c r="GY499">
        <v>20622.5</v>
      </c>
      <c r="GZ499">
        <v>180239.31</v>
      </c>
      <c r="HA499">
        <v>9365</v>
      </c>
      <c r="HB499">
        <v>65125</v>
      </c>
      <c r="HC499">
        <v>123735</v>
      </c>
      <c r="HD499">
        <v>0</v>
      </c>
      <c r="HE499">
        <v>0</v>
      </c>
      <c r="HF499">
        <v>0</v>
      </c>
      <c r="HG499">
        <v>0</v>
      </c>
      <c r="HH499">
        <v>80779.252372881296</v>
      </c>
      <c r="HI499">
        <v>0</v>
      </c>
      <c r="HJ499">
        <v>4</v>
      </c>
      <c r="HK499">
        <f t="shared" si="157"/>
        <v>24335.789994999879</v>
      </c>
      <c r="HL499">
        <f t="shared" si="158"/>
        <v>23935.789999999975</v>
      </c>
      <c r="HM499" t="b">
        <f t="shared" ref="HM499:HM504" si="180">ABS(HK499 - HL499) &lt;= 0.2 * ABS(HL499)</f>
        <v>1</v>
      </c>
      <c r="HN499">
        <f t="shared" si="160"/>
        <v>10847.75</v>
      </c>
      <c r="HO499">
        <f t="shared" si="161"/>
        <v>9138.4899999999834</v>
      </c>
      <c r="HP499">
        <f t="shared" si="162"/>
        <v>0</v>
      </c>
      <c r="HQ499">
        <f t="shared" si="163"/>
        <v>0</v>
      </c>
      <c r="HR499">
        <f t="shared" si="164"/>
        <v>9138.4899999999834</v>
      </c>
      <c r="HS499" t="b">
        <f t="shared" si="165"/>
        <v>1</v>
      </c>
    </row>
    <row r="500" spans="1:227" x14ac:dyDescent="0.2">
      <c r="A500" t="s">
        <v>716</v>
      </c>
      <c r="B500">
        <v>2</v>
      </c>
      <c r="C500">
        <v>82320.81</v>
      </c>
      <c r="D500">
        <v>64275.793550000002</v>
      </c>
      <c r="E500">
        <v>116748.027173913</v>
      </c>
      <c r="F500">
        <v>98536.892265193295</v>
      </c>
      <c r="G500">
        <v>82320.81</v>
      </c>
      <c r="H500">
        <v>64275.793550000002</v>
      </c>
      <c r="I500">
        <v>116748.027173913</v>
      </c>
      <c r="J500">
        <v>98536.892265193295</v>
      </c>
      <c r="K500">
        <v>244</v>
      </c>
      <c r="L500">
        <v>4189.4916666666604</v>
      </c>
      <c r="M500">
        <v>2797.74</v>
      </c>
      <c r="N500">
        <v>3973.2933333333299</v>
      </c>
      <c r="O500">
        <v>2999.6316666666598</v>
      </c>
      <c r="P500">
        <v>208620.19680000001</v>
      </c>
      <c r="Q500">
        <v>199752.59879451999</v>
      </c>
      <c r="R500">
        <v>205738.26344444399</v>
      </c>
      <c r="S500">
        <v>212325.05129032201</v>
      </c>
      <c r="T500">
        <v>213914.126333333</v>
      </c>
      <c r="U500">
        <v>201310.03416438299</v>
      </c>
      <c r="V500">
        <v>207012.76076086899</v>
      </c>
      <c r="W500">
        <v>203155.45022099401</v>
      </c>
      <c r="X500">
        <v>211819.483888888</v>
      </c>
      <c r="Y500">
        <v>192838.32</v>
      </c>
      <c r="Z500">
        <v>192838.32</v>
      </c>
      <c r="AA500">
        <v>211267.83</v>
      </c>
      <c r="AB500">
        <v>190281.3</v>
      </c>
      <c r="AC500">
        <v>193594.81</v>
      </c>
      <c r="AD500">
        <v>1</v>
      </c>
      <c r="AE500">
        <v>18427.29</v>
      </c>
      <c r="AF500">
        <v>5384.02</v>
      </c>
      <c r="AG500">
        <v>21017.99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0.86161760329960302</v>
      </c>
      <c r="AV500">
        <v>0.34743202416918401</v>
      </c>
      <c r="AW500">
        <v>0</v>
      </c>
      <c r="AX500">
        <v>970</v>
      </c>
      <c r="AY500">
        <v>1323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65.308000000000007</v>
      </c>
      <c r="BM500">
        <v>55.653277777777703</v>
      </c>
      <c r="BN500">
        <v>65.308000000000007</v>
      </c>
      <c r="BO500">
        <v>69.265753424657504</v>
      </c>
      <c r="BP500">
        <v>65.308000000000007</v>
      </c>
      <c r="BQ500">
        <v>25503.39</v>
      </c>
      <c r="BR500">
        <v>1959.24</v>
      </c>
      <c r="BS500">
        <v>5877.72</v>
      </c>
      <c r="BT500">
        <v>12419.61</v>
      </c>
      <c r="BU500">
        <v>1.548287502</v>
      </c>
      <c r="BV500">
        <v>1.4604285335129901</v>
      </c>
      <c r="BW500">
        <v>3.2720680808204499</v>
      </c>
      <c r="BX500">
        <v>2.6675781280000002</v>
      </c>
      <c r="BY500">
        <v>40</v>
      </c>
      <c r="BZ500">
        <v>110</v>
      </c>
      <c r="CA500">
        <v>58</v>
      </c>
      <c r="CB500">
        <v>7</v>
      </c>
      <c r="CC500">
        <v>10</v>
      </c>
      <c r="CD500">
        <v>111</v>
      </c>
      <c r="CE500">
        <v>30</v>
      </c>
      <c r="CF500">
        <v>58</v>
      </c>
      <c r="CG500">
        <v>29</v>
      </c>
      <c r="CR500">
        <v>298.48266666666598</v>
      </c>
      <c r="CS500">
        <v>267.97777777777702</v>
      </c>
      <c r="CT500">
        <v>213.03399999999999</v>
      </c>
      <c r="CU500">
        <v>228.93693150684899</v>
      </c>
      <c r="CV500">
        <v>231.71611111111099</v>
      </c>
      <c r="CW500">
        <v>82320.81</v>
      </c>
      <c r="CX500">
        <v>5459.04</v>
      </c>
      <c r="CY500">
        <v>29426.9</v>
      </c>
      <c r="CZ500">
        <v>48863.5</v>
      </c>
      <c r="DA500">
        <v>82320.81</v>
      </c>
      <c r="DB500">
        <v>5459.04</v>
      </c>
      <c r="DC500">
        <v>29426.9</v>
      </c>
      <c r="DD500">
        <v>48863.5</v>
      </c>
      <c r="DE500">
        <v>1</v>
      </c>
      <c r="DF500">
        <v>422</v>
      </c>
      <c r="DG500">
        <v>70109.77</v>
      </c>
      <c r="DH500">
        <v>328.36934246575299</v>
      </c>
      <c r="DI500">
        <v>0.71990510754930304</v>
      </c>
      <c r="DJ500">
        <v>67</v>
      </c>
      <c r="DK500">
        <v>102</v>
      </c>
      <c r="DL500">
        <v>14</v>
      </c>
      <c r="DM500">
        <v>210</v>
      </c>
      <c r="DN500">
        <v>46</v>
      </c>
      <c r="DO500">
        <v>0.27761893521862402</v>
      </c>
      <c r="DP500">
        <v>0.412044888519703</v>
      </c>
      <c r="DQ500">
        <v>218402.15</v>
      </c>
      <c r="DR500">
        <v>0.28865979381443202</v>
      </c>
      <c r="DS500">
        <v>0.19343277812922799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217.70025000000001</v>
      </c>
      <c r="EF500">
        <v>183.499722222222</v>
      </c>
      <c r="EG500">
        <v>136.46633333333301</v>
      </c>
      <c r="EH500">
        <v>127.99868493150601</v>
      </c>
      <c r="EI500">
        <v>178.29022222222201</v>
      </c>
      <c r="EJ500">
        <v>39486.58</v>
      </c>
      <c r="EK500">
        <v>2861.33</v>
      </c>
      <c r="EL500">
        <v>19232.3</v>
      </c>
      <c r="EM500">
        <v>33130.28</v>
      </c>
      <c r="EN500">
        <v>39486.58</v>
      </c>
      <c r="EO500">
        <v>2861.33</v>
      </c>
      <c r="EP500">
        <v>19232.3</v>
      </c>
      <c r="EQ500">
        <v>33130.28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0.93503695845054102</v>
      </c>
      <c r="EX500">
        <v>9.3122608082144495E-2</v>
      </c>
      <c r="EY500">
        <v>0.72519663727012695</v>
      </c>
      <c r="EZ500">
        <v>0.38326517814046102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80.782416666666606</v>
      </c>
      <c r="FH500">
        <v>84.4780555555555</v>
      </c>
      <c r="FI500">
        <v>76.567666666666597</v>
      </c>
      <c r="FJ500">
        <v>100.93824657534201</v>
      </c>
      <c r="FK500">
        <v>53.425888888888799</v>
      </c>
      <c r="FL500">
        <v>42834.23</v>
      </c>
      <c r="FM500">
        <v>2597.71</v>
      </c>
      <c r="FN500">
        <v>10194.6</v>
      </c>
      <c r="FO500">
        <v>15733.22</v>
      </c>
      <c r="FP500">
        <v>42834.23</v>
      </c>
      <c r="FQ500">
        <v>2597.71</v>
      </c>
      <c r="FR500">
        <v>10194.6</v>
      </c>
      <c r="FS500">
        <v>15733.22</v>
      </c>
      <c r="FT500">
        <v>-270.45805480000001</v>
      </c>
      <c r="FU500">
        <v>26</v>
      </c>
      <c r="FV500">
        <v>38</v>
      </c>
      <c r="FW500">
        <v>5</v>
      </c>
      <c r="FX500">
        <v>80</v>
      </c>
      <c r="FY500">
        <v>15</v>
      </c>
      <c r="FZ500">
        <v>0</v>
      </c>
      <c r="GA500">
        <v>107859.01</v>
      </c>
      <c r="GB500">
        <v>107859.01</v>
      </c>
      <c r="GC500">
        <v>107859.01</v>
      </c>
      <c r="GD500">
        <v>4.4559400000000002E-3</v>
      </c>
      <c r="GE500">
        <v>4.7301000000000001E-3</v>
      </c>
      <c r="GF500">
        <v>2.2694768000000001E-2</v>
      </c>
      <c r="GG500">
        <v>0</v>
      </c>
      <c r="GH500">
        <v>298.48266666666598</v>
      </c>
      <c r="GI500">
        <v>267.97777777777702</v>
      </c>
      <c r="GJ500">
        <v>213.03399999999999</v>
      </c>
      <c r="GK500">
        <v>228.93693150684899</v>
      </c>
      <c r="GL500">
        <v>231.71611111111099</v>
      </c>
      <c r="GM500">
        <v>0.35346701372620898</v>
      </c>
      <c r="GN500">
        <v>0.131689315513946</v>
      </c>
      <c r="GO500">
        <v>0.89040693017383599</v>
      </c>
      <c r="GP500">
        <v>0.18875493614694699</v>
      </c>
      <c r="GQ500">
        <v>0.51399421709558202</v>
      </c>
      <c r="GR500">
        <v>82320.81</v>
      </c>
      <c r="GS500">
        <v>5459.04</v>
      </c>
      <c r="GT500">
        <v>29426.9</v>
      </c>
      <c r="GU500">
        <v>48863.5</v>
      </c>
      <c r="GV500">
        <v>6860.0675000000001</v>
      </c>
      <c r="GW500">
        <v>5459.04</v>
      </c>
      <c r="GX500">
        <v>9808.9666666666599</v>
      </c>
      <c r="GY500">
        <v>8143.9166666666597</v>
      </c>
      <c r="GZ500">
        <v>82320.81</v>
      </c>
      <c r="HA500">
        <v>5459.04</v>
      </c>
      <c r="HB500">
        <v>29426.9</v>
      </c>
      <c r="HC500">
        <v>48863.5</v>
      </c>
      <c r="HD500">
        <v>1</v>
      </c>
      <c r="HE500">
        <v>2168</v>
      </c>
      <c r="HF500">
        <v>1</v>
      </c>
      <c r="HG500">
        <v>1.0367633701355501E-2</v>
      </c>
      <c r="HH500">
        <v>211732.59049999999</v>
      </c>
      <c r="HI500">
        <v>0</v>
      </c>
      <c r="HJ500">
        <v>3</v>
      </c>
      <c r="HK500">
        <f t="shared" si="157"/>
        <v>21137.619997999838</v>
      </c>
      <c r="HL500">
        <f t="shared" si="158"/>
        <v>21437.519999999702</v>
      </c>
      <c r="HM500" t="b">
        <f t="shared" si="180"/>
        <v>1</v>
      </c>
      <c r="HN500">
        <f t="shared" si="160"/>
        <v>18427.29</v>
      </c>
      <c r="HO500">
        <f t="shared" si="161"/>
        <v>33029.949999999961</v>
      </c>
      <c r="HP500">
        <f t="shared" si="162"/>
        <v>0</v>
      </c>
      <c r="HQ500">
        <f t="shared" si="163"/>
        <v>10017.589999999986</v>
      </c>
      <c r="HR500">
        <f t="shared" si="164"/>
        <v>23012.359999999975</v>
      </c>
      <c r="HS500" t="b">
        <f t="shared" si="165"/>
        <v>1</v>
      </c>
    </row>
    <row r="501" spans="1:227" x14ac:dyDescent="0.2">
      <c r="A501" t="s">
        <v>717</v>
      </c>
      <c r="B501">
        <v>2</v>
      </c>
      <c r="C501">
        <v>29930.31</v>
      </c>
      <c r="D501">
        <v>19021.209677419301</v>
      </c>
      <c r="E501">
        <v>12818.641304347801</v>
      </c>
      <c r="F501">
        <v>6515.5524861878403</v>
      </c>
      <c r="G501">
        <v>29930.31</v>
      </c>
      <c r="H501">
        <v>19021.209677419301</v>
      </c>
      <c r="I501">
        <v>12818.641304347801</v>
      </c>
      <c r="J501">
        <v>6515.5524861878403</v>
      </c>
      <c r="K501">
        <v>780</v>
      </c>
      <c r="L501">
        <v>2388.1566666666599</v>
      </c>
      <c r="M501">
        <v>0</v>
      </c>
      <c r="N501">
        <v>264.88333333333298</v>
      </c>
      <c r="O501">
        <v>132.44166666666601</v>
      </c>
      <c r="P501">
        <v>5560.0482882882798</v>
      </c>
      <c r="Q501">
        <v>7824.3224931506802</v>
      </c>
      <c r="R501">
        <v>6760.5135672514598</v>
      </c>
      <c r="S501">
        <v>1991.8332258064499</v>
      </c>
      <c r="T501">
        <v>5016.3809523809496</v>
      </c>
      <c r="U501">
        <v>7621.9454213483104</v>
      </c>
      <c r="V501">
        <v>4905.3989130434702</v>
      </c>
      <c r="W501">
        <v>6912.8213809999997</v>
      </c>
      <c r="X501">
        <v>4973.0759259259203</v>
      </c>
      <c r="Y501">
        <v>662.35</v>
      </c>
      <c r="Z501">
        <v>662.35</v>
      </c>
      <c r="AA501">
        <v>2227.85</v>
      </c>
      <c r="AB501">
        <v>662.35</v>
      </c>
      <c r="AC501">
        <v>662.35</v>
      </c>
      <c r="AD501">
        <v>1</v>
      </c>
      <c r="AE501">
        <v>875.03</v>
      </c>
      <c r="AF501">
        <v>9702.92</v>
      </c>
      <c r="AG501">
        <v>5596.78</v>
      </c>
      <c r="AH501">
        <v>2.8325</v>
      </c>
      <c r="AI501">
        <v>2.8325</v>
      </c>
      <c r="AJ501">
        <v>0</v>
      </c>
      <c r="AK501">
        <v>4.6013698630136899</v>
      </c>
      <c r="AL501">
        <v>0</v>
      </c>
      <c r="AM501">
        <v>1679.5</v>
      </c>
      <c r="AN501">
        <v>0</v>
      </c>
      <c r="AO501">
        <v>339.9</v>
      </c>
      <c r="AP501">
        <v>679.8</v>
      </c>
      <c r="AQ501">
        <v>1679.5</v>
      </c>
      <c r="AR501">
        <v>0</v>
      </c>
      <c r="AS501">
        <v>339.9</v>
      </c>
      <c r="AT501">
        <v>679.8</v>
      </c>
      <c r="AU501">
        <v>0.82694604655846904</v>
      </c>
      <c r="AV501">
        <v>0.32355406538139098</v>
      </c>
      <c r="AW501">
        <v>0</v>
      </c>
      <c r="AX501">
        <v>627</v>
      </c>
      <c r="AY501">
        <v>1192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5.8633888888888803</v>
      </c>
      <c r="BN501">
        <v>0</v>
      </c>
      <c r="BO501">
        <v>25.6312602739726</v>
      </c>
      <c r="BP501">
        <v>0</v>
      </c>
      <c r="BQ501">
        <v>10385.83</v>
      </c>
      <c r="BR501">
        <v>0</v>
      </c>
      <c r="BS501">
        <v>0</v>
      </c>
      <c r="BT501">
        <v>2355.41</v>
      </c>
      <c r="BU501">
        <v>0.102880559377536</v>
      </c>
      <c r="BV501">
        <v>0.84844236324043099</v>
      </c>
      <c r="BW501">
        <v>0.29106090045735</v>
      </c>
      <c r="BX501">
        <v>-0.80907782500000003</v>
      </c>
      <c r="BY501">
        <v>4</v>
      </c>
      <c r="BZ501">
        <v>24</v>
      </c>
      <c r="CA501">
        <v>4</v>
      </c>
      <c r="CB501">
        <v>1</v>
      </c>
      <c r="CC501">
        <v>2</v>
      </c>
      <c r="CD501">
        <v>24</v>
      </c>
      <c r="CE501">
        <v>2</v>
      </c>
      <c r="CF501">
        <v>3</v>
      </c>
      <c r="CG501">
        <v>4</v>
      </c>
      <c r="CR501">
        <v>90.409083333333299</v>
      </c>
      <c r="CS501">
        <v>59.328555555555504</v>
      </c>
      <c r="CT501">
        <v>265.26633333333302</v>
      </c>
      <c r="CU501">
        <v>92.677643835616394</v>
      </c>
      <c r="CV501">
        <v>124.322111111111</v>
      </c>
      <c r="CW501">
        <v>28250.81</v>
      </c>
      <c r="CX501">
        <v>1615.5</v>
      </c>
      <c r="CY501">
        <v>2891.1</v>
      </c>
      <c r="CZ501">
        <v>2551.1999999999998</v>
      </c>
      <c r="DA501">
        <v>28250.81</v>
      </c>
      <c r="DB501">
        <v>1615.5</v>
      </c>
      <c r="DC501">
        <v>2891.1</v>
      </c>
      <c r="DD501">
        <v>2551.1999999999998</v>
      </c>
      <c r="DE501">
        <v>0.98086124401913799</v>
      </c>
      <c r="DF501">
        <v>295</v>
      </c>
      <c r="DG501">
        <v>5231</v>
      </c>
      <c r="DH501">
        <v>173.33936986301299</v>
      </c>
      <c r="DI501">
        <v>0.61550000000000005</v>
      </c>
      <c r="DJ501">
        <v>4</v>
      </c>
      <c r="DK501">
        <v>4</v>
      </c>
      <c r="DL501">
        <v>2</v>
      </c>
      <c r="DM501">
        <v>31</v>
      </c>
      <c r="DN501">
        <v>4</v>
      </c>
      <c r="DO501">
        <v>6.65629116924423E-2</v>
      </c>
      <c r="DP501">
        <v>0.46981838158468398</v>
      </c>
      <c r="DQ501">
        <v>11930.77</v>
      </c>
      <c r="DR501">
        <v>0.28389154704944097</v>
      </c>
      <c r="DS501">
        <v>0.83916703957148997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51.8824166666666</v>
      </c>
      <c r="EF501">
        <v>22.755222222222201</v>
      </c>
      <c r="EG501">
        <v>167.53100000000001</v>
      </c>
      <c r="EH501">
        <v>30.502904109589</v>
      </c>
      <c r="EI501">
        <v>82.914222222222193</v>
      </c>
      <c r="EJ501">
        <v>1068.5</v>
      </c>
      <c r="EK501">
        <v>1615.5</v>
      </c>
      <c r="EL501">
        <v>1254.96</v>
      </c>
      <c r="EM501">
        <v>-1905.71</v>
      </c>
      <c r="EN501">
        <v>1068.5</v>
      </c>
      <c r="EO501">
        <v>1615.5</v>
      </c>
      <c r="EP501">
        <v>1254.96</v>
      </c>
      <c r="EQ501">
        <v>-1905.71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3.9623717082354001E-2</v>
      </c>
      <c r="EX501">
        <v>0.46957862598884997</v>
      </c>
      <c r="EY501">
        <v>0.26191604956137399</v>
      </c>
      <c r="EZ501">
        <v>0.21226039737819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38.5266666666666</v>
      </c>
      <c r="FH501">
        <v>36.573333333333302</v>
      </c>
      <c r="FI501">
        <v>97.735333333333301</v>
      </c>
      <c r="FJ501">
        <v>62.174739729999999</v>
      </c>
      <c r="FK501">
        <v>41.407888888888799</v>
      </c>
      <c r="FL501">
        <v>27182.31</v>
      </c>
      <c r="FM501">
        <v>0</v>
      </c>
      <c r="FN501">
        <v>1636.14</v>
      </c>
      <c r="FO501">
        <v>4456.91</v>
      </c>
      <c r="FP501">
        <v>27182.31</v>
      </c>
      <c r="FQ501">
        <v>0</v>
      </c>
      <c r="FR501">
        <v>1636.14</v>
      </c>
      <c r="FS501">
        <v>4456.91</v>
      </c>
      <c r="FT501">
        <v>-146.47693150000001</v>
      </c>
      <c r="FU501">
        <v>17</v>
      </c>
      <c r="FV501">
        <v>29</v>
      </c>
      <c r="FW501">
        <v>4</v>
      </c>
      <c r="FX501">
        <v>103</v>
      </c>
      <c r="FY501">
        <v>9</v>
      </c>
      <c r="FZ501">
        <v>0</v>
      </c>
      <c r="GA501">
        <v>10630.87</v>
      </c>
      <c r="GB501">
        <v>10630.87</v>
      </c>
      <c r="GC501">
        <v>10630.87</v>
      </c>
      <c r="GD501">
        <v>5.415698E-3</v>
      </c>
      <c r="GE501">
        <v>1.13294189795851E-2</v>
      </c>
      <c r="GF501">
        <v>4.32904697954654E-2</v>
      </c>
      <c r="GG501">
        <v>0</v>
      </c>
      <c r="GH501">
        <v>93.241583333333296</v>
      </c>
      <c r="GI501">
        <v>62.1610555555555</v>
      </c>
      <c r="GJ501">
        <v>265.26633333333302</v>
      </c>
      <c r="GK501">
        <v>97.279013698630095</v>
      </c>
      <c r="GL501">
        <v>124.322111111111</v>
      </c>
      <c r="GM501">
        <v>0.62630426750870205</v>
      </c>
      <c r="GN501">
        <v>0.15440663338511801</v>
      </c>
      <c r="GO501">
        <v>0.40349812699999998</v>
      </c>
      <c r="GP501">
        <v>0.61906517618710399</v>
      </c>
      <c r="GQ501">
        <v>0.16561479700000001</v>
      </c>
      <c r="GR501">
        <v>29930.31</v>
      </c>
      <c r="GS501">
        <v>1615.5</v>
      </c>
      <c r="GT501">
        <v>3231</v>
      </c>
      <c r="GU501">
        <v>3231</v>
      </c>
      <c r="GV501">
        <v>2494.1925000000001</v>
      </c>
      <c r="GW501">
        <v>1615.5</v>
      </c>
      <c r="GX501">
        <v>1077</v>
      </c>
      <c r="GY501">
        <v>538.5</v>
      </c>
      <c r="GZ501">
        <v>29930.31</v>
      </c>
      <c r="HA501">
        <v>1615.5</v>
      </c>
      <c r="HB501">
        <v>3231</v>
      </c>
      <c r="HC501">
        <v>3231</v>
      </c>
      <c r="HD501">
        <v>1</v>
      </c>
      <c r="HE501">
        <v>0</v>
      </c>
      <c r="HF501">
        <v>0</v>
      </c>
      <c r="HG501">
        <v>0.28664843168245802</v>
      </c>
      <c r="HH501">
        <v>4823.7324561403502</v>
      </c>
      <c r="HI501">
        <v>4</v>
      </c>
      <c r="HJ501">
        <v>1</v>
      </c>
      <c r="HK501">
        <f t="shared" si="157"/>
        <v>9804.7900024997398</v>
      </c>
      <c r="HL501">
        <f t="shared" si="158"/>
        <v>1778.1499999999851</v>
      </c>
      <c r="HM501" t="b">
        <f t="shared" si="180"/>
        <v>0</v>
      </c>
      <c r="HN501">
        <f t="shared" si="160"/>
        <v>875.03</v>
      </c>
      <c r="HO501">
        <f t="shared" si="161"/>
        <v>4095.9399999999964</v>
      </c>
      <c r="HP501">
        <f t="shared" si="162"/>
        <v>0</v>
      </c>
      <c r="HQ501">
        <f t="shared" si="163"/>
        <v>1055.4099999999985</v>
      </c>
      <c r="HR501">
        <f t="shared" si="164"/>
        <v>3040.5299999999979</v>
      </c>
      <c r="HS501" t="b">
        <f t="shared" si="165"/>
        <v>0</v>
      </c>
    </row>
    <row r="502" spans="1:227" x14ac:dyDescent="0.2">
      <c r="A502" t="s">
        <v>718</v>
      </c>
      <c r="B502">
        <v>3</v>
      </c>
      <c r="C502">
        <v>47282</v>
      </c>
      <c r="D502">
        <v>0</v>
      </c>
      <c r="E502">
        <v>0</v>
      </c>
      <c r="F502">
        <v>0</v>
      </c>
      <c r="G502">
        <v>47282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5807.8589830508399</v>
      </c>
      <c r="Q502">
        <v>4631.2246849314997</v>
      </c>
      <c r="R502">
        <v>4945.9076966292096</v>
      </c>
      <c r="S502">
        <v>9280.7841935483793</v>
      </c>
      <c r="T502">
        <v>6125.6589285714199</v>
      </c>
      <c r="U502">
        <v>4199.19947658402</v>
      </c>
      <c r="V502">
        <v>5895.9105434782596</v>
      </c>
      <c r="W502">
        <v>4434.2620441988902</v>
      </c>
      <c r="X502">
        <v>6718.8711363636303</v>
      </c>
      <c r="Y502">
        <v>1200.99</v>
      </c>
      <c r="Z502">
        <v>385.28</v>
      </c>
      <c r="AA502">
        <v>1743.86</v>
      </c>
      <c r="AB502">
        <v>-751.44</v>
      </c>
      <c r="AC502">
        <v>1743.86</v>
      </c>
      <c r="AD502">
        <v>1</v>
      </c>
      <c r="AE502">
        <v>1645.07</v>
      </c>
      <c r="AF502">
        <v>-6204.5</v>
      </c>
      <c r="AG502">
        <v>-102.82</v>
      </c>
      <c r="AH502">
        <v>86.791166666666598</v>
      </c>
      <c r="AI502">
        <v>97.553888888888807</v>
      </c>
      <c r="AJ502">
        <v>328.12266666666602</v>
      </c>
      <c r="AK502">
        <v>98.263013698630104</v>
      </c>
      <c r="AL502">
        <v>112.92977777777701</v>
      </c>
      <c r="AM502">
        <v>26167.32</v>
      </c>
      <c r="AN502">
        <v>320</v>
      </c>
      <c r="AO502">
        <v>571.26</v>
      </c>
      <c r="AP502">
        <v>11216.02</v>
      </c>
      <c r="AQ502">
        <v>26167.32</v>
      </c>
      <c r="AR502">
        <v>320</v>
      </c>
      <c r="AS502">
        <v>571.26</v>
      </c>
      <c r="AT502">
        <v>11216.02</v>
      </c>
      <c r="AU502">
        <v>0.77663344792213096</v>
      </c>
      <c r="AV502">
        <v>0.85104602510460203</v>
      </c>
      <c r="AW502">
        <v>0</v>
      </c>
      <c r="AX502">
        <v>3437</v>
      </c>
      <c r="AY502">
        <v>1194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4.4265833333333298</v>
      </c>
      <c r="BM502">
        <v>4.7506111111111098</v>
      </c>
      <c r="BN502">
        <v>4.3986666666666601</v>
      </c>
      <c r="BO502">
        <v>5.7112876712328697</v>
      </c>
      <c r="BP502">
        <v>4.0469999999999997</v>
      </c>
      <c r="BQ502">
        <v>2233.13</v>
      </c>
      <c r="BR502">
        <v>115.31</v>
      </c>
      <c r="BS502">
        <v>399.23</v>
      </c>
      <c r="BT502">
        <v>880.11</v>
      </c>
      <c r="BU502">
        <v>-19.86734315</v>
      </c>
      <c r="BV502">
        <v>-9.6279594139999993</v>
      </c>
      <c r="BW502">
        <v>-14.167046559999999</v>
      </c>
      <c r="BX502">
        <v>-19.480155889999999</v>
      </c>
      <c r="BY502">
        <v>23</v>
      </c>
      <c r="BZ502">
        <v>61</v>
      </c>
      <c r="CA502">
        <v>32</v>
      </c>
      <c r="CB502">
        <v>5</v>
      </c>
      <c r="CC502">
        <v>5</v>
      </c>
      <c r="CD502">
        <v>61</v>
      </c>
      <c r="CE502">
        <v>17</v>
      </c>
      <c r="CF502">
        <v>31</v>
      </c>
      <c r="CG502">
        <v>18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-86.791166669999996</v>
      </c>
      <c r="CS502">
        <v>-97.553888889999996</v>
      </c>
      <c r="CT502">
        <v>-328.12266670000002</v>
      </c>
      <c r="CU502">
        <v>31.276712328767101</v>
      </c>
      <c r="CV502">
        <v>-112.9297778</v>
      </c>
      <c r="CW502">
        <v>21114.68</v>
      </c>
      <c r="CX502">
        <v>-320</v>
      </c>
      <c r="CY502">
        <v>-571.26</v>
      </c>
      <c r="CZ502">
        <v>-11216.02</v>
      </c>
      <c r="DA502">
        <v>21114.68</v>
      </c>
      <c r="DB502">
        <v>-320</v>
      </c>
      <c r="DC502">
        <v>-571.26</v>
      </c>
      <c r="DD502">
        <v>-11216.02</v>
      </c>
      <c r="DE502">
        <v>0.96915915042187895</v>
      </c>
      <c r="DF502">
        <v>0.159161370967667</v>
      </c>
      <c r="DG502">
        <v>46637.41</v>
      </c>
      <c r="DH502">
        <v>364.625589041095</v>
      </c>
      <c r="DI502">
        <v>-0.102105787</v>
      </c>
      <c r="DJ502">
        <v>34</v>
      </c>
      <c r="DK502">
        <v>53</v>
      </c>
      <c r="DL502">
        <v>8</v>
      </c>
      <c r="DM502">
        <v>96</v>
      </c>
      <c r="DN502">
        <v>27</v>
      </c>
      <c r="DO502">
        <v>1121</v>
      </c>
      <c r="DP502">
        <v>1642.3</v>
      </c>
      <c r="DQ502">
        <v>4067.08</v>
      </c>
      <c r="DR502">
        <v>0.59121326738434599</v>
      </c>
      <c r="DS502">
        <v>0.59265885670886298</v>
      </c>
      <c r="DT502">
        <v>0</v>
      </c>
      <c r="DU502">
        <v>0</v>
      </c>
      <c r="DV502">
        <v>0</v>
      </c>
      <c r="DW502">
        <v>21</v>
      </c>
      <c r="DX502">
        <v>2</v>
      </c>
      <c r="DY502">
        <v>0</v>
      </c>
      <c r="DZ502">
        <v>0</v>
      </c>
      <c r="EA502">
        <v>0</v>
      </c>
      <c r="EB502">
        <v>0</v>
      </c>
      <c r="EC502">
        <v>17</v>
      </c>
      <c r="ED502">
        <v>0</v>
      </c>
      <c r="EE502">
        <v>-126.68183329999999</v>
      </c>
      <c r="EF502">
        <v>-131.96061109999999</v>
      </c>
      <c r="EG502">
        <v>-332.74766670000002</v>
      </c>
      <c r="EH502">
        <v>-135.69416440000001</v>
      </c>
      <c r="EI502">
        <v>-128.6298889</v>
      </c>
      <c r="EJ502">
        <v>-44366.36</v>
      </c>
      <c r="EK502">
        <v>-1110.2</v>
      </c>
      <c r="EL502">
        <v>-5655.91</v>
      </c>
      <c r="EM502">
        <v>-17144.68</v>
      </c>
      <c r="EN502">
        <v>-44366.36</v>
      </c>
      <c r="EO502">
        <v>-1110.2</v>
      </c>
      <c r="EP502">
        <v>-5655.91</v>
      </c>
      <c r="EQ502">
        <v>-17144.68</v>
      </c>
      <c r="ER502">
        <v>0</v>
      </c>
      <c r="ES502">
        <v>0</v>
      </c>
      <c r="ET502">
        <v>0</v>
      </c>
      <c r="EU502">
        <v>2</v>
      </c>
      <c r="EV502">
        <v>0</v>
      </c>
      <c r="EW502">
        <v>0.351257162184616</v>
      </c>
      <c r="EX502">
        <v>3.5153229999999999E-3</v>
      </c>
      <c r="EY502">
        <v>0.849628090509148</v>
      </c>
      <c r="EZ502">
        <v>0.35046042686421702</v>
      </c>
      <c r="FA502">
        <v>0</v>
      </c>
      <c r="FB502">
        <v>0</v>
      </c>
      <c r="FC502">
        <v>0</v>
      </c>
      <c r="FD502">
        <v>2</v>
      </c>
      <c r="FE502">
        <v>1</v>
      </c>
      <c r="FF502">
        <v>0</v>
      </c>
      <c r="FG502">
        <v>39.890666666666597</v>
      </c>
      <c r="FH502">
        <v>34.4067222222222</v>
      </c>
      <c r="FI502">
        <v>4.625</v>
      </c>
      <c r="FJ502">
        <v>166.97087671232799</v>
      </c>
      <c r="FK502">
        <v>15.7001111111111</v>
      </c>
      <c r="FL502">
        <v>65481.04</v>
      </c>
      <c r="FM502">
        <v>790.2</v>
      </c>
      <c r="FN502">
        <v>5084.6499999999996</v>
      </c>
      <c r="FO502">
        <v>5928.66</v>
      </c>
      <c r="FP502">
        <v>65481.04</v>
      </c>
      <c r="FQ502">
        <v>790.2</v>
      </c>
      <c r="FR502">
        <v>5084.6499999999996</v>
      </c>
      <c r="FS502">
        <v>5928.66</v>
      </c>
      <c r="FT502">
        <v>-379.39898629999999</v>
      </c>
      <c r="FU502">
        <v>169</v>
      </c>
      <c r="FV502">
        <v>238</v>
      </c>
      <c r="FW502">
        <v>47</v>
      </c>
      <c r="FX502">
        <v>525</v>
      </c>
      <c r="FY502">
        <v>140</v>
      </c>
      <c r="FZ502">
        <v>0</v>
      </c>
      <c r="GA502">
        <v>1047.43</v>
      </c>
      <c r="GB502">
        <v>1047.43</v>
      </c>
      <c r="GC502">
        <v>1047.43</v>
      </c>
      <c r="GD502">
        <v>6.5957039594650199E-2</v>
      </c>
      <c r="GE502">
        <v>3.5248015075921998E-2</v>
      </c>
      <c r="GF502">
        <v>0.383128762245178</v>
      </c>
      <c r="GG502">
        <v>1</v>
      </c>
      <c r="GH502">
        <v>0</v>
      </c>
      <c r="GI502">
        <v>0</v>
      </c>
      <c r="GJ502">
        <v>0</v>
      </c>
      <c r="GK502">
        <v>129.53972602739699</v>
      </c>
      <c r="GL502">
        <v>0</v>
      </c>
      <c r="GM502">
        <v>0.66232880262434002</v>
      </c>
      <c r="GN502">
        <v>9.7155335999999995E-2</v>
      </c>
      <c r="GO502">
        <v>0.14695090282145301</v>
      </c>
      <c r="GP502">
        <v>0.31625127503038197</v>
      </c>
      <c r="GQ502">
        <v>0.56111629101821003</v>
      </c>
      <c r="GR502">
        <v>47282</v>
      </c>
      <c r="GS502">
        <v>0</v>
      </c>
      <c r="GT502">
        <v>0</v>
      </c>
      <c r="GU502">
        <v>0</v>
      </c>
      <c r="GV502">
        <v>3940.1666666666601</v>
      </c>
      <c r="GW502">
        <v>0</v>
      </c>
      <c r="GX502">
        <v>0</v>
      </c>
      <c r="GY502">
        <v>0</v>
      </c>
      <c r="GZ502">
        <v>47282</v>
      </c>
      <c r="HA502">
        <v>0</v>
      </c>
      <c r="HB502">
        <v>0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6626.8606250000003</v>
      </c>
      <c r="HI502">
        <v>4</v>
      </c>
      <c r="HJ502">
        <v>2</v>
      </c>
      <c r="HK502">
        <f t="shared" si="157"/>
        <v>-5392.2899995003227</v>
      </c>
      <c r="HL502">
        <f t="shared" si="158"/>
        <v>-51612.990006</v>
      </c>
      <c r="HM502" t="b">
        <f t="shared" si="180"/>
        <v>0</v>
      </c>
      <c r="HN502">
        <f t="shared" si="160"/>
        <v>1645.07</v>
      </c>
      <c r="HO502">
        <f t="shared" si="161"/>
        <v>-23752.909997999999</v>
      </c>
      <c r="HP502">
        <f t="shared" si="162"/>
        <v>0</v>
      </c>
      <c r="HQ502">
        <f t="shared" si="163"/>
        <v>855.10999999999979</v>
      </c>
      <c r="HR502">
        <f t="shared" si="164"/>
        <v>-24608.019998</v>
      </c>
      <c r="HS502" t="b">
        <f t="shared" si="165"/>
        <v>0</v>
      </c>
    </row>
    <row r="503" spans="1:227" x14ac:dyDescent="0.2">
      <c r="A503" t="s">
        <v>719</v>
      </c>
      <c r="B503">
        <v>2</v>
      </c>
      <c r="C503">
        <v>768955.62</v>
      </c>
      <c r="D503">
        <v>747960.94354838703</v>
      </c>
      <c r="E503">
        <v>760369.78532608598</v>
      </c>
      <c r="F503">
        <v>728445.1</v>
      </c>
      <c r="G503">
        <v>768955.62</v>
      </c>
      <c r="H503">
        <v>747960.94354838703</v>
      </c>
      <c r="I503">
        <v>760369.78532608598</v>
      </c>
      <c r="J503">
        <v>728445.1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145821.336666666</v>
      </c>
      <c r="Q503">
        <v>121046.78178082099</v>
      </c>
      <c r="R503">
        <v>132053.50883333301</v>
      </c>
      <c r="S503">
        <v>186485.17838709601</v>
      </c>
      <c r="T503">
        <v>122232.523333333</v>
      </c>
      <c r="U503">
        <v>119543.16983561601</v>
      </c>
      <c r="V503">
        <v>153016.709456521</v>
      </c>
      <c r="W503">
        <v>132127.59906077301</v>
      </c>
      <c r="X503">
        <v>159967.08066666601</v>
      </c>
      <c r="Y503">
        <v>82123.429999999993</v>
      </c>
      <c r="Z503">
        <v>27289.19</v>
      </c>
      <c r="AA503">
        <v>96316.11</v>
      </c>
      <c r="AB503">
        <v>26228.45</v>
      </c>
      <c r="AC503">
        <v>88306.64</v>
      </c>
      <c r="AD503">
        <v>1</v>
      </c>
      <c r="AE503">
        <v>-118.75</v>
      </c>
      <c r="AF503">
        <v>55170.94</v>
      </c>
      <c r="AG503">
        <v>20880.95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0.85484637206351299</v>
      </c>
      <c r="AV503">
        <v>0.68120950323974006</v>
      </c>
      <c r="AW503">
        <v>0</v>
      </c>
      <c r="AX503">
        <v>2782</v>
      </c>
      <c r="AY503">
        <v>2314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0.433689725536957</v>
      </c>
      <c r="BV503">
        <v>0.83344884500000005</v>
      </c>
      <c r="BW503">
        <v>0.49376912379249999</v>
      </c>
      <c r="BX503">
        <v>0.42490185043890699</v>
      </c>
      <c r="BY503">
        <v>79</v>
      </c>
      <c r="BZ503">
        <v>241</v>
      </c>
      <c r="CA503">
        <v>120</v>
      </c>
      <c r="CB503">
        <v>19</v>
      </c>
      <c r="CC503">
        <v>22</v>
      </c>
      <c r="CD503">
        <v>241</v>
      </c>
      <c r="CE503">
        <v>59</v>
      </c>
      <c r="CF503">
        <v>118</v>
      </c>
      <c r="CG503">
        <v>60</v>
      </c>
      <c r="CR503">
        <v>2082.1104999999998</v>
      </c>
      <c r="CS503">
        <v>2010.15022222222</v>
      </c>
      <c r="CT503">
        <v>2114.8703333333301</v>
      </c>
      <c r="CU503">
        <v>2040.65479452054</v>
      </c>
      <c r="CV503">
        <v>2026.6832222222199</v>
      </c>
      <c r="CW503">
        <v>768955.62</v>
      </c>
      <c r="CX503">
        <v>63525.45</v>
      </c>
      <c r="CY503">
        <v>191654.85</v>
      </c>
      <c r="CZ503">
        <v>361228.94</v>
      </c>
      <c r="DA503">
        <v>768955.62</v>
      </c>
      <c r="DB503">
        <v>63525.45</v>
      </c>
      <c r="DC503">
        <v>191654.85</v>
      </c>
      <c r="DD503">
        <v>361228.94</v>
      </c>
      <c r="DE503">
        <v>0.66966211358734695</v>
      </c>
      <c r="DF503">
        <v>412</v>
      </c>
      <c r="DG503">
        <v>361228.94</v>
      </c>
      <c r="DH503">
        <v>2040.65479452054</v>
      </c>
      <c r="DI503">
        <v>0.130213053185188</v>
      </c>
      <c r="DJ503">
        <v>214</v>
      </c>
      <c r="DK503">
        <v>322</v>
      </c>
      <c r="DL503">
        <v>53</v>
      </c>
      <c r="DM503">
        <v>531</v>
      </c>
      <c r="DN503">
        <v>159</v>
      </c>
      <c r="DO503">
        <v>0.90905931614513003</v>
      </c>
      <c r="DP503">
        <v>0.70899501985072999</v>
      </c>
      <c r="DQ503">
        <v>150532.41</v>
      </c>
      <c r="DR503">
        <v>1.0064701653486699E-2</v>
      </c>
      <c r="DS503">
        <v>0.193013837273105</v>
      </c>
      <c r="DT503">
        <v>0</v>
      </c>
      <c r="DU503">
        <v>0</v>
      </c>
      <c r="DV503">
        <v>0</v>
      </c>
      <c r="DW503">
        <v>365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596.12249999999995</v>
      </c>
      <c r="EF503">
        <v>5.2413333333333298</v>
      </c>
      <c r="EG503">
        <v>1987.2719999999999</v>
      </c>
      <c r="EH503">
        <v>-320.656274</v>
      </c>
      <c r="EI503">
        <v>232.01055555555499</v>
      </c>
      <c r="EJ503">
        <v>-94082.84</v>
      </c>
      <c r="EK503">
        <v>-90188.81</v>
      </c>
      <c r="EL503">
        <v>17164.240000000002</v>
      </c>
      <c r="EM503">
        <v>466.97</v>
      </c>
      <c r="EN503">
        <v>-94082.84</v>
      </c>
      <c r="EO503">
        <v>-90188.81</v>
      </c>
      <c r="EP503">
        <v>17164.240000000002</v>
      </c>
      <c r="EQ503">
        <v>466.97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8.0623918055736501E-2</v>
      </c>
      <c r="EX503">
        <v>0.26667909486394398</v>
      </c>
      <c r="EY503">
        <v>0.54915192896494502</v>
      </c>
      <c r="EZ503">
        <v>0.81175914380650405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1485.9880000000001</v>
      </c>
      <c r="FH503">
        <v>2004.90888888888</v>
      </c>
      <c r="FI503">
        <v>127.598333333333</v>
      </c>
      <c r="FJ503">
        <v>2361.3110684931498</v>
      </c>
      <c r="FK503">
        <v>1794.67266666666</v>
      </c>
      <c r="FL503">
        <v>863038.46</v>
      </c>
      <c r="FM503">
        <v>153714.26</v>
      </c>
      <c r="FN503">
        <v>174490.61</v>
      </c>
      <c r="FO503">
        <v>360761.97</v>
      </c>
      <c r="FP503">
        <v>863038.46</v>
      </c>
      <c r="FQ503">
        <v>153714.26</v>
      </c>
      <c r="FR503">
        <v>174490.61</v>
      </c>
      <c r="FS503">
        <v>360761.97</v>
      </c>
      <c r="FT503">
        <v>-2361.311068</v>
      </c>
      <c r="FU503">
        <v>12</v>
      </c>
      <c r="FV503">
        <v>19</v>
      </c>
      <c r="FW503">
        <v>3</v>
      </c>
      <c r="FX503">
        <v>42</v>
      </c>
      <c r="FY503">
        <v>9</v>
      </c>
      <c r="FZ503">
        <v>0</v>
      </c>
      <c r="GA503">
        <v>28711.51</v>
      </c>
      <c r="GB503">
        <v>28711.51</v>
      </c>
      <c r="GC503">
        <v>28711.51</v>
      </c>
      <c r="GD503">
        <v>2.300767E-3</v>
      </c>
      <c r="GE503">
        <v>2.4711780000000001E-3</v>
      </c>
      <c r="GF503">
        <v>3.4225065261125502E-2</v>
      </c>
      <c r="GG503">
        <v>1</v>
      </c>
      <c r="GH503">
        <v>2082.1104999999998</v>
      </c>
      <c r="GI503">
        <v>2010.15022222222</v>
      </c>
      <c r="GJ503">
        <v>2114.8703333333301</v>
      </c>
      <c r="GK503">
        <v>2040.65479452054</v>
      </c>
      <c r="GL503">
        <v>2026.6832222222199</v>
      </c>
      <c r="GM503">
        <v>0.47717897386478297</v>
      </c>
      <c r="GN503">
        <v>0.91803037272703003</v>
      </c>
      <c r="GO503">
        <v>0.92948522947034296</v>
      </c>
      <c r="GP503">
        <v>0.63214062742170896</v>
      </c>
      <c r="GQ503">
        <v>0.130213053185188</v>
      </c>
      <c r="GR503">
        <v>768955.62</v>
      </c>
      <c r="GS503">
        <v>63525.45</v>
      </c>
      <c r="GT503">
        <v>191654.85</v>
      </c>
      <c r="GU503">
        <v>361228.94</v>
      </c>
      <c r="GV503">
        <v>64079.635000000002</v>
      </c>
      <c r="GW503">
        <v>63525.45</v>
      </c>
      <c r="GX503">
        <v>63884.95</v>
      </c>
      <c r="GY503">
        <v>60204.823333333297</v>
      </c>
      <c r="GZ503">
        <v>768955.62</v>
      </c>
      <c r="HA503">
        <v>63525.45</v>
      </c>
      <c r="HB503">
        <v>191654.85</v>
      </c>
      <c r="HC503">
        <v>361228.94</v>
      </c>
      <c r="HD503">
        <v>0</v>
      </c>
      <c r="HE503">
        <v>0</v>
      </c>
      <c r="HF503">
        <v>0</v>
      </c>
      <c r="HG503">
        <v>0</v>
      </c>
      <c r="HH503">
        <v>159351.56738461499</v>
      </c>
      <c r="HI503">
        <v>3</v>
      </c>
      <c r="HJ503">
        <v>0</v>
      </c>
      <c r="HK503">
        <f t="shared" si="157"/>
        <v>-117039.53982000289</v>
      </c>
      <c r="HL503">
        <f t="shared" si="158"/>
        <v>-117039.54001</v>
      </c>
      <c r="HM503" t="b">
        <f t="shared" si="180"/>
        <v>1</v>
      </c>
      <c r="HN503">
        <f t="shared" si="160"/>
        <v>-118.75</v>
      </c>
      <c r="HO503">
        <f t="shared" si="161"/>
        <v>943.43999999999937</v>
      </c>
      <c r="HP503">
        <f t="shared" si="162"/>
        <v>0</v>
      </c>
      <c r="HQ503">
        <f t="shared" si="163"/>
        <v>0</v>
      </c>
      <c r="HR503">
        <f t="shared" si="164"/>
        <v>943.43999999999937</v>
      </c>
      <c r="HS503" t="b">
        <f t="shared" si="165"/>
        <v>0</v>
      </c>
    </row>
    <row r="504" spans="1:227" x14ac:dyDescent="0.2">
      <c r="A504" t="s">
        <v>1215</v>
      </c>
      <c r="B504">
        <v>3</v>
      </c>
      <c r="C504">
        <v>233732.58</v>
      </c>
      <c r="D504">
        <v>94885.164516129007</v>
      </c>
      <c r="E504">
        <v>206773.57119565201</v>
      </c>
      <c r="F504">
        <v>259937.109392265</v>
      </c>
      <c r="G504">
        <v>233732.58</v>
      </c>
      <c r="H504">
        <v>94885.164516129007</v>
      </c>
      <c r="I504">
        <v>206773.57119565201</v>
      </c>
      <c r="J504">
        <v>259937.109392265</v>
      </c>
      <c r="K504">
        <v>0</v>
      </c>
      <c r="L504">
        <v>10480.6525</v>
      </c>
      <c r="M504">
        <v>25634.11</v>
      </c>
      <c r="N504">
        <v>13578.676666666601</v>
      </c>
      <c r="O504">
        <v>12917.6033333333</v>
      </c>
      <c r="P504">
        <v>17454.352999999999</v>
      </c>
      <c r="Q504">
        <v>15502.369123287601</v>
      </c>
      <c r="R504">
        <v>18574.689277777699</v>
      </c>
      <c r="S504">
        <v>22224.111612903202</v>
      </c>
      <c r="T504">
        <v>15686.403</v>
      </c>
      <c r="U504">
        <v>15845.342301369799</v>
      </c>
      <c r="V504">
        <v>17596.060978260801</v>
      </c>
      <c r="W504">
        <v>18851.9261878453</v>
      </c>
      <c r="X504">
        <v>16157.642111111099</v>
      </c>
      <c r="Y504">
        <v>-11809.41</v>
      </c>
      <c r="Z504">
        <v>-11809.41</v>
      </c>
      <c r="AA504">
        <v>10747.57</v>
      </c>
      <c r="AB504">
        <v>-11809.41</v>
      </c>
      <c r="AC504">
        <v>-11809.41</v>
      </c>
      <c r="AD504">
        <v>1</v>
      </c>
      <c r="AE504">
        <v>5569.41</v>
      </c>
      <c r="AF504">
        <v>8984.7900000000009</v>
      </c>
      <c r="AG504">
        <v>-361.07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0.86179336286756003</v>
      </c>
      <c r="AV504">
        <v>0.44046627799999999</v>
      </c>
      <c r="AW504">
        <v>0</v>
      </c>
      <c r="AX504">
        <v>1340</v>
      </c>
      <c r="AY504">
        <v>1200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23.9976666666666</v>
      </c>
      <c r="BM504">
        <v>15.998444444444401</v>
      </c>
      <c r="BN504">
        <v>23.9976666666666</v>
      </c>
      <c r="BO504">
        <v>7.8896438356164298</v>
      </c>
      <c r="BP504">
        <v>23.9976666666666</v>
      </c>
      <c r="BQ504">
        <v>2159.79</v>
      </c>
      <c r="BR504">
        <v>719.93</v>
      </c>
      <c r="BS504">
        <v>2159.79</v>
      </c>
      <c r="BT504">
        <v>2159.79</v>
      </c>
      <c r="BU504">
        <v>10.1367632964315</v>
      </c>
      <c r="BV504">
        <v>-26.784673510000001</v>
      </c>
      <c r="BW504">
        <v>-1.6981512089999999</v>
      </c>
      <c r="BX504">
        <v>6.6338069904944401</v>
      </c>
      <c r="BY504">
        <v>20</v>
      </c>
      <c r="BZ504">
        <v>72</v>
      </c>
      <c r="CA504">
        <v>34</v>
      </c>
      <c r="CB504">
        <v>5</v>
      </c>
      <c r="CC504">
        <v>6</v>
      </c>
      <c r="CD504">
        <v>75</v>
      </c>
      <c r="CE504">
        <v>14</v>
      </c>
      <c r="CF504">
        <v>34</v>
      </c>
      <c r="CG504">
        <v>16</v>
      </c>
      <c r="CR504">
        <v>557.06833333333304</v>
      </c>
      <c r="CS504">
        <v>703.60933333333298</v>
      </c>
      <c r="CT504">
        <v>490.99766666666602</v>
      </c>
      <c r="CU504">
        <v>665.44430136986296</v>
      </c>
      <c r="CV504">
        <v>582.73466666666604</v>
      </c>
      <c r="CW504">
        <v>233732.58</v>
      </c>
      <c r="CX504">
        <v>8058.74</v>
      </c>
      <c r="CY504">
        <v>52118.27</v>
      </c>
      <c r="CZ504">
        <v>128900.32</v>
      </c>
      <c r="DA504">
        <v>233732.58</v>
      </c>
      <c r="DB504">
        <v>8058.74</v>
      </c>
      <c r="DC504">
        <v>52118.27</v>
      </c>
      <c r="DD504">
        <v>128900.32</v>
      </c>
      <c r="DE504">
        <v>1</v>
      </c>
      <c r="DF504">
        <v>891</v>
      </c>
      <c r="DG504">
        <v>148504.56</v>
      </c>
      <c r="DH504">
        <v>821.08386301369796</v>
      </c>
      <c r="DI504">
        <v>-0.34964145000000002</v>
      </c>
      <c r="DJ504">
        <v>26</v>
      </c>
      <c r="DK504">
        <v>49</v>
      </c>
      <c r="DL504">
        <v>8</v>
      </c>
      <c r="DM504">
        <v>115</v>
      </c>
      <c r="DN504">
        <v>20</v>
      </c>
      <c r="DO504">
        <v>0.60868772220216705</v>
      </c>
      <c r="DP504">
        <v>0.48492948362246902</v>
      </c>
      <c r="DQ504">
        <v>22636</v>
      </c>
      <c r="DR504">
        <v>0.171641791044776</v>
      </c>
      <c r="DS504">
        <v>0.85667670242183802</v>
      </c>
      <c r="DT504">
        <v>12</v>
      </c>
      <c r="DU504">
        <v>12</v>
      </c>
      <c r="DV504">
        <v>0</v>
      </c>
      <c r="DW504">
        <v>110</v>
      </c>
      <c r="DX504">
        <v>12</v>
      </c>
      <c r="DY504">
        <v>12</v>
      </c>
      <c r="DZ504">
        <v>8</v>
      </c>
      <c r="EA504">
        <v>8</v>
      </c>
      <c r="EB504">
        <v>0</v>
      </c>
      <c r="EC504">
        <v>22</v>
      </c>
      <c r="ED504">
        <v>8</v>
      </c>
      <c r="EE504">
        <v>69.298916666666599</v>
      </c>
      <c r="EF504">
        <v>144.602</v>
      </c>
      <c r="EG504">
        <v>59.2736666666666</v>
      </c>
      <c r="EH504">
        <v>82.796684931506803</v>
      </c>
      <c r="EI504">
        <v>-20.383111110000002</v>
      </c>
      <c r="EJ504">
        <v>21893.279999999999</v>
      </c>
      <c r="EK504">
        <v>-19283.09</v>
      </c>
      <c r="EL504">
        <v>-3667.65</v>
      </c>
      <c r="EM504">
        <v>14327.63</v>
      </c>
      <c r="EN504">
        <v>21893.279999999999</v>
      </c>
      <c r="EO504">
        <v>-19283.09</v>
      </c>
      <c r="EP504">
        <v>-3667.65</v>
      </c>
      <c r="EQ504">
        <v>14327.63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0.22499149016584999</v>
      </c>
      <c r="EX504">
        <v>0.999301084037307</v>
      </c>
      <c r="EY504">
        <v>0.101201034528674</v>
      </c>
      <c r="EZ504">
        <v>0.54129339796029496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487.76941666666602</v>
      </c>
      <c r="FH504">
        <v>559.00733333333301</v>
      </c>
      <c r="FI504">
        <v>431.72399999999999</v>
      </c>
      <c r="FJ504">
        <v>582.64761643835595</v>
      </c>
      <c r="FK504">
        <v>603.11777777777695</v>
      </c>
      <c r="FL504">
        <v>211839.3</v>
      </c>
      <c r="FM504">
        <v>27341.83</v>
      </c>
      <c r="FN504">
        <v>55785.919999999998</v>
      </c>
      <c r="FO504">
        <v>114572.69</v>
      </c>
      <c r="FP504">
        <v>211839.3</v>
      </c>
      <c r="FQ504">
        <v>27341.83</v>
      </c>
      <c r="FR504">
        <v>55785.919999999998</v>
      </c>
      <c r="FS504">
        <v>114572.69</v>
      </c>
      <c r="FT504">
        <v>-828.65663010000003</v>
      </c>
      <c r="FU504">
        <v>61</v>
      </c>
      <c r="FV504">
        <v>103</v>
      </c>
      <c r="FW504">
        <v>16</v>
      </c>
      <c r="FX504">
        <v>222</v>
      </c>
      <c r="FY504">
        <v>44</v>
      </c>
      <c r="FZ504">
        <v>0</v>
      </c>
      <c r="GA504">
        <v>5177.83</v>
      </c>
      <c r="GB504">
        <v>5177.83</v>
      </c>
      <c r="GC504">
        <v>5177.83</v>
      </c>
      <c r="GD504">
        <v>2.0473923534154798E-2</v>
      </c>
      <c r="GE504">
        <v>7.2148380000000003E-3</v>
      </c>
      <c r="GF504">
        <v>4.1608442000000002E-2</v>
      </c>
      <c r="GG504">
        <v>0</v>
      </c>
      <c r="GH504">
        <v>557.06833333333304</v>
      </c>
      <c r="GI504">
        <v>703.60933333333298</v>
      </c>
      <c r="GJ504">
        <v>490.99766666666602</v>
      </c>
      <c r="GK504">
        <v>665.44430136986296</v>
      </c>
      <c r="GL504">
        <v>582.73466666666604</v>
      </c>
      <c r="GM504">
        <v>0.294913852925618</v>
      </c>
      <c r="GN504">
        <v>0.61071571365613397</v>
      </c>
      <c r="GO504">
        <v>0.58549586559450895</v>
      </c>
      <c r="GP504">
        <v>0.28354551205779099</v>
      </c>
      <c r="GQ504">
        <v>-0.32121804500000001</v>
      </c>
      <c r="GR504">
        <v>233732.58</v>
      </c>
      <c r="GS504">
        <v>8058.74</v>
      </c>
      <c r="GT504">
        <v>52118.27</v>
      </c>
      <c r="GU504">
        <v>128900.32</v>
      </c>
      <c r="GV504">
        <v>19477.715</v>
      </c>
      <c r="GW504">
        <v>8058.74</v>
      </c>
      <c r="GX504">
        <v>17372.756666666599</v>
      </c>
      <c r="GY504">
        <v>21483.3866666666</v>
      </c>
      <c r="GZ504">
        <v>233732.58</v>
      </c>
      <c r="HA504">
        <v>8058.74</v>
      </c>
      <c r="HB504">
        <v>52118.27</v>
      </c>
      <c r="HC504">
        <v>128900.32</v>
      </c>
      <c r="HD504">
        <v>1</v>
      </c>
      <c r="HE504">
        <v>2345</v>
      </c>
      <c r="HF504">
        <v>1</v>
      </c>
      <c r="HG504">
        <v>0.21320599190150699</v>
      </c>
      <c r="HH504">
        <v>16382.000923076899</v>
      </c>
      <c r="HI504">
        <v>1</v>
      </c>
      <c r="HJ504">
        <v>0</v>
      </c>
      <c r="HK504">
        <f t="shared" si="157"/>
        <v>-2764.0599865002537</v>
      </c>
      <c r="HL504">
        <f t="shared" si="158"/>
        <v>27341.069999999985</v>
      </c>
      <c r="HM504" t="b">
        <f t="shared" si="180"/>
        <v>0</v>
      </c>
      <c r="HN504">
        <f t="shared" si="160"/>
        <v>5569.41</v>
      </c>
      <c r="HO504">
        <f t="shared" si="161"/>
        <v>26028.36</v>
      </c>
      <c r="HP504">
        <f t="shared" si="162"/>
        <v>0</v>
      </c>
      <c r="HQ504">
        <f t="shared" si="163"/>
        <v>2879.7199999999921</v>
      </c>
      <c r="HR504">
        <f t="shared" si="164"/>
        <v>23148.640000000007</v>
      </c>
      <c r="HS504" t="b">
        <f t="shared" si="165"/>
        <v>0</v>
      </c>
    </row>
    <row r="505" spans="1:227" x14ac:dyDescent="0.2">
      <c r="A505" t="s">
        <v>721</v>
      </c>
      <c r="B505">
        <v>4</v>
      </c>
      <c r="C505">
        <v>72758.899999999994</v>
      </c>
      <c r="D505">
        <v>31248.709677419301</v>
      </c>
      <c r="E505">
        <v>38301.195652173898</v>
      </c>
      <c r="F505">
        <v>51051.6022099447</v>
      </c>
      <c r="G505">
        <v>72758.899999999994</v>
      </c>
      <c r="H505">
        <v>31248.709677419301</v>
      </c>
      <c r="I505">
        <v>38301.195652173898</v>
      </c>
      <c r="J505">
        <v>51051.6022099447</v>
      </c>
      <c r="K505">
        <v>200</v>
      </c>
      <c r="L505">
        <v>9752.3508333333302</v>
      </c>
      <c r="M505">
        <v>4664.5600000000004</v>
      </c>
      <c r="N505">
        <v>7871.3933333333298</v>
      </c>
      <c r="O505">
        <v>6867.9116666666596</v>
      </c>
      <c r="P505">
        <v>12773.4365</v>
      </c>
      <c r="Q505">
        <v>78983.026465753399</v>
      </c>
      <c r="R505">
        <v>13529.012555555501</v>
      </c>
      <c r="S505">
        <v>10715.564838709601</v>
      </c>
      <c r="T505">
        <v>11823.6763333333</v>
      </c>
      <c r="U505">
        <v>37662.301643835599</v>
      </c>
      <c r="V505">
        <v>13124.669673913</v>
      </c>
      <c r="W505">
        <v>13199.638066298299</v>
      </c>
      <c r="X505">
        <v>11952.4004444444</v>
      </c>
      <c r="Y505">
        <v>9774.74</v>
      </c>
      <c r="Z505">
        <v>6954.18</v>
      </c>
      <c r="AA505">
        <v>9940.86</v>
      </c>
      <c r="AB505">
        <v>3729.69</v>
      </c>
      <c r="AC505">
        <v>9774.74</v>
      </c>
      <c r="AD505">
        <v>1</v>
      </c>
      <c r="AE505">
        <v>2777.64</v>
      </c>
      <c r="AF505">
        <v>166.94</v>
      </c>
      <c r="AG505">
        <v>-457.67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1000</v>
      </c>
      <c r="AN505">
        <v>0</v>
      </c>
      <c r="AO505">
        <v>0</v>
      </c>
      <c r="AP505">
        <v>0</v>
      </c>
      <c r="AQ505">
        <v>1000</v>
      </c>
      <c r="AR505">
        <v>0</v>
      </c>
      <c r="AS505">
        <v>0</v>
      </c>
      <c r="AT505">
        <v>0</v>
      </c>
      <c r="AU505">
        <v>0.72749807614467898</v>
      </c>
      <c r="AV505">
        <v>0.34224743400000002</v>
      </c>
      <c r="AW505">
        <v>0</v>
      </c>
      <c r="AX505">
        <v>2898</v>
      </c>
      <c r="AY505">
        <v>3701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0.85415017723384901</v>
      </c>
      <c r="BV505">
        <v>0.25018947851116902</v>
      </c>
      <c r="BW505">
        <v>0.70866436133656296</v>
      </c>
      <c r="BX505">
        <v>0.17056034793178501</v>
      </c>
      <c r="BY505">
        <v>21</v>
      </c>
      <c r="BZ505">
        <v>73</v>
      </c>
      <c r="CA505">
        <v>33</v>
      </c>
      <c r="CB505">
        <v>6</v>
      </c>
      <c r="CC505">
        <v>6</v>
      </c>
      <c r="CD505">
        <v>74</v>
      </c>
      <c r="CE505">
        <v>16</v>
      </c>
      <c r="CF505">
        <v>33</v>
      </c>
      <c r="CG505">
        <v>18</v>
      </c>
      <c r="CR505">
        <v>97.116666666666603</v>
      </c>
      <c r="CS505">
        <v>151.75555555555499</v>
      </c>
      <c r="CT505">
        <v>150</v>
      </c>
      <c r="CU505">
        <v>197.96958904109499</v>
      </c>
      <c r="CV505">
        <v>129.488888888888</v>
      </c>
      <c r="CW505">
        <v>71758.899999999994</v>
      </c>
      <c r="CX505">
        <v>2654</v>
      </c>
      <c r="CY505">
        <v>9654</v>
      </c>
      <c r="CZ505">
        <v>25316</v>
      </c>
      <c r="DA505">
        <v>71758.899999999994</v>
      </c>
      <c r="DB505">
        <v>2654</v>
      </c>
      <c r="DC505">
        <v>9654</v>
      </c>
      <c r="DD505">
        <v>25316</v>
      </c>
      <c r="DE505">
        <v>0.99930986887508599</v>
      </c>
      <c r="DF505">
        <v>0.88034221891647702</v>
      </c>
      <c r="DG505">
        <v>66754.009999999995</v>
      </c>
      <c r="DH505">
        <v>791.85410958904095</v>
      </c>
      <c r="DI505">
        <v>-0.31887205200000002</v>
      </c>
      <c r="DJ505">
        <v>25</v>
      </c>
      <c r="DK505">
        <v>41</v>
      </c>
      <c r="DL505">
        <v>8</v>
      </c>
      <c r="DM505">
        <v>127</v>
      </c>
      <c r="DN505">
        <v>22</v>
      </c>
      <c r="DO505">
        <v>438</v>
      </c>
      <c r="DP505">
        <v>7322.79</v>
      </c>
      <c r="DQ505">
        <v>17104.97</v>
      </c>
      <c r="DR505">
        <v>0.12284334023464399</v>
      </c>
      <c r="DS505">
        <v>0.24765413245803</v>
      </c>
      <c r="DT505">
        <v>12</v>
      </c>
      <c r="DU505">
        <v>13</v>
      </c>
      <c r="DV505">
        <v>1</v>
      </c>
      <c r="DW505">
        <v>34</v>
      </c>
      <c r="DX505">
        <v>13</v>
      </c>
      <c r="DY505">
        <v>12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-149.3639167</v>
      </c>
      <c r="EF505">
        <v>-75.187555560000007</v>
      </c>
      <c r="EG505">
        <v>-90.048000000000002</v>
      </c>
      <c r="EH505">
        <v>-1632.767726</v>
      </c>
      <c r="EI505">
        <v>-98.394111109999997</v>
      </c>
      <c r="EJ505">
        <v>-599691.06999999995</v>
      </c>
      <c r="EK505">
        <v>-2610.4699999999998</v>
      </c>
      <c r="EL505">
        <v>-12745.99</v>
      </c>
      <c r="EM505">
        <v>-13793.42</v>
      </c>
      <c r="EN505">
        <v>-599691.06999999995</v>
      </c>
      <c r="EO505">
        <v>-2610.4699999999998</v>
      </c>
      <c r="EP505">
        <v>-12745.99</v>
      </c>
      <c r="EQ505">
        <v>-13793.42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0.241113898393399</v>
      </c>
      <c r="EX505">
        <v>0.40257757248643899</v>
      </c>
      <c r="EY505">
        <v>0.64984916800000003</v>
      </c>
      <c r="EZ505">
        <v>0.91758025104535801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246.48058333333299</v>
      </c>
      <c r="FH505">
        <v>226.94311111111099</v>
      </c>
      <c r="FI505">
        <v>240.048</v>
      </c>
      <c r="FJ505">
        <v>1830.73731506849</v>
      </c>
      <c r="FK505">
        <v>227.88300000000001</v>
      </c>
      <c r="FL505">
        <v>671449.97</v>
      </c>
      <c r="FM505">
        <v>5264.47</v>
      </c>
      <c r="FN505">
        <v>22399.99</v>
      </c>
      <c r="FO505">
        <v>39109.42</v>
      </c>
      <c r="FP505">
        <v>671449.97</v>
      </c>
      <c r="FQ505">
        <v>5264.47</v>
      </c>
      <c r="FR505">
        <v>22399.99</v>
      </c>
      <c r="FS505">
        <v>39109.42</v>
      </c>
      <c r="FT505">
        <v>-2048.0952600000001</v>
      </c>
      <c r="FU505">
        <v>25</v>
      </c>
      <c r="FV505">
        <v>41</v>
      </c>
      <c r="FW505">
        <v>10</v>
      </c>
      <c r="FX505">
        <v>122</v>
      </c>
      <c r="FY505">
        <v>19</v>
      </c>
      <c r="FZ505">
        <v>0</v>
      </c>
      <c r="GA505">
        <v>4639.9799999999996</v>
      </c>
      <c r="GB505">
        <v>4639.9799999999996</v>
      </c>
      <c r="GC505">
        <v>4639.9799999999996</v>
      </c>
      <c r="GD505">
        <v>1.5779724344611099E-2</v>
      </c>
      <c r="GE505">
        <v>1.2071942E-2</v>
      </c>
      <c r="GF505">
        <v>9.0018131000000001E-2</v>
      </c>
      <c r="GG505">
        <v>1</v>
      </c>
      <c r="GH505">
        <v>97.116666666666603</v>
      </c>
      <c r="GI505">
        <v>151.75555555555499</v>
      </c>
      <c r="GJ505">
        <v>150</v>
      </c>
      <c r="GK505">
        <v>197.96958904109499</v>
      </c>
      <c r="GL505">
        <v>129.488888888888</v>
      </c>
      <c r="GM505">
        <v>0.16184181962268099</v>
      </c>
      <c r="GN505">
        <v>0.71667899933660495</v>
      </c>
      <c r="GO505">
        <v>0.190419477334069</v>
      </c>
      <c r="GP505">
        <v>0.573314451</v>
      </c>
      <c r="GQ505">
        <v>-0.383603627</v>
      </c>
      <c r="GR505">
        <v>72758.899999999994</v>
      </c>
      <c r="GS505">
        <v>2654</v>
      </c>
      <c r="GT505">
        <v>9654</v>
      </c>
      <c r="GU505">
        <v>25316</v>
      </c>
      <c r="GV505">
        <v>6063.2416666666604</v>
      </c>
      <c r="GW505">
        <v>2654</v>
      </c>
      <c r="GX505">
        <v>3218</v>
      </c>
      <c r="GY505">
        <v>4219.3333333333303</v>
      </c>
      <c r="GZ505">
        <v>72758.899999999994</v>
      </c>
      <c r="HA505">
        <v>2654</v>
      </c>
      <c r="HB505">
        <v>9654</v>
      </c>
      <c r="HC505">
        <v>25316</v>
      </c>
      <c r="HD505">
        <v>0</v>
      </c>
      <c r="HE505">
        <v>3120</v>
      </c>
      <c r="HF505">
        <v>1</v>
      </c>
      <c r="HG505">
        <v>1.3839125699394801</v>
      </c>
      <c r="HH505">
        <v>12237.293750000001</v>
      </c>
      <c r="HI505">
        <v>2</v>
      </c>
      <c r="HJ505">
        <v>4</v>
      </c>
      <c r="HK505">
        <f t="shared" si="157"/>
        <v>-458528.01990000007</v>
      </c>
      <c r="HL505">
        <f t="shared" si="158"/>
        <v>-595960.21999000001</v>
      </c>
      <c r="HM505" t="b">
        <f t="shared" si="159"/>
        <v>0</v>
      </c>
      <c r="HN505">
        <f t="shared" si="160"/>
        <v>2777.64</v>
      </c>
      <c r="HO505">
        <f t="shared" si="161"/>
        <v>-13533.760000800001</v>
      </c>
      <c r="HP505">
        <f t="shared" si="162"/>
        <v>0</v>
      </c>
      <c r="HQ505">
        <f t="shared" si="163"/>
        <v>0</v>
      </c>
      <c r="HR505">
        <f t="shared" si="164"/>
        <v>-13533.760000800001</v>
      </c>
      <c r="HS505" t="b">
        <f t="shared" si="165"/>
        <v>0</v>
      </c>
    </row>
    <row r="506" spans="1:227" x14ac:dyDescent="0.2">
      <c r="A506" t="s">
        <v>722</v>
      </c>
      <c r="B506">
        <v>3</v>
      </c>
      <c r="C506">
        <v>297072.81</v>
      </c>
      <c r="D506">
        <v>188268.05967741899</v>
      </c>
      <c r="E506">
        <v>424731.45652173902</v>
      </c>
      <c r="F506">
        <v>401420.365469613</v>
      </c>
      <c r="G506">
        <v>297072.81</v>
      </c>
      <c r="H506">
        <v>188268.05967741899</v>
      </c>
      <c r="I506">
        <v>424731.45652173902</v>
      </c>
      <c r="J506">
        <v>401420.365469613</v>
      </c>
      <c r="K506">
        <v>6628.59</v>
      </c>
      <c r="L506">
        <v>17166.2633333333</v>
      </c>
      <c r="M506">
        <v>20542.599999999999</v>
      </c>
      <c r="N506">
        <v>23405.573333333301</v>
      </c>
      <c r="O506">
        <v>20477.898333333302</v>
      </c>
      <c r="P506">
        <v>67113.6774166666</v>
      </c>
      <c r="Q506">
        <v>214257.93898630099</v>
      </c>
      <c r="R506">
        <v>86253.697388888802</v>
      </c>
      <c r="S506">
        <v>55729.312580645099</v>
      </c>
      <c r="T506">
        <v>56557.247000000003</v>
      </c>
      <c r="U506">
        <v>183388.703835616</v>
      </c>
      <c r="V506">
        <v>71583.412934782595</v>
      </c>
      <c r="W506">
        <v>99584.527458563505</v>
      </c>
      <c r="X506">
        <v>61610.3494444444</v>
      </c>
      <c r="Y506">
        <v>31742.21</v>
      </c>
      <c r="Z506">
        <v>31742.21</v>
      </c>
      <c r="AA506">
        <v>43890.63</v>
      </c>
      <c r="AB506">
        <v>31742.21</v>
      </c>
      <c r="AC506">
        <v>31742.21</v>
      </c>
      <c r="AD506">
        <v>1</v>
      </c>
      <c r="AE506">
        <v>-100479.05</v>
      </c>
      <c r="AF506">
        <v>-61847.64</v>
      </c>
      <c r="AG506">
        <v>-31552.39</v>
      </c>
      <c r="AH506">
        <v>58.079500000000003</v>
      </c>
      <c r="AI506">
        <v>46.575055555555501</v>
      </c>
      <c r="AJ506">
        <v>59.508000000000003</v>
      </c>
      <c r="AK506">
        <v>151.98627397260199</v>
      </c>
      <c r="AL506">
        <v>67.406666666666595</v>
      </c>
      <c r="AM506">
        <v>53689.75</v>
      </c>
      <c r="AN506">
        <v>1902.2</v>
      </c>
      <c r="AO506">
        <v>5184.3</v>
      </c>
      <c r="AP506">
        <v>7529.35</v>
      </c>
      <c r="AQ506">
        <v>53689.75</v>
      </c>
      <c r="AR506">
        <v>1902.2</v>
      </c>
      <c r="AS506">
        <v>5184.3</v>
      </c>
      <c r="AT506">
        <v>7529.35</v>
      </c>
      <c r="AU506">
        <v>0.80511537982531001</v>
      </c>
      <c r="AV506">
        <v>0.50416319733555304</v>
      </c>
      <c r="AW506">
        <v>0</v>
      </c>
      <c r="AX506">
        <v>5538</v>
      </c>
      <c r="AY506">
        <v>2401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0.54276801020813503</v>
      </c>
      <c r="BV506">
        <v>2.25163478342401E-2</v>
      </c>
      <c r="BW506">
        <v>0.59052283370415304</v>
      </c>
      <c r="BX506">
        <v>0.66003160459309995</v>
      </c>
      <c r="BY506">
        <v>28</v>
      </c>
      <c r="BZ506">
        <v>73</v>
      </c>
      <c r="CA506">
        <v>38</v>
      </c>
      <c r="CB506">
        <v>7</v>
      </c>
      <c r="CC506">
        <v>9</v>
      </c>
      <c r="CD506">
        <v>81</v>
      </c>
      <c r="CE506">
        <v>20</v>
      </c>
      <c r="CF506">
        <v>40</v>
      </c>
      <c r="CG506">
        <v>21</v>
      </c>
      <c r="CR506">
        <v>1038.979</v>
      </c>
      <c r="CS506">
        <v>839.81633333333298</v>
      </c>
      <c r="CT506">
        <v>760.20600000000002</v>
      </c>
      <c r="CU506">
        <v>729.28558904109502</v>
      </c>
      <c r="CV506">
        <v>1039.625</v>
      </c>
      <c r="CW506">
        <v>243383.06</v>
      </c>
      <c r="CX506">
        <v>14087.69</v>
      </c>
      <c r="CY506">
        <v>101871.3</v>
      </c>
      <c r="CZ506">
        <v>191531.16</v>
      </c>
      <c r="DA506">
        <v>243383.06</v>
      </c>
      <c r="DB506">
        <v>14087.69</v>
      </c>
      <c r="DC506">
        <v>101871.3</v>
      </c>
      <c r="DD506">
        <v>191531.16</v>
      </c>
      <c r="DE506">
        <v>0.99981942939689405</v>
      </c>
      <c r="DF506">
        <v>366</v>
      </c>
      <c r="DG506">
        <v>313205.53000000003</v>
      </c>
      <c r="DH506">
        <v>1573.8887945205399</v>
      </c>
      <c r="DI506">
        <v>1.1993167761058099</v>
      </c>
      <c r="DJ506">
        <v>34</v>
      </c>
      <c r="DK506">
        <v>44</v>
      </c>
      <c r="DL506">
        <v>10</v>
      </c>
      <c r="DM506">
        <v>101</v>
      </c>
      <c r="DN506">
        <v>26</v>
      </c>
      <c r="DO506">
        <v>0.90280880737005098</v>
      </c>
      <c r="DP506">
        <v>0.30315814518630302</v>
      </c>
      <c r="DQ506">
        <v>43890.63</v>
      </c>
      <c r="DR506">
        <v>0.32791621524015802</v>
      </c>
      <c r="DS506">
        <v>0.35354940447640398</v>
      </c>
      <c r="DT506">
        <v>7</v>
      </c>
      <c r="DU506">
        <v>7</v>
      </c>
      <c r="DV506">
        <v>0</v>
      </c>
      <c r="DW506">
        <v>7</v>
      </c>
      <c r="DX506">
        <v>7</v>
      </c>
      <c r="DY506">
        <v>7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-1324.751833</v>
      </c>
      <c r="EF506">
        <v>-1096.685778</v>
      </c>
      <c r="EG506">
        <v>-2958.1333330000002</v>
      </c>
      <c r="EH506">
        <v>-873.03158900000005</v>
      </c>
      <c r="EI506">
        <v>-1324.5323330000001</v>
      </c>
      <c r="EJ506">
        <v>-278069.38</v>
      </c>
      <c r="EK506">
        <v>-58092.92</v>
      </c>
      <c r="EL506">
        <v>-131186.79</v>
      </c>
      <c r="EM506">
        <v>-145526.69</v>
      </c>
      <c r="EN506">
        <v>-278069.38</v>
      </c>
      <c r="EO506">
        <v>-58092.92</v>
      </c>
      <c r="EP506">
        <v>-131186.79</v>
      </c>
      <c r="EQ506">
        <v>-145526.69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0.53916401432550898</v>
      </c>
      <c r="EX506">
        <v>3.2824453349302403E-2</v>
      </c>
      <c r="EY506">
        <v>0.22146801528302401</v>
      </c>
      <c r="EZ506">
        <v>0.151362463426957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2363.7308333333299</v>
      </c>
      <c r="FH506">
        <v>1936.50211111111</v>
      </c>
      <c r="FI506">
        <v>3718.3393333333302</v>
      </c>
      <c r="FJ506">
        <v>1602.3171780821899</v>
      </c>
      <c r="FK506">
        <v>2364.1573333333299</v>
      </c>
      <c r="FL506">
        <v>521452.44</v>
      </c>
      <c r="FM506">
        <v>72180.61</v>
      </c>
      <c r="FN506">
        <v>233058.09</v>
      </c>
      <c r="FO506">
        <v>337057.85</v>
      </c>
      <c r="FP506">
        <v>521452.44</v>
      </c>
      <c r="FQ506">
        <v>72180.61</v>
      </c>
      <c r="FR506">
        <v>233058.09</v>
      </c>
      <c r="FS506">
        <v>337057.85</v>
      </c>
      <c r="FT506">
        <v>-3338.0503840000001</v>
      </c>
      <c r="FU506">
        <v>130</v>
      </c>
      <c r="FV506">
        <v>180</v>
      </c>
      <c r="FW506">
        <v>44</v>
      </c>
      <c r="FX506">
        <v>338</v>
      </c>
      <c r="FY506">
        <v>99</v>
      </c>
      <c r="FZ506">
        <v>0</v>
      </c>
      <c r="GA506">
        <v>14673.97</v>
      </c>
      <c r="GB506">
        <v>14673.97</v>
      </c>
      <c r="GC506">
        <v>14673.97</v>
      </c>
      <c r="GD506">
        <v>7.5232019999999997E-3</v>
      </c>
      <c r="GE506">
        <v>6.4280539999999999E-3</v>
      </c>
      <c r="GF506">
        <v>1.7000500112771901E-2</v>
      </c>
      <c r="GG506">
        <v>0</v>
      </c>
      <c r="GH506">
        <v>1097.0585000000001</v>
      </c>
      <c r="GI506">
        <v>886.39138888888795</v>
      </c>
      <c r="GJ506">
        <v>819.71400000000006</v>
      </c>
      <c r="GK506">
        <v>881.27186301369795</v>
      </c>
      <c r="GL506">
        <v>1107.0316666666599</v>
      </c>
      <c r="GM506">
        <v>0.94340682159919098</v>
      </c>
      <c r="GN506">
        <v>0.14534872343085101</v>
      </c>
      <c r="GO506">
        <v>4.24568347187902E-2</v>
      </c>
      <c r="GP506">
        <v>0.91682176900000001</v>
      </c>
      <c r="GQ506">
        <v>0.163585726022665</v>
      </c>
      <c r="GR506">
        <v>297072.81</v>
      </c>
      <c r="GS506">
        <v>15989.89</v>
      </c>
      <c r="GT506">
        <v>107055.6</v>
      </c>
      <c r="GU506">
        <v>199060.51</v>
      </c>
      <c r="GV506">
        <v>24756.067500000001</v>
      </c>
      <c r="GW506">
        <v>15989.89</v>
      </c>
      <c r="GX506">
        <v>35685.199999999997</v>
      </c>
      <c r="GY506">
        <v>33176.751666666598</v>
      </c>
      <c r="GZ506">
        <v>297072.81</v>
      </c>
      <c r="HA506">
        <v>15989.89</v>
      </c>
      <c r="HB506">
        <v>107055.6</v>
      </c>
      <c r="HC506">
        <v>199060.51</v>
      </c>
      <c r="HD506">
        <v>0</v>
      </c>
      <c r="HE506">
        <v>315759.03000000003</v>
      </c>
      <c r="HF506">
        <v>2</v>
      </c>
      <c r="HG506">
        <v>0.26961798021495798</v>
      </c>
      <c r="HH506">
        <v>61556.734530000002</v>
      </c>
      <c r="HI506">
        <v>0</v>
      </c>
      <c r="HJ506">
        <v>1</v>
      </c>
      <c r="HK506">
        <f t="shared" si="157"/>
        <v>-643918.98016000295</v>
      </c>
      <c r="HL506">
        <f t="shared" si="158"/>
        <v>-318656.52998500003</v>
      </c>
      <c r="HM506" t="b">
        <f t="shared" ref="HM506:HM508" si="181">ABS(HK506 - HL506) &lt;= 0.2 * ABS(HL506)</f>
        <v>0</v>
      </c>
      <c r="HN506">
        <f t="shared" si="160"/>
        <v>-100479.05</v>
      </c>
      <c r="HO506">
        <f t="shared" si="161"/>
        <v>-197403.44004000002</v>
      </c>
      <c r="HP506">
        <f t="shared" si="162"/>
        <v>0</v>
      </c>
      <c r="HQ506">
        <f t="shared" si="163"/>
        <v>0</v>
      </c>
      <c r="HR506">
        <f t="shared" si="164"/>
        <v>-197403.44004000002</v>
      </c>
      <c r="HS506" t="b">
        <f t="shared" si="165"/>
        <v>0</v>
      </c>
    </row>
    <row r="507" spans="1:227" x14ac:dyDescent="0.2">
      <c r="A507" t="s">
        <v>723</v>
      </c>
      <c r="B507">
        <v>5</v>
      </c>
      <c r="C507">
        <v>83690.78</v>
      </c>
      <c r="D507">
        <v>284582.25806451601</v>
      </c>
      <c r="E507">
        <v>159703.80597826</v>
      </c>
      <c r="F507">
        <v>113223.82679558</v>
      </c>
      <c r="G507">
        <v>83690.78</v>
      </c>
      <c r="H507">
        <v>284582.25806451601</v>
      </c>
      <c r="I507">
        <v>159703.80597826</v>
      </c>
      <c r="J507">
        <v>113223.82679558</v>
      </c>
      <c r="K507">
        <v>220</v>
      </c>
      <c r="L507">
        <v>3655.7058333333298</v>
      </c>
      <c r="M507">
        <v>600</v>
      </c>
      <c r="N507">
        <v>4115.36333333333</v>
      </c>
      <c r="O507">
        <v>4133.3566666666602</v>
      </c>
      <c r="P507">
        <v>2874.0200833333301</v>
      </c>
      <c r="Q507">
        <v>2757.10430136986</v>
      </c>
      <c r="R507">
        <v>2403.5374999999999</v>
      </c>
      <c r="S507">
        <v>4365.5532258064504</v>
      </c>
      <c r="T507">
        <v>2084.6083333333299</v>
      </c>
      <c r="U507">
        <v>2803.8759452054801</v>
      </c>
      <c r="V507">
        <v>3109.5430434782602</v>
      </c>
      <c r="W507">
        <v>2830.7591712707099</v>
      </c>
      <c r="X507">
        <v>2559.2351111111102</v>
      </c>
      <c r="Y507">
        <v>-1044.19</v>
      </c>
      <c r="Z507">
        <v>-1044.19</v>
      </c>
      <c r="AA507">
        <v>-1046.46</v>
      </c>
      <c r="AB507">
        <v>-919.42</v>
      </c>
      <c r="AC507">
        <v>-1044.19</v>
      </c>
      <c r="AD507">
        <v>1</v>
      </c>
      <c r="AE507">
        <v>-838.68</v>
      </c>
      <c r="AF507">
        <v>-808.32</v>
      </c>
      <c r="AG507">
        <v>-4581.5200000000004</v>
      </c>
      <c r="AH507">
        <v>0</v>
      </c>
      <c r="AI507">
        <v>0</v>
      </c>
      <c r="AJ507">
        <v>0</v>
      </c>
      <c r="AK507">
        <v>1.16967123287671</v>
      </c>
      <c r="AL507">
        <v>0</v>
      </c>
      <c r="AM507">
        <v>426.93</v>
      </c>
      <c r="AN507">
        <v>0</v>
      </c>
      <c r="AO507">
        <v>0</v>
      </c>
      <c r="AP507">
        <v>0</v>
      </c>
      <c r="AQ507">
        <v>426.93</v>
      </c>
      <c r="AR507">
        <v>0</v>
      </c>
      <c r="AS507">
        <v>0</v>
      </c>
      <c r="AT507">
        <v>0</v>
      </c>
      <c r="AU507">
        <v>0.76527262349539305</v>
      </c>
      <c r="AV507">
        <v>0.72550251256281395</v>
      </c>
      <c r="AW507">
        <v>0</v>
      </c>
      <c r="AX507">
        <v>3500</v>
      </c>
      <c r="AY507">
        <v>1591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71.0416666666666</v>
      </c>
      <c r="BM507">
        <v>66.6666666666666</v>
      </c>
      <c r="BN507">
        <v>56.6666666666666</v>
      </c>
      <c r="BO507">
        <v>71.232876712328704</v>
      </c>
      <c r="BP507">
        <v>58.8888888888888</v>
      </c>
      <c r="BQ507">
        <v>28985</v>
      </c>
      <c r="BR507">
        <v>1700</v>
      </c>
      <c r="BS507">
        <v>6850</v>
      </c>
      <c r="BT507">
        <v>12660</v>
      </c>
      <c r="BU507">
        <v>0.30850888390546799</v>
      </c>
      <c r="BV507">
        <v>1.29898823529411</v>
      </c>
      <c r="BW507">
        <v>1.09909343065693</v>
      </c>
      <c r="BX507">
        <v>-3.4526856000000002E-2</v>
      </c>
      <c r="BY507">
        <v>58</v>
      </c>
      <c r="BZ507">
        <v>170</v>
      </c>
      <c r="CA507">
        <v>84</v>
      </c>
      <c r="CB507">
        <v>11</v>
      </c>
      <c r="CC507">
        <v>12</v>
      </c>
      <c r="CD507">
        <v>170</v>
      </c>
      <c r="CE507">
        <v>47</v>
      </c>
      <c r="CF507">
        <v>88</v>
      </c>
      <c r="CG507">
        <v>43</v>
      </c>
      <c r="CR507">
        <v>340.03424999999999</v>
      </c>
      <c r="CS507">
        <v>298.31450000000001</v>
      </c>
      <c r="CT507">
        <v>55</v>
      </c>
      <c r="CU507">
        <v>225.608575342465</v>
      </c>
      <c r="CV507">
        <v>323.49011111111099</v>
      </c>
      <c r="CW507">
        <v>83263.850000000006</v>
      </c>
      <c r="CX507">
        <v>24170</v>
      </c>
      <c r="CY507">
        <v>40254.11</v>
      </c>
      <c r="CZ507">
        <v>56146.61</v>
      </c>
      <c r="DA507">
        <v>83263.850000000006</v>
      </c>
      <c r="DB507">
        <v>24170</v>
      </c>
      <c r="DC507">
        <v>40254.11</v>
      </c>
      <c r="DD507">
        <v>56146.61</v>
      </c>
      <c r="DE507">
        <v>0.99314285714285699</v>
      </c>
      <c r="DF507">
        <v>0.25574835038014898</v>
      </c>
      <c r="DG507">
        <v>149847.71</v>
      </c>
      <c r="DH507">
        <v>823.66271232876704</v>
      </c>
      <c r="DI507">
        <v>0.39623373782355598</v>
      </c>
      <c r="DJ507">
        <v>94</v>
      </c>
      <c r="DK507">
        <v>141</v>
      </c>
      <c r="DL507">
        <v>21</v>
      </c>
      <c r="DM507">
        <v>304</v>
      </c>
      <c r="DN507">
        <v>70</v>
      </c>
      <c r="DO507">
        <v>0.99522516400000005</v>
      </c>
      <c r="DP507">
        <v>0.312189145263851</v>
      </c>
      <c r="DQ507">
        <v>222.28</v>
      </c>
      <c r="DR507">
        <v>0.378</v>
      </c>
      <c r="DS507">
        <v>0.49918001957901098</v>
      </c>
      <c r="DT507">
        <v>13</v>
      </c>
      <c r="DU507">
        <v>13</v>
      </c>
      <c r="DV507">
        <v>5</v>
      </c>
      <c r="DW507">
        <v>28</v>
      </c>
      <c r="DX507">
        <v>8</v>
      </c>
      <c r="DY507">
        <v>13</v>
      </c>
      <c r="DZ507">
        <v>10</v>
      </c>
      <c r="EA507">
        <v>10</v>
      </c>
      <c r="EB507">
        <v>5</v>
      </c>
      <c r="EC507">
        <v>16</v>
      </c>
      <c r="ED507">
        <v>10</v>
      </c>
      <c r="EE507">
        <v>84.303583333333293</v>
      </c>
      <c r="EF507">
        <v>111.89683333333301</v>
      </c>
      <c r="EG507">
        <v>27.8466666666666</v>
      </c>
      <c r="EH507">
        <v>15.7232876712328</v>
      </c>
      <c r="EI507">
        <v>81.664222222222193</v>
      </c>
      <c r="EJ507">
        <v>8942.1299999999992</v>
      </c>
      <c r="EK507">
        <v>2208.2800000000002</v>
      </c>
      <c r="EL507">
        <v>7528.79</v>
      </c>
      <c r="EM507">
        <v>-437.11</v>
      </c>
      <c r="EN507">
        <v>8942.1299999999992</v>
      </c>
      <c r="EO507">
        <v>2208.2800000000002</v>
      </c>
      <c r="EP507">
        <v>7528.79</v>
      </c>
      <c r="EQ507">
        <v>-437.11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0.87217027711477502</v>
      </c>
      <c r="EX507">
        <v>0.62133228076876901</v>
      </c>
      <c r="EY507">
        <v>0.16206911763535001</v>
      </c>
      <c r="EZ507">
        <v>0.42599230224074403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255.730666666666</v>
      </c>
      <c r="FH507">
        <v>186.41766666666601</v>
      </c>
      <c r="FI507">
        <v>27.1533333333333</v>
      </c>
      <c r="FJ507">
        <v>209.88528767123199</v>
      </c>
      <c r="FK507">
        <v>241.82588888888799</v>
      </c>
      <c r="FL507">
        <v>74321.72</v>
      </c>
      <c r="FM507">
        <v>21961.72</v>
      </c>
      <c r="FN507">
        <v>32725.32</v>
      </c>
      <c r="FO507">
        <v>56583.72</v>
      </c>
      <c r="FP507">
        <v>74321.72</v>
      </c>
      <c r="FQ507">
        <v>21961.72</v>
      </c>
      <c r="FR507">
        <v>32725.32</v>
      </c>
      <c r="FS507">
        <v>56583.72</v>
      </c>
      <c r="FT507">
        <v>-823.82772599999998</v>
      </c>
      <c r="FU507">
        <v>177</v>
      </c>
      <c r="FV507">
        <v>275</v>
      </c>
      <c r="FW507">
        <v>41</v>
      </c>
      <c r="FX507">
        <v>564</v>
      </c>
      <c r="FY507">
        <v>132</v>
      </c>
      <c r="FZ507">
        <v>0</v>
      </c>
      <c r="GA507">
        <v>3587.83</v>
      </c>
      <c r="GB507">
        <v>3587.83</v>
      </c>
      <c r="GC507">
        <v>3587.83</v>
      </c>
      <c r="GD507">
        <v>2.9799669981002801E-2</v>
      </c>
      <c r="GE507">
        <v>3.9339464157819699E-2</v>
      </c>
      <c r="GF507">
        <v>0.12803205847740101</v>
      </c>
      <c r="GG507">
        <v>1</v>
      </c>
      <c r="GH507">
        <v>340.03424999999999</v>
      </c>
      <c r="GI507">
        <v>298.31450000000001</v>
      </c>
      <c r="GJ507">
        <v>55</v>
      </c>
      <c r="GK507">
        <v>226.778246575342</v>
      </c>
      <c r="GL507">
        <v>323.49011111111099</v>
      </c>
      <c r="GM507">
        <v>0.83980196470912905</v>
      </c>
      <c r="GN507">
        <v>0.364942801451208</v>
      </c>
      <c r="GO507">
        <v>0.85532636474596402</v>
      </c>
      <c r="GP507">
        <v>0.58686245777448298</v>
      </c>
      <c r="GQ507">
        <v>1.53289979550102</v>
      </c>
      <c r="GR507">
        <v>83690.78</v>
      </c>
      <c r="GS507">
        <v>24170</v>
      </c>
      <c r="GT507">
        <v>40254.11</v>
      </c>
      <c r="GU507">
        <v>56146.61</v>
      </c>
      <c r="GV507">
        <v>6974.2316666666602</v>
      </c>
      <c r="GW507">
        <v>24170</v>
      </c>
      <c r="GX507">
        <v>13418.0366666666</v>
      </c>
      <c r="GY507">
        <v>9357.7683333333298</v>
      </c>
      <c r="GZ507">
        <v>83690.78</v>
      </c>
      <c r="HA507">
        <v>24170</v>
      </c>
      <c r="HB507">
        <v>40254.11</v>
      </c>
      <c r="HC507">
        <v>56146.61</v>
      </c>
      <c r="HD507">
        <v>2</v>
      </c>
      <c r="HE507">
        <v>5006.1899999999996</v>
      </c>
      <c r="HF507">
        <v>3</v>
      </c>
      <c r="HG507">
        <v>0.30568948774531501</v>
      </c>
      <c r="HH507">
        <v>2218.8090630000002</v>
      </c>
      <c r="HI507">
        <v>5</v>
      </c>
      <c r="HJ507">
        <v>0</v>
      </c>
      <c r="HK507">
        <f t="shared" si="157"/>
        <v>-60.229990000023577</v>
      </c>
      <c r="HL507">
        <f t="shared" si="158"/>
        <v>-20261.000000000007</v>
      </c>
      <c r="HM507" t="b">
        <f t="shared" si="181"/>
        <v>0</v>
      </c>
      <c r="HN507">
        <f t="shared" si="160"/>
        <v>-838.68</v>
      </c>
      <c r="HO507">
        <f t="shared" si="161"/>
        <v>20141.429999999942</v>
      </c>
      <c r="HP507">
        <f t="shared" si="162"/>
        <v>0</v>
      </c>
      <c r="HQ507">
        <f t="shared" si="163"/>
        <v>11999.999999999987</v>
      </c>
      <c r="HR507">
        <f t="shared" si="164"/>
        <v>8141.4299999999548</v>
      </c>
      <c r="HS507" t="b">
        <f t="shared" si="165"/>
        <v>0</v>
      </c>
    </row>
    <row r="508" spans="1:227" x14ac:dyDescent="0.2">
      <c r="A508" t="s">
        <v>724</v>
      </c>
      <c r="B508">
        <v>3</v>
      </c>
      <c r="C508">
        <v>175113.89</v>
      </c>
      <c r="D508">
        <v>152405.16129032199</v>
      </c>
      <c r="E508">
        <v>210873.433695652</v>
      </c>
      <c r="F508">
        <v>179994.20441988899</v>
      </c>
      <c r="G508">
        <v>175113.89</v>
      </c>
      <c r="H508">
        <v>152405.16129032199</v>
      </c>
      <c r="I508">
        <v>210873.433695652</v>
      </c>
      <c r="J508">
        <v>179994.20441988899</v>
      </c>
      <c r="K508">
        <v>69092</v>
      </c>
      <c r="L508">
        <v>0</v>
      </c>
      <c r="M508">
        <v>0</v>
      </c>
      <c r="N508">
        <v>0</v>
      </c>
      <c r="O508">
        <v>0</v>
      </c>
      <c r="P508">
        <v>16541.778119658102</v>
      </c>
      <c r="Q508">
        <v>29264.057589041</v>
      </c>
      <c r="R508">
        <v>13867.181525423701</v>
      </c>
      <c r="S508">
        <v>16845.591612903201</v>
      </c>
      <c r="T508">
        <v>22305.7118518518</v>
      </c>
      <c r="U508">
        <v>26673.774171270699</v>
      </c>
      <c r="V508">
        <v>14764.3603260869</v>
      </c>
      <c r="W508">
        <v>12714.058066298299</v>
      </c>
      <c r="X508">
        <v>18564.424597701101</v>
      </c>
      <c r="Y508">
        <v>4632.84</v>
      </c>
      <c r="Z508">
        <v>730.56</v>
      </c>
      <c r="AA508">
        <v>13566.38</v>
      </c>
      <c r="AB508">
        <v>738.02</v>
      </c>
      <c r="AC508">
        <v>13566.38</v>
      </c>
      <c r="AD508">
        <v>1</v>
      </c>
      <c r="AE508">
        <v>7319.79</v>
      </c>
      <c r="AF508">
        <v>5442.04</v>
      </c>
      <c r="AG508">
        <v>10538.45</v>
      </c>
      <c r="AH508">
        <v>7.3337500000000002</v>
      </c>
      <c r="AI508">
        <v>11.646666666666601</v>
      </c>
      <c r="AJ508">
        <v>0</v>
      </c>
      <c r="AK508">
        <v>11.368630136986299</v>
      </c>
      <c r="AL508">
        <v>2.9934444444444401</v>
      </c>
      <c r="AM508">
        <v>4149.55</v>
      </c>
      <c r="AN508">
        <v>108.58</v>
      </c>
      <c r="AO508">
        <v>880.05</v>
      </c>
      <c r="AP508">
        <v>2279.44</v>
      </c>
      <c r="AQ508">
        <v>4149.55</v>
      </c>
      <c r="AR508">
        <v>108.58</v>
      </c>
      <c r="AS508">
        <v>880.05</v>
      </c>
      <c r="AT508">
        <v>2279.44</v>
      </c>
      <c r="AU508">
        <v>0.924320681093039</v>
      </c>
      <c r="AV508">
        <v>0.77465918203688799</v>
      </c>
      <c r="AW508">
        <v>0</v>
      </c>
      <c r="AX508">
        <v>2197</v>
      </c>
      <c r="AY508">
        <v>1246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6.4852567279028397E-2</v>
      </c>
      <c r="BV508">
        <v>4.2500600999999999E-2</v>
      </c>
      <c r="BW508">
        <v>0.27546257038830102</v>
      </c>
      <c r="BX508">
        <v>0.49433582425347</v>
      </c>
      <c r="BY508">
        <v>30</v>
      </c>
      <c r="BZ508">
        <v>66</v>
      </c>
      <c r="CA508">
        <v>40</v>
      </c>
      <c r="CB508">
        <v>7</v>
      </c>
      <c r="CC508">
        <v>8</v>
      </c>
      <c r="CD508">
        <v>69</v>
      </c>
      <c r="CE508">
        <v>23</v>
      </c>
      <c r="CF508">
        <v>37</v>
      </c>
      <c r="CG508">
        <v>23</v>
      </c>
      <c r="CR508">
        <v>611.12241666666603</v>
      </c>
      <c r="CS508">
        <v>588.69838888888796</v>
      </c>
      <c r="CT508">
        <v>984.197</v>
      </c>
      <c r="CU508">
        <v>485.03895890410899</v>
      </c>
      <c r="CV508">
        <v>660.340888888888</v>
      </c>
      <c r="CW508">
        <v>170964.34</v>
      </c>
      <c r="CX508">
        <v>12835.42</v>
      </c>
      <c r="CY508">
        <v>52271.61</v>
      </c>
      <c r="CZ508">
        <v>86977.96</v>
      </c>
      <c r="DA508">
        <v>170964.34</v>
      </c>
      <c r="DB508">
        <v>12835.42</v>
      </c>
      <c r="DC508">
        <v>52271.61</v>
      </c>
      <c r="DD508">
        <v>86977.96</v>
      </c>
      <c r="DE508">
        <v>0.998179335</v>
      </c>
      <c r="DF508">
        <v>730</v>
      </c>
      <c r="DG508">
        <v>99155.22</v>
      </c>
      <c r="DH508">
        <v>531.88230136986294</v>
      </c>
      <c r="DI508">
        <v>0.68960718883439098</v>
      </c>
      <c r="DJ508">
        <v>32</v>
      </c>
      <c r="DK508">
        <v>43</v>
      </c>
      <c r="DL508">
        <v>8</v>
      </c>
      <c r="DM508">
        <v>74</v>
      </c>
      <c r="DN508">
        <v>24</v>
      </c>
      <c r="DO508">
        <v>0.72444580561087202</v>
      </c>
      <c r="DP508">
        <v>0.54474595905163803</v>
      </c>
      <c r="DQ508">
        <v>25074.94</v>
      </c>
      <c r="DR508">
        <v>0.51752389600000004</v>
      </c>
      <c r="DS508">
        <v>0.68176764804213896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242.93700000000001</v>
      </c>
      <c r="EF508">
        <v>299.85677777777698</v>
      </c>
      <c r="EG508">
        <v>374.40166666666602</v>
      </c>
      <c r="EH508">
        <v>128.463287671232</v>
      </c>
      <c r="EI508">
        <v>251.22966666666599</v>
      </c>
      <c r="EJ508">
        <v>42698.61</v>
      </c>
      <c r="EK508">
        <v>2974.71</v>
      </c>
      <c r="EL508">
        <v>26200.55</v>
      </c>
      <c r="EM508">
        <v>49726.42</v>
      </c>
      <c r="EN508">
        <v>42698.61</v>
      </c>
      <c r="EO508">
        <v>2974.71</v>
      </c>
      <c r="EP508">
        <v>26200.55</v>
      </c>
      <c r="EQ508">
        <v>49726.42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0.33320060498130699</v>
      </c>
      <c r="EX508">
        <v>9.6608793999999998E-2</v>
      </c>
      <c r="EY508">
        <v>0.64160693519215695</v>
      </c>
      <c r="EZ508">
        <v>0.23833930747673299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368.18541666666601</v>
      </c>
      <c r="FH508">
        <v>288.84161111111098</v>
      </c>
      <c r="FI508">
        <v>609.79533333333302</v>
      </c>
      <c r="FJ508">
        <v>356.575671232876</v>
      </c>
      <c r="FK508">
        <v>409.11122222222201</v>
      </c>
      <c r="FL508">
        <v>128265.73</v>
      </c>
      <c r="FM508">
        <v>9860.7099999999991</v>
      </c>
      <c r="FN508">
        <v>26071.06</v>
      </c>
      <c r="FO508">
        <v>37251.54</v>
      </c>
      <c r="FP508">
        <v>128265.73</v>
      </c>
      <c r="FQ508">
        <v>9860.7099999999991</v>
      </c>
      <c r="FR508">
        <v>26071.06</v>
      </c>
      <c r="FS508">
        <v>37251.54</v>
      </c>
      <c r="FT508">
        <v>-609.01334250000002</v>
      </c>
      <c r="FU508">
        <v>279</v>
      </c>
      <c r="FV508">
        <v>369</v>
      </c>
      <c r="FW508">
        <v>59</v>
      </c>
      <c r="FX508">
        <v>649</v>
      </c>
      <c r="FY508">
        <v>206</v>
      </c>
      <c r="FZ508">
        <v>0</v>
      </c>
      <c r="GA508">
        <v>9218.8799999999992</v>
      </c>
      <c r="GB508">
        <v>9218.8799999999992</v>
      </c>
      <c r="GC508">
        <v>9218.8799999999992</v>
      </c>
      <c r="GD508">
        <v>9.8397740000000008E-3</v>
      </c>
      <c r="GE508">
        <v>4.0235460000000002E-3</v>
      </c>
      <c r="GF508">
        <v>2.82464195042848E-2</v>
      </c>
      <c r="GG508">
        <v>0</v>
      </c>
      <c r="GH508">
        <v>618.45616666666604</v>
      </c>
      <c r="GI508">
        <v>600.34505555555495</v>
      </c>
      <c r="GJ508">
        <v>984.197</v>
      </c>
      <c r="GK508">
        <v>496.40758904109498</v>
      </c>
      <c r="GL508">
        <v>663.33433333333301</v>
      </c>
      <c r="GM508">
        <v>0.71685658554776599</v>
      </c>
      <c r="GN508">
        <v>0.25516818259699903</v>
      </c>
      <c r="GO508">
        <v>0.50480381392622797</v>
      </c>
      <c r="GP508">
        <v>0.42339545797980399</v>
      </c>
      <c r="GQ508">
        <v>0.47211108261456403</v>
      </c>
      <c r="GR508">
        <v>175113.89</v>
      </c>
      <c r="GS508">
        <v>12944</v>
      </c>
      <c r="GT508">
        <v>53151.66</v>
      </c>
      <c r="GU508">
        <v>89257.4</v>
      </c>
      <c r="GV508">
        <v>14592.8241666666</v>
      </c>
      <c r="GW508">
        <v>12944</v>
      </c>
      <c r="GX508">
        <v>17717.22</v>
      </c>
      <c r="GY508">
        <v>14876.233333333301</v>
      </c>
      <c r="GZ508">
        <v>175113.89</v>
      </c>
      <c r="HA508">
        <v>12944</v>
      </c>
      <c r="HB508">
        <v>53151.66</v>
      </c>
      <c r="HC508">
        <v>89257.4</v>
      </c>
      <c r="HD508">
        <v>0</v>
      </c>
      <c r="HE508">
        <v>35421.21</v>
      </c>
      <c r="HF508">
        <v>33</v>
      </c>
      <c r="HG508">
        <v>0.208622201033761</v>
      </c>
      <c r="HH508">
        <v>18422.467377049099</v>
      </c>
      <c r="HI508">
        <v>3</v>
      </c>
      <c r="HJ508">
        <v>1</v>
      </c>
      <c r="HK508">
        <f t="shared" si="157"/>
        <v>-28152.830012500035</v>
      </c>
      <c r="HL508">
        <f t="shared" si="158"/>
        <v>46889.099999999678</v>
      </c>
      <c r="HM508" t="b">
        <f t="shared" si="181"/>
        <v>0</v>
      </c>
      <c r="HN508">
        <f t="shared" si="160"/>
        <v>7319.79</v>
      </c>
      <c r="HO508">
        <f t="shared" si="161"/>
        <v>53974.219999999856</v>
      </c>
      <c r="HP508">
        <f t="shared" si="162"/>
        <v>0</v>
      </c>
      <c r="HQ508">
        <f t="shared" si="163"/>
        <v>0</v>
      </c>
      <c r="HR508">
        <f t="shared" si="164"/>
        <v>53974.219999999856</v>
      </c>
      <c r="HS508" t="b">
        <f t="shared" si="165"/>
        <v>0</v>
      </c>
    </row>
    <row r="509" spans="1:227" x14ac:dyDescent="0.2">
      <c r="A509" t="s">
        <v>725</v>
      </c>
      <c r="B509">
        <v>1</v>
      </c>
      <c r="C509">
        <v>564886.39</v>
      </c>
      <c r="D509">
        <v>561367.52741935395</v>
      </c>
      <c r="E509">
        <v>538943.48750000005</v>
      </c>
      <c r="F509">
        <v>541928.64806629799</v>
      </c>
      <c r="G509">
        <v>564886.39</v>
      </c>
      <c r="H509">
        <v>561367.52741935395</v>
      </c>
      <c r="I509">
        <v>538943.48750000005</v>
      </c>
      <c r="J509">
        <v>541928.64806629799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11936.1323333333</v>
      </c>
      <c r="Q509">
        <v>11851.8725479452</v>
      </c>
      <c r="R509">
        <v>11437.4352777777</v>
      </c>
      <c r="S509">
        <v>10525.292258064501</v>
      </c>
      <c r="T509">
        <v>14402.6843333333</v>
      </c>
      <c r="U509">
        <v>11810.4495616438</v>
      </c>
      <c r="V509">
        <v>11329.196739130401</v>
      </c>
      <c r="W509">
        <v>10912.1864088397</v>
      </c>
      <c r="X509">
        <v>11657.617</v>
      </c>
      <c r="Y509">
        <v>2385.9299999999998</v>
      </c>
      <c r="Z509">
        <v>2385.9299999999998</v>
      </c>
      <c r="AA509">
        <v>5559.21</v>
      </c>
      <c r="AB509">
        <v>-2817.93</v>
      </c>
      <c r="AC509">
        <v>2385.9299999999998</v>
      </c>
      <c r="AD509">
        <v>1</v>
      </c>
      <c r="AE509">
        <v>4356.55</v>
      </c>
      <c r="AF509">
        <v>-11603.9</v>
      </c>
      <c r="AG509">
        <v>-2518.35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0.64771194167451496</v>
      </c>
      <c r="AV509">
        <v>0.56167763157894701</v>
      </c>
      <c r="AW509">
        <v>0</v>
      </c>
      <c r="AX509">
        <v>2629</v>
      </c>
      <c r="AY509">
        <v>1215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115.06849315068401</v>
      </c>
      <c r="BP509">
        <v>0</v>
      </c>
      <c r="BQ509">
        <v>42000</v>
      </c>
      <c r="BR509">
        <v>0</v>
      </c>
      <c r="BS509">
        <v>0</v>
      </c>
      <c r="BT509">
        <v>0</v>
      </c>
      <c r="BU509">
        <v>1.1760935714285701</v>
      </c>
      <c r="BV509">
        <v>0.17050041920013201</v>
      </c>
      <c r="BW509">
        <v>7.9046971218294307E-2</v>
      </c>
      <c r="BX509">
        <v>3.0764481438716101E-2</v>
      </c>
      <c r="BY509">
        <v>58</v>
      </c>
      <c r="BZ509">
        <v>168</v>
      </c>
      <c r="CA509">
        <v>87</v>
      </c>
      <c r="CB509">
        <v>14</v>
      </c>
      <c r="CC509">
        <v>14</v>
      </c>
      <c r="CD509">
        <v>165</v>
      </c>
      <c r="CE509">
        <v>46</v>
      </c>
      <c r="CF509">
        <v>88</v>
      </c>
      <c r="CG509">
        <v>42</v>
      </c>
      <c r="CR509">
        <v>1425.4863333333301</v>
      </c>
      <c r="CS509">
        <v>1469.83916666666</v>
      </c>
      <c r="CT509">
        <v>1532.0326666666599</v>
      </c>
      <c r="CU509">
        <v>1530.992986</v>
      </c>
      <c r="CV509">
        <v>1423.635</v>
      </c>
      <c r="CW509">
        <v>564886.39</v>
      </c>
      <c r="CX509">
        <v>47677.79</v>
      </c>
      <c r="CY509">
        <v>135843.29</v>
      </c>
      <c r="CZ509">
        <v>268737.21999999997</v>
      </c>
      <c r="DA509">
        <v>564886.39</v>
      </c>
      <c r="DB509">
        <v>47677.79</v>
      </c>
      <c r="DC509">
        <v>135843.29</v>
      </c>
      <c r="DD509">
        <v>268737.21999999997</v>
      </c>
      <c r="DE509">
        <v>1</v>
      </c>
      <c r="DF509">
        <v>0.15191368584850001</v>
      </c>
      <c r="DG509">
        <v>268757.21999999997</v>
      </c>
      <c r="DH509">
        <v>1531.1025753424601</v>
      </c>
      <c r="DI509">
        <v>2.2039525879642499E-2</v>
      </c>
      <c r="DJ509">
        <v>218</v>
      </c>
      <c r="DK509">
        <v>338</v>
      </c>
      <c r="DL509">
        <v>58</v>
      </c>
      <c r="DM509">
        <v>703</v>
      </c>
      <c r="DN509">
        <v>158</v>
      </c>
      <c r="DO509">
        <v>0.95992952376593299</v>
      </c>
      <c r="DP509">
        <v>0.54711606856246098</v>
      </c>
      <c r="DQ509">
        <v>11513.2</v>
      </c>
      <c r="DR509">
        <v>0</v>
      </c>
      <c r="DS509">
        <v>0.35935504218860398</v>
      </c>
      <c r="DT509">
        <v>0</v>
      </c>
      <c r="DU509">
        <v>0</v>
      </c>
      <c r="DV509">
        <v>0</v>
      </c>
      <c r="DW509">
        <v>2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2</v>
      </c>
      <c r="ED509">
        <v>0</v>
      </c>
      <c r="EE509">
        <v>6.08</v>
      </c>
      <c r="EF509">
        <v>26.747499999999999</v>
      </c>
      <c r="EG509">
        <v>193.56</v>
      </c>
      <c r="EH509">
        <v>117.341726027397</v>
      </c>
      <c r="EI509">
        <v>-22.67055556</v>
      </c>
      <c r="EJ509">
        <v>49395.93</v>
      </c>
      <c r="EK509">
        <v>6840.53</v>
      </c>
      <c r="EL509">
        <v>5668.71</v>
      </c>
      <c r="EM509">
        <v>2922.19</v>
      </c>
      <c r="EN509">
        <v>49395.93</v>
      </c>
      <c r="EO509">
        <v>6840.53</v>
      </c>
      <c r="EP509">
        <v>5668.71</v>
      </c>
      <c r="EQ509">
        <v>2922.19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0.82989883430119005</v>
      </c>
      <c r="EX509">
        <v>0.79850699776517498</v>
      </c>
      <c r="EY509">
        <v>0.46067228890835099</v>
      </c>
      <c r="EZ509">
        <v>0.96871829959913802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1419.4063333333299</v>
      </c>
      <c r="FH509">
        <v>1443.0916666666601</v>
      </c>
      <c r="FI509">
        <v>1338.47266666666</v>
      </c>
      <c r="FJ509">
        <v>1413.6512602739699</v>
      </c>
      <c r="FK509">
        <v>1446.30555555555</v>
      </c>
      <c r="FL509">
        <v>515490.46</v>
      </c>
      <c r="FM509">
        <v>40837.26</v>
      </c>
      <c r="FN509">
        <v>130174.58</v>
      </c>
      <c r="FO509">
        <v>265815.03000000003</v>
      </c>
      <c r="FP509">
        <v>515490.46</v>
      </c>
      <c r="FQ509">
        <v>40837.26</v>
      </c>
      <c r="FR509">
        <v>130174.58</v>
      </c>
      <c r="FS509">
        <v>265815.03000000003</v>
      </c>
      <c r="FT509">
        <v>-1528.7197530000001</v>
      </c>
      <c r="FU509">
        <v>22</v>
      </c>
      <c r="FV509">
        <v>33</v>
      </c>
      <c r="FW509">
        <v>5</v>
      </c>
      <c r="FX509">
        <v>68</v>
      </c>
      <c r="FY509">
        <v>17</v>
      </c>
      <c r="FZ509">
        <v>0</v>
      </c>
      <c r="GA509">
        <v>17536.79</v>
      </c>
      <c r="GB509">
        <v>17536.79</v>
      </c>
      <c r="GC509">
        <v>17536.79</v>
      </c>
      <c r="GD509">
        <v>6.9937740000000003E-3</v>
      </c>
      <c r="GE509">
        <v>3.3058340000000001E-3</v>
      </c>
      <c r="GF509">
        <v>2.15932242572307E-2</v>
      </c>
      <c r="GG509">
        <v>0</v>
      </c>
      <c r="GH509">
        <v>1425.4863333333301</v>
      </c>
      <c r="GI509">
        <v>1469.83916666666</v>
      </c>
      <c r="GJ509">
        <v>1532.0326666666599</v>
      </c>
      <c r="GK509">
        <v>1530.992986</v>
      </c>
      <c r="GL509">
        <v>1423.635</v>
      </c>
      <c r="GM509">
        <v>2.1987869137954402E-2</v>
      </c>
      <c r="GN509">
        <v>0.164309930172341</v>
      </c>
      <c r="GO509">
        <v>0.92700934795578105</v>
      </c>
      <c r="GP509">
        <v>4.3102296792998797E-2</v>
      </c>
      <c r="GQ509">
        <v>2.2193338702527599E-2</v>
      </c>
      <c r="GR509">
        <v>564886.39</v>
      </c>
      <c r="GS509">
        <v>47677.79</v>
      </c>
      <c r="GT509">
        <v>135843.29</v>
      </c>
      <c r="GU509">
        <v>268737.21999999997</v>
      </c>
      <c r="GV509">
        <v>47073.865833333301</v>
      </c>
      <c r="GW509">
        <v>47677.79</v>
      </c>
      <c r="GX509">
        <v>45281.096666666599</v>
      </c>
      <c r="GY509">
        <v>44789.536666666601</v>
      </c>
      <c r="GZ509">
        <v>564886.39</v>
      </c>
      <c r="HA509">
        <v>47677.79</v>
      </c>
      <c r="HB509">
        <v>135843.29</v>
      </c>
      <c r="HC509">
        <v>268737.21999999997</v>
      </c>
      <c r="HD509">
        <v>0</v>
      </c>
      <c r="HE509">
        <v>0</v>
      </c>
      <c r="HF509">
        <v>0</v>
      </c>
      <c r="HG509">
        <v>0</v>
      </c>
      <c r="HH509">
        <v>13224.586090000001</v>
      </c>
      <c r="HI509">
        <v>2</v>
      </c>
      <c r="HJ509">
        <v>4</v>
      </c>
      <c r="HK509">
        <f t="shared" si="157"/>
        <v>869.73015499791131</v>
      </c>
      <c r="HL509">
        <f t="shared" si="158"/>
        <v>829.73000000024331</v>
      </c>
      <c r="HM509" t="b">
        <f t="shared" si="159"/>
        <v>1</v>
      </c>
      <c r="HN509">
        <f t="shared" si="160"/>
        <v>4356.55</v>
      </c>
      <c r="HO509">
        <f t="shared" si="161"/>
        <v>4814.55</v>
      </c>
      <c r="HP509">
        <f t="shared" si="162"/>
        <v>0</v>
      </c>
      <c r="HQ509">
        <f t="shared" si="163"/>
        <v>0</v>
      </c>
      <c r="HR509">
        <f t="shared" si="164"/>
        <v>4814.55</v>
      </c>
      <c r="HS509" t="b">
        <f t="shared" si="165"/>
        <v>1</v>
      </c>
    </row>
    <row r="510" spans="1:227" x14ac:dyDescent="0.2">
      <c r="A510" t="s">
        <v>726</v>
      </c>
      <c r="B510">
        <v>1</v>
      </c>
      <c r="C510">
        <v>19628.080000000002</v>
      </c>
      <c r="D510">
        <v>1177.4193548387</v>
      </c>
      <c r="E510">
        <v>56782.653260869498</v>
      </c>
      <c r="F510">
        <v>36526.376795580101</v>
      </c>
      <c r="G510">
        <v>19628.080000000002</v>
      </c>
      <c r="H510">
        <v>1177.4193548387</v>
      </c>
      <c r="I510">
        <v>56782.653260869498</v>
      </c>
      <c r="J510">
        <v>36526.376795580101</v>
      </c>
      <c r="K510">
        <v>4997.5200000000004</v>
      </c>
      <c r="L510">
        <v>0</v>
      </c>
      <c r="M510">
        <v>0</v>
      </c>
      <c r="N510">
        <v>0</v>
      </c>
      <c r="O510">
        <v>0</v>
      </c>
      <c r="P510">
        <v>1346.3200833333301</v>
      </c>
      <c r="Q510">
        <v>2070.9686575342398</v>
      </c>
      <c r="R510">
        <v>1741.7483888888801</v>
      </c>
      <c r="S510">
        <v>1900.3061290322501</v>
      </c>
      <c r="T510">
        <v>1141.0793333333299</v>
      </c>
      <c r="U510">
        <v>2014.60589041095</v>
      </c>
      <c r="V510">
        <v>1549.2176086956499</v>
      </c>
      <c r="W510">
        <v>1746.29453038674</v>
      </c>
      <c r="X510">
        <v>1407.3872222222201</v>
      </c>
      <c r="Y510">
        <v>-17.22</v>
      </c>
      <c r="Z510">
        <v>-2297.71</v>
      </c>
      <c r="AA510">
        <v>-17.22</v>
      </c>
      <c r="AB510">
        <v>-2297.71</v>
      </c>
      <c r="AC510">
        <v>-17.22</v>
      </c>
      <c r="AD510">
        <v>1</v>
      </c>
      <c r="AE510">
        <v>-548.5</v>
      </c>
      <c r="AF510">
        <v>-141.15</v>
      </c>
      <c r="AG510">
        <v>-2206.44</v>
      </c>
      <c r="AH510">
        <v>0.13350000000000001</v>
      </c>
      <c r="AI510">
        <v>0.118666666666666</v>
      </c>
      <c r="AJ510">
        <v>0</v>
      </c>
      <c r="AK510">
        <v>5.8520547945205399E-2</v>
      </c>
      <c r="AL510">
        <v>0</v>
      </c>
      <c r="AM510">
        <v>386</v>
      </c>
      <c r="AN510">
        <v>0</v>
      </c>
      <c r="AO510">
        <v>21.36</v>
      </c>
      <c r="AP510">
        <v>21.36</v>
      </c>
      <c r="AQ510">
        <v>386</v>
      </c>
      <c r="AR510">
        <v>0</v>
      </c>
      <c r="AS510">
        <v>21.36</v>
      </c>
      <c r="AT510">
        <v>21.36</v>
      </c>
      <c r="AU510">
        <v>0.66529973193369096</v>
      </c>
      <c r="AV510">
        <v>0.53401060070671302</v>
      </c>
      <c r="AW510">
        <v>0</v>
      </c>
      <c r="AX510">
        <v>11019</v>
      </c>
      <c r="AY510">
        <v>4527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0.13359127300000001</v>
      </c>
      <c r="BV510">
        <v>0.63372980428780801</v>
      </c>
      <c r="BW510">
        <v>0.59525401123258004</v>
      </c>
      <c r="BX510">
        <v>0.47220466378467402</v>
      </c>
      <c r="BY510">
        <v>31</v>
      </c>
      <c r="BZ510">
        <v>71</v>
      </c>
      <c r="CA510">
        <v>42</v>
      </c>
      <c r="CB510">
        <v>8</v>
      </c>
      <c r="CC510">
        <v>9</v>
      </c>
      <c r="CD510">
        <v>76</v>
      </c>
      <c r="CE510">
        <v>23</v>
      </c>
      <c r="CF510">
        <v>39</v>
      </c>
      <c r="CG510">
        <v>24</v>
      </c>
      <c r="CR510">
        <v>5.1039166666666604</v>
      </c>
      <c r="CS510">
        <v>103.44561111111101</v>
      </c>
      <c r="CT510">
        <v>17.616333333333301</v>
      </c>
      <c r="CU510">
        <v>51.55126027</v>
      </c>
      <c r="CV510">
        <v>6.9832222222222198</v>
      </c>
      <c r="CW510">
        <v>19242.080000000002</v>
      </c>
      <c r="CX510">
        <v>100</v>
      </c>
      <c r="CY510">
        <v>14290.98</v>
      </c>
      <c r="CZ510">
        <v>18091.72</v>
      </c>
      <c r="DA510">
        <v>19242.080000000002</v>
      </c>
      <c r="DB510">
        <v>100</v>
      </c>
      <c r="DC510">
        <v>14290.98</v>
      </c>
      <c r="DD510">
        <v>18091.72</v>
      </c>
      <c r="DE510">
        <v>0.99900172429440004</v>
      </c>
      <c r="DF510">
        <v>0.22538248438568301</v>
      </c>
      <c r="DG510">
        <v>68236.37</v>
      </c>
      <c r="DH510">
        <v>336.050630136986</v>
      </c>
      <c r="DI510">
        <v>0.71699898983101795</v>
      </c>
      <c r="DJ510">
        <v>41</v>
      </c>
      <c r="DK510">
        <v>56</v>
      </c>
      <c r="DL510">
        <v>14</v>
      </c>
      <c r="DM510">
        <v>114</v>
      </c>
      <c r="DN510">
        <v>33</v>
      </c>
      <c r="DO510">
        <v>0.73309183197769401</v>
      </c>
      <c r="DP510">
        <v>0.89548062555374697</v>
      </c>
      <c r="DQ510">
        <v>39.53</v>
      </c>
      <c r="DR510">
        <v>0.56075868953625496</v>
      </c>
      <c r="DS510">
        <v>0.99958083600000003</v>
      </c>
      <c r="DT510">
        <v>1</v>
      </c>
      <c r="DU510">
        <v>2</v>
      </c>
      <c r="DV510">
        <v>1</v>
      </c>
      <c r="DW510">
        <v>2</v>
      </c>
      <c r="DX510">
        <v>1</v>
      </c>
      <c r="DY510">
        <v>1</v>
      </c>
      <c r="DZ510">
        <v>1</v>
      </c>
      <c r="EA510">
        <v>2</v>
      </c>
      <c r="EB510">
        <v>1</v>
      </c>
      <c r="EC510">
        <v>2</v>
      </c>
      <c r="ED510">
        <v>1</v>
      </c>
      <c r="EE510">
        <v>-290.73624999999998</v>
      </c>
      <c r="EF510">
        <v>-193.92372219999999</v>
      </c>
      <c r="EG510">
        <v>-275.8593333</v>
      </c>
      <c r="EH510">
        <v>-239.5718904</v>
      </c>
      <c r="EI510">
        <v>-262.64811109999999</v>
      </c>
      <c r="EJ510">
        <v>-86527.34</v>
      </c>
      <c r="EK510">
        <v>-8958.92</v>
      </c>
      <c r="EL510">
        <v>-15881</v>
      </c>
      <c r="EM510">
        <v>-34719.279999999999</v>
      </c>
      <c r="EN510">
        <v>-86527.34</v>
      </c>
      <c r="EO510">
        <v>-8958.92</v>
      </c>
      <c r="EP510">
        <v>-15881</v>
      </c>
      <c r="EQ510">
        <v>-34719.279999999999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0.69176878600000002</v>
      </c>
      <c r="EX510">
        <v>0.31539448570814199</v>
      </c>
      <c r="EY510">
        <v>0.78009278571909002</v>
      </c>
      <c r="EZ510">
        <v>0.38772798015172899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295.84016666666599</v>
      </c>
      <c r="FH510">
        <v>297.36933333333297</v>
      </c>
      <c r="FI510">
        <v>293.47566666666597</v>
      </c>
      <c r="FJ510">
        <v>291.12315068493098</v>
      </c>
      <c r="FK510">
        <v>269.63133333333298</v>
      </c>
      <c r="FL510">
        <v>105769.42</v>
      </c>
      <c r="FM510">
        <v>9058.92</v>
      </c>
      <c r="FN510">
        <v>30171.98</v>
      </c>
      <c r="FO510">
        <v>52811</v>
      </c>
      <c r="FP510">
        <v>105769.42</v>
      </c>
      <c r="FQ510">
        <v>9058.92</v>
      </c>
      <c r="FR510">
        <v>30171.98</v>
      </c>
      <c r="FS510">
        <v>52811</v>
      </c>
      <c r="FT510">
        <v>-343.4451507</v>
      </c>
      <c r="FU510">
        <v>850</v>
      </c>
      <c r="FV510">
        <v>1201</v>
      </c>
      <c r="FW510">
        <v>257</v>
      </c>
      <c r="FX510">
        <v>2057</v>
      </c>
      <c r="FY510">
        <v>654</v>
      </c>
      <c r="FZ510">
        <v>0</v>
      </c>
      <c r="GA510">
        <v>-134.63999999999999</v>
      </c>
      <c r="GB510">
        <v>-134.63999999999999</v>
      </c>
      <c r="GC510">
        <v>-134.63999999999999</v>
      </c>
      <c r="GD510">
        <v>1.7280155792832302E-2</v>
      </c>
      <c r="GE510">
        <v>1.6322808340191799E-2</v>
      </c>
      <c r="GF510">
        <v>6.1802402138710001E-2</v>
      </c>
      <c r="GG510">
        <v>1</v>
      </c>
      <c r="GH510">
        <v>5.2374166666666602</v>
      </c>
      <c r="GI510">
        <v>103.56427777777699</v>
      </c>
      <c r="GJ510">
        <v>17.616333333333301</v>
      </c>
      <c r="GK510">
        <v>51.609780821917802</v>
      </c>
      <c r="GL510">
        <v>6.9832222222222198</v>
      </c>
      <c r="GM510">
        <v>0.56839625000000005</v>
      </c>
      <c r="GN510">
        <v>0.412536417589492</v>
      </c>
      <c r="GO510">
        <v>5.67475374204763E-2</v>
      </c>
      <c r="GP510">
        <v>0.87926751299999995</v>
      </c>
      <c r="GQ510">
        <v>2.7656719480943099</v>
      </c>
      <c r="GR510">
        <v>19628.080000000002</v>
      </c>
      <c r="GS510">
        <v>100</v>
      </c>
      <c r="GT510">
        <v>14312.34</v>
      </c>
      <c r="GU510">
        <v>18113.080000000002</v>
      </c>
      <c r="GV510">
        <v>1635.67333333333</v>
      </c>
      <c r="GW510">
        <v>100</v>
      </c>
      <c r="GX510">
        <v>4770.78</v>
      </c>
      <c r="GY510">
        <v>3018.84666666666</v>
      </c>
      <c r="GZ510">
        <v>19628.080000000002</v>
      </c>
      <c r="HA510">
        <v>100</v>
      </c>
      <c r="HB510">
        <v>14312.34</v>
      </c>
      <c r="HC510">
        <v>18113.080000000002</v>
      </c>
      <c r="HD510">
        <v>2</v>
      </c>
      <c r="HE510">
        <v>0</v>
      </c>
      <c r="HF510">
        <v>0</v>
      </c>
      <c r="HG510">
        <v>0.80835107712937404</v>
      </c>
      <c r="HH510">
        <v>1221.769219</v>
      </c>
      <c r="HI510">
        <v>4</v>
      </c>
      <c r="HJ510">
        <v>1</v>
      </c>
      <c r="HK510">
        <f t="shared" si="157"/>
        <v>-2699.0000055001092</v>
      </c>
      <c r="HL510">
        <f t="shared" si="158"/>
        <v>-87443.739996000004</v>
      </c>
      <c r="HM510" t="b">
        <f t="shared" si="159"/>
        <v>0</v>
      </c>
      <c r="HN510">
        <f t="shared" si="160"/>
        <v>-548.5</v>
      </c>
      <c r="HO510">
        <f t="shared" si="161"/>
        <v>-34906.269995999995</v>
      </c>
      <c r="HP510">
        <f t="shared" si="162"/>
        <v>0</v>
      </c>
      <c r="HQ510">
        <f t="shared" si="163"/>
        <v>0</v>
      </c>
      <c r="HR510">
        <f t="shared" si="164"/>
        <v>-34906.269995999995</v>
      </c>
      <c r="HS510" t="b">
        <f t="shared" si="165"/>
        <v>0</v>
      </c>
    </row>
    <row r="511" spans="1:227" x14ac:dyDescent="0.2">
      <c r="A511" t="s">
        <v>524</v>
      </c>
      <c r="B511">
        <v>2</v>
      </c>
      <c r="C511">
        <v>319325.39</v>
      </c>
      <c r="D511">
        <v>929725.409677419</v>
      </c>
      <c r="E511">
        <v>473086.81521739101</v>
      </c>
      <c r="F511">
        <v>299002.14809782599</v>
      </c>
      <c r="G511">
        <v>319325.39</v>
      </c>
      <c r="H511">
        <v>929725.409677419</v>
      </c>
      <c r="I511">
        <v>473086.81521739101</v>
      </c>
      <c r="J511">
        <v>299002.14809782599</v>
      </c>
      <c r="K511">
        <v>0</v>
      </c>
      <c r="L511">
        <v>368.30666666666599</v>
      </c>
      <c r="M511">
        <v>207</v>
      </c>
      <c r="N511">
        <v>170.15</v>
      </c>
      <c r="O511">
        <v>283.00166666666598</v>
      </c>
      <c r="P511">
        <v>68401.353916666601</v>
      </c>
      <c r="Q511">
        <v>87995.076383561594</v>
      </c>
      <c r="R511">
        <v>78662.511166666605</v>
      </c>
      <c r="S511">
        <v>64498.581935483802</v>
      </c>
      <c r="T511">
        <v>65266.574999999997</v>
      </c>
      <c r="U511">
        <v>87995.076383561594</v>
      </c>
      <c r="V511">
        <v>68701.433152173893</v>
      </c>
      <c r="W511">
        <v>79583.9799456521</v>
      </c>
      <c r="X511">
        <v>68656.080333333302</v>
      </c>
      <c r="Y511">
        <v>50866.64</v>
      </c>
      <c r="Z511">
        <v>50866.64</v>
      </c>
      <c r="AA511">
        <v>32473.02</v>
      </c>
      <c r="AB511">
        <v>31046.63</v>
      </c>
      <c r="AC511">
        <v>50866.64</v>
      </c>
      <c r="AD511">
        <v>1</v>
      </c>
      <c r="AE511">
        <v>5301.91</v>
      </c>
      <c r="AF511">
        <v>60226.64</v>
      </c>
      <c r="AG511">
        <v>54096.65</v>
      </c>
      <c r="AH511">
        <v>28.300416666666599</v>
      </c>
      <c r="AI511">
        <v>24.2971111111111</v>
      </c>
      <c r="AJ511">
        <v>24.604333333333301</v>
      </c>
      <c r="AK511">
        <v>23.503123287671201</v>
      </c>
      <c r="AL511">
        <v>30.602222222222199</v>
      </c>
      <c r="AM511">
        <v>8578.64</v>
      </c>
      <c r="AN511">
        <v>917.37</v>
      </c>
      <c r="AO511">
        <v>2922.5</v>
      </c>
      <c r="AP511">
        <v>4589.3900000000003</v>
      </c>
      <c r="AQ511">
        <v>8578.64</v>
      </c>
      <c r="AR511">
        <v>917.37</v>
      </c>
      <c r="AS511">
        <v>2922.5</v>
      </c>
      <c r="AT511">
        <v>4589.3900000000003</v>
      </c>
      <c r="AU511">
        <v>0.80847748788988105</v>
      </c>
      <c r="AV511">
        <v>0.89043478260869502</v>
      </c>
      <c r="AW511">
        <v>0</v>
      </c>
      <c r="AX511">
        <v>6022</v>
      </c>
      <c r="AY511">
        <v>1724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9.2541749999999999E-3</v>
      </c>
      <c r="BV511">
        <v>0.41137746328798502</v>
      </c>
      <c r="BW511">
        <v>0.66861237348628799</v>
      </c>
      <c r="BX511">
        <v>0.362618835023653</v>
      </c>
      <c r="BY511">
        <v>57</v>
      </c>
      <c r="BZ511">
        <v>150</v>
      </c>
      <c r="CA511">
        <v>78</v>
      </c>
      <c r="CB511">
        <v>21</v>
      </c>
      <c r="CC511">
        <v>20</v>
      </c>
      <c r="CD511">
        <v>150</v>
      </c>
      <c r="CE511">
        <v>47</v>
      </c>
      <c r="CF511">
        <v>78</v>
      </c>
      <c r="CG511">
        <v>47</v>
      </c>
      <c r="CR511">
        <v>1130.64625</v>
      </c>
      <c r="CS511">
        <v>813.09094444444395</v>
      </c>
      <c r="CT511">
        <v>2526.7950000000001</v>
      </c>
      <c r="CU511">
        <v>851.360958904109</v>
      </c>
      <c r="CV511">
        <v>1294.3288888888801</v>
      </c>
      <c r="CW511">
        <v>310746.75</v>
      </c>
      <c r="CX511">
        <v>78045.61</v>
      </c>
      <c r="CY511">
        <v>116321.3</v>
      </c>
      <c r="CZ511">
        <v>146140.46</v>
      </c>
      <c r="DA511">
        <v>310746.75</v>
      </c>
      <c r="DB511">
        <v>78045.61</v>
      </c>
      <c r="DC511">
        <v>116321.3</v>
      </c>
      <c r="DD511">
        <v>146140.46</v>
      </c>
      <c r="DE511">
        <v>1</v>
      </c>
      <c r="DF511">
        <v>890</v>
      </c>
      <c r="DG511">
        <v>153058.63</v>
      </c>
      <c r="DH511">
        <v>913.59602739725995</v>
      </c>
      <c r="DI511">
        <v>2.8056899551829102</v>
      </c>
      <c r="DJ511">
        <v>91</v>
      </c>
      <c r="DK511">
        <v>121</v>
      </c>
      <c r="DL511">
        <v>38</v>
      </c>
      <c r="DM511">
        <v>239</v>
      </c>
      <c r="DN511">
        <v>74</v>
      </c>
      <c r="DO511">
        <v>1211</v>
      </c>
      <c r="DP511">
        <v>6700</v>
      </c>
      <c r="DQ511">
        <v>124085.88</v>
      </c>
      <c r="DR511">
        <v>0.68116904682829604</v>
      </c>
      <c r="DS511">
        <v>0.55358290139527899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552.99008333333302</v>
      </c>
      <c r="EF511">
        <v>160.95522222222201</v>
      </c>
      <c r="EG511">
        <v>2124.2213333333302</v>
      </c>
      <c r="EH511">
        <v>171.45394520547899</v>
      </c>
      <c r="EI511">
        <v>723.78499999999997</v>
      </c>
      <c r="EJ511">
        <v>62580.69</v>
      </c>
      <c r="EK511">
        <v>65668.41</v>
      </c>
      <c r="EL511">
        <v>64665.46</v>
      </c>
      <c r="EM511">
        <v>21079.77</v>
      </c>
      <c r="EN511">
        <v>62580.69</v>
      </c>
      <c r="EO511">
        <v>65668.41</v>
      </c>
      <c r="EP511">
        <v>64665.46</v>
      </c>
      <c r="EQ511">
        <v>21079.77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9.6578928743021694E-2</v>
      </c>
      <c r="EX511">
        <v>2.3565664188854502E-2</v>
      </c>
      <c r="EY511">
        <v>2.0729151576734401E-2</v>
      </c>
      <c r="EZ511">
        <v>0.53786941879337202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577.65616666666597</v>
      </c>
      <c r="FH511">
        <v>652.13572222222194</v>
      </c>
      <c r="FI511">
        <v>402.57366666666599</v>
      </c>
      <c r="FJ511">
        <v>679.90701369862995</v>
      </c>
      <c r="FK511">
        <v>570.54388888888798</v>
      </c>
      <c r="FL511">
        <v>248166.06</v>
      </c>
      <c r="FM511">
        <v>12377.2</v>
      </c>
      <c r="FN511">
        <v>51655.839999999997</v>
      </c>
      <c r="FO511">
        <v>125060.69</v>
      </c>
      <c r="FP511">
        <v>248166.06</v>
      </c>
      <c r="FQ511">
        <v>12377.2</v>
      </c>
      <c r="FR511">
        <v>51655.839999999997</v>
      </c>
      <c r="FS511">
        <v>125060.69</v>
      </c>
      <c r="FT511">
        <v>-895.62810960000002</v>
      </c>
      <c r="FU511">
        <v>403</v>
      </c>
      <c r="FV511">
        <v>640</v>
      </c>
      <c r="FW511">
        <v>84</v>
      </c>
      <c r="FX511">
        <v>1263</v>
      </c>
      <c r="FY511">
        <v>274</v>
      </c>
      <c r="FZ511">
        <v>0</v>
      </c>
      <c r="GA511">
        <v>39773.53</v>
      </c>
      <c r="GB511">
        <v>39773.53</v>
      </c>
      <c r="GC511">
        <v>39773.53</v>
      </c>
      <c r="GD511">
        <v>3.0995509999999999E-3</v>
      </c>
      <c r="GE511">
        <v>4.2717400000000004E-3</v>
      </c>
      <c r="GF511">
        <v>1.3361634000000001E-2</v>
      </c>
      <c r="GG511">
        <v>0</v>
      </c>
      <c r="GH511">
        <v>1158.9466666666599</v>
      </c>
      <c r="GI511">
        <v>837.38805555555496</v>
      </c>
      <c r="GJ511">
        <v>2551.3993333333301</v>
      </c>
      <c r="GK511">
        <v>874.86408219177997</v>
      </c>
      <c r="GL511">
        <v>1324.9311111111101</v>
      </c>
      <c r="GM511">
        <v>0.90444552870330097</v>
      </c>
      <c r="GN511">
        <v>0.43892480581443699</v>
      </c>
      <c r="GO511">
        <v>0.39473130699999998</v>
      </c>
      <c r="GP511">
        <v>0.69661410946985902</v>
      </c>
      <c r="GQ511">
        <v>2.7871946465180599</v>
      </c>
      <c r="GR511">
        <v>319325.39</v>
      </c>
      <c r="GS511">
        <v>78962.98</v>
      </c>
      <c r="GT511">
        <v>119243.8</v>
      </c>
      <c r="GU511">
        <v>150729.85</v>
      </c>
      <c r="GV511">
        <v>26610.4491666666</v>
      </c>
      <c r="GW511">
        <v>78962.98</v>
      </c>
      <c r="GX511">
        <v>39747.933333333298</v>
      </c>
      <c r="GY511">
        <v>25121.641666666601</v>
      </c>
      <c r="GZ511">
        <v>319325.39</v>
      </c>
      <c r="HA511">
        <v>78962.98</v>
      </c>
      <c r="HB511">
        <v>119243.8</v>
      </c>
      <c r="HC511">
        <v>150729.85</v>
      </c>
      <c r="HD511">
        <v>4</v>
      </c>
      <c r="HE511">
        <v>6697.42</v>
      </c>
      <c r="HF511">
        <v>3</v>
      </c>
      <c r="HG511">
        <v>0.15446620138786901</v>
      </c>
      <c r="HH511">
        <v>69031.206720000002</v>
      </c>
      <c r="HI511">
        <v>3</v>
      </c>
      <c r="HJ511">
        <v>1</v>
      </c>
      <c r="HK511">
        <f t="shared" si="157"/>
        <v>6558.289995999874</v>
      </c>
      <c r="HL511">
        <f t="shared" si="158"/>
        <v>62580.689999999828</v>
      </c>
      <c r="HM511" t="b">
        <f t="shared" ref="HM511" si="182">ABS(HK511 - HL511) &lt;= 0.2 * ABS(HL511)</f>
        <v>0</v>
      </c>
      <c r="HN511">
        <f t="shared" si="160"/>
        <v>5301.91</v>
      </c>
      <c r="HO511">
        <f t="shared" si="161"/>
        <v>28971.939999999962</v>
      </c>
      <c r="HP511">
        <f t="shared" si="162"/>
        <v>0</v>
      </c>
      <c r="HQ511">
        <f t="shared" si="163"/>
        <v>0</v>
      </c>
      <c r="HR511">
        <f t="shared" si="164"/>
        <v>28971.939999999962</v>
      </c>
      <c r="HS511" t="b">
        <f t="shared" si="165"/>
        <v>0</v>
      </c>
    </row>
    <row r="512" spans="1:227" x14ac:dyDescent="0.2">
      <c r="A512" t="s">
        <v>728</v>
      </c>
      <c r="B512">
        <v>2</v>
      </c>
      <c r="C512">
        <v>94347.82</v>
      </c>
      <c r="D512">
        <v>84484.901612903195</v>
      </c>
      <c r="E512">
        <v>130032.71793478201</v>
      </c>
      <c r="F512">
        <v>121566.335359116</v>
      </c>
      <c r="G512">
        <v>94347.82</v>
      </c>
      <c r="H512">
        <v>84484.901612903195</v>
      </c>
      <c r="I512">
        <v>130032.71793478201</v>
      </c>
      <c r="J512">
        <v>121566.335359116</v>
      </c>
      <c r="K512">
        <v>4100</v>
      </c>
      <c r="L512">
        <v>485.27666666666602</v>
      </c>
      <c r="M512">
        <v>1100.07</v>
      </c>
      <c r="N512">
        <v>1025.36666666666</v>
      </c>
      <c r="O512">
        <v>924.76833333333298</v>
      </c>
      <c r="P512">
        <v>6642.6536666666598</v>
      </c>
      <c r="Q512">
        <v>7998.3424931506797</v>
      </c>
      <c r="R512">
        <v>8772.973</v>
      </c>
      <c r="S512">
        <v>4740.2174193548299</v>
      </c>
      <c r="T512">
        <v>4862.2813333333297</v>
      </c>
      <c r="U512">
        <v>7968.9782465753397</v>
      </c>
      <c r="V512">
        <v>6610.1966304347798</v>
      </c>
      <c r="W512">
        <v>9578.5991712707091</v>
      </c>
      <c r="X512">
        <v>5284.6440000000002</v>
      </c>
      <c r="Y512">
        <v>438</v>
      </c>
      <c r="Z512">
        <v>438</v>
      </c>
      <c r="AA512">
        <v>1278.4100000000001</v>
      </c>
      <c r="AB512">
        <v>438</v>
      </c>
      <c r="AC512">
        <v>438</v>
      </c>
      <c r="AD512">
        <v>1</v>
      </c>
      <c r="AE512">
        <v>-6475.95</v>
      </c>
      <c r="AF512">
        <v>-1838.59</v>
      </c>
      <c r="AG512">
        <v>-1488.51</v>
      </c>
      <c r="AH512">
        <v>58.146999999999998</v>
      </c>
      <c r="AI512">
        <v>39.651555555555497</v>
      </c>
      <c r="AJ512">
        <v>64.317666666666597</v>
      </c>
      <c r="AK512">
        <v>23.366657534246499</v>
      </c>
      <c r="AL512">
        <v>32.262888888888803</v>
      </c>
      <c r="AM512">
        <v>6599.3</v>
      </c>
      <c r="AN512">
        <v>912.83</v>
      </c>
      <c r="AO512">
        <v>5030.83</v>
      </c>
      <c r="AP512">
        <v>5207.75</v>
      </c>
      <c r="AQ512">
        <v>6599.3</v>
      </c>
      <c r="AR512">
        <v>912.83</v>
      </c>
      <c r="AS512">
        <v>5030.83</v>
      </c>
      <c r="AT512">
        <v>5207.75</v>
      </c>
      <c r="AU512">
        <v>0.72540588112118498</v>
      </c>
      <c r="AV512">
        <v>0.97410192147034202</v>
      </c>
      <c r="AW512">
        <v>0</v>
      </c>
      <c r="AX512">
        <v>5187</v>
      </c>
      <c r="AY512">
        <v>1196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129.46466666666601</v>
      </c>
      <c r="BM512">
        <v>124.843111111111</v>
      </c>
      <c r="BN512">
        <v>164.36666666666599</v>
      </c>
      <c r="BO512">
        <v>132.00427397260199</v>
      </c>
      <c r="BP512">
        <v>134.64177777777701</v>
      </c>
      <c r="BQ512">
        <v>46863.56</v>
      </c>
      <c r="BR512">
        <v>3327</v>
      </c>
      <c r="BS512">
        <v>10909.76</v>
      </c>
      <c r="BT512">
        <v>24316.19</v>
      </c>
      <c r="BU512">
        <v>7.6619019127014604E-2</v>
      </c>
      <c r="BV512">
        <v>-1.6853020999999999E-2</v>
      </c>
      <c r="BW512">
        <v>-0.14399308499999999</v>
      </c>
      <c r="BX512">
        <v>0.187916774790787</v>
      </c>
      <c r="BY512">
        <v>97</v>
      </c>
      <c r="BZ512">
        <v>302</v>
      </c>
      <c r="CA512">
        <v>144</v>
      </c>
      <c r="CB512">
        <v>24</v>
      </c>
      <c r="CC512">
        <v>23</v>
      </c>
      <c r="CD512">
        <v>297</v>
      </c>
      <c r="CE512">
        <v>75</v>
      </c>
      <c r="CF512">
        <v>141</v>
      </c>
      <c r="CG512">
        <v>73</v>
      </c>
      <c r="CR512">
        <v>279.75908333333302</v>
      </c>
      <c r="CS512">
        <v>276.56083333333299</v>
      </c>
      <c r="CT512">
        <v>195.91866666666601</v>
      </c>
      <c r="CU512">
        <v>240.51605479451999</v>
      </c>
      <c r="CV512">
        <v>282.267333333333</v>
      </c>
      <c r="CW512">
        <v>87748.52</v>
      </c>
      <c r="CX512">
        <v>6262.6</v>
      </c>
      <c r="CY512">
        <v>27744.54</v>
      </c>
      <c r="CZ512">
        <v>55075.83</v>
      </c>
      <c r="DA512">
        <v>87748.52</v>
      </c>
      <c r="DB512">
        <v>6262.6</v>
      </c>
      <c r="DC512">
        <v>27744.54</v>
      </c>
      <c r="DD512">
        <v>55075.83</v>
      </c>
      <c r="DE512">
        <v>1</v>
      </c>
      <c r="DF512">
        <v>0.71808369141477002</v>
      </c>
      <c r="DG512">
        <v>89707.03</v>
      </c>
      <c r="DH512">
        <v>442.29142465753398</v>
      </c>
      <c r="DI512">
        <v>3.6193048999999998E-2</v>
      </c>
      <c r="DJ512">
        <v>131</v>
      </c>
      <c r="DK512">
        <v>193</v>
      </c>
      <c r="DL512">
        <v>29</v>
      </c>
      <c r="DM512">
        <v>401</v>
      </c>
      <c r="DN512">
        <v>97</v>
      </c>
      <c r="DO512">
        <v>0.99221979500000002</v>
      </c>
      <c r="DP512">
        <v>0.846582662349744</v>
      </c>
      <c r="DQ512">
        <v>4303.92</v>
      </c>
      <c r="DR512">
        <v>0.33101985733564598</v>
      </c>
      <c r="DS512">
        <v>0.287132307031778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-27.839749999999999</v>
      </c>
      <c r="EF512">
        <v>-14.48172222</v>
      </c>
      <c r="EG512">
        <v>-37.088333329999998</v>
      </c>
      <c r="EH512">
        <v>6.5706301369863001</v>
      </c>
      <c r="EI512">
        <v>5.8636666666666599</v>
      </c>
      <c r="EJ512">
        <v>3590.64</v>
      </c>
      <c r="EK512">
        <v>-56.07</v>
      </c>
      <c r="EL512">
        <v>-1570.93</v>
      </c>
      <c r="EM512">
        <v>4569.42</v>
      </c>
      <c r="EN512">
        <v>3590.64</v>
      </c>
      <c r="EO512">
        <v>-56.07</v>
      </c>
      <c r="EP512">
        <v>-1570.93</v>
      </c>
      <c r="EQ512">
        <v>4569.42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0.46462849099999998</v>
      </c>
      <c r="EX512">
        <v>4.3426904845031103E-2</v>
      </c>
      <c r="EY512">
        <v>0.41800983808904502</v>
      </c>
      <c r="EZ512">
        <v>0.25682073303714598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307.598833333333</v>
      </c>
      <c r="FH512">
        <v>291.042555555555</v>
      </c>
      <c r="FI512">
        <v>233.00700000000001</v>
      </c>
      <c r="FJ512">
        <v>233.94542465753401</v>
      </c>
      <c r="FK512">
        <v>276.40366666666603</v>
      </c>
      <c r="FL512">
        <v>84157.88</v>
      </c>
      <c r="FM512">
        <v>6318.67</v>
      </c>
      <c r="FN512">
        <v>29315.47</v>
      </c>
      <c r="FO512">
        <v>50506.41</v>
      </c>
      <c r="FP512">
        <v>84157.88</v>
      </c>
      <c r="FQ512">
        <v>6318.67</v>
      </c>
      <c r="FR512">
        <v>29315.47</v>
      </c>
      <c r="FS512">
        <v>50506.41</v>
      </c>
      <c r="FT512">
        <v>-449.92706850000002</v>
      </c>
      <c r="FU512">
        <v>377</v>
      </c>
      <c r="FV512">
        <v>538</v>
      </c>
      <c r="FW512">
        <v>87</v>
      </c>
      <c r="FX512">
        <v>1125</v>
      </c>
      <c r="FY512">
        <v>276</v>
      </c>
      <c r="FZ512">
        <v>0</v>
      </c>
      <c r="GA512">
        <v>2080.48</v>
      </c>
      <c r="GB512">
        <v>2080.48</v>
      </c>
      <c r="GC512">
        <v>2080.48</v>
      </c>
      <c r="GD512">
        <v>1.4142099E-2</v>
      </c>
      <c r="GE512">
        <v>1.0686364E-2</v>
      </c>
      <c r="GF512">
        <v>6.57158717513084E-2</v>
      </c>
      <c r="GG512">
        <v>0</v>
      </c>
      <c r="GH512">
        <v>337.90608333333302</v>
      </c>
      <c r="GI512">
        <v>316.21238888888797</v>
      </c>
      <c r="GJ512">
        <v>260.23633333333299</v>
      </c>
      <c r="GK512">
        <v>263.88271232876701</v>
      </c>
      <c r="GL512">
        <v>314.53022222222199</v>
      </c>
      <c r="GM512">
        <v>4.9512881000000002E-2</v>
      </c>
      <c r="GN512">
        <v>0.873051402523633</v>
      </c>
      <c r="GO512">
        <v>0.982512305261802</v>
      </c>
      <c r="GP512">
        <v>0.70280085393403102</v>
      </c>
      <c r="GQ512">
        <v>0.19147592664153701</v>
      </c>
      <c r="GR512">
        <v>94347.82</v>
      </c>
      <c r="GS512">
        <v>7175.43</v>
      </c>
      <c r="GT512">
        <v>32775.370000000003</v>
      </c>
      <c r="GU512">
        <v>60283.58</v>
      </c>
      <c r="GV512">
        <v>7862.31833333333</v>
      </c>
      <c r="GW512">
        <v>7175.43</v>
      </c>
      <c r="GX512">
        <v>10925.1233333333</v>
      </c>
      <c r="GY512">
        <v>10047.2633333333</v>
      </c>
      <c r="GZ512">
        <v>94347.82</v>
      </c>
      <c r="HA512">
        <v>7175.43</v>
      </c>
      <c r="HB512">
        <v>32775.370000000003</v>
      </c>
      <c r="HC512">
        <v>60283.58</v>
      </c>
      <c r="HD512">
        <v>1</v>
      </c>
      <c r="HE512">
        <v>60</v>
      </c>
      <c r="HF512">
        <v>1</v>
      </c>
      <c r="HG512">
        <v>0.18487177626340601</v>
      </c>
      <c r="HH512">
        <v>5114.4196923076897</v>
      </c>
      <c r="HI512">
        <v>3</v>
      </c>
      <c r="HJ512">
        <v>2</v>
      </c>
      <c r="HK512">
        <f t="shared" si="157"/>
        <v>-2787.0100025001038</v>
      </c>
      <c r="HL512">
        <f t="shared" si="158"/>
        <v>-45783.27999999973</v>
      </c>
      <c r="HM512" t="b">
        <f t="shared" si="159"/>
        <v>0</v>
      </c>
      <c r="HN512">
        <f t="shared" si="160"/>
        <v>-6475.95</v>
      </c>
      <c r="HO512">
        <f t="shared" si="161"/>
        <v>-2606.7099996000002</v>
      </c>
      <c r="HP512">
        <f t="shared" si="162"/>
        <v>0</v>
      </c>
      <c r="HQ512">
        <f t="shared" si="163"/>
        <v>22471.75999999998</v>
      </c>
      <c r="HR512">
        <f t="shared" si="164"/>
        <v>-25078.46999959998</v>
      </c>
      <c r="HS512" t="b">
        <f t="shared" si="165"/>
        <v>0</v>
      </c>
    </row>
    <row r="513" spans="1:227" x14ac:dyDescent="0.2">
      <c r="A513" t="s">
        <v>729</v>
      </c>
      <c r="B513">
        <v>5</v>
      </c>
      <c r="C513">
        <v>638327.69999999995</v>
      </c>
      <c r="D513">
        <v>1003636.0258064501</v>
      </c>
      <c r="E513">
        <v>1342795.7228260799</v>
      </c>
      <c r="F513">
        <v>826082.45880000002</v>
      </c>
      <c r="G513">
        <v>638327.69999999995</v>
      </c>
      <c r="H513">
        <v>1003636.0258064501</v>
      </c>
      <c r="I513">
        <v>1342795.7228260799</v>
      </c>
      <c r="J513">
        <v>826082.45880000002</v>
      </c>
      <c r="K513">
        <v>0</v>
      </c>
      <c r="L513">
        <v>2.8241666666666601</v>
      </c>
      <c r="M513">
        <v>0</v>
      </c>
      <c r="N513">
        <v>0</v>
      </c>
      <c r="O513">
        <v>4.12</v>
      </c>
      <c r="P513">
        <v>12038.2828571428</v>
      </c>
      <c r="Q513">
        <v>3499.9975616438301</v>
      </c>
      <c r="R513">
        <v>3780.4864245809999</v>
      </c>
      <c r="S513">
        <v>-8357.8267739999992</v>
      </c>
      <c r="T513">
        <v>34975.312068965497</v>
      </c>
      <c r="U513">
        <v>7488.7344510000003</v>
      </c>
      <c r="V513">
        <v>4438.1159782608602</v>
      </c>
      <c r="W513">
        <v>-722.7622652</v>
      </c>
      <c r="X513">
        <v>16780.5264044943</v>
      </c>
      <c r="Y513">
        <v>-38279.83</v>
      </c>
      <c r="Z513">
        <v>-38279.83</v>
      </c>
      <c r="AA513">
        <v>-17338.439999999999</v>
      </c>
      <c r="AB513">
        <v>-37897.53</v>
      </c>
      <c r="AC513">
        <v>-38279.83</v>
      </c>
      <c r="AD513">
        <v>1</v>
      </c>
      <c r="AE513">
        <v>-9.9499999999999993</v>
      </c>
      <c r="AF513">
        <v>18488.13</v>
      </c>
      <c r="AG513">
        <v>27370.39</v>
      </c>
      <c r="AH513">
        <v>1284.3232499999999</v>
      </c>
      <c r="AI513">
        <v>856.21550000000002</v>
      </c>
      <c r="AJ513">
        <v>3.4896666666666598</v>
      </c>
      <c r="AK513">
        <v>422.243260273972</v>
      </c>
      <c r="AL513">
        <v>1712.431</v>
      </c>
      <c r="AM513">
        <v>154014.1</v>
      </c>
      <c r="AN513">
        <v>154014.1</v>
      </c>
      <c r="AO513">
        <v>154014.1</v>
      </c>
      <c r="AP513">
        <v>154014.1</v>
      </c>
      <c r="AQ513">
        <v>154014.1</v>
      </c>
      <c r="AR513">
        <v>154014.1</v>
      </c>
      <c r="AS513">
        <v>154014.1</v>
      </c>
      <c r="AT513">
        <v>154014.1</v>
      </c>
      <c r="AU513">
        <v>0.74848917349294797</v>
      </c>
      <c r="AV513">
        <v>0.53542009884678698</v>
      </c>
      <c r="AW513">
        <v>0</v>
      </c>
      <c r="AX513">
        <v>3749</v>
      </c>
      <c r="AY513">
        <v>1820</v>
      </c>
      <c r="AZ513">
        <v>0</v>
      </c>
      <c r="BA513">
        <v>2</v>
      </c>
      <c r="BB513">
        <v>0</v>
      </c>
      <c r="BC513">
        <v>476.49</v>
      </c>
      <c r="BD513">
        <v>0</v>
      </c>
      <c r="BE513">
        <v>1045.49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100.73075</v>
      </c>
      <c r="BM513">
        <v>93.084944444444403</v>
      </c>
      <c r="BN513">
        <v>96.76</v>
      </c>
      <c r="BO513">
        <v>79.554986301369794</v>
      </c>
      <c r="BP513">
        <v>96.76</v>
      </c>
      <c r="BQ513">
        <v>27992.080000000002</v>
      </c>
      <c r="BR513">
        <v>2902.8</v>
      </c>
      <c r="BS513">
        <v>9184.89</v>
      </c>
      <c r="BT513">
        <v>16848.22</v>
      </c>
      <c r="BU513">
        <v>-3.3907340929999998</v>
      </c>
      <c r="BV513">
        <v>-36.490932890000003</v>
      </c>
      <c r="BW513">
        <v>-11.985295410000001</v>
      </c>
      <c r="BX513">
        <v>-4.9466554919999997</v>
      </c>
      <c r="BY513">
        <v>66</v>
      </c>
      <c r="BZ513">
        <v>162</v>
      </c>
      <c r="CA513">
        <v>87</v>
      </c>
      <c r="CB513">
        <v>17</v>
      </c>
      <c r="CC513">
        <v>15</v>
      </c>
      <c r="CD513">
        <v>165</v>
      </c>
      <c r="CE513">
        <v>52</v>
      </c>
      <c r="CF513">
        <v>82</v>
      </c>
      <c r="CG513">
        <v>50</v>
      </c>
      <c r="CR513">
        <v>1765.2308333333301</v>
      </c>
      <c r="CS513">
        <v>1633.69477777777</v>
      </c>
      <c r="CT513">
        <v>1304.78633333333</v>
      </c>
      <c r="CU513">
        <v>1156.1498082191699</v>
      </c>
      <c r="CV513">
        <v>855.30511111111105</v>
      </c>
      <c r="CW513">
        <v>484313.59999999998</v>
      </c>
      <c r="CX513">
        <v>-68773.78</v>
      </c>
      <c r="CY513">
        <v>184444</v>
      </c>
      <c r="CZ513">
        <v>255632.27</v>
      </c>
      <c r="DA513">
        <v>484313.59999999998</v>
      </c>
      <c r="DB513">
        <v>-68773.78</v>
      </c>
      <c r="DC513">
        <v>184444</v>
      </c>
      <c r="DD513">
        <v>255632.27</v>
      </c>
      <c r="DE513">
        <v>0.781808482261936</v>
      </c>
      <c r="DF513">
        <v>0.167980096056985</v>
      </c>
      <c r="DG513">
        <v>460546.08</v>
      </c>
      <c r="DH513">
        <v>1829.1381917808201</v>
      </c>
      <c r="DI513">
        <v>3.0741783876172</v>
      </c>
      <c r="DJ513">
        <v>120</v>
      </c>
      <c r="DK513">
        <v>161</v>
      </c>
      <c r="DL513">
        <v>22</v>
      </c>
      <c r="DM513">
        <v>308</v>
      </c>
      <c r="DN513">
        <v>93</v>
      </c>
      <c r="DO513">
        <v>128</v>
      </c>
      <c r="DP513">
        <v>476.49</v>
      </c>
      <c r="DQ513">
        <v>1531.99</v>
      </c>
      <c r="DR513">
        <v>7.4153107495331994E-2</v>
      </c>
      <c r="DS513">
        <v>0.56646550611775703</v>
      </c>
      <c r="DT513">
        <v>217</v>
      </c>
      <c r="DU513">
        <v>309</v>
      </c>
      <c r="DV513">
        <v>21</v>
      </c>
      <c r="DW513">
        <v>582</v>
      </c>
      <c r="DX513">
        <v>338</v>
      </c>
      <c r="DY513">
        <v>150</v>
      </c>
      <c r="DZ513">
        <v>57</v>
      </c>
      <c r="EA513">
        <v>105</v>
      </c>
      <c r="EB513">
        <v>3</v>
      </c>
      <c r="EC513">
        <v>104</v>
      </c>
      <c r="ED513">
        <v>39</v>
      </c>
      <c r="EE513">
        <v>-996.30816670000002</v>
      </c>
      <c r="EF513">
        <v>-394.63188889999998</v>
      </c>
      <c r="EG513">
        <v>76.217666666666602</v>
      </c>
      <c r="EH513">
        <v>-498.97630140000001</v>
      </c>
      <c r="EI513">
        <v>-2151.3377780000001</v>
      </c>
      <c r="EJ513">
        <v>-94913.7</v>
      </c>
      <c r="EK513">
        <v>-105925.88</v>
      </c>
      <c r="EL513">
        <v>-110083.62</v>
      </c>
      <c r="EM513">
        <v>-83342.34</v>
      </c>
      <c r="EN513">
        <v>-94913.7</v>
      </c>
      <c r="EO513">
        <v>-105925.88</v>
      </c>
      <c r="EP513">
        <v>-110083.62</v>
      </c>
      <c r="EQ513">
        <v>-83342.34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0.44464883317419002</v>
      </c>
      <c r="EX513">
        <v>0.86319541</v>
      </c>
      <c r="EY513">
        <v>0.443212677</v>
      </c>
      <c r="EZ513">
        <v>0.35172781979838602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2761.5390000000002</v>
      </c>
      <c r="FH513">
        <v>2028.32666666666</v>
      </c>
      <c r="FI513">
        <v>1228.56866666666</v>
      </c>
      <c r="FJ513">
        <v>1655.12610958904</v>
      </c>
      <c r="FK513">
        <v>3006.64288888888</v>
      </c>
      <c r="FL513">
        <v>579227.30000000005</v>
      </c>
      <c r="FM513">
        <v>37152.1</v>
      </c>
      <c r="FN513">
        <v>294527.62</v>
      </c>
      <c r="FO513">
        <v>338974.61</v>
      </c>
      <c r="FP513">
        <v>579227.30000000005</v>
      </c>
      <c r="FQ513">
        <v>37152.1</v>
      </c>
      <c r="FR513">
        <v>294527.62</v>
      </c>
      <c r="FS513">
        <v>338974.61</v>
      </c>
      <c r="FT513">
        <v>-2852.4011780000001</v>
      </c>
      <c r="FU513">
        <v>162</v>
      </c>
      <c r="FV513">
        <v>224</v>
      </c>
      <c r="FW513">
        <v>41</v>
      </c>
      <c r="FX513">
        <v>443</v>
      </c>
      <c r="FY513">
        <v>127</v>
      </c>
      <c r="FZ513">
        <v>0</v>
      </c>
      <c r="GA513">
        <v>1712.47</v>
      </c>
      <c r="GB513">
        <v>1712.47</v>
      </c>
      <c r="GC513">
        <v>1712.47</v>
      </c>
      <c r="GD513">
        <v>5.9935573488473802E-2</v>
      </c>
      <c r="GE513">
        <v>1.0339223E-2</v>
      </c>
      <c r="GF513">
        <v>3.7498816847801202E-2</v>
      </c>
      <c r="GG513">
        <v>0</v>
      </c>
      <c r="GH513">
        <v>3049.5540833333298</v>
      </c>
      <c r="GI513">
        <v>2489.9102777777698</v>
      </c>
      <c r="GJ513">
        <v>1308.2760000000001</v>
      </c>
      <c r="GK513">
        <v>1578.3930684931499</v>
      </c>
      <c r="GL513">
        <v>2567.7361111111099</v>
      </c>
      <c r="GM513">
        <v>0.64027552200000004</v>
      </c>
      <c r="GN513">
        <v>0.69209305461125203</v>
      </c>
      <c r="GO513">
        <v>0.17308367899999999</v>
      </c>
      <c r="GP513">
        <v>0.53657478525128699</v>
      </c>
      <c r="GQ513">
        <v>3.7544082754082901</v>
      </c>
      <c r="GR513">
        <v>638327.69999999995</v>
      </c>
      <c r="GS513">
        <v>85240.320000000007</v>
      </c>
      <c r="GT513">
        <v>338458.1</v>
      </c>
      <c r="GU513">
        <v>409646.37</v>
      </c>
      <c r="GV513">
        <v>53193.974999999999</v>
      </c>
      <c r="GW513">
        <v>85240.320000000007</v>
      </c>
      <c r="GX513">
        <v>112819.366666666</v>
      </c>
      <c r="GY513">
        <v>68274.395000000004</v>
      </c>
      <c r="GZ513">
        <v>638327.69999999995</v>
      </c>
      <c r="HA513">
        <v>85240.320000000007</v>
      </c>
      <c r="HB513">
        <v>338458.1</v>
      </c>
      <c r="HC513">
        <v>409646.37</v>
      </c>
      <c r="HD513">
        <v>1</v>
      </c>
      <c r="HE513">
        <v>4033.75</v>
      </c>
      <c r="HF513">
        <v>6</v>
      </c>
      <c r="HG513">
        <v>8.2992834727506001E-2</v>
      </c>
      <c r="HH513">
        <v>15107.063015873</v>
      </c>
      <c r="HI513">
        <v>4</v>
      </c>
      <c r="HJ513">
        <v>3</v>
      </c>
      <c r="HK513">
        <f t="shared" si="157"/>
        <v>-373490.98997000069</v>
      </c>
      <c r="HL513">
        <f t="shared" si="158"/>
        <v>-210118.43001099999</v>
      </c>
      <c r="HM513" t="b">
        <f t="shared" si="159"/>
        <v>0</v>
      </c>
      <c r="HN513">
        <f t="shared" si="160"/>
        <v>-9.9499999999999993</v>
      </c>
      <c r="HO513">
        <f t="shared" si="161"/>
        <v>-71033.740001999991</v>
      </c>
      <c r="HP513">
        <f t="shared" si="162"/>
        <v>476.49</v>
      </c>
      <c r="HQ513">
        <f t="shared" si="163"/>
        <v>16755.289999999994</v>
      </c>
      <c r="HR513">
        <f t="shared" si="164"/>
        <v>-87312.54000199998</v>
      </c>
      <c r="HS513" t="b">
        <f t="shared" si="165"/>
        <v>0</v>
      </c>
    </row>
    <row r="514" spans="1:227" x14ac:dyDescent="0.2">
      <c r="A514" t="s">
        <v>730</v>
      </c>
      <c r="B514">
        <v>1</v>
      </c>
      <c r="C514">
        <v>662422.68000000005</v>
      </c>
      <c r="D514">
        <v>536067.25806451601</v>
      </c>
      <c r="E514">
        <v>768900.27173913002</v>
      </c>
      <c r="F514">
        <v>722384.16408839705</v>
      </c>
      <c r="G514">
        <v>662422.68000000005</v>
      </c>
      <c r="H514">
        <v>536067.25806451601</v>
      </c>
      <c r="I514">
        <v>768900.27173913002</v>
      </c>
      <c r="J514">
        <v>722384.16408839705</v>
      </c>
      <c r="K514">
        <v>0</v>
      </c>
      <c r="L514">
        <v>4045.1774999999998</v>
      </c>
      <c r="M514">
        <v>0</v>
      </c>
      <c r="N514">
        <v>1329.31666666666</v>
      </c>
      <c r="O514">
        <v>4156.1633333333302</v>
      </c>
      <c r="P514">
        <v>-2693.0364709999999</v>
      </c>
      <c r="Q514">
        <v>-906.26567120000004</v>
      </c>
      <c r="R514">
        <v>-2484.150279</v>
      </c>
      <c r="S514">
        <v>-2071.1432260000001</v>
      </c>
      <c r="T514">
        <v>-2126.3396550000002</v>
      </c>
      <c r="U514">
        <v>-717.45719780000002</v>
      </c>
      <c r="V514">
        <v>-2969.6760869999998</v>
      </c>
      <c r="W514">
        <v>-2413.7060769999998</v>
      </c>
      <c r="X514">
        <v>-4601.4049439999999</v>
      </c>
      <c r="Y514">
        <v>-31368</v>
      </c>
      <c r="Z514">
        <v>-31368</v>
      </c>
      <c r="AA514">
        <v>-7381</v>
      </c>
      <c r="AB514">
        <v>-31368</v>
      </c>
      <c r="AC514">
        <v>-31368</v>
      </c>
      <c r="AD514">
        <v>1</v>
      </c>
      <c r="AE514">
        <v>12436.15</v>
      </c>
      <c r="AF514">
        <v>7609.15</v>
      </c>
      <c r="AG514">
        <v>13578.54</v>
      </c>
      <c r="AH514">
        <v>7.57591666666666</v>
      </c>
      <c r="AI514">
        <v>5.0506111111111096</v>
      </c>
      <c r="AJ514">
        <v>30.303666666666601</v>
      </c>
      <c r="AK514">
        <v>2.49071232876712</v>
      </c>
      <c r="AL514">
        <v>10.1012222222222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0.76202110099999998</v>
      </c>
      <c r="AV514">
        <v>0.60869565217391297</v>
      </c>
      <c r="AW514">
        <v>0</v>
      </c>
      <c r="AX514">
        <v>3752</v>
      </c>
      <c r="AY514">
        <v>1793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1476.7163333333301</v>
      </c>
      <c r="BN514">
        <v>0</v>
      </c>
      <c r="BO514">
        <v>728.24367123287595</v>
      </c>
      <c r="BP514">
        <v>0</v>
      </c>
      <c r="BQ514">
        <v>265808.94</v>
      </c>
      <c r="BR514">
        <v>0</v>
      </c>
      <c r="BS514">
        <v>0</v>
      </c>
      <c r="BT514">
        <v>265808.94</v>
      </c>
      <c r="BU514">
        <v>1.0098430474159299</v>
      </c>
      <c r="BV514">
        <v>0.33415279926394498</v>
      </c>
      <c r="BW514">
        <v>0.36581739772250899</v>
      </c>
      <c r="BX514">
        <v>0.69416852600000001</v>
      </c>
      <c r="BY514">
        <v>75</v>
      </c>
      <c r="BZ514">
        <v>219</v>
      </c>
      <c r="CA514">
        <v>116</v>
      </c>
      <c r="CB514">
        <v>17</v>
      </c>
      <c r="CC514">
        <v>18</v>
      </c>
      <c r="CD514">
        <v>218</v>
      </c>
      <c r="CE514">
        <v>59</v>
      </c>
      <c r="CF514">
        <v>116</v>
      </c>
      <c r="CG514">
        <v>54</v>
      </c>
      <c r="CR514">
        <v>1992.1857500000001</v>
      </c>
      <c r="CS514">
        <v>2041.3182777777699</v>
      </c>
      <c r="CT514">
        <v>1779.37633333333</v>
      </c>
      <c r="CU514">
        <v>1827.578</v>
      </c>
      <c r="CV514">
        <v>2103.30322222222</v>
      </c>
      <c r="CW514">
        <v>662422.68000000005</v>
      </c>
      <c r="CX514">
        <v>45529</v>
      </c>
      <c r="CY514">
        <v>193805</v>
      </c>
      <c r="CZ514">
        <v>358223.38</v>
      </c>
      <c r="DA514">
        <v>662422.68000000005</v>
      </c>
      <c r="DB514">
        <v>45529</v>
      </c>
      <c r="DC514">
        <v>193805</v>
      </c>
      <c r="DD514">
        <v>358223.38</v>
      </c>
      <c r="DE514">
        <v>0.550106609808102</v>
      </c>
      <c r="DF514">
        <v>0.84740190788917902</v>
      </c>
      <c r="DG514">
        <v>697311.39</v>
      </c>
      <c r="DH514">
        <v>3601.97010958904</v>
      </c>
      <c r="DI514">
        <v>2.76315460817467E-2</v>
      </c>
      <c r="DJ514">
        <v>245</v>
      </c>
      <c r="DK514">
        <v>358</v>
      </c>
      <c r="DL514">
        <v>56</v>
      </c>
      <c r="DM514">
        <v>722</v>
      </c>
      <c r="DN514">
        <v>180</v>
      </c>
      <c r="DO514">
        <v>0.67197652215304604</v>
      </c>
      <c r="DP514">
        <v>0.23280838331183501</v>
      </c>
      <c r="DQ514">
        <v>228.15</v>
      </c>
      <c r="DR514">
        <v>0.38592750533048997</v>
      </c>
      <c r="DS514">
        <v>9.3753680096264405E-2</v>
      </c>
      <c r="DT514">
        <v>94</v>
      </c>
      <c r="DU514">
        <v>147</v>
      </c>
      <c r="DV514">
        <v>21</v>
      </c>
      <c r="DW514">
        <v>268</v>
      </c>
      <c r="DX514">
        <v>151</v>
      </c>
      <c r="DY514">
        <v>71</v>
      </c>
      <c r="DZ514">
        <v>94</v>
      </c>
      <c r="EA514">
        <v>147</v>
      </c>
      <c r="EB514">
        <v>21</v>
      </c>
      <c r="EC514">
        <v>268</v>
      </c>
      <c r="ED514">
        <v>71</v>
      </c>
      <c r="EE514">
        <v>148.76300000000001</v>
      </c>
      <c r="EF514">
        <v>716.93322222222196</v>
      </c>
      <c r="EG514">
        <v>930.86800000000005</v>
      </c>
      <c r="EH514">
        <v>607.86863013698598</v>
      </c>
      <c r="EI514">
        <v>-461.60755560000001</v>
      </c>
      <c r="EJ514">
        <v>268425.31</v>
      </c>
      <c r="EK514">
        <v>-24612.37</v>
      </c>
      <c r="EL514">
        <v>-2522.34</v>
      </c>
      <c r="EM514">
        <v>184516.2</v>
      </c>
      <c r="EN514">
        <v>268425.31</v>
      </c>
      <c r="EO514">
        <v>-24612.37</v>
      </c>
      <c r="EP514">
        <v>-2522.34</v>
      </c>
      <c r="EQ514">
        <v>184516.2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0.67122466700000005</v>
      </c>
      <c r="EX514">
        <v>0.90421030099999999</v>
      </c>
      <c r="EY514">
        <v>0.797690156834165</v>
      </c>
      <c r="EZ514">
        <v>0.30956370926912102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1843.42275</v>
      </c>
      <c r="FH514">
        <v>1324.38505555555</v>
      </c>
      <c r="FI514">
        <v>848.50833333333298</v>
      </c>
      <c r="FJ514">
        <v>1219.7093698630099</v>
      </c>
      <c r="FK514">
        <v>2564.9107777777699</v>
      </c>
      <c r="FL514">
        <v>393997.37</v>
      </c>
      <c r="FM514">
        <v>70141.37</v>
      </c>
      <c r="FN514">
        <v>196327.34</v>
      </c>
      <c r="FO514">
        <v>173707.18</v>
      </c>
      <c r="FP514">
        <v>393997.37</v>
      </c>
      <c r="FQ514">
        <v>70141.37</v>
      </c>
      <c r="FR514">
        <v>196327.34</v>
      </c>
      <c r="FS514">
        <v>173707.18</v>
      </c>
      <c r="FT514">
        <v>-3809.7091780000001</v>
      </c>
      <c r="FU514">
        <v>107</v>
      </c>
      <c r="FV514">
        <v>167</v>
      </c>
      <c r="FW514">
        <v>26</v>
      </c>
      <c r="FX514">
        <v>345</v>
      </c>
      <c r="FY514">
        <v>80</v>
      </c>
      <c r="FZ514">
        <v>0</v>
      </c>
      <c r="GA514">
        <v>17530.240000000002</v>
      </c>
      <c r="GB514">
        <v>17530.240000000002</v>
      </c>
      <c r="GC514">
        <v>17530.240000000002</v>
      </c>
      <c r="GD514">
        <v>7.6914089999999997E-3</v>
      </c>
      <c r="GE514">
        <v>5.452798E-3</v>
      </c>
      <c r="GF514">
        <v>1.8620595335960301E-2</v>
      </c>
      <c r="GG514">
        <v>0</v>
      </c>
      <c r="GH514">
        <v>1999.7616666666599</v>
      </c>
      <c r="GI514">
        <v>2046.3688888888801</v>
      </c>
      <c r="GJ514">
        <v>1809.68</v>
      </c>
      <c r="GK514">
        <v>1830.0687123287601</v>
      </c>
      <c r="GL514">
        <v>2113.4044444444398</v>
      </c>
      <c r="GM514">
        <v>0.618988100483014</v>
      </c>
      <c r="GN514">
        <v>0.59947724155649595</v>
      </c>
      <c r="GO514">
        <v>0.65713174418812104</v>
      </c>
      <c r="GP514">
        <v>0.37685497912627303</v>
      </c>
      <c r="GQ514">
        <v>0.178730747742436</v>
      </c>
      <c r="GR514">
        <v>662422.68000000005</v>
      </c>
      <c r="GS514">
        <v>45529</v>
      </c>
      <c r="GT514">
        <v>193805</v>
      </c>
      <c r="GU514">
        <v>358223.38</v>
      </c>
      <c r="GV514">
        <v>55201.89</v>
      </c>
      <c r="GW514">
        <v>45529</v>
      </c>
      <c r="GX514">
        <v>64601.666666666599</v>
      </c>
      <c r="GY514">
        <v>59703.896666666602</v>
      </c>
      <c r="GZ514">
        <v>662422.68000000005</v>
      </c>
      <c r="HA514">
        <v>45529</v>
      </c>
      <c r="HB514">
        <v>193805</v>
      </c>
      <c r="HC514">
        <v>358223.38</v>
      </c>
      <c r="HD514">
        <v>2</v>
      </c>
      <c r="HE514">
        <v>0</v>
      </c>
      <c r="HF514">
        <v>0</v>
      </c>
      <c r="HG514">
        <v>4.7738113224223798E-2</v>
      </c>
      <c r="HH514">
        <v>-4408.2949209999997</v>
      </c>
      <c r="HI514">
        <v>0</v>
      </c>
      <c r="HJ514">
        <v>1</v>
      </c>
      <c r="HK514">
        <f t="shared" si="157"/>
        <v>-75824.759970000421</v>
      </c>
      <c r="HL514">
        <f t="shared" si="158"/>
        <v>-43936.889999999839</v>
      </c>
      <c r="HM514" t="b">
        <f t="shared" ref="HM514:HM517" si="183">ABS(HK514 - HL514) &lt;= 0.2 * ABS(HL514)</f>
        <v>0</v>
      </c>
      <c r="HN514">
        <f t="shared" si="160"/>
        <v>12436.15</v>
      </c>
      <c r="HO514">
        <f t="shared" si="161"/>
        <v>129047.97999999995</v>
      </c>
      <c r="HP514">
        <f t="shared" si="162"/>
        <v>0</v>
      </c>
      <c r="HQ514">
        <f t="shared" si="163"/>
        <v>265808.93999999942</v>
      </c>
      <c r="HR514">
        <f t="shared" si="164"/>
        <v>-136760.95999999947</v>
      </c>
      <c r="HS514" t="b">
        <f t="shared" si="165"/>
        <v>0</v>
      </c>
    </row>
    <row r="515" spans="1:227" x14ac:dyDescent="0.2">
      <c r="A515" t="s">
        <v>731</v>
      </c>
      <c r="B515">
        <v>7</v>
      </c>
      <c r="C515">
        <v>254708.2</v>
      </c>
      <c r="D515">
        <v>267566.78225806402</v>
      </c>
      <c r="E515">
        <v>346408.80434782599</v>
      </c>
      <c r="F515">
        <v>224255.29419889499</v>
      </c>
      <c r="G515">
        <v>254708.2</v>
      </c>
      <c r="H515">
        <v>267566.78225806402</v>
      </c>
      <c r="I515">
        <v>346408.80434782599</v>
      </c>
      <c r="J515">
        <v>224255.29419889499</v>
      </c>
      <c r="K515">
        <v>900</v>
      </c>
      <c r="L515">
        <v>9691.0058333333309</v>
      </c>
      <c r="M515">
        <v>14270.31</v>
      </c>
      <c r="N515">
        <v>17512.759999999998</v>
      </c>
      <c r="O515">
        <v>9539.5866666666607</v>
      </c>
      <c r="P515">
        <v>123324.97</v>
      </c>
      <c r="Q515">
        <v>128079.974821917</v>
      </c>
      <c r="R515">
        <v>121550.94360465099</v>
      </c>
      <c r="S515">
        <v>128014.961290322</v>
      </c>
      <c r="T515">
        <v>15158.089090908999</v>
      </c>
      <c r="U515">
        <v>128465.80593837499</v>
      </c>
      <c r="V515">
        <v>121693.474456521</v>
      </c>
      <c r="W515">
        <v>122209.2039779</v>
      </c>
      <c r="X515">
        <v>127271.481951219</v>
      </c>
      <c r="Y515">
        <v>102250.57</v>
      </c>
      <c r="Z515">
        <v>104148.23</v>
      </c>
      <c r="AA515">
        <v>8242.76</v>
      </c>
      <c r="AB515">
        <v>104148.23</v>
      </c>
      <c r="AC515">
        <v>108732.91</v>
      </c>
      <c r="AD515">
        <v>1</v>
      </c>
      <c r="AE515">
        <v>3663.91</v>
      </c>
      <c r="AF515">
        <v>4767.97</v>
      </c>
      <c r="AG515">
        <v>21532.6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0.84628588768646595</v>
      </c>
      <c r="AV515">
        <v>0.40552995391704999</v>
      </c>
      <c r="AW515">
        <v>0</v>
      </c>
      <c r="AX515">
        <v>1211</v>
      </c>
      <c r="AY515">
        <v>1735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0.22201174384574701</v>
      </c>
      <c r="BV515">
        <v>6.0711183879199597E-2</v>
      </c>
      <c r="BW515">
        <v>0.23379208400000001</v>
      </c>
      <c r="BX515">
        <v>0.50064427924541999</v>
      </c>
      <c r="BY515">
        <v>29</v>
      </c>
      <c r="BZ515">
        <v>56</v>
      </c>
      <c r="CA515">
        <v>33</v>
      </c>
      <c r="CB515">
        <v>8</v>
      </c>
      <c r="CC515">
        <v>5</v>
      </c>
      <c r="CD515">
        <v>55</v>
      </c>
      <c r="CE515">
        <v>24</v>
      </c>
      <c r="CF515">
        <v>32</v>
      </c>
      <c r="CG515">
        <v>21</v>
      </c>
      <c r="CR515">
        <v>1075.4285</v>
      </c>
      <c r="CS515">
        <v>760.09122222222197</v>
      </c>
      <c r="CT515">
        <v>947.54733333333297</v>
      </c>
      <c r="CU515">
        <v>690.784465753424</v>
      </c>
      <c r="CV515">
        <v>957.171333333333</v>
      </c>
      <c r="CW515">
        <v>254708.2</v>
      </c>
      <c r="CX515">
        <v>22724.85</v>
      </c>
      <c r="CY515">
        <v>87314</v>
      </c>
      <c r="CZ515">
        <v>111206.05</v>
      </c>
      <c r="DA515">
        <v>254708.2</v>
      </c>
      <c r="DB515">
        <v>22724.85</v>
      </c>
      <c r="DC515">
        <v>87314</v>
      </c>
      <c r="DD515">
        <v>111206.05</v>
      </c>
      <c r="DE515">
        <v>0.98843930635838095</v>
      </c>
      <c r="DF515">
        <v>718</v>
      </c>
      <c r="DG515">
        <v>121474.51</v>
      </c>
      <c r="DH515">
        <v>777.36821917808197</v>
      </c>
      <c r="DI515">
        <v>3.0326991078031398</v>
      </c>
      <c r="DJ515">
        <v>34</v>
      </c>
      <c r="DK515">
        <v>41</v>
      </c>
      <c r="DL515">
        <v>7</v>
      </c>
      <c r="DM515">
        <v>70</v>
      </c>
      <c r="DN515">
        <v>26</v>
      </c>
      <c r="DO515">
        <v>1211</v>
      </c>
      <c r="DP515">
        <v>1000</v>
      </c>
      <c r="DQ515">
        <v>132613.57</v>
      </c>
      <c r="DR515">
        <v>0.12634186622625901</v>
      </c>
      <c r="DS515">
        <v>0.158127028773454</v>
      </c>
      <c r="DT515">
        <v>5</v>
      </c>
      <c r="DU515">
        <v>14</v>
      </c>
      <c r="DV515">
        <v>0</v>
      </c>
      <c r="DW515">
        <v>14</v>
      </c>
      <c r="DX515">
        <v>14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144.11908333333301</v>
      </c>
      <c r="EF515">
        <v>11.8840555555555</v>
      </c>
      <c r="EG515">
        <v>207.262333333333</v>
      </c>
      <c r="EH515">
        <v>78.2792328767123</v>
      </c>
      <c r="EI515">
        <v>141.175444444444</v>
      </c>
      <c r="EJ515">
        <v>26835.759999999998</v>
      </c>
      <c r="EK515">
        <v>-9015.5400000000009</v>
      </c>
      <c r="EL515">
        <v>-4569.26</v>
      </c>
      <c r="EM515">
        <v>-12847.79</v>
      </c>
      <c r="EN515">
        <v>26835.759999999998</v>
      </c>
      <c r="EO515">
        <v>-9015.5400000000009</v>
      </c>
      <c r="EP515">
        <v>-4569.26</v>
      </c>
      <c r="EQ515">
        <v>-12847.79</v>
      </c>
      <c r="ER515">
        <v>1</v>
      </c>
      <c r="ES515">
        <v>1</v>
      </c>
      <c r="ET515">
        <v>0</v>
      </c>
      <c r="EU515">
        <v>1</v>
      </c>
      <c r="EV515">
        <v>0</v>
      </c>
      <c r="EW515">
        <v>1.59669591885243E-2</v>
      </c>
      <c r="EX515">
        <v>0.68531979389946895</v>
      </c>
      <c r="EY515">
        <v>6.6766874885022906E-2</v>
      </c>
      <c r="EZ515">
        <v>0.89280002885251497</v>
      </c>
      <c r="FA515">
        <v>1</v>
      </c>
      <c r="FB515">
        <v>1</v>
      </c>
      <c r="FC515">
        <v>0</v>
      </c>
      <c r="FD515">
        <v>1</v>
      </c>
      <c r="FE515">
        <v>1</v>
      </c>
      <c r="FF515">
        <v>0</v>
      </c>
      <c r="FG515">
        <v>931.30941666666604</v>
      </c>
      <c r="FH515">
        <v>748.20716666666601</v>
      </c>
      <c r="FI515">
        <v>740.28499999999997</v>
      </c>
      <c r="FJ515">
        <v>612.50523287671194</v>
      </c>
      <c r="FK515">
        <v>815.995888888889</v>
      </c>
      <c r="FL515">
        <v>227872.44</v>
      </c>
      <c r="FM515">
        <v>31740.39</v>
      </c>
      <c r="FN515">
        <v>91883.26</v>
      </c>
      <c r="FO515">
        <v>124053.84</v>
      </c>
      <c r="FP515">
        <v>227872.44</v>
      </c>
      <c r="FQ515">
        <v>31740.39</v>
      </c>
      <c r="FR515">
        <v>91883.26</v>
      </c>
      <c r="FS515">
        <v>124053.84</v>
      </c>
      <c r="FT515">
        <v>-802.91087670000002</v>
      </c>
      <c r="FU515">
        <v>86</v>
      </c>
      <c r="FV515">
        <v>113</v>
      </c>
      <c r="FW515">
        <v>26</v>
      </c>
      <c r="FX515">
        <v>202</v>
      </c>
      <c r="FY515">
        <v>63</v>
      </c>
      <c r="FZ515">
        <v>0</v>
      </c>
      <c r="GA515">
        <v>24267.22</v>
      </c>
      <c r="GB515">
        <v>24267.22</v>
      </c>
      <c r="GC515">
        <v>24267.22</v>
      </c>
      <c r="GD515">
        <v>1.3926900923252101E-2</v>
      </c>
      <c r="GE515">
        <v>2.1785335999999999E-2</v>
      </c>
      <c r="GF515">
        <v>5.9993967413902199E-2</v>
      </c>
      <c r="GG515">
        <v>0</v>
      </c>
      <c r="GH515">
        <v>1075.4285</v>
      </c>
      <c r="GI515">
        <v>760.09122222222197</v>
      </c>
      <c r="GJ515">
        <v>947.54733333333297</v>
      </c>
      <c r="GK515">
        <v>690.784465753424</v>
      </c>
      <c r="GL515">
        <v>957.171333333333</v>
      </c>
      <c r="GM515">
        <v>0.72420126399999996</v>
      </c>
      <c r="GN515">
        <v>0.94609952005174502</v>
      </c>
      <c r="GO515">
        <v>8.6482346000000002E-2</v>
      </c>
      <c r="GP515">
        <v>0.70035188415816696</v>
      </c>
      <c r="GQ515">
        <v>2.6545210645382</v>
      </c>
      <c r="GR515">
        <v>254708.2</v>
      </c>
      <c r="GS515">
        <v>22724.85</v>
      </c>
      <c r="GT515">
        <v>87314</v>
      </c>
      <c r="GU515">
        <v>111206.05</v>
      </c>
      <c r="GV515">
        <v>21225.683333333302</v>
      </c>
      <c r="GW515">
        <v>22724.85</v>
      </c>
      <c r="GX515">
        <v>29104.666666666599</v>
      </c>
      <c r="GY515">
        <v>18534.341666666602</v>
      </c>
      <c r="GZ515">
        <v>254708.2</v>
      </c>
      <c r="HA515">
        <v>22724.85</v>
      </c>
      <c r="HB515">
        <v>87314</v>
      </c>
      <c r="HC515">
        <v>111206.05</v>
      </c>
      <c r="HD515">
        <v>1</v>
      </c>
      <c r="HE515">
        <v>4742.97</v>
      </c>
      <c r="HF515">
        <v>9</v>
      </c>
      <c r="HG515">
        <v>0.15131504452373001</v>
      </c>
      <c r="HH515">
        <v>127146.038813559</v>
      </c>
      <c r="HI515">
        <v>4</v>
      </c>
      <c r="HJ515">
        <v>2</v>
      </c>
      <c r="HK515">
        <f t="shared" ref="HK515:HK578" si="184">(DH515+FT515)*365</f>
        <v>-9323.0699955000855</v>
      </c>
      <c r="HL515">
        <f t="shared" ref="HL515:HL578" si="185">EH515*365+BE515-BO515*365</f>
        <v>28571.919999999991</v>
      </c>
      <c r="HM515" t="b">
        <f t="shared" si="183"/>
        <v>0</v>
      </c>
      <c r="HN515">
        <f t="shared" ref="HN515:HN578" si="186">AE515</f>
        <v>3663.91</v>
      </c>
      <c r="HO515">
        <f t="shared" ref="HO515:HO578" si="187">EF515*180</f>
        <v>2139.1299999999901</v>
      </c>
      <c r="HP515">
        <f t="shared" ref="HP515:HP578" si="188">BC515</f>
        <v>0</v>
      </c>
      <c r="HQ515">
        <f t="shared" ref="HQ515:HQ578" si="189">BM515*180</f>
        <v>0</v>
      </c>
      <c r="HR515">
        <f t="shared" ref="HR515:HR578" si="190">HO515+HP515-HQ515</f>
        <v>2139.1299999999901</v>
      </c>
      <c r="HS515" t="b">
        <f t="shared" ref="HS515:HS578" si="191">ABS(HN515 - HR515) &lt;= 0.2 * ABS(HR515)</f>
        <v>0</v>
      </c>
    </row>
    <row r="516" spans="1:227" x14ac:dyDescent="0.2">
      <c r="A516" t="s">
        <v>732</v>
      </c>
      <c r="B516">
        <v>4</v>
      </c>
      <c r="C516">
        <v>119624.53</v>
      </c>
      <c r="D516">
        <v>125945.84032258</v>
      </c>
      <c r="E516">
        <v>122392.276086956</v>
      </c>
      <c r="F516">
        <v>111807.082320442</v>
      </c>
      <c r="G516">
        <v>119624.53</v>
      </c>
      <c r="H516">
        <v>125945.84032258</v>
      </c>
      <c r="I516">
        <v>122392.276086956</v>
      </c>
      <c r="J516">
        <v>111807.082320442</v>
      </c>
      <c r="K516">
        <v>640</v>
      </c>
      <c r="L516">
        <v>41.769166666666599</v>
      </c>
      <c r="M516">
        <v>0</v>
      </c>
      <c r="N516">
        <v>33.743333333333297</v>
      </c>
      <c r="O516">
        <v>66.871666666666599</v>
      </c>
      <c r="P516">
        <v>803.50568965517198</v>
      </c>
      <c r="Q516">
        <v>263.389150684931</v>
      </c>
      <c r="R516">
        <v>533.09039772727203</v>
      </c>
      <c r="S516">
        <v>30.949032258064499</v>
      </c>
      <c r="T516">
        <v>145.03961538461499</v>
      </c>
      <c r="U516">
        <v>209.21800554016599</v>
      </c>
      <c r="V516">
        <v>958.55250000000001</v>
      </c>
      <c r="W516">
        <v>487.42756906077301</v>
      </c>
      <c r="X516">
        <v>403.59139534883701</v>
      </c>
      <c r="Y516">
        <v>-3982.44</v>
      </c>
      <c r="Z516">
        <v>-3982.44</v>
      </c>
      <c r="AA516">
        <v>-841.52</v>
      </c>
      <c r="AB516">
        <v>-7333.29</v>
      </c>
      <c r="AC516">
        <v>-3982.44</v>
      </c>
      <c r="AD516">
        <v>1</v>
      </c>
      <c r="AE516">
        <v>77.45</v>
      </c>
      <c r="AF516">
        <v>1141.52</v>
      </c>
      <c r="AG516">
        <v>578</v>
      </c>
      <c r="AH516">
        <v>0.16191666666666599</v>
      </c>
      <c r="AI516">
        <v>0.107944444444444</v>
      </c>
      <c r="AJ516">
        <v>0</v>
      </c>
      <c r="AK516">
        <v>0.46950684931506798</v>
      </c>
      <c r="AL516">
        <v>0.21588888888888799</v>
      </c>
      <c r="AM516">
        <v>171.37</v>
      </c>
      <c r="AN516">
        <v>19.43</v>
      </c>
      <c r="AO516">
        <v>19.43</v>
      </c>
      <c r="AP516">
        <v>142.77000000000001</v>
      </c>
      <c r="AQ516">
        <v>171.37</v>
      </c>
      <c r="AR516">
        <v>19.43</v>
      </c>
      <c r="AS516">
        <v>19.43</v>
      </c>
      <c r="AT516">
        <v>142.77000000000001</v>
      </c>
      <c r="AU516">
        <v>0.75862063400000002</v>
      </c>
      <c r="AV516">
        <v>0.53010033444815996</v>
      </c>
      <c r="AW516">
        <v>0</v>
      </c>
      <c r="AX516">
        <v>2632</v>
      </c>
      <c r="AY516">
        <v>1793</v>
      </c>
      <c r="AZ516">
        <v>0</v>
      </c>
      <c r="BA516">
        <v>1</v>
      </c>
      <c r="BB516">
        <v>0</v>
      </c>
      <c r="BC516">
        <v>0</v>
      </c>
      <c r="BD516">
        <v>0</v>
      </c>
      <c r="BE516">
        <v>300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27.9270833333333</v>
      </c>
      <c r="BM516">
        <v>43.220055555555497</v>
      </c>
      <c r="BN516">
        <v>10</v>
      </c>
      <c r="BO516">
        <v>39.940849315068398</v>
      </c>
      <c r="BP516">
        <v>33.9027777777777</v>
      </c>
      <c r="BQ516">
        <v>14278.41</v>
      </c>
      <c r="BR516">
        <v>2075.1799999999998</v>
      </c>
      <c r="BS516">
        <v>3051.25</v>
      </c>
      <c r="BT516">
        <v>11668.89</v>
      </c>
      <c r="BU516">
        <v>2.42325721141219</v>
      </c>
      <c r="BV516">
        <v>2.5998130282674201</v>
      </c>
      <c r="BW516">
        <v>3.7616550594018801</v>
      </c>
      <c r="BX516">
        <v>2.2708303870000002</v>
      </c>
      <c r="BY516">
        <v>44</v>
      </c>
      <c r="BZ516">
        <v>125</v>
      </c>
      <c r="CA516">
        <v>65</v>
      </c>
      <c r="CB516">
        <v>13</v>
      </c>
      <c r="CC516">
        <v>9</v>
      </c>
      <c r="CD516">
        <v>124</v>
      </c>
      <c r="CE516">
        <v>36</v>
      </c>
      <c r="CF516">
        <v>65</v>
      </c>
      <c r="CG516">
        <v>35</v>
      </c>
      <c r="CR516">
        <v>301.10775000000001</v>
      </c>
      <c r="CS516">
        <v>290.12461111111099</v>
      </c>
      <c r="CT516">
        <v>256.89333333333298</v>
      </c>
      <c r="CU516">
        <v>324.06016438356102</v>
      </c>
      <c r="CV516">
        <v>348.99088888888798</v>
      </c>
      <c r="CW516">
        <v>119453.16</v>
      </c>
      <c r="CX516">
        <v>10677.34</v>
      </c>
      <c r="CY516">
        <v>30830.13</v>
      </c>
      <c r="CZ516">
        <v>55301.29</v>
      </c>
      <c r="DA516">
        <v>119453.16</v>
      </c>
      <c r="DB516">
        <v>10677.34</v>
      </c>
      <c r="DC516">
        <v>30830.13</v>
      </c>
      <c r="DD516">
        <v>55301.29</v>
      </c>
      <c r="DE516">
        <v>0.672492401215805</v>
      </c>
      <c r="DF516">
        <v>0.34092974697172401</v>
      </c>
      <c r="DG516">
        <v>66194.080000000002</v>
      </c>
      <c r="DH516">
        <v>380.30512328767099</v>
      </c>
      <c r="DI516">
        <v>0.13305594681190699</v>
      </c>
      <c r="DJ516">
        <v>77</v>
      </c>
      <c r="DK516">
        <v>107</v>
      </c>
      <c r="DL516">
        <v>15</v>
      </c>
      <c r="DM516">
        <v>229</v>
      </c>
      <c r="DN516">
        <v>65</v>
      </c>
      <c r="DO516">
        <v>181</v>
      </c>
      <c r="DP516">
        <v>300</v>
      </c>
      <c r="DQ516">
        <v>441.59</v>
      </c>
      <c r="DR516">
        <v>0.225303951367781</v>
      </c>
      <c r="DS516">
        <v>6.1732952851430899E-2</v>
      </c>
      <c r="DT516">
        <v>54</v>
      </c>
      <c r="DU516">
        <v>85</v>
      </c>
      <c r="DV516">
        <v>13</v>
      </c>
      <c r="DW516">
        <v>182</v>
      </c>
      <c r="DX516">
        <v>89</v>
      </c>
      <c r="DY516">
        <v>45</v>
      </c>
      <c r="DZ516">
        <v>54</v>
      </c>
      <c r="EA516">
        <v>85</v>
      </c>
      <c r="EB516">
        <v>13</v>
      </c>
      <c r="EC516">
        <v>182</v>
      </c>
      <c r="ED516">
        <v>45</v>
      </c>
      <c r="EE516">
        <v>69.503749999999997</v>
      </c>
      <c r="EF516">
        <v>117.50238888888801</v>
      </c>
      <c r="EG516">
        <v>-24.443333330000002</v>
      </c>
      <c r="EH516">
        <v>91.6089589041095</v>
      </c>
      <c r="EI516">
        <v>90.428222222222203</v>
      </c>
      <c r="EJ516">
        <v>34600.26</v>
      </c>
      <c r="EK516">
        <v>5395.08</v>
      </c>
      <c r="EL516">
        <v>11477.75</v>
      </c>
      <c r="EM516">
        <v>26498.07</v>
      </c>
      <c r="EN516">
        <v>34600.26</v>
      </c>
      <c r="EO516">
        <v>5395.08</v>
      </c>
      <c r="EP516">
        <v>11477.75</v>
      </c>
      <c r="EQ516">
        <v>26498.07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0.99647084916983497</v>
      </c>
      <c r="EX516">
        <v>0.167249236116639</v>
      </c>
      <c r="EY516">
        <v>0.74278114091537295</v>
      </c>
      <c r="EZ516">
        <v>0.98051388593382005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231.60400000000001</v>
      </c>
      <c r="FH516">
        <v>172.62222222222201</v>
      </c>
      <c r="FI516">
        <v>281.33666666666602</v>
      </c>
      <c r="FJ516">
        <v>232.451205479452</v>
      </c>
      <c r="FK516">
        <v>258.56266666666602</v>
      </c>
      <c r="FL516">
        <v>84852.9</v>
      </c>
      <c r="FM516">
        <v>5282.26</v>
      </c>
      <c r="FN516">
        <v>19352.38</v>
      </c>
      <c r="FO516">
        <v>28803.22</v>
      </c>
      <c r="FP516">
        <v>84852.9</v>
      </c>
      <c r="FQ516">
        <v>5282.26</v>
      </c>
      <c r="FR516">
        <v>19352.38</v>
      </c>
      <c r="FS516">
        <v>28803.22</v>
      </c>
      <c r="FT516">
        <v>-388.39668490000003</v>
      </c>
      <c r="FU516">
        <v>96</v>
      </c>
      <c r="FV516">
        <v>141</v>
      </c>
      <c r="FW516">
        <v>23</v>
      </c>
      <c r="FX516">
        <v>286</v>
      </c>
      <c r="FY516">
        <v>76</v>
      </c>
      <c r="FZ516">
        <v>0</v>
      </c>
      <c r="GA516">
        <v>630.41999999999996</v>
      </c>
      <c r="GB516">
        <v>630.41999999999996</v>
      </c>
      <c r="GC516">
        <v>630.41999999999996</v>
      </c>
      <c r="GD516">
        <v>4.3560888999999998E-2</v>
      </c>
      <c r="GE516">
        <v>2.0692376419901799E-2</v>
      </c>
      <c r="GF516">
        <v>7.0912636816501604E-2</v>
      </c>
      <c r="GG516">
        <v>2</v>
      </c>
      <c r="GH516">
        <v>301.26966666666601</v>
      </c>
      <c r="GI516">
        <v>290.232555555555</v>
      </c>
      <c r="GJ516">
        <v>256.89333333333298</v>
      </c>
      <c r="GK516">
        <v>324.52967123287601</v>
      </c>
      <c r="GL516">
        <v>349.20677777777701</v>
      </c>
      <c r="GM516">
        <v>0.86817959663056798</v>
      </c>
      <c r="GN516">
        <v>0.73594039680080603</v>
      </c>
      <c r="GO516">
        <v>0.74787923023944902</v>
      </c>
      <c r="GP516">
        <v>0.25756617816666999</v>
      </c>
      <c r="GQ516">
        <v>0.25432759356766699</v>
      </c>
      <c r="GR516">
        <v>119624.53</v>
      </c>
      <c r="GS516">
        <v>10696.77</v>
      </c>
      <c r="GT516">
        <v>30849.56</v>
      </c>
      <c r="GU516">
        <v>55444.06</v>
      </c>
      <c r="GV516">
        <v>9968.7108333333308</v>
      </c>
      <c r="GW516">
        <v>10696.77</v>
      </c>
      <c r="GX516">
        <v>10283.186666666599</v>
      </c>
      <c r="GY516">
        <v>9240.6766666666608</v>
      </c>
      <c r="GZ516">
        <v>119624.53</v>
      </c>
      <c r="HA516">
        <v>10696.77</v>
      </c>
      <c r="HB516">
        <v>30849.56</v>
      </c>
      <c r="HC516">
        <v>55444.06</v>
      </c>
      <c r="HD516">
        <v>0</v>
      </c>
      <c r="HE516">
        <v>3990</v>
      </c>
      <c r="HF516">
        <v>1</v>
      </c>
      <c r="HG516">
        <v>0.15342987824825099</v>
      </c>
      <c r="HH516">
        <v>426.68838709677402</v>
      </c>
      <c r="HI516">
        <v>0</v>
      </c>
      <c r="HJ516">
        <v>2</v>
      </c>
      <c r="HK516">
        <f t="shared" si="184"/>
        <v>-2953.4199885000962</v>
      </c>
      <c r="HL516">
        <f t="shared" si="185"/>
        <v>19158.86</v>
      </c>
      <c r="HM516" t="b">
        <f t="shared" si="183"/>
        <v>0</v>
      </c>
      <c r="HN516">
        <f t="shared" si="186"/>
        <v>77.45</v>
      </c>
      <c r="HO516">
        <f t="shared" si="187"/>
        <v>21150.42999999984</v>
      </c>
      <c r="HP516">
        <f t="shared" si="188"/>
        <v>0</v>
      </c>
      <c r="HQ516">
        <f t="shared" si="189"/>
        <v>7779.6099999999897</v>
      </c>
      <c r="HR516">
        <f t="shared" si="190"/>
        <v>13370.819999999851</v>
      </c>
      <c r="HS516" t="b">
        <f t="shared" si="191"/>
        <v>0</v>
      </c>
    </row>
    <row r="517" spans="1:227" x14ac:dyDescent="0.2">
      <c r="A517" t="s">
        <v>733</v>
      </c>
      <c r="B517">
        <v>3</v>
      </c>
      <c r="C517">
        <v>58885.73</v>
      </c>
      <c r="D517">
        <v>35956.032258064501</v>
      </c>
      <c r="E517">
        <v>36942.840217391298</v>
      </c>
      <c r="F517">
        <v>41500.137016574503</v>
      </c>
      <c r="G517">
        <v>58885.73</v>
      </c>
      <c r="H517">
        <v>35956.032258064501</v>
      </c>
      <c r="I517">
        <v>36942.840217391298</v>
      </c>
      <c r="J517">
        <v>41500.137016574503</v>
      </c>
      <c r="K517">
        <v>2768.25</v>
      </c>
      <c r="L517">
        <v>4092.1491666666602</v>
      </c>
      <c r="M517">
        <v>3581.73</v>
      </c>
      <c r="N517">
        <v>5528.89</v>
      </c>
      <c r="O517">
        <v>4098.3383333333304</v>
      </c>
      <c r="P517">
        <v>170445.89216666599</v>
      </c>
      <c r="Q517">
        <v>176817.93098630101</v>
      </c>
      <c r="R517">
        <v>172894.51144444401</v>
      </c>
      <c r="S517">
        <v>168299.58451612899</v>
      </c>
      <c r="T517">
        <v>166906.34433333299</v>
      </c>
      <c r="U517">
        <v>176017.540136986</v>
      </c>
      <c r="V517">
        <v>171530.42293478199</v>
      </c>
      <c r="W517">
        <v>174710.75784530299</v>
      </c>
      <c r="X517">
        <v>168374.08622222199</v>
      </c>
      <c r="Y517">
        <v>163518.91</v>
      </c>
      <c r="Z517">
        <v>163518.91</v>
      </c>
      <c r="AA517">
        <v>163518.91</v>
      </c>
      <c r="AB517">
        <v>163518.91</v>
      </c>
      <c r="AC517">
        <v>163518.91</v>
      </c>
      <c r="AD517">
        <v>1</v>
      </c>
      <c r="AE517">
        <v>-14025.33</v>
      </c>
      <c r="AF517">
        <v>-3722.18</v>
      </c>
      <c r="AG517">
        <v>-9527.77</v>
      </c>
      <c r="AH517">
        <v>9.1666666666666607</v>
      </c>
      <c r="AI517">
        <v>6.1111111111111098</v>
      </c>
      <c r="AJ517">
        <v>36.6666666666666</v>
      </c>
      <c r="AK517">
        <v>3.0136986301369801</v>
      </c>
      <c r="AL517">
        <v>12.2222222222222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0.75261118154955398</v>
      </c>
      <c r="AV517">
        <v>0.240455458807769</v>
      </c>
      <c r="AW517">
        <v>0</v>
      </c>
      <c r="AX517">
        <v>2097</v>
      </c>
      <c r="AY517">
        <v>4478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1.3698630140000001</v>
      </c>
      <c r="BP517">
        <v>0</v>
      </c>
      <c r="BQ517">
        <v>500</v>
      </c>
      <c r="BR517">
        <v>0</v>
      </c>
      <c r="BS517">
        <v>0</v>
      </c>
      <c r="BT517">
        <v>0</v>
      </c>
      <c r="BU517">
        <v>-19.861820000000002</v>
      </c>
      <c r="BV517">
        <v>0.40264898631181001</v>
      </c>
      <c r="BW517">
        <v>0.71892182453917797</v>
      </c>
      <c r="BX517">
        <v>0.53993022617874198</v>
      </c>
      <c r="BY517">
        <v>24</v>
      </c>
      <c r="BZ517">
        <v>71</v>
      </c>
      <c r="CA517">
        <v>36</v>
      </c>
      <c r="CB517">
        <v>7</v>
      </c>
      <c r="CC517">
        <v>5</v>
      </c>
      <c r="CD517">
        <v>70</v>
      </c>
      <c r="CE517">
        <v>19</v>
      </c>
      <c r="CF517">
        <v>39</v>
      </c>
      <c r="CG517">
        <v>17</v>
      </c>
      <c r="CR517">
        <v>93.878583333333296</v>
      </c>
      <c r="CS517">
        <v>104.873222222222</v>
      </c>
      <c r="CT517">
        <v>65.126999999999995</v>
      </c>
      <c r="CU517">
        <v>151.53767123287599</v>
      </c>
      <c r="CV517">
        <v>89.5713333333333</v>
      </c>
      <c r="CW517">
        <v>58885.73</v>
      </c>
      <c r="CX517">
        <v>3053.8</v>
      </c>
      <c r="CY517">
        <v>9311.6200000000008</v>
      </c>
      <c r="CZ517">
        <v>20579.52</v>
      </c>
      <c r="DA517">
        <v>58885.73</v>
      </c>
      <c r="DB517">
        <v>3053.8</v>
      </c>
      <c r="DC517">
        <v>9311.6200000000008</v>
      </c>
      <c r="DD517">
        <v>20579.52</v>
      </c>
      <c r="DE517">
        <v>0.98807820696232695</v>
      </c>
      <c r="DF517">
        <v>0.82861130767133195</v>
      </c>
      <c r="DG517">
        <v>24602.12</v>
      </c>
      <c r="DH517">
        <v>166.76575342465699</v>
      </c>
      <c r="DI517">
        <v>-0.35192262499999999</v>
      </c>
      <c r="DJ517">
        <v>24</v>
      </c>
      <c r="DK517">
        <v>38</v>
      </c>
      <c r="DL517">
        <v>5</v>
      </c>
      <c r="DM517">
        <v>82</v>
      </c>
      <c r="DN517">
        <v>17</v>
      </c>
      <c r="DO517">
        <v>2820</v>
      </c>
      <c r="DP517">
        <v>686.57</v>
      </c>
      <c r="DQ517">
        <v>170077.78</v>
      </c>
      <c r="DR517">
        <v>0.26275631855030901</v>
      </c>
      <c r="DS517">
        <v>0.87233306204055605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-153.0971667</v>
      </c>
      <c r="EF517">
        <v>-94.893500000000003</v>
      </c>
      <c r="EG517">
        <v>-181.166</v>
      </c>
      <c r="EH517">
        <v>-42.034273970000001</v>
      </c>
      <c r="EI517">
        <v>-132.01266670000001</v>
      </c>
      <c r="EJ517">
        <v>-9930.91</v>
      </c>
      <c r="EK517">
        <v>-1459.77</v>
      </c>
      <c r="EL517">
        <v>-12936.68</v>
      </c>
      <c r="EM517">
        <v>-12131.5</v>
      </c>
      <c r="EN517">
        <v>-9930.91</v>
      </c>
      <c r="EO517">
        <v>-1459.77</v>
      </c>
      <c r="EP517">
        <v>-12936.68</v>
      </c>
      <c r="EQ517">
        <v>-12131.5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0.71486410904230802</v>
      </c>
      <c r="EX517">
        <v>0.29375440785615098</v>
      </c>
      <c r="EY517">
        <v>0.435106392999355</v>
      </c>
      <c r="EZ517">
        <v>2.3366725417667801E-2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246.97575000000001</v>
      </c>
      <c r="FH517">
        <v>199.766722222222</v>
      </c>
      <c r="FI517">
        <v>246.29300000000001</v>
      </c>
      <c r="FJ517">
        <v>193.57194520547901</v>
      </c>
      <c r="FK517">
        <v>221.584</v>
      </c>
      <c r="FL517">
        <v>68816.639999999999</v>
      </c>
      <c r="FM517">
        <v>4513.57</v>
      </c>
      <c r="FN517">
        <v>22248.3</v>
      </c>
      <c r="FO517">
        <v>32711.02</v>
      </c>
      <c r="FP517">
        <v>68816.639999999999</v>
      </c>
      <c r="FQ517">
        <v>4513.57</v>
      </c>
      <c r="FR517">
        <v>22248.3</v>
      </c>
      <c r="FS517">
        <v>32711.02</v>
      </c>
      <c r="FT517">
        <v>-206.06512330000001</v>
      </c>
      <c r="FU517">
        <v>37</v>
      </c>
      <c r="FV517">
        <v>57</v>
      </c>
      <c r="FW517">
        <v>10</v>
      </c>
      <c r="FX517">
        <v>114</v>
      </c>
      <c r="FY517">
        <v>29</v>
      </c>
      <c r="FZ517">
        <v>0</v>
      </c>
      <c r="GA517">
        <v>57959.32</v>
      </c>
      <c r="GB517">
        <v>57959.32</v>
      </c>
      <c r="GC517">
        <v>57959.32</v>
      </c>
      <c r="GD517">
        <v>9.8282360000000006E-3</v>
      </c>
      <c r="GE517">
        <v>6.6210729999999999E-3</v>
      </c>
      <c r="GF517">
        <v>1.4406825415789999E-2</v>
      </c>
      <c r="GG517">
        <v>0</v>
      </c>
      <c r="GH517">
        <v>103.04525</v>
      </c>
      <c r="GI517">
        <v>110.984333333333</v>
      </c>
      <c r="GJ517">
        <v>101.793666666666</v>
      </c>
      <c r="GK517">
        <v>154.55136986301301</v>
      </c>
      <c r="GL517">
        <v>101.793555555555</v>
      </c>
      <c r="GM517">
        <v>0.30584202034383801</v>
      </c>
      <c r="GN517">
        <v>0.28748096496772402</v>
      </c>
      <c r="GO517">
        <v>0.47747001723447702</v>
      </c>
      <c r="GP517">
        <v>4.7453319076859998E-2</v>
      </c>
      <c r="GQ517">
        <v>-0.17361531399999999</v>
      </c>
      <c r="GR517">
        <v>58885.73</v>
      </c>
      <c r="GS517">
        <v>3053.8</v>
      </c>
      <c r="GT517">
        <v>9311.6200000000008</v>
      </c>
      <c r="GU517">
        <v>20579.52</v>
      </c>
      <c r="GV517">
        <v>4907.1441666666597</v>
      </c>
      <c r="GW517">
        <v>3053.8</v>
      </c>
      <c r="GX517">
        <v>3103.8733333333298</v>
      </c>
      <c r="GY517">
        <v>3429.92</v>
      </c>
      <c r="GZ517">
        <v>58885.73</v>
      </c>
      <c r="HA517">
        <v>3053.8</v>
      </c>
      <c r="HB517">
        <v>9311.6200000000008</v>
      </c>
      <c r="HC517">
        <v>20579.52</v>
      </c>
      <c r="HD517">
        <v>1</v>
      </c>
      <c r="HE517">
        <v>808</v>
      </c>
      <c r="HF517">
        <v>2</v>
      </c>
      <c r="HG517">
        <v>0</v>
      </c>
      <c r="HH517">
        <v>168233.8106</v>
      </c>
      <c r="HI517">
        <v>4</v>
      </c>
      <c r="HJ517">
        <v>0</v>
      </c>
      <c r="HK517">
        <f t="shared" si="184"/>
        <v>-14344.270004500202</v>
      </c>
      <c r="HL517">
        <f t="shared" si="185"/>
        <v>-15842.50999916</v>
      </c>
      <c r="HM517" t="b">
        <f t="shared" si="183"/>
        <v>1</v>
      </c>
      <c r="HN517">
        <f t="shared" si="186"/>
        <v>-14025.33</v>
      </c>
      <c r="HO517">
        <f t="shared" si="187"/>
        <v>-17080.830000000002</v>
      </c>
      <c r="HP517">
        <f t="shared" si="188"/>
        <v>0</v>
      </c>
      <c r="HQ517">
        <f t="shared" si="189"/>
        <v>0</v>
      </c>
      <c r="HR517">
        <f t="shared" si="190"/>
        <v>-17080.830000000002</v>
      </c>
      <c r="HS517" t="b">
        <f t="shared" si="191"/>
        <v>1</v>
      </c>
    </row>
    <row r="518" spans="1:227" x14ac:dyDescent="0.2">
      <c r="A518" t="s">
        <v>734</v>
      </c>
      <c r="B518">
        <v>2</v>
      </c>
      <c r="C518">
        <v>303267.81</v>
      </c>
      <c r="D518">
        <v>0</v>
      </c>
      <c r="E518">
        <v>0</v>
      </c>
      <c r="F518">
        <v>233909.28204419799</v>
      </c>
      <c r="G518">
        <v>303267.81</v>
      </c>
      <c r="H518">
        <v>0</v>
      </c>
      <c r="I518">
        <v>0</v>
      </c>
      <c r="J518">
        <v>233909.28204419799</v>
      </c>
      <c r="K518">
        <v>0</v>
      </c>
      <c r="L518">
        <v>15600.1833333333</v>
      </c>
      <c r="M518">
        <v>0</v>
      </c>
      <c r="N518">
        <v>0</v>
      </c>
      <c r="O518">
        <v>18720.22</v>
      </c>
      <c r="P518">
        <v>20555.875221238901</v>
      </c>
      <c r="Q518">
        <v>18884.2186027397</v>
      </c>
      <c r="R518">
        <v>23336.661387283199</v>
      </c>
      <c r="S518">
        <v>25794.185161290301</v>
      </c>
      <c r="T518">
        <v>31834.354347826</v>
      </c>
      <c r="U518">
        <v>18435.159050279301</v>
      </c>
      <c r="V518">
        <v>20903.053478260801</v>
      </c>
      <c r="W518">
        <v>22593.205248618699</v>
      </c>
      <c r="X518">
        <v>22665.659397590302</v>
      </c>
      <c r="Y518">
        <v>-708.78</v>
      </c>
      <c r="Z518">
        <v>-38396.449999999997</v>
      </c>
      <c r="AA518">
        <v>-708.78</v>
      </c>
      <c r="AB518">
        <v>-38396.449999999997</v>
      </c>
      <c r="AC518">
        <v>-708.78</v>
      </c>
      <c r="AD518">
        <v>1</v>
      </c>
      <c r="AE518">
        <v>40718.720000000001</v>
      </c>
      <c r="AF518">
        <v>3031.05</v>
      </c>
      <c r="AG518">
        <v>-3055.86</v>
      </c>
      <c r="AH518">
        <v>13.117000000000001</v>
      </c>
      <c r="AI518">
        <v>8.7446666666666601</v>
      </c>
      <c r="AJ518">
        <v>0</v>
      </c>
      <c r="AK518">
        <v>4.31243835616438</v>
      </c>
      <c r="AL518">
        <v>17.489333333333299</v>
      </c>
      <c r="AM518">
        <v>1574.04</v>
      </c>
      <c r="AN518">
        <v>0</v>
      </c>
      <c r="AO518">
        <v>1574.04</v>
      </c>
      <c r="AP518">
        <v>1574.04</v>
      </c>
      <c r="AQ518">
        <v>1574.04</v>
      </c>
      <c r="AR518">
        <v>0</v>
      </c>
      <c r="AS518">
        <v>1574.04</v>
      </c>
      <c r="AT518">
        <v>1574.04</v>
      </c>
      <c r="AU518">
        <v>0.60151879110292805</v>
      </c>
      <c r="AV518">
        <v>0.21996615905245301</v>
      </c>
      <c r="AW518">
        <v>0</v>
      </c>
      <c r="AX518">
        <v>544</v>
      </c>
      <c r="AY518">
        <v>1772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402.98783561643802</v>
      </c>
      <c r="BP518">
        <v>0</v>
      </c>
      <c r="BQ518">
        <v>147090.56</v>
      </c>
      <c r="BR518">
        <v>0</v>
      </c>
      <c r="BS518">
        <v>0</v>
      </c>
      <c r="BT518">
        <v>0</v>
      </c>
      <c r="BU518">
        <v>-0.38319576700000002</v>
      </c>
      <c r="BV518">
        <v>1.8894214089470101E-2</v>
      </c>
      <c r="BW518">
        <v>0.68547626352914603</v>
      </c>
      <c r="BX518">
        <v>0.59728252885204802</v>
      </c>
      <c r="BY518">
        <v>7</v>
      </c>
      <c r="BZ518">
        <v>14</v>
      </c>
      <c r="CA518">
        <v>9</v>
      </c>
      <c r="CB518">
        <v>2</v>
      </c>
      <c r="CC518">
        <v>4</v>
      </c>
      <c r="CD518">
        <v>15</v>
      </c>
      <c r="CE518">
        <v>4</v>
      </c>
      <c r="CF518">
        <v>7</v>
      </c>
      <c r="CG518">
        <v>6</v>
      </c>
      <c r="CR518">
        <v>309.08691666666601</v>
      </c>
      <c r="CS518">
        <v>635.66294444444395</v>
      </c>
      <c r="CT518">
        <v>0</v>
      </c>
      <c r="CU518">
        <v>822.052246575342</v>
      </c>
      <c r="CV518">
        <v>-17.489333330000001</v>
      </c>
      <c r="CW518">
        <v>301693.77</v>
      </c>
      <c r="CX518">
        <v>0</v>
      </c>
      <c r="CY518">
        <v>-1574.04</v>
      </c>
      <c r="CZ518">
        <v>114419.33</v>
      </c>
      <c r="DA518">
        <v>301693.77</v>
      </c>
      <c r="DB518">
        <v>0</v>
      </c>
      <c r="DC518">
        <v>-1574.04</v>
      </c>
      <c r="DD518">
        <v>114419.33</v>
      </c>
      <c r="DE518">
        <v>0.79595588235294101</v>
      </c>
      <c r="DF518">
        <v>6.6771922961643498E-2</v>
      </c>
      <c r="DG518">
        <v>233957.09</v>
      </c>
      <c r="DH518">
        <v>1366.4593424657501</v>
      </c>
      <c r="DI518">
        <v>1.6986746742507702E-2</v>
      </c>
      <c r="DJ518">
        <v>7</v>
      </c>
      <c r="DK518">
        <v>9</v>
      </c>
      <c r="DL518">
        <v>4</v>
      </c>
      <c r="DM518">
        <v>15</v>
      </c>
      <c r="DN518">
        <v>6</v>
      </c>
      <c r="DO518">
        <v>0.65438065502390097</v>
      </c>
      <c r="DP518">
        <v>0.57425798022897501</v>
      </c>
      <c r="DQ518">
        <v>2322.27</v>
      </c>
      <c r="DR518">
        <v>1.8382349999999999E-3</v>
      </c>
      <c r="DS518">
        <v>0.62499555455484501</v>
      </c>
      <c r="DT518">
        <v>10</v>
      </c>
      <c r="DU518">
        <v>14</v>
      </c>
      <c r="DV518">
        <v>3</v>
      </c>
      <c r="DW518">
        <v>42</v>
      </c>
      <c r="DX518">
        <v>14</v>
      </c>
      <c r="DY518">
        <v>10</v>
      </c>
      <c r="DZ518">
        <v>10</v>
      </c>
      <c r="EA518">
        <v>14</v>
      </c>
      <c r="EB518">
        <v>3</v>
      </c>
      <c r="EC518">
        <v>42</v>
      </c>
      <c r="ED518">
        <v>10</v>
      </c>
      <c r="EE518">
        <v>-1077.0009170000001</v>
      </c>
      <c r="EF518">
        <v>-758.12588889999995</v>
      </c>
      <c r="EG518">
        <v>-1307.722</v>
      </c>
      <c r="EH518">
        <v>-250.5854247</v>
      </c>
      <c r="EI518">
        <v>-1346.094333</v>
      </c>
      <c r="EJ518">
        <v>-56364.480000000003</v>
      </c>
      <c r="EK518">
        <v>-38606.660000000003</v>
      </c>
      <c r="EL518">
        <v>-83529.759999999995</v>
      </c>
      <c r="EM518">
        <v>-103822.22</v>
      </c>
      <c r="EN518">
        <v>-56364.480000000003</v>
      </c>
      <c r="EO518">
        <v>-38606.660000000003</v>
      </c>
      <c r="EP518">
        <v>-83529.759999999995</v>
      </c>
      <c r="EQ518">
        <v>-103822.22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0.64482391803985895</v>
      </c>
      <c r="EX518">
        <v>0.63844921312800695</v>
      </c>
      <c r="EY518">
        <v>0.89106386556847905</v>
      </c>
      <c r="EZ518">
        <v>0.77370573116845398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1386.0878333333301</v>
      </c>
      <c r="FH518">
        <v>1393.7888333333301</v>
      </c>
      <c r="FI518">
        <v>1307.722</v>
      </c>
      <c r="FJ518">
        <v>1072.6376712328699</v>
      </c>
      <c r="FK518">
        <v>1328.605</v>
      </c>
      <c r="FL518">
        <v>358058.25</v>
      </c>
      <c r="FM518">
        <v>38606.660000000003</v>
      </c>
      <c r="FN518">
        <v>81955.72</v>
      </c>
      <c r="FO518">
        <v>218241.55</v>
      </c>
      <c r="FP518">
        <v>358058.25</v>
      </c>
      <c r="FQ518">
        <v>38606.660000000003</v>
      </c>
      <c r="FR518">
        <v>81955.72</v>
      </c>
      <c r="FS518">
        <v>218241.55</v>
      </c>
      <c r="FT518">
        <v>-1498.3157530000001</v>
      </c>
      <c r="FU518">
        <v>23</v>
      </c>
      <c r="FV518">
        <v>35</v>
      </c>
      <c r="FW518">
        <v>8</v>
      </c>
      <c r="FX518">
        <v>90</v>
      </c>
      <c r="FY518">
        <v>17</v>
      </c>
      <c r="FZ518">
        <v>0</v>
      </c>
      <c r="GA518">
        <v>10472.91</v>
      </c>
      <c r="GB518">
        <v>10472.91</v>
      </c>
      <c r="GC518">
        <v>10472.91</v>
      </c>
      <c r="GD518">
        <v>7.6691759999999998E-3</v>
      </c>
      <c r="GE518">
        <v>1.0835469700396E-2</v>
      </c>
      <c r="GF518">
        <v>2.0606990903615899E-2</v>
      </c>
      <c r="GG518">
        <v>0</v>
      </c>
      <c r="GH518">
        <v>322.20391666666598</v>
      </c>
      <c r="GI518">
        <v>644.40761111111101</v>
      </c>
      <c r="GJ518">
        <v>0</v>
      </c>
      <c r="GK518">
        <v>826.36468493150596</v>
      </c>
      <c r="GL518">
        <v>0</v>
      </c>
      <c r="GM518">
        <v>0.44655405913242702</v>
      </c>
      <c r="GN518">
        <v>0.39202491977271797</v>
      </c>
      <c r="GO518">
        <v>0.33772037548131301</v>
      </c>
      <c r="GP518">
        <v>0.103518893009635</v>
      </c>
      <c r="GQ518">
        <v>-1</v>
      </c>
      <c r="GR518">
        <v>303267.81</v>
      </c>
      <c r="GS518">
        <v>0</v>
      </c>
      <c r="GT518">
        <v>0</v>
      </c>
      <c r="GU518">
        <v>115993.37</v>
      </c>
      <c r="GV518">
        <v>25272.317500000001</v>
      </c>
      <c r="GW518">
        <v>0</v>
      </c>
      <c r="GX518">
        <v>0</v>
      </c>
      <c r="GY518">
        <v>19332.2283333333</v>
      </c>
      <c r="GZ518">
        <v>303267.81</v>
      </c>
      <c r="HA518">
        <v>0</v>
      </c>
      <c r="HB518">
        <v>0</v>
      </c>
      <c r="HC518">
        <v>115993.37</v>
      </c>
      <c r="HD518">
        <v>0</v>
      </c>
      <c r="HE518">
        <v>0</v>
      </c>
      <c r="HF518">
        <v>0</v>
      </c>
      <c r="HG518">
        <v>2.2239344000000001E-2</v>
      </c>
      <c r="HH518">
        <v>21855.2296610169</v>
      </c>
      <c r="HI518">
        <v>3</v>
      </c>
      <c r="HJ518">
        <v>1</v>
      </c>
      <c r="HK518">
        <f t="shared" si="184"/>
        <v>-48127.589845001254</v>
      </c>
      <c r="HL518">
        <f t="shared" si="185"/>
        <v>-238554.24001549988</v>
      </c>
      <c r="HM518" t="b">
        <f t="shared" ref="HM515:HM578" si="192">ABS(HK518 - HL518) &lt;= 0.1 * ABS(HL518)</f>
        <v>0</v>
      </c>
      <c r="HN518">
        <f t="shared" si="186"/>
        <v>40718.720000000001</v>
      </c>
      <c r="HO518">
        <f t="shared" si="187"/>
        <v>-136462.66000199999</v>
      </c>
      <c r="HP518">
        <f t="shared" si="188"/>
        <v>0</v>
      </c>
      <c r="HQ518">
        <f t="shared" si="189"/>
        <v>0</v>
      </c>
      <c r="HR518">
        <f t="shared" si="190"/>
        <v>-136462.66000199999</v>
      </c>
      <c r="HS518" t="b">
        <f t="shared" si="191"/>
        <v>0</v>
      </c>
    </row>
    <row r="519" spans="1:227" x14ac:dyDescent="0.2">
      <c r="A519" t="s">
        <v>735</v>
      </c>
      <c r="B519">
        <v>7</v>
      </c>
      <c r="C519">
        <v>15013.19</v>
      </c>
      <c r="D519">
        <v>0</v>
      </c>
      <c r="E519">
        <v>0</v>
      </c>
      <c r="F519">
        <v>0</v>
      </c>
      <c r="G519">
        <v>15013.19</v>
      </c>
      <c r="H519">
        <v>0</v>
      </c>
      <c r="I519">
        <v>0</v>
      </c>
      <c r="J519">
        <v>0</v>
      </c>
      <c r="K519">
        <v>6762.99</v>
      </c>
      <c r="L519">
        <v>0</v>
      </c>
      <c r="M519">
        <v>0</v>
      </c>
      <c r="N519">
        <v>0</v>
      </c>
      <c r="O519">
        <v>0</v>
      </c>
      <c r="P519">
        <v>5568.7198333333299</v>
      </c>
      <c r="Q519">
        <v>4912.9530958904097</v>
      </c>
      <c r="R519">
        <v>4893.3076111111104</v>
      </c>
      <c r="S519">
        <v>5938.8961290322504</v>
      </c>
      <c r="T519">
        <v>5075.6469999999999</v>
      </c>
      <c r="U519">
        <v>5043.0354520547899</v>
      </c>
      <c r="V519">
        <v>5599.1679347826002</v>
      </c>
      <c r="W519">
        <v>4300.8009944751302</v>
      </c>
      <c r="X519">
        <v>5899.5216666666602</v>
      </c>
      <c r="Y519">
        <v>1666.34</v>
      </c>
      <c r="Z519">
        <v>1443.96</v>
      </c>
      <c r="AA519">
        <v>4052.6</v>
      </c>
      <c r="AB519">
        <v>-9386.94</v>
      </c>
      <c r="AC519">
        <v>3327.01</v>
      </c>
      <c r="AD519">
        <v>1</v>
      </c>
      <c r="AE519">
        <v>2899.31</v>
      </c>
      <c r="AF519">
        <v>1244.51</v>
      </c>
      <c r="AG519">
        <v>1481.73</v>
      </c>
      <c r="AH519">
        <v>21.252333333333301</v>
      </c>
      <c r="AI519">
        <v>18.396666666666601</v>
      </c>
      <c r="AJ519">
        <v>1.1000000000000001</v>
      </c>
      <c r="AK519">
        <v>12.361068493150601</v>
      </c>
      <c r="AL519">
        <v>26.151222222222199</v>
      </c>
      <c r="AM519">
        <v>4631.2700000000004</v>
      </c>
      <c r="AN519">
        <v>892.91</v>
      </c>
      <c r="AO519">
        <v>2517.2800000000002</v>
      </c>
      <c r="AP519">
        <v>3794.53</v>
      </c>
      <c r="AQ519">
        <v>4631.2700000000004</v>
      </c>
      <c r="AR519">
        <v>892.91</v>
      </c>
      <c r="AS519">
        <v>2517.2800000000002</v>
      </c>
      <c r="AT519">
        <v>3794.53</v>
      </c>
      <c r="AU519">
        <v>0.79960030412025895</v>
      </c>
      <c r="AV519">
        <v>0.62915129151291505</v>
      </c>
      <c r="AW519">
        <v>0</v>
      </c>
      <c r="AX519">
        <v>4900</v>
      </c>
      <c r="AY519">
        <v>1083</v>
      </c>
      <c r="AZ519">
        <v>0</v>
      </c>
      <c r="BA519">
        <v>1</v>
      </c>
      <c r="BB519">
        <v>0</v>
      </c>
      <c r="BC519">
        <v>0</v>
      </c>
      <c r="BD519">
        <v>0</v>
      </c>
      <c r="BE519">
        <v>2500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0.24038888888888801</v>
      </c>
      <c r="BN519">
        <v>0</v>
      </c>
      <c r="BO519">
        <v>0.118547945205479</v>
      </c>
      <c r="BP519">
        <v>0</v>
      </c>
      <c r="BQ519">
        <v>43.27</v>
      </c>
      <c r="BR519">
        <v>0</v>
      </c>
      <c r="BS519">
        <v>0</v>
      </c>
      <c r="BT519">
        <v>43.27</v>
      </c>
      <c r="BU519">
        <v>-3579.3517449999999</v>
      </c>
      <c r="BV519">
        <v>0.32617387269938403</v>
      </c>
      <c r="BW519">
        <v>0.25397862975042301</v>
      </c>
      <c r="BX519">
        <v>-1396.743702</v>
      </c>
      <c r="BY519">
        <v>49</v>
      </c>
      <c r="BZ519">
        <v>149</v>
      </c>
      <c r="CA519">
        <v>78</v>
      </c>
      <c r="CB519">
        <v>14</v>
      </c>
      <c r="CC519">
        <v>9</v>
      </c>
      <c r="CD519">
        <v>148</v>
      </c>
      <c r="CE519">
        <v>42</v>
      </c>
      <c r="CF519">
        <v>85</v>
      </c>
      <c r="CG519">
        <v>37</v>
      </c>
      <c r="CR519">
        <v>-21.252333329999999</v>
      </c>
      <c r="CS519">
        <v>-18.396666669999998</v>
      </c>
      <c r="CT519">
        <v>-1.1000000000000001</v>
      </c>
      <c r="CU519">
        <v>28.770958904109499</v>
      </c>
      <c r="CV519">
        <v>-26.151222220000001</v>
      </c>
      <c r="CW519">
        <v>10381.92</v>
      </c>
      <c r="CX519">
        <v>-892.91</v>
      </c>
      <c r="CY519">
        <v>-2517.2800000000002</v>
      </c>
      <c r="CZ519">
        <v>-3794.53</v>
      </c>
      <c r="DA519">
        <v>10381.92</v>
      </c>
      <c r="DB519">
        <v>-892.91</v>
      </c>
      <c r="DC519">
        <v>-2517.2800000000002</v>
      </c>
      <c r="DD519">
        <v>-3794.53</v>
      </c>
      <c r="DE519">
        <v>0.99346938775510196</v>
      </c>
      <c r="DF519">
        <v>0.14725301507724201</v>
      </c>
      <c r="DG519">
        <v>88338.07</v>
      </c>
      <c r="DH519">
        <v>638.014356164383</v>
      </c>
      <c r="DI519">
        <v>0.192988984669098</v>
      </c>
      <c r="DJ519">
        <v>77</v>
      </c>
      <c r="DK519">
        <v>123</v>
      </c>
      <c r="DL519">
        <v>14</v>
      </c>
      <c r="DM519">
        <v>233</v>
      </c>
      <c r="DN519">
        <v>61</v>
      </c>
      <c r="DO519">
        <v>362</v>
      </c>
      <c r="DP519">
        <v>2500</v>
      </c>
      <c r="DQ519">
        <v>26032.99</v>
      </c>
      <c r="DR519">
        <v>0.52734693877550998</v>
      </c>
      <c r="DS519">
        <v>0.50794905645539201</v>
      </c>
      <c r="DT519">
        <v>2</v>
      </c>
      <c r="DU519">
        <v>3</v>
      </c>
      <c r="DV519">
        <v>0</v>
      </c>
      <c r="DW519">
        <v>20</v>
      </c>
      <c r="DX519">
        <v>11</v>
      </c>
      <c r="DY519">
        <v>1</v>
      </c>
      <c r="DZ519">
        <v>0</v>
      </c>
      <c r="EA519">
        <v>0</v>
      </c>
      <c r="EB519">
        <v>0</v>
      </c>
      <c r="EC519">
        <v>5</v>
      </c>
      <c r="ED519">
        <v>0</v>
      </c>
      <c r="EE519">
        <v>-362.46350000000001</v>
      </c>
      <c r="EF519">
        <v>-308.26283330000001</v>
      </c>
      <c r="EG519">
        <v>-242.31399999999999</v>
      </c>
      <c r="EH519">
        <v>-442.31164380000001</v>
      </c>
      <c r="EI519">
        <v>-372.57955559999999</v>
      </c>
      <c r="EJ519">
        <v>-154878.54999999999</v>
      </c>
      <c r="EK519">
        <v>-12144.84</v>
      </c>
      <c r="EL519">
        <v>-36211.58</v>
      </c>
      <c r="EM519">
        <v>-60437.1</v>
      </c>
      <c r="EN519">
        <v>-154878.54999999999</v>
      </c>
      <c r="EO519">
        <v>-12144.84</v>
      </c>
      <c r="EP519">
        <v>-36211.58</v>
      </c>
      <c r="EQ519">
        <v>-60437.1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0.88951845200000002</v>
      </c>
      <c r="EX519">
        <v>0.23876593049801201</v>
      </c>
      <c r="EY519">
        <v>1.10208093334641E-2</v>
      </c>
      <c r="EZ519">
        <v>0.79860924190529903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341.21116666666597</v>
      </c>
      <c r="FH519">
        <v>289.866166666666</v>
      </c>
      <c r="FI519">
        <v>241.214</v>
      </c>
      <c r="FJ519">
        <v>471.08260273972598</v>
      </c>
      <c r="FK519">
        <v>346.428333333333</v>
      </c>
      <c r="FL519">
        <v>165260.47</v>
      </c>
      <c r="FM519">
        <v>11251.93</v>
      </c>
      <c r="FN519">
        <v>33694.300000000003</v>
      </c>
      <c r="FO519">
        <v>56642.57</v>
      </c>
      <c r="FP519">
        <v>165260.47</v>
      </c>
      <c r="FQ519">
        <v>11251.93</v>
      </c>
      <c r="FR519">
        <v>33694.300000000003</v>
      </c>
      <c r="FS519">
        <v>56642.57</v>
      </c>
      <c r="FT519">
        <v>-657.97879450000005</v>
      </c>
      <c r="FU519">
        <v>347</v>
      </c>
      <c r="FV519">
        <v>471</v>
      </c>
      <c r="FW519">
        <v>58</v>
      </c>
      <c r="FX519">
        <v>842</v>
      </c>
      <c r="FY519">
        <v>269</v>
      </c>
      <c r="FZ519">
        <v>0</v>
      </c>
      <c r="GA519">
        <v>4845</v>
      </c>
      <c r="GB519">
        <v>4845</v>
      </c>
      <c r="GC519">
        <v>4845</v>
      </c>
      <c r="GD519">
        <v>2.7330221608281101E-2</v>
      </c>
      <c r="GE519">
        <v>1.3777977E-2</v>
      </c>
      <c r="GF519">
        <v>0.121785558760166</v>
      </c>
      <c r="GG519">
        <v>0</v>
      </c>
      <c r="GH519">
        <v>0</v>
      </c>
      <c r="GI519">
        <v>0</v>
      </c>
      <c r="GJ519">
        <v>0</v>
      </c>
      <c r="GK519">
        <v>41.132027397260202</v>
      </c>
      <c r="GL519">
        <v>0</v>
      </c>
      <c r="GM519">
        <v>0.84580317098679103</v>
      </c>
      <c r="GN519">
        <v>0.917472222198641</v>
      </c>
      <c r="GO519">
        <v>0.78884494064245403</v>
      </c>
      <c r="GP519">
        <v>0.80674744536992504</v>
      </c>
      <c r="GQ519">
        <v>0.760628796</v>
      </c>
      <c r="GR519">
        <v>15013.19</v>
      </c>
      <c r="GS519">
        <v>0</v>
      </c>
      <c r="GT519">
        <v>0</v>
      </c>
      <c r="GU519">
        <v>0</v>
      </c>
      <c r="GV519">
        <v>1251.09916666666</v>
      </c>
      <c r="GW519">
        <v>0</v>
      </c>
      <c r="GX519">
        <v>0</v>
      </c>
      <c r="GY519">
        <v>0</v>
      </c>
      <c r="GZ519">
        <v>15013.19</v>
      </c>
      <c r="HA519">
        <v>0</v>
      </c>
      <c r="HB519">
        <v>0</v>
      </c>
      <c r="HC519">
        <v>0</v>
      </c>
      <c r="HD519">
        <v>0</v>
      </c>
      <c r="HE519">
        <v>0</v>
      </c>
      <c r="HF519">
        <v>0</v>
      </c>
      <c r="HG519">
        <v>9.9995404041379601</v>
      </c>
      <c r="HH519">
        <v>5863.9998439999999</v>
      </c>
      <c r="HI519">
        <v>0</v>
      </c>
      <c r="HJ519">
        <v>1</v>
      </c>
      <c r="HK519">
        <f t="shared" si="184"/>
        <v>-7287.0199925002216</v>
      </c>
      <c r="HL519">
        <f t="shared" si="185"/>
        <v>-158987.01998700001</v>
      </c>
      <c r="HM519" t="b">
        <f t="shared" ref="HM519" si="193">ABS(HK519 - HL519) &lt;= 0.2 * ABS(HL519)</f>
        <v>0</v>
      </c>
      <c r="HN519">
        <f t="shared" si="186"/>
        <v>2899.31</v>
      </c>
      <c r="HO519">
        <f t="shared" si="187"/>
        <v>-55487.309994000003</v>
      </c>
      <c r="HP519">
        <f t="shared" si="188"/>
        <v>0</v>
      </c>
      <c r="HQ519">
        <f t="shared" si="189"/>
        <v>43.26999999999984</v>
      </c>
      <c r="HR519">
        <f t="shared" si="190"/>
        <v>-55530.579994</v>
      </c>
      <c r="HS519" t="b">
        <f t="shared" si="191"/>
        <v>0</v>
      </c>
    </row>
    <row r="520" spans="1:227" x14ac:dyDescent="0.2">
      <c r="A520" t="s">
        <v>736</v>
      </c>
      <c r="B520">
        <v>6</v>
      </c>
      <c r="C520">
        <v>19876.13</v>
      </c>
      <c r="D520">
        <v>53.454838709677396</v>
      </c>
      <c r="E520">
        <v>12113.9929347826</v>
      </c>
      <c r="F520">
        <v>17571.321823204398</v>
      </c>
      <c r="G520">
        <v>19876.13</v>
      </c>
      <c r="H520">
        <v>53.454838709677396</v>
      </c>
      <c r="I520">
        <v>12113.9929347826</v>
      </c>
      <c r="J520">
        <v>17571.321823204398</v>
      </c>
      <c r="K520">
        <v>1186</v>
      </c>
      <c r="L520">
        <v>123.618333333333</v>
      </c>
      <c r="M520">
        <v>29.95</v>
      </c>
      <c r="N520">
        <v>53.3</v>
      </c>
      <c r="O520">
        <v>172.57333333333301</v>
      </c>
      <c r="P520">
        <v>5938.1137500000004</v>
      </c>
      <c r="Q520">
        <v>4400.2989859999998</v>
      </c>
      <c r="R520">
        <v>5505.9276666666601</v>
      </c>
      <c r="S520">
        <v>5922.1680645161196</v>
      </c>
      <c r="T520">
        <v>4677.9233333333304</v>
      </c>
      <c r="U520">
        <v>4465.7223013698604</v>
      </c>
      <c r="V520">
        <v>6297.5482608695602</v>
      </c>
      <c r="W520">
        <v>5339.1754696132502</v>
      </c>
      <c r="X520">
        <v>5993.4368888888803</v>
      </c>
      <c r="Y520">
        <v>2565.85</v>
      </c>
      <c r="Z520">
        <v>2565.85</v>
      </c>
      <c r="AA520">
        <v>2486.86</v>
      </c>
      <c r="AB520">
        <v>871.77</v>
      </c>
      <c r="AC520">
        <v>2565.85</v>
      </c>
      <c r="AD520">
        <v>1</v>
      </c>
      <c r="AE520">
        <v>105.82</v>
      </c>
      <c r="AF520">
        <v>-1492.31</v>
      </c>
      <c r="AG520">
        <v>-3676.37</v>
      </c>
      <c r="AH520">
        <v>10.7774166666666</v>
      </c>
      <c r="AI520">
        <v>9.8471666666666593</v>
      </c>
      <c r="AJ520">
        <v>18.0446666666666</v>
      </c>
      <c r="AK520">
        <v>7.4847945205479398</v>
      </c>
      <c r="AL520">
        <v>14.2736666666666</v>
      </c>
      <c r="AM520">
        <v>2286.8000000000002</v>
      </c>
      <c r="AN520">
        <v>442.67</v>
      </c>
      <c r="AO520">
        <v>751.95</v>
      </c>
      <c r="AP520">
        <v>1376.22</v>
      </c>
      <c r="AQ520">
        <v>2286.8000000000002</v>
      </c>
      <c r="AR520">
        <v>442.67</v>
      </c>
      <c r="AS520">
        <v>751.95</v>
      </c>
      <c r="AT520">
        <v>1376.22</v>
      </c>
      <c r="AU520">
        <v>0.71414428626949</v>
      </c>
      <c r="AV520">
        <v>0.94314781599999997</v>
      </c>
      <c r="AW520">
        <v>0</v>
      </c>
      <c r="AX520">
        <v>7258</v>
      </c>
      <c r="AY520">
        <v>1670</v>
      </c>
      <c r="AZ520">
        <v>0</v>
      </c>
      <c r="BA520">
        <v>1</v>
      </c>
      <c r="BB520">
        <v>2496</v>
      </c>
      <c r="BC520">
        <v>2496</v>
      </c>
      <c r="BD520">
        <v>0</v>
      </c>
      <c r="BE520">
        <v>2496</v>
      </c>
      <c r="BF520">
        <v>2496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75.098083333333307</v>
      </c>
      <c r="BM520">
        <v>71.897999999999996</v>
      </c>
      <c r="BN520">
        <v>53.096333333333298</v>
      </c>
      <c r="BO520">
        <v>66.808794520547906</v>
      </c>
      <c r="BP520">
        <v>95.893555555555494</v>
      </c>
      <c r="BQ520">
        <v>24675.98</v>
      </c>
      <c r="BR520">
        <v>2178.67</v>
      </c>
      <c r="BS520">
        <v>7418.88</v>
      </c>
      <c r="BT520">
        <v>12388.41</v>
      </c>
      <c r="BU520">
        <v>0.52440227297963404</v>
      </c>
      <c r="BV520">
        <v>-0.47853965999999998</v>
      </c>
      <c r="BW520">
        <v>0.20485976319875701</v>
      </c>
      <c r="BX520">
        <v>0.39854024850646602</v>
      </c>
      <c r="BY520">
        <v>57</v>
      </c>
      <c r="BZ520">
        <v>172</v>
      </c>
      <c r="CA520">
        <v>80</v>
      </c>
      <c r="CB520">
        <v>15</v>
      </c>
      <c r="CC520">
        <v>15</v>
      </c>
      <c r="CD520">
        <v>171</v>
      </c>
      <c r="CE520">
        <v>44</v>
      </c>
      <c r="CF520">
        <v>80</v>
      </c>
      <c r="CG520">
        <v>46</v>
      </c>
      <c r="CR520">
        <v>26.6004166666666</v>
      </c>
      <c r="CS520">
        <v>37.936444444444398</v>
      </c>
      <c r="CT520">
        <v>31.298999999999999</v>
      </c>
      <c r="CU520">
        <v>48.825863013698601</v>
      </c>
      <c r="CV520">
        <v>26.921888888888802</v>
      </c>
      <c r="CW520">
        <v>17589.330000000002</v>
      </c>
      <c r="CX520">
        <v>-438.13</v>
      </c>
      <c r="CY520">
        <v>2301.44</v>
      </c>
      <c r="CZ520">
        <v>7337.23</v>
      </c>
      <c r="DA520">
        <v>17589.330000000002</v>
      </c>
      <c r="DB520">
        <v>-438.13</v>
      </c>
      <c r="DC520">
        <v>2301.44</v>
      </c>
      <c r="DD520">
        <v>7337.23</v>
      </c>
      <c r="DE520">
        <v>0.99820887296775895</v>
      </c>
      <c r="DF520">
        <v>0.63692737217699702</v>
      </c>
      <c r="DG520">
        <v>38705.21</v>
      </c>
      <c r="DH520">
        <v>198.79186301369799</v>
      </c>
      <c r="DI520">
        <v>0.14168700165446499</v>
      </c>
      <c r="DJ520">
        <v>78</v>
      </c>
      <c r="DK520">
        <v>113</v>
      </c>
      <c r="DL520">
        <v>19</v>
      </c>
      <c r="DM520">
        <v>259</v>
      </c>
      <c r="DN520">
        <v>61</v>
      </c>
      <c r="DO520">
        <v>69</v>
      </c>
      <c r="DP520">
        <v>2496</v>
      </c>
      <c r="DQ520">
        <v>3729.39</v>
      </c>
      <c r="DR520">
        <v>0.47147974648663499</v>
      </c>
      <c r="DS520">
        <v>0.60203338337502399</v>
      </c>
      <c r="DT520">
        <v>1</v>
      </c>
      <c r="DU520">
        <v>1</v>
      </c>
      <c r="DV520">
        <v>0</v>
      </c>
      <c r="DW520">
        <v>7</v>
      </c>
      <c r="DX520">
        <v>2</v>
      </c>
      <c r="DY520">
        <v>1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14.716333333333299</v>
      </c>
      <c r="EF520">
        <v>18.253777777777699</v>
      </c>
      <c r="EG520">
        <v>4.4393333333333302</v>
      </c>
      <c r="EH520">
        <v>32.481808219177999</v>
      </c>
      <c r="EI520">
        <v>16.8073333333333</v>
      </c>
      <c r="EJ520">
        <v>12940.14</v>
      </c>
      <c r="EK520">
        <v>-1042.58</v>
      </c>
      <c r="EL520">
        <v>1519.83</v>
      </c>
      <c r="EM520">
        <v>4937.28</v>
      </c>
      <c r="EN520">
        <v>12940.14</v>
      </c>
      <c r="EO520">
        <v>-1042.58</v>
      </c>
      <c r="EP520">
        <v>1519.83</v>
      </c>
      <c r="EQ520">
        <v>4937.28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0.36980858001622602</v>
      </c>
      <c r="EX520">
        <v>3.2468093972641901E-2</v>
      </c>
      <c r="EY520">
        <v>0.56221224400000003</v>
      </c>
      <c r="EZ520">
        <v>5.4005438052325799E-2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11.884083333333299</v>
      </c>
      <c r="FH520">
        <v>19.682666666666599</v>
      </c>
      <c r="FI520">
        <v>26.859666666666602</v>
      </c>
      <c r="FJ520">
        <v>16.344054794520499</v>
      </c>
      <c r="FK520">
        <v>10.1145555555555</v>
      </c>
      <c r="FL520">
        <v>4649.1899999999996</v>
      </c>
      <c r="FM520">
        <v>604.45000000000005</v>
      </c>
      <c r="FN520">
        <v>781.61</v>
      </c>
      <c r="FO520">
        <v>2399.9499999999998</v>
      </c>
      <c r="FP520">
        <v>4649.1899999999996</v>
      </c>
      <c r="FQ520">
        <v>604.45000000000005</v>
      </c>
      <c r="FR520">
        <v>781.61</v>
      </c>
      <c r="FS520">
        <v>2399.9499999999998</v>
      </c>
      <c r="FT520">
        <v>-201.4018356</v>
      </c>
      <c r="FU520">
        <v>456</v>
      </c>
      <c r="FV520">
        <v>641</v>
      </c>
      <c r="FW520">
        <v>121</v>
      </c>
      <c r="FX520">
        <v>1264</v>
      </c>
      <c r="FY520">
        <v>350</v>
      </c>
      <c r="FZ520">
        <v>0</v>
      </c>
      <c r="GA520">
        <v>630.4</v>
      </c>
      <c r="GB520">
        <v>630.4</v>
      </c>
      <c r="GC520">
        <v>630.4</v>
      </c>
      <c r="GD520">
        <v>3.0937058999999999E-2</v>
      </c>
      <c r="GE520">
        <v>1.9627353176474498E-2</v>
      </c>
      <c r="GF520">
        <v>8.7722435593605E-2</v>
      </c>
      <c r="GG520">
        <v>0</v>
      </c>
      <c r="GH520">
        <v>37.377833333333299</v>
      </c>
      <c r="GI520">
        <v>47.783611111111099</v>
      </c>
      <c r="GJ520">
        <v>49.3436666666666</v>
      </c>
      <c r="GK520">
        <v>56.310657534246502</v>
      </c>
      <c r="GL520">
        <v>41.195555555555501</v>
      </c>
      <c r="GM520">
        <v>0.457721974281944</v>
      </c>
      <c r="GN520">
        <v>0.316202953210386</v>
      </c>
      <c r="GO520">
        <v>0.26501603656875999</v>
      </c>
      <c r="GP520">
        <v>0.219411723046079</v>
      </c>
      <c r="GQ520">
        <v>-0.46053752100000001</v>
      </c>
      <c r="GR520">
        <v>19876.13</v>
      </c>
      <c r="GS520">
        <v>4.54</v>
      </c>
      <c r="GT520">
        <v>3053.39</v>
      </c>
      <c r="GU520">
        <v>8713.4500000000007</v>
      </c>
      <c r="GV520">
        <v>1656.3441666666599</v>
      </c>
      <c r="GW520">
        <v>4.54</v>
      </c>
      <c r="GX520">
        <v>1017.79666666666</v>
      </c>
      <c r="GY520">
        <v>1452.24166666666</v>
      </c>
      <c r="GZ520">
        <v>19876.13</v>
      </c>
      <c r="HA520">
        <v>4.54</v>
      </c>
      <c r="HB520">
        <v>3053.39</v>
      </c>
      <c r="HC520">
        <v>8713.4500000000007</v>
      </c>
      <c r="HD520">
        <v>9</v>
      </c>
      <c r="HE520">
        <v>795.22</v>
      </c>
      <c r="HF520">
        <v>3</v>
      </c>
      <c r="HG520">
        <v>6.66761054988982E-2</v>
      </c>
      <c r="HH520">
        <v>5998.542031</v>
      </c>
      <c r="HI520">
        <v>2</v>
      </c>
      <c r="HJ520">
        <v>1</v>
      </c>
      <c r="HK520">
        <f t="shared" si="184"/>
        <v>-952.63999400023249</v>
      </c>
      <c r="HL520">
        <f t="shared" si="185"/>
        <v>-10033.350000000015</v>
      </c>
      <c r="HM520" t="b">
        <f t="shared" si="192"/>
        <v>0</v>
      </c>
      <c r="HN520">
        <f t="shared" si="186"/>
        <v>105.82</v>
      </c>
      <c r="HO520">
        <f t="shared" si="187"/>
        <v>3285.6799999999857</v>
      </c>
      <c r="HP520">
        <f t="shared" si="188"/>
        <v>2496</v>
      </c>
      <c r="HQ520">
        <f t="shared" si="189"/>
        <v>12941.64</v>
      </c>
      <c r="HR520">
        <f t="shared" si="190"/>
        <v>-7159.9600000000137</v>
      </c>
      <c r="HS520" t="b">
        <f t="shared" si="191"/>
        <v>0</v>
      </c>
    </row>
    <row r="521" spans="1:227" x14ac:dyDescent="0.2">
      <c r="A521" t="s">
        <v>737</v>
      </c>
      <c r="B521">
        <v>6</v>
      </c>
      <c r="C521">
        <v>30086.12</v>
      </c>
      <c r="D521">
        <v>28081.9225806451</v>
      </c>
      <c r="E521">
        <v>34133.966847825999</v>
      </c>
      <c r="F521">
        <v>29368.4646408839</v>
      </c>
      <c r="G521">
        <v>30086.12</v>
      </c>
      <c r="H521">
        <v>28081.9225806451</v>
      </c>
      <c r="I521">
        <v>34133.966847825999</v>
      </c>
      <c r="J521">
        <v>29368.4646408839</v>
      </c>
      <c r="K521">
        <v>429.5</v>
      </c>
      <c r="L521">
        <v>0</v>
      </c>
      <c r="M521">
        <v>0</v>
      </c>
      <c r="N521">
        <v>0</v>
      </c>
      <c r="O521">
        <v>0</v>
      </c>
      <c r="P521">
        <v>1521.6712605042001</v>
      </c>
      <c r="Q521">
        <v>369.70052054794502</v>
      </c>
      <c r="R521">
        <v>-258.48631280000001</v>
      </c>
      <c r="S521">
        <v>2051.7429032258001</v>
      </c>
      <c r="T521">
        <v>2043.3631034482701</v>
      </c>
      <c r="U521">
        <v>631.830961538461</v>
      </c>
      <c r="V521">
        <v>1140.4811956521701</v>
      </c>
      <c r="W521">
        <v>-756.37220990000003</v>
      </c>
      <c r="X521">
        <v>1785.1083146067399</v>
      </c>
      <c r="Y521">
        <v>-11055.28</v>
      </c>
      <c r="Z521">
        <v>-11073.35</v>
      </c>
      <c r="AA521">
        <v>-1118.7</v>
      </c>
      <c r="AB521">
        <v>-10873.35</v>
      </c>
      <c r="AC521">
        <v>-11255.28</v>
      </c>
      <c r="AD521">
        <v>1</v>
      </c>
      <c r="AE521">
        <v>2162.04</v>
      </c>
      <c r="AF521">
        <v>3082.01</v>
      </c>
      <c r="AG521">
        <v>2021.22</v>
      </c>
      <c r="AH521">
        <v>7.3753333333333302</v>
      </c>
      <c r="AI521">
        <v>5.3664444444444399</v>
      </c>
      <c r="AJ521">
        <v>3.6363333333333299</v>
      </c>
      <c r="AK521">
        <v>5.3358082191780802</v>
      </c>
      <c r="AL521">
        <v>4.14333333333333</v>
      </c>
      <c r="AM521">
        <v>2231.73</v>
      </c>
      <c r="AN521">
        <v>0</v>
      </c>
      <c r="AO521">
        <v>775.95</v>
      </c>
      <c r="AP521">
        <v>942.67</v>
      </c>
      <c r="AQ521">
        <v>2231.73</v>
      </c>
      <c r="AR521">
        <v>0</v>
      </c>
      <c r="AS521">
        <v>775.95</v>
      </c>
      <c r="AT521">
        <v>942.67</v>
      </c>
      <c r="AU521">
        <v>0.76641724419766999</v>
      </c>
      <c r="AV521">
        <v>0.51909241837299303</v>
      </c>
      <c r="AW521">
        <v>0</v>
      </c>
      <c r="AX521">
        <v>7014</v>
      </c>
      <c r="AY521">
        <v>1806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5.83333333333333E-2</v>
      </c>
      <c r="BN521">
        <v>0</v>
      </c>
      <c r="BO521">
        <v>3.8356164383561597E-2</v>
      </c>
      <c r="BP521">
        <v>0</v>
      </c>
      <c r="BQ521">
        <v>15.25</v>
      </c>
      <c r="BR521">
        <v>0</v>
      </c>
      <c r="BS521">
        <v>0</v>
      </c>
      <c r="BT521">
        <v>14</v>
      </c>
      <c r="BU521">
        <v>-6066.0065569999997</v>
      </c>
      <c r="BV521">
        <v>0.12444189385198599</v>
      </c>
      <c r="BW521">
        <v>0.84801583656826196</v>
      </c>
      <c r="BX521">
        <v>-4197.8142859999998</v>
      </c>
      <c r="BY521">
        <v>66</v>
      </c>
      <c r="BZ521">
        <v>219</v>
      </c>
      <c r="CA521">
        <v>99</v>
      </c>
      <c r="CB521">
        <v>17</v>
      </c>
      <c r="CC521">
        <v>11</v>
      </c>
      <c r="CD521">
        <v>211</v>
      </c>
      <c r="CE521">
        <v>57</v>
      </c>
      <c r="CF521">
        <v>108</v>
      </c>
      <c r="CG521">
        <v>46</v>
      </c>
      <c r="CR521">
        <v>66.7870833333333</v>
      </c>
      <c r="CS521">
        <v>70.511444444444393</v>
      </c>
      <c r="CT521">
        <v>7.1263333333333296</v>
      </c>
      <c r="CU521">
        <v>77.902493150684904</v>
      </c>
      <c r="CV521">
        <v>55.255222222222201</v>
      </c>
      <c r="CW521">
        <v>27854.39</v>
      </c>
      <c r="CX521">
        <v>2385.04</v>
      </c>
      <c r="CY521">
        <v>7827.68</v>
      </c>
      <c r="CZ521">
        <v>13620.87</v>
      </c>
      <c r="DA521">
        <v>27854.39</v>
      </c>
      <c r="DB521">
        <v>2385.04</v>
      </c>
      <c r="DC521">
        <v>7827.68</v>
      </c>
      <c r="DD521">
        <v>13620.87</v>
      </c>
      <c r="DE521">
        <v>0.45523239235814</v>
      </c>
      <c r="DF521">
        <v>8.2933425000000005E-2</v>
      </c>
      <c r="DG521">
        <v>215413.69</v>
      </c>
      <c r="DH521">
        <v>840.08882191780799</v>
      </c>
      <c r="DI521">
        <v>0.61638613558942001</v>
      </c>
      <c r="DJ521">
        <v>161</v>
      </c>
      <c r="DK521">
        <v>283</v>
      </c>
      <c r="DL521">
        <v>25</v>
      </c>
      <c r="DM521">
        <v>665</v>
      </c>
      <c r="DN521">
        <v>100</v>
      </c>
      <c r="DO521">
        <v>1183</v>
      </c>
      <c r="DP521">
        <v>300</v>
      </c>
      <c r="DQ521">
        <v>2363.31</v>
      </c>
      <c r="DR521">
        <v>0.35243798118049602</v>
      </c>
      <c r="DS521">
        <v>0.370460524255804</v>
      </c>
      <c r="DT521">
        <v>185</v>
      </c>
      <c r="DU521">
        <v>319</v>
      </c>
      <c r="DV521">
        <v>42</v>
      </c>
      <c r="DW521">
        <v>605</v>
      </c>
      <c r="DX521">
        <v>373</v>
      </c>
      <c r="DY521">
        <v>125</v>
      </c>
      <c r="DZ521">
        <v>50</v>
      </c>
      <c r="EA521">
        <v>99</v>
      </c>
      <c r="EB521">
        <v>7</v>
      </c>
      <c r="EC521">
        <v>142</v>
      </c>
      <c r="ED521">
        <v>38</v>
      </c>
      <c r="EE521">
        <v>-305.8965</v>
      </c>
      <c r="EF521">
        <v>-372.99233329999998</v>
      </c>
      <c r="EG521">
        <v>-575.12266669999997</v>
      </c>
      <c r="EH521">
        <v>-268.71526030000001</v>
      </c>
      <c r="EI521">
        <v>-365.49688889999999</v>
      </c>
      <c r="EJ521">
        <v>-92506.6</v>
      </c>
      <c r="EK521">
        <v>-15746.27</v>
      </c>
      <c r="EL521">
        <v>-21784.27</v>
      </c>
      <c r="EM521">
        <v>-58769.4</v>
      </c>
      <c r="EN521">
        <v>-92506.6</v>
      </c>
      <c r="EO521">
        <v>-15746.27</v>
      </c>
      <c r="EP521">
        <v>-21784.27</v>
      </c>
      <c r="EQ521">
        <v>-58769.4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0.35470835686351898</v>
      </c>
      <c r="EX521">
        <v>0.78901488297988998</v>
      </c>
      <c r="EY521">
        <v>0.65104128544237005</v>
      </c>
      <c r="EZ521">
        <v>0.84560319988613897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372.68358333333299</v>
      </c>
      <c r="FH521">
        <v>443.50377777777697</v>
      </c>
      <c r="FI521">
        <v>582.24900000000002</v>
      </c>
      <c r="FJ521">
        <v>346.617753424657</v>
      </c>
      <c r="FK521">
        <v>420.75211111111099</v>
      </c>
      <c r="FL521">
        <v>120360.99</v>
      </c>
      <c r="FM521">
        <v>18131.310000000001</v>
      </c>
      <c r="FN521">
        <v>29611.95</v>
      </c>
      <c r="FO521">
        <v>72390.27</v>
      </c>
      <c r="FP521">
        <v>120360.99</v>
      </c>
      <c r="FQ521">
        <v>18131.310000000001</v>
      </c>
      <c r="FR521">
        <v>29611.95</v>
      </c>
      <c r="FS521">
        <v>72390.27</v>
      </c>
      <c r="FT521">
        <v>-858.0083836</v>
      </c>
      <c r="FU521">
        <v>623</v>
      </c>
      <c r="FV521">
        <v>1093</v>
      </c>
      <c r="FW521">
        <v>116</v>
      </c>
      <c r="FX521">
        <v>2546</v>
      </c>
      <c r="FY521">
        <v>365</v>
      </c>
      <c r="FZ521">
        <v>0</v>
      </c>
      <c r="GA521">
        <v>-234.93</v>
      </c>
      <c r="GB521">
        <v>-234.93</v>
      </c>
      <c r="GC521">
        <v>-234.93</v>
      </c>
      <c r="GD521">
        <v>2.0771050825714999E-2</v>
      </c>
      <c r="GE521">
        <v>3.4810043999999998E-2</v>
      </c>
      <c r="GF521">
        <v>0.189357370138168</v>
      </c>
      <c r="GG521">
        <v>0</v>
      </c>
      <c r="GH521">
        <v>74.162416666666601</v>
      </c>
      <c r="GI521">
        <v>75.877888888888805</v>
      </c>
      <c r="GJ521">
        <v>10.7626666666666</v>
      </c>
      <c r="GK521">
        <v>83.238301369862995</v>
      </c>
      <c r="GL521">
        <v>59.398555555555497</v>
      </c>
      <c r="GM521">
        <v>0.67802272255307305</v>
      </c>
      <c r="GN521">
        <v>0.40531244895707802</v>
      </c>
      <c r="GO521">
        <v>0.76384938817964798</v>
      </c>
      <c r="GP521">
        <v>0.85554136770223799</v>
      </c>
      <c r="GQ521">
        <v>0.44358387962234302</v>
      </c>
      <c r="GR521">
        <v>30086.12</v>
      </c>
      <c r="GS521">
        <v>2385.04</v>
      </c>
      <c r="GT521">
        <v>8603.6299999999992</v>
      </c>
      <c r="GU521">
        <v>14563.54</v>
      </c>
      <c r="GV521">
        <v>2507.1766666666599</v>
      </c>
      <c r="GW521">
        <v>2385.04</v>
      </c>
      <c r="GX521">
        <v>2867.8766666666602</v>
      </c>
      <c r="GY521">
        <v>2427.2566666666598</v>
      </c>
      <c r="GZ521">
        <v>30086.12</v>
      </c>
      <c r="HA521">
        <v>2385.04</v>
      </c>
      <c r="HB521">
        <v>8603.6299999999992</v>
      </c>
      <c r="HC521">
        <v>14563.54</v>
      </c>
      <c r="HD521">
        <v>8</v>
      </c>
      <c r="HE521">
        <v>0</v>
      </c>
      <c r="HF521">
        <v>0</v>
      </c>
      <c r="HG521">
        <v>2.24870235580432</v>
      </c>
      <c r="HH521">
        <v>1700.3492063491999</v>
      </c>
      <c r="HI521">
        <v>4</v>
      </c>
      <c r="HJ521">
        <v>0</v>
      </c>
      <c r="HK521">
        <f t="shared" si="184"/>
        <v>-6540.6400140000842</v>
      </c>
      <c r="HL521">
        <f t="shared" si="185"/>
        <v>-98095.070009500007</v>
      </c>
      <c r="HM521" t="b">
        <f t="shared" ref="HM521:HM522" si="194">ABS(HK521 - HL521) &lt;= 0.2 * ABS(HL521)</f>
        <v>0</v>
      </c>
      <c r="HN521">
        <f t="shared" si="186"/>
        <v>2162.04</v>
      </c>
      <c r="HO521">
        <f t="shared" si="187"/>
        <v>-67138.619993999993</v>
      </c>
      <c r="HP521">
        <f t="shared" si="188"/>
        <v>0</v>
      </c>
      <c r="HQ521">
        <f t="shared" si="189"/>
        <v>10.499999999999995</v>
      </c>
      <c r="HR521">
        <f t="shared" si="190"/>
        <v>-67149.119993999993</v>
      </c>
      <c r="HS521" t="b">
        <f t="shared" si="191"/>
        <v>0</v>
      </c>
    </row>
    <row r="522" spans="1:227" x14ac:dyDescent="0.2">
      <c r="A522" t="s">
        <v>738</v>
      </c>
      <c r="B522">
        <v>1</v>
      </c>
      <c r="C522">
        <v>62499.54</v>
      </c>
      <c r="D522">
        <v>73969.840322580596</v>
      </c>
      <c r="E522">
        <v>74408.741304347801</v>
      </c>
      <c r="F522">
        <v>75827.439226519302</v>
      </c>
      <c r="G522">
        <v>62499.54</v>
      </c>
      <c r="H522">
        <v>73969.840322580596</v>
      </c>
      <c r="I522">
        <v>74408.741304347801</v>
      </c>
      <c r="J522">
        <v>75827.439226519302</v>
      </c>
      <c r="K522">
        <v>131</v>
      </c>
      <c r="L522">
        <v>549.45000000000005</v>
      </c>
      <c r="M522">
        <v>250</v>
      </c>
      <c r="N522">
        <v>559.28</v>
      </c>
      <c r="O522">
        <v>571.30666666666605</v>
      </c>
      <c r="P522">
        <v>-148.813301</v>
      </c>
      <c r="Q522">
        <v>55.002575342465697</v>
      </c>
      <c r="R522">
        <v>211.11092024539801</v>
      </c>
      <c r="S522">
        <v>-220.92548389999999</v>
      </c>
      <c r="T522">
        <v>-2162.8992309999999</v>
      </c>
      <c r="U522">
        <v>16.4337356321839</v>
      </c>
      <c r="V522">
        <v>86.516086956521704</v>
      </c>
      <c r="W522">
        <v>337.62563540000002</v>
      </c>
      <c r="X522">
        <v>-325.3750685</v>
      </c>
      <c r="Y522">
        <v>-3571.85</v>
      </c>
      <c r="Z522">
        <v>-3571.85</v>
      </c>
      <c r="AA522">
        <v>-3342.22</v>
      </c>
      <c r="AB522">
        <v>-4142.4399999999996</v>
      </c>
      <c r="AC522">
        <v>-3571.85</v>
      </c>
      <c r="AD522">
        <v>1</v>
      </c>
      <c r="AE522">
        <v>-123.69</v>
      </c>
      <c r="AF522">
        <v>3368.53</v>
      </c>
      <c r="AG522">
        <v>-2782.04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0.76559767099167797</v>
      </c>
      <c r="AV522">
        <v>0.48298940299999998</v>
      </c>
      <c r="AW522">
        <v>0</v>
      </c>
      <c r="AX522">
        <v>3637</v>
      </c>
      <c r="AY522">
        <v>1792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98.325666666666606</v>
      </c>
      <c r="BM522">
        <v>99.611777777777704</v>
      </c>
      <c r="BN522">
        <v>94.394999999999996</v>
      </c>
      <c r="BO522">
        <v>109.15602739726</v>
      </c>
      <c r="BP522">
        <v>99.741222222222206</v>
      </c>
      <c r="BQ522">
        <v>39186.660000000003</v>
      </c>
      <c r="BR522">
        <v>3148.15</v>
      </c>
      <c r="BS522">
        <v>8967.23</v>
      </c>
      <c r="BT522">
        <v>18666.82</v>
      </c>
      <c r="BU522">
        <v>1.01021878363708</v>
      </c>
      <c r="BV522">
        <v>0.99803058899999997</v>
      </c>
      <c r="BW522">
        <v>1.6502331266176899</v>
      </c>
      <c r="BX522">
        <v>1.62516968610614</v>
      </c>
      <c r="BY522">
        <v>13</v>
      </c>
      <c r="BZ522">
        <v>51</v>
      </c>
      <c r="CA522">
        <v>19</v>
      </c>
      <c r="CB522">
        <v>4</v>
      </c>
      <c r="CC522">
        <v>3</v>
      </c>
      <c r="CD522">
        <v>49</v>
      </c>
      <c r="CE522">
        <v>11</v>
      </c>
      <c r="CF522">
        <v>22</v>
      </c>
      <c r="CG522">
        <v>9</v>
      </c>
      <c r="CR522">
        <v>210.03933333333299</v>
      </c>
      <c r="CS522">
        <v>209.829555555555</v>
      </c>
      <c r="CT522">
        <v>214.988</v>
      </c>
      <c r="CU522">
        <v>175.318191780821</v>
      </c>
      <c r="CV522">
        <v>173.70555555555501</v>
      </c>
      <c r="CW522">
        <v>62499.54</v>
      </c>
      <c r="CX522">
        <v>6282.37</v>
      </c>
      <c r="CY522">
        <v>18755.080000000002</v>
      </c>
      <c r="CZ522">
        <v>37602.1</v>
      </c>
      <c r="DA522">
        <v>62499.54</v>
      </c>
      <c r="DB522">
        <v>6282.37</v>
      </c>
      <c r="DC522">
        <v>18755.080000000002</v>
      </c>
      <c r="DD522">
        <v>37602.1</v>
      </c>
      <c r="DE522">
        <v>0.77398955199999997</v>
      </c>
      <c r="DF522">
        <v>0.37786577596262499</v>
      </c>
      <c r="DG522">
        <v>54641.32</v>
      </c>
      <c r="DH522">
        <v>293.63591780821901</v>
      </c>
      <c r="DI522">
        <v>0.20870996506733</v>
      </c>
      <c r="DJ522">
        <v>13</v>
      </c>
      <c r="DK522">
        <v>20</v>
      </c>
      <c r="DL522">
        <v>3</v>
      </c>
      <c r="DM522">
        <v>65</v>
      </c>
      <c r="DN522">
        <v>9</v>
      </c>
      <c r="DO522">
        <v>602</v>
      </c>
      <c r="DP522">
        <v>7896</v>
      </c>
      <c r="DQ522">
        <v>26.31</v>
      </c>
      <c r="DR522">
        <v>0.67528182568050499</v>
      </c>
      <c r="DS522">
        <v>0.91819010693542102</v>
      </c>
      <c r="DT522">
        <v>40</v>
      </c>
      <c r="DU522">
        <v>58</v>
      </c>
      <c r="DV522">
        <v>12</v>
      </c>
      <c r="DW522">
        <v>122</v>
      </c>
      <c r="DX522">
        <v>55</v>
      </c>
      <c r="DY522">
        <v>29</v>
      </c>
      <c r="DZ522">
        <v>40</v>
      </c>
      <c r="EA522">
        <v>58</v>
      </c>
      <c r="EB522">
        <v>12</v>
      </c>
      <c r="EC522">
        <v>122</v>
      </c>
      <c r="ED522">
        <v>29</v>
      </c>
      <c r="EE522">
        <v>180.118333333333</v>
      </c>
      <c r="EF522">
        <v>185.23094444444399</v>
      </c>
      <c r="EG522">
        <v>165.40600000000001</v>
      </c>
      <c r="EH522">
        <v>114.073205479452</v>
      </c>
      <c r="EI522">
        <v>144.68888888888799</v>
      </c>
      <c r="EJ522">
        <v>39587.1</v>
      </c>
      <c r="EK522">
        <v>3141.95</v>
      </c>
      <c r="EL522">
        <v>14798.02</v>
      </c>
      <c r="EM522">
        <v>30336.75</v>
      </c>
      <c r="EN522">
        <v>39587.1</v>
      </c>
      <c r="EO522">
        <v>3141.95</v>
      </c>
      <c r="EP522">
        <v>14798.02</v>
      </c>
      <c r="EQ522">
        <v>30336.75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0.98935915299647803</v>
      </c>
      <c r="EX522">
        <v>0.17607468055018199</v>
      </c>
      <c r="EY522">
        <v>0.37365385109937599</v>
      </c>
      <c r="EZ522">
        <v>0.811087358955491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29.920999999999999</v>
      </c>
      <c r="FH522">
        <v>24.598611111111101</v>
      </c>
      <c r="FI522">
        <v>49.582000000000001</v>
      </c>
      <c r="FJ522">
        <v>61.244986301369799</v>
      </c>
      <c r="FK522">
        <v>29.016666666666602</v>
      </c>
      <c r="FL522">
        <v>22912.44</v>
      </c>
      <c r="FM522">
        <v>3140.42</v>
      </c>
      <c r="FN522">
        <v>3957.06</v>
      </c>
      <c r="FO522">
        <v>7265.35</v>
      </c>
      <c r="FP522">
        <v>22912.44</v>
      </c>
      <c r="FQ522">
        <v>3140.42</v>
      </c>
      <c r="FR522">
        <v>3957.06</v>
      </c>
      <c r="FS522">
        <v>7265.35</v>
      </c>
      <c r="FT522">
        <v>-288.80043840000002</v>
      </c>
      <c r="FU522">
        <v>94</v>
      </c>
      <c r="FV522">
        <v>135</v>
      </c>
      <c r="FW522">
        <v>15</v>
      </c>
      <c r="FX522">
        <v>561</v>
      </c>
      <c r="FY522">
        <v>74</v>
      </c>
      <c r="FZ522">
        <v>0</v>
      </c>
      <c r="GA522">
        <v>-212.83</v>
      </c>
      <c r="GB522">
        <v>-212.83</v>
      </c>
      <c r="GC522">
        <v>-212.83</v>
      </c>
      <c r="GD522">
        <v>1.5346941538155001E-2</v>
      </c>
      <c r="GE522">
        <v>2.2471635E-2</v>
      </c>
      <c r="GF522">
        <v>0.13406202197074801</v>
      </c>
      <c r="GG522">
        <v>0</v>
      </c>
      <c r="GH522">
        <v>210.03933333333299</v>
      </c>
      <c r="GI522">
        <v>209.829555555555</v>
      </c>
      <c r="GJ522">
        <v>214.988</v>
      </c>
      <c r="GK522">
        <v>175.318191780821</v>
      </c>
      <c r="GL522">
        <v>173.70555555555501</v>
      </c>
      <c r="GM522">
        <v>0.92109753991437804</v>
      </c>
      <c r="GN522">
        <v>0.19155112123128901</v>
      </c>
      <c r="GO522">
        <v>0.82675933859967099</v>
      </c>
      <c r="GP522">
        <v>0.95346584675147295</v>
      </c>
      <c r="GQ522">
        <v>-4.8782249999999999E-3</v>
      </c>
      <c r="GR522">
        <v>62499.54</v>
      </c>
      <c r="GS522">
        <v>6282.37</v>
      </c>
      <c r="GT522">
        <v>18755.080000000002</v>
      </c>
      <c r="GU522">
        <v>37602.1</v>
      </c>
      <c r="GV522">
        <v>5208.2950000000001</v>
      </c>
      <c r="GW522">
        <v>6282.37</v>
      </c>
      <c r="GX522">
        <v>6251.69333333333</v>
      </c>
      <c r="GY522">
        <v>6267.0166666666601</v>
      </c>
      <c r="GZ522">
        <v>62499.54</v>
      </c>
      <c r="HA522">
        <v>6282.37</v>
      </c>
      <c r="HB522">
        <v>18755.080000000002</v>
      </c>
      <c r="HC522">
        <v>37602.1</v>
      </c>
      <c r="HD522">
        <v>1</v>
      </c>
      <c r="HE522">
        <v>0</v>
      </c>
      <c r="HF522">
        <v>0</v>
      </c>
      <c r="HG522">
        <v>0.69913834946525399</v>
      </c>
      <c r="HH522">
        <v>-604.35547169999995</v>
      </c>
      <c r="HI522">
        <v>5</v>
      </c>
      <c r="HJ522">
        <v>0</v>
      </c>
      <c r="HK522">
        <f t="shared" si="184"/>
        <v>1764.9499839999303</v>
      </c>
      <c r="HL522">
        <f t="shared" si="185"/>
        <v>1794.7700000000768</v>
      </c>
      <c r="HM522" t="b">
        <f t="shared" si="194"/>
        <v>1</v>
      </c>
      <c r="HN522">
        <f t="shared" si="186"/>
        <v>-123.69</v>
      </c>
      <c r="HO522">
        <f t="shared" si="187"/>
        <v>33341.56999999992</v>
      </c>
      <c r="HP522">
        <f t="shared" si="188"/>
        <v>0</v>
      </c>
      <c r="HQ522">
        <f t="shared" si="189"/>
        <v>17930.119999999988</v>
      </c>
      <c r="HR522">
        <f t="shared" si="190"/>
        <v>15411.449999999932</v>
      </c>
      <c r="HS522" t="b">
        <f t="shared" si="191"/>
        <v>0</v>
      </c>
    </row>
    <row r="523" spans="1:227" x14ac:dyDescent="0.2">
      <c r="A523" t="s">
        <v>739</v>
      </c>
      <c r="B523">
        <v>4</v>
      </c>
      <c r="C523">
        <v>6679.26</v>
      </c>
      <c r="D523">
        <v>43152.419354838697</v>
      </c>
      <c r="E523">
        <v>15660.880434782601</v>
      </c>
      <c r="F523">
        <v>10323.0824175824</v>
      </c>
      <c r="G523">
        <v>6679.26</v>
      </c>
      <c r="H523">
        <v>43152.419354838697</v>
      </c>
      <c r="I523">
        <v>15660.880434782601</v>
      </c>
      <c r="J523">
        <v>10323.0824175824</v>
      </c>
      <c r="K523">
        <v>2000</v>
      </c>
      <c r="L523">
        <v>254.824166666666</v>
      </c>
      <c r="M523">
        <v>291.08</v>
      </c>
      <c r="N523">
        <v>357.02333333333303</v>
      </c>
      <c r="O523">
        <v>279.31</v>
      </c>
      <c r="P523">
        <v>5818.1124166666596</v>
      </c>
      <c r="Q523">
        <v>5320.4276438356101</v>
      </c>
      <c r="R523">
        <v>5786.4540555555504</v>
      </c>
      <c r="S523">
        <v>5815.2441935483803</v>
      </c>
      <c r="T523">
        <v>6320.9560000000001</v>
      </c>
      <c r="U523">
        <v>5296.6087123287598</v>
      </c>
      <c r="V523">
        <v>6029.3175000000001</v>
      </c>
      <c r="W523">
        <v>5789.0738461538403</v>
      </c>
      <c r="X523">
        <v>6205.0641111111099</v>
      </c>
      <c r="Y523">
        <v>460.86</v>
      </c>
      <c r="Z523">
        <v>460.86</v>
      </c>
      <c r="AA523">
        <v>3250.12</v>
      </c>
      <c r="AB523">
        <v>460.86</v>
      </c>
      <c r="AC523">
        <v>1792.4</v>
      </c>
      <c r="AD523">
        <v>1</v>
      </c>
      <c r="AE523">
        <v>-2443.81</v>
      </c>
      <c r="AF523">
        <v>-5261.53</v>
      </c>
      <c r="AG523">
        <v>1457.72</v>
      </c>
      <c r="AH523">
        <v>2.3331666666666599</v>
      </c>
      <c r="AI523">
        <v>2.629</v>
      </c>
      <c r="AJ523">
        <v>4.6663333333333297</v>
      </c>
      <c r="AK523">
        <v>3.8465753424657501</v>
      </c>
      <c r="AL523">
        <v>3.1108888888888799</v>
      </c>
      <c r="AM523">
        <v>1264.01</v>
      </c>
      <c r="AN523">
        <v>0</v>
      </c>
      <c r="AO523">
        <v>139.99</v>
      </c>
      <c r="AP523">
        <v>536.85</v>
      </c>
      <c r="AQ523">
        <v>1264.01</v>
      </c>
      <c r="AR523">
        <v>0</v>
      </c>
      <c r="AS523">
        <v>139.99</v>
      </c>
      <c r="AT523">
        <v>536.85</v>
      </c>
      <c r="AU523">
        <v>0.71088778383748896</v>
      </c>
      <c r="AV523">
        <v>0.367929169</v>
      </c>
      <c r="AW523">
        <v>0</v>
      </c>
      <c r="AX523">
        <v>2181</v>
      </c>
      <c r="AY523">
        <v>2032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4.3554166666666596</v>
      </c>
      <c r="BM523">
        <v>7.7546111111111102</v>
      </c>
      <c r="BN523">
        <v>5.6</v>
      </c>
      <c r="BO523">
        <v>13.594986301369801</v>
      </c>
      <c r="BP523">
        <v>1.86666666666666</v>
      </c>
      <c r="BQ523">
        <v>4794.17</v>
      </c>
      <c r="BR523">
        <v>0</v>
      </c>
      <c r="BS523">
        <v>0</v>
      </c>
      <c r="BT523">
        <v>1227.83</v>
      </c>
      <c r="BU523">
        <v>-9.695995344</v>
      </c>
      <c r="BV523">
        <v>0.881545224553832</v>
      </c>
      <c r="BW523">
        <v>0.80704014229624699</v>
      </c>
      <c r="BX523">
        <v>-13.041593710000001</v>
      </c>
      <c r="BY523">
        <v>27</v>
      </c>
      <c r="BZ523">
        <v>68</v>
      </c>
      <c r="CA523">
        <v>35</v>
      </c>
      <c r="CB523">
        <v>5</v>
      </c>
      <c r="CC523">
        <v>5</v>
      </c>
      <c r="CD523">
        <v>69</v>
      </c>
      <c r="CE523">
        <v>21</v>
      </c>
      <c r="CF523">
        <v>36</v>
      </c>
      <c r="CG523">
        <v>20</v>
      </c>
      <c r="CR523">
        <v>30.561833333333301</v>
      </c>
      <c r="CS523">
        <v>25.967666666666599</v>
      </c>
      <c r="CT523">
        <v>117.500333333333</v>
      </c>
      <c r="CU523">
        <v>14.4527671232876</v>
      </c>
      <c r="CV523">
        <v>40.749111111111098</v>
      </c>
      <c r="CW523">
        <v>5415.25</v>
      </c>
      <c r="CX523">
        <v>3665</v>
      </c>
      <c r="CY523">
        <v>3807.41</v>
      </c>
      <c r="CZ523">
        <v>4610.55</v>
      </c>
      <c r="DA523">
        <v>5415.25</v>
      </c>
      <c r="DB523">
        <v>3665</v>
      </c>
      <c r="DC523">
        <v>3807.41</v>
      </c>
      <c r="DD523">
        <v>4610.55</v>
      </c>
      <c r="DE523">
        <v>0.76616231086657405</v>
      </c>
      <c r="DF523">
        <v>0.54300455042540796</v>
      </c>
      <c r="DG523">
        <v>145659.34</v>
      </c>
      <c r="DH523">
        <v>610.15561643835599</v>
      </c>
      <c r="DI523">
        <v>0.15993272533853001</v>
      </c>
      <c r="DJ523">
        <v>32</v>
      </c>
      <c r="DK523">
        <v>43</v>
      </c>
      <c r="DL523">
        <v>6</v>
      </c>
      <c r="DM523">
        <v>83</v>
      </c>
      <c r="DN523">
        <v>24</v>
      </c>
      <c r="DO523">
        <v>6.0169189633761701E-2</v>
      </c>
      <c r="DP523">
        <v>0.49387391869936098</v>
      </c>
      <c r="DQ523">
        <v>3250.12</v>
      </c>
      <c r="DR523">
        <v>0.34892251299999999</v>
      </c>
      <c r="DS523">
        <v>0.315776300584658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-96.840666670000005</v>
      </c>
      <c r="EF523">
        <v>-116.6457778</v>
      </c>
      <c r="EG523">
        <v>-217.08966670000001</v>
      </c>
      <c r="EH523">
        <v>-125.32287669999999</v>
      </c>
      <c r="EI523">
        <v>-69.073111109999999</v>
      </c>
      <c r="EJ523">
        <v>-46484.25</v>
      </c>
      <c r="EK523">
        <v>-6584.19</v>
      </c>
      <c r="EL523">
        <v>-7866.69</v>
      </c>
      <c r="EM523">
        <v>-16012.86</v>
      </c>
      <c r="EN523">
        <v>-46484.25</v>
      </c>
      <c r="EO523">
        <v>-6584.19</v>
      </c>
      <c r="EP523">
        <v>-7866.69</v>
      </c>
      <c r="EQ523">
        <v>-16012.86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0.76766843200000001</v>
      </c>
      <c r="EX523">
        <v>0.95016835902878805</v>
      </c>
      <c r="EY523">
        <v>0.76364382620819304</v>
      </c>
      <c r="EZ523">
        <v>0.99133768663334898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127.4025</v>
      </c>
      <c r="FH523">
        <v>142.61344444444401</v>
      </c>
      <c r="FI523">
        <v>334.59</v>
      </c>
      <c r="FJ523">
        <v>139.77564383561599</v>
      </c>
      <c r="FK523">
        <v>109.822222222222</v>
      </c>
      <c r="FL523">
        <v>51899.5</v>
      </c>
      <c r="FM523">
        <v>10249.19</v>
      </c>
      <c r="FN523">
        <v>11674.1</v>
      </c>
      <c r="FO523">
        <v>20623.41</v>
      </c>
      <c r="FP523">
        <v>51899.5</v>
      </c>
      <c r="FQ523">
        <v>10249.19</v>
      </c>
      <c r="FR523">
        <v>11674.1</v>
      </c>
      <c r="FS523">
        <v>20623.41</v>
      </c>
      <c r="FT523">
        <v>-588.34205480000003</v>
      </c>
      <c r="FU523">
        <v>78</v>
      </c>
      <c r="FV523">
        <v>115</v>
      </c>
      <c r="FW523">
        <v>25</v>
      </c>
      <c r="FX523">
        <v>223</v>
      </c>
      <c r="FY523">
        <v>58</v>
      </c>
      <c r="FZ523">
        <v>0</v>
      </c>
      <c r="GA523">
        <v>4991.84</v>
      </c>
      <c r="GB523">
        <v>4991.84</v>
      </c>
      <c r="GC523">
        <v>4991.84</v>
      </c>
      <c r="GD523">
        <v>5.6693259626626899E-2</v>
      </c>
      <c r="GE523">
        <v>1.5303651999999999E-2</v>
      </c>
      <c r="GF523">
        <v>0.22885040938854201</v>
      </c>
      <c r="GG523">
        <v>0</v>
      </c>
      <c r="GH523">
        <v>32.895000000000003</v>
      </c>
      <c r="GI523">
        <v>28.5966666666666</v>
      </c>
      <c r="GJ523">
        <v>122.166666666666</v>
      </c>
      <c r="GK523">
        <v>18.299342465753401</v>
      </c>
      <c r="GL523">
        <v>43.86</v>
      </c>
      <c r="GM523">
        <v>0.62309911612925695</v>
      </c>
      <c r="GN523">
        <v>0.53752867121417602</v>
      </c>
      <c r="GO523">
        <v>0.841816008</v>
      </c>
      <c r="GP523">
        <v>0.81370811200000004</v>
      </c>
      <c r="GQ523">
        <v>2.2894999999999999</v>
      </c>
      <c r="GR523">
        <v>6679.26</v>
      </c>
      <c r="GS523">
        <v>3665</v>
      </c>
      <c r="GT523">
        <v>3947.4</v>
      </c>
      <c r="GU523">
        <v>5147.3999999999996</v>
      </c>
      <c r="GV523">
        <v>556.60500000000002</v>
      </c>
      <c r="GW523">
        <v>3665</v>
      </c>
      <c r="GX523">
        <v>1315.8</v>
      </c>
      <c r="GY523">
        <v>857.9</v>
      </c>
      <c r="GZ523">
        <v>6679.26</v>
      </c>
      <c r="HA523">
        <v>3665</v>
      </c>
      <c r="HB523">
        <v>3947.4</v>
      </c>
      <c r="HC523">
        <v>5147.3999999999996</v>
      </c>
      <c r="HD523">
        <v>1</v>
      </c>
      <c r="HE523">
        <v>2747.68</v>
      </c>
      <c r="HF523">
        <v>3</v>
      </c>
      <c r="HG523">
        <v>4.9247880750000004</v>
      </c>
      <c r="HH523">
        <v>6405.7057809999997</v>
      </c>
      <c r="HI523">
        <v>2</v>
      </c>
      <c r="HJ523">
        <v>1</v>
      </c>
      <c r="HK523">
        <f t="shared" si="184"/>
        <v>7961.9499979999264</v>
      </c>
      <c r="HL523">
        <f t="shared" si="185"/>
        <v>-50705.019995499977</v>
      </c>
      <c r="HM523" t="b">
        <f t="shared" si="192"/>
        <v>0</v>
      </c>
      <c r="HN523">
        <f t="shared" si="186"/>
        <v>-2443.81</v>
      </c>
      <c r="HO523">
        <f t="shared" si="187"/>
        <v>-20996.240003999999</v>
      </c>
      <c r="HP523">
        <f t="shared" si="188"/>
        <v>0</v>
      </c>
      <c r="HQ523">
        <f t="shared" si="189"/>
        <v>1395.83</v>
      </c>
      <c r="HR523">
        <f t="shared" si="190"/>
        <v>-22392.070004000001</v>
      </c>
      <c r="HS523" t="b">
        <f t="shared" si="191"/>
        <v>0</v>
      </c>
    </row>
    <row r="524" spans="1:227" x14ac:dyDescent="0.2">
      <c r="A524" t="s">
        <v>740</v>
      </c>
      <c r="B524">
        <v>2</v>
      </c>
      <c r="C524">
        <v>698866.55</v>
      </c>
      <c r="D524">
        <v>605840.187096774</v>
      </c>
      <c r="E524">
        <v>714496.307608695</v>
      </c>
      <c r="F524">
        <v>674457.44585635304</v>
      </c>
      <c r="G524">
        <v>698866.55</v>
      </c>
      <c r="H524">
        <v>605840.187096774</v>
      </c>
      <c r="I524">
        <v>714496.307608695</v>
      </c>
      <c r="J524">
        <v>674457.44585635304</v>
      </c>
      <c r="K524">
        <v>0</v>
      </c>
      <c r="L524">
        <v>5106.5166666666601</v>
      </c>
      <c r="M524">
        <v>2181.96</v>
      </c>
      <c r="N524">
        <v>3501.18</v>
      </c>
      <c r="O524">
        <v>3232.6366666666599</v>
      </c>
      <c r="P524">
        <v>56751.948916666603</v>
      </c>
      <c r="Q524">
        <v>60775.240082191704</v>
      </c>
      <c r="R524">
        <v>62562.1006666666</v>
      </c>
      <c r="S524">
        <v>61470.948387096701</v>
      </c>
      <c r="T524">
        <v>70337.107999999993</v>
      </c>
      <c r="U524">
        <v>63007.445287671202</v>
      </c>
      <c r="V524">
        <v>53019.885543478202</v>
      </c>
      <c r="W524">
        <v>59295.652872928098</v>
      </c>
      <c r="X524">
        <v>54661.369888888803</v>
      </c>
      <c r="Y524">
        <v>3030.88</v>
      </c>
      <c r="Z524">
        <v>3030.88</v>
      </c>
      <c r="AA524">
        <v>26751.5</v>
      </c>
      <c r="AB524">
        <v>-6670.58</v>
      </c>
      <c r="AC524">
        <v>3030.88</v>
      </c>
      <c r="AD524">
        <v>1</v>
      </c>
      <c r="AE524">
        <v>15589.08</v>
      </c>
      <c r="AF524">
        <v>65455.1</v>
      </c>
      <c r="AG524">
        <v>97408.82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0.76408915261980703</v>
      </c>
      <c r="AV524">
        <v>0.26977567886658699</v>
      </c>
      <c r="AW524">
        <v>0</v>
      </c>
      <c r="AX524">
        <v>919</v>
      </c>
      <c r="AY524">
        <v>1693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6.5823634245723295E-2</v>
      </c>
      <c r="BV524">
        <v>0.38159255149121202</v>
      </c>
      <c r="BW524">
        <v>0.256987241446543</v>
      </c>
      <c r="BX524">
        <v>0.90739718311398299</v>
      </c>
      <c r="BY524">
        <v>9</v>
      </c>
      <c r="BZ524">
        <v>27</v>
      </c>
      <c r="CA524">
        <v>13</v>
      </c>
      <c r="CB524">
        <v>2</v>
      </c>
      <c r="CC524">
        <v>3</v>
      </c>
      <c r="CD524">
        <v>27</v>
      </c>
      <c r="CE524">
        <v>7</v>
      </c>
      <c r="CF524">
        <v>13</v>
      </c>
      <c r="CG524">
        <v>7</v>
      </c>
      <c r="CR524">
        <v>1929.5595000000001</v>
      </c>
      <c r="CS524">
        <v>1858.09433333333</v>
      </c>
      <c r="CT524">
        <v>2572.7460000000001</v>
      </c>
      <c r="CU524">
        <v>1903.00909589041</v>
      </c>
      <c r="CV524">
        <v>2001.0246666666601</v>
      </c>
      <c r="CW524">
        <v>698866.55</v>
      </c>
      <c r="CX524">
        <v>51454.92</v>
      </c>
      <c r="CY524">
        <v>180092.22</v>
      </c>
      <c r="CZ524">
        <v>334456.98</v>
      </c>
      <c r="DA524">
        <v>698866.55</v>
      </c>
      <c r="DB524">
        <v>51454.92</v>
      </c>
      <c r="DC524">
        <v>180092.22</v>
      </c>
      <c r="DD524">
        <v>334456.98</v>
      </c>
      <c r="DE524">
        <v>0.75952121871599498</v>
      </c>
      <c r="DF524">
        <v>0.28332708448428101</v>
      </c>
      <c r="DG524">
        <v>668913.96</v>
      </c>
      <c r="DH524">
        <v>3665.0694246575299</v>
      </c>
      <c r="DI524">
        <v>0.16666666666666599</v>
      </c>
      <c r="DJ524">
        <v>18</v>
      </c>
      <c r="DK524">
        <v>26</v>
      </c>
      <c r="DL524">
        <v>6</v>
      </c>
      <c r="DM524">
        <v>52</v>
      </c>
      <c r="DN524">
        <v>14</v>
      </c>
      <c r="DO524">
        <v>1022</v>
      </c>
      <c r="DP524">
        <v>24042.31</v>
      </c>
      <c r="DQ524">
        <v>100439.7</v>
      </c>
      <c r="DR524">
        <v>9.4668117519042402E-2</v>
      </c>
      <c r="DS524">
        <v>0.90153365961226695</v>
      </c>
      <c r="DT524">
        <v>45</v>
      </c>
      <c r="DU524">
        <v>74</v>
      </c>
      <c r="DV524">
        <v>18</v>
      </c>
      <c r="DW524">
        <v>144</v>
      </c>
      <c r="DX524">
        <v>82</v>
      </c>
      <c r="DY524">
        <v>36</v>
      </c>
      <c r="DZ524">
        <v>0</v>
      </c>
      <c r="EA524">
        <v>0</v>
      </c>
      <c r="EB524">
        <v>0</v>
      </c>
      <c r="EC524">
        <v>1</v>
      </c>
      <c r="ED524">
        <v>0</v>
      </c>
      <c r="EE524">
        <v>1085.2972500000001</v>
      </c>
      <c r="EF524">
        <v>1173.8872777777699</v>
      </c>
      <c r="EG524">
        <v>1275.6766666666599</v>
      </c>
      <c r="EH524">
        <v>1133.7323835616401</v>
      </c>
      <c r="EI524">
        <v>1413.6017777777699</v>
      </c>
      <c r="EJ524">
        <v>340233.85</v>
      </c>
      <c r="EK524">
        <v>48545.54</v>
      </c>
      <c r="EL524">
        <v>60960.17</v>
      </c>
      <c r="EM524">
        <v>201385.27</v>
      </c>
      <c r="EN524">
        <v>340233.85</v>
      </c>
      <c r="EO524">
        <v>48545.54</v>
      </c>
      <c r="EP524">
        <v>60960.17</v>
      </c>
      <c r="EQ524">
        <v>201385.27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0.527103957726892</v>
      </c>
      <c r="EX524">
        <v>0.40826265423233499</v>
      </c>
      <c r="EY524">
        <v>0.16822256367128599</v>
      </c>
      <c r="EZ524">
        <v>0.28903248286564098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844.26224999999999</v>
      </c>
      <c r="FH524">
        <v>684.20705555555503</v>
      </c>
      <c r="FI524">
        <v>1297.06933333333</v>
      </c>
      <c r="FJ524">
        <v>769.27671232876696</v>
      </c>
      <c r="FK524">
        <v>587.422888888888</v>
      </c>
      <c r="FL524">
        <v>358632.7</v>
      </c>
      <c r="FM524">
        <v>2909.38</v>
      </c>
      <c r="FN524">
        <v>119132.05</v>
      </c>
      <c r="FO524">
        <v>133071.71</v>
      </c>
      <c r="FP524">
        <v>358632.7</v>
      </c>
      <c r="FQ524">
        <v>2909.38</v>
      </c>
      <c r="FR524">
        <v>119132.05</v>
      </c>
      <c r="FS524">
        <v>133071.71</v>
      </c>
      <c r="FT524">
        <v>-3437.8148769999998</v>
      </c>
      <c r="FU524">
        <v>72</v>
      </c>
      <c r="FV524">
        <v>106</v>
      </c>
      <c r="FW524">
        <v>22</v>
      </c>
      <c r="FX524">
        <v>223</v>
      </c>
      <c r="FY524">
        <v>54</v>
      </c>
      <c r="FZ524">
        <v>0</v>
      </c>
      <c r="GA524">
        <v>30551.03</v>
      </c>
      <c r="GB524">
        <v>30551.03</v>
      </c>
      <c r="GC524">
        <v>30551.03</v>
      </c>
      <c r="GD524">
        <v>6.1312859999999997E-3</v>
      </c>
      <c r="GE524">
        <v>7.0633500000000004E-3</v>
      </c>
      <c r="GF524">
        <v>8.1050770000000005E-3</v>
      </c>
      <c r="GG524">
        <v>0</v>
      </c>
      <c r="GH524">
        <v>1929.5595000000001</v>
      </c>
      <c r="GI524">
        <v>1858.09433333333</v>
      </c>
      <c r="GJ524">
        <v>2572.7460000000001</v>
      </c>
      <c r="GK524">
        <v>1903.00909589041</v>
      </c>
      <c r="GL524">
        <v>2001.0246666666601</v>
      </c>
      <c r="GM524">
        <v>0.64653911500000005</v>
      </c>
      <c r="GN524">
        <v>0.97070686013650598</v>
      </c>
      <c r="GO524">
        <v>0.70268989499274204</v>
      </c>
      <c r="GP524">
        <v>0.50124621541357295</v>
      </c>
      <c r="GQ524">
        <v>0.16666666666666599</v>
      </c>
      <c r="GR524">
        <v>698866.55</v>
      </c>
      <c r="GS524">
        <v>51454.92</v>
      </c>
      <c r="GT524">
        <v>180092.22</v>
      </c>
      <c r="GU524">
        <v>334456.98</v>
      </c>
      <c r="GV524">
        <v>58238.8791666666</v>
      </c>
      <c r="GW524">
        <v>51454.92</v>
      </c>
      <c r="GX524">
        <v>60030.74</v>
      </c>
      <c r="GY524">
        <v>55742.83</v>
      </c>
      <c r="GZ524">
        <v>698866.55</v>
      </c>
      <c r="HA524">
        <v>51454.92</v>
      </c>
      <c r="HB524">
        <v>180092.22</v>
      </c>
      <c r="HC524">
        <v>334456.98</v>
      </c>
      <c r="HD524">
        <v>0</v>
      </c>
      <c r="HE524">
        <v>330864.40999999997</v>
      </c>
      <c r="HF524">
        <v>51</v>
      </c>
      <c r="HG524">
        <v>0</v>
      </c>
      <c r="HH524">
        <v>55260.745159999999</v>
      </c>
      <c r="HI524">
        <v>1</v>
      </c>
      <c r="HJ524">
        <v>0</v>
      </c>
      <c r="HK524">
        <f t="shared" si="184"/>
        <v>82947.909894998491</v>
      </c>
      <c r="HL524">
        <f t="shared" si="185"/>
        <v>413812.31999999861</v>
      </c>
      <c r="HM524" t="b">
        <f t="shared" ref="HM524" si="195">ABS(HK524 - HL524) &lt;= 0.2 * ABS(HL524)</f>
        <v>0</v>
      </c>
      <c r="HN524">
        <f t="shared" si="186"/>
        <v>15589.08</v>
      </c>
      <c r="HO524">
        <f t="shared" si="187"/>
        <v>211299.70999999859</v>
      </c>
      <c r="HP524">
        <f t="shared" si="188"/>
        <v>0</v>
      </c>
      <c r="HQ524">
        <f t="shared" si="189"/>
        <v>0</v>
      </c>
      <c r="HR524">
        <f t="shared" si="190"/>
        <v>211299.70999999859</v>
      </c>
      <c r="HS524" t="b">
        <f t="shared" si="191"/>
        <v>0</v>
      </c>
    </row>
    <row r="525" spans="1:227" x14ac:dyDescent="0.2">
      <c r="A525" t="s">
        <v>741</v>
      </c>
      <c r="B525">
        <v>6</v>
      </c>
      <c r="C525">
        <v>21546.92</v>
      </c>
      <c r="D525">
        <v>15884.329032258</v>
      </c>
      <c r="E525">
        <v>24493.682065217301</v>
      </c>
      <c r="F525">
        <v>22599.469060773401</v>
      </c>
      <c r="G525">
        <v>21546.92</v>
      </c>
      <c r="H525">
        <v>15884.329032258</v>
      </c>
      <c r="I525">
        <v>24493.682065217301</v>
      </c>
      <c r="J525">
        <v>22599.469060773401</v>
      </c>
      <c r="K525">
        <v>5110.43</v>
      </c>
      <c r="L525">
        <v>5947.7066666666597</v>
      </c>
      <c r="M525">
        <v>5068.29</v>
      </c>
      <c r="N525">
        <v>5993.11333333333</v>
      </c>
      <c r="O525">
        <v>5544.22166666666</v>
      </c>
      <c r="P525">
        <v>20165.625350877101</v>
      </c>
      <c r="Q525">
        <v>16455.497808219101</v>
      </c>
      <c r="R525">
        <v>18571.282528735599</v>
      </c>
      <c r="S525">
        <v>20866.365806451598</v>
      </c>
      <c r="T525">
        <v>17968.255416666601</v>
      </c>
      <c r="U525">
        <v>16485.4704456824</v>
      </c>
      <c r="V525">
        <v>20754.622173913001</v>
      </c>
      <c r="W525">
        <v>18669.9997237569</v>
      </c>
      <c r="X525">
        <v>21081.024642857101</v>
      </c>
      <c r="Y525">
        <v>13147.27</v>
      </c>
      <c r="Z525">
        <v>11426.79</v>
      </c>
      <c r="AA525">
        <v>15915.63</v>
      </c>
      <c r="AB525">
        <v>7527.08</v>
      </c>
      <c r="AC525">
        <v>15815.3</v>
      </c>
      <c r="AD525">
        <v>1</v>
      </c>
      <c r="AE525">
        <v>374.15</v>
      </c>
      <c r="AF525">
        <v>-1294.53</v>
      </c>
      <c r="AG525">
        <v>-9775.52</v>
      </c>
      <c r="AH525">
        <v>11.1838333333333</v>
      </c>
      <c r="AI525">
        <v>8.4208333333333307</v>
      </c>
      <c r="AJ525">
        <v>31.309000000000001</v>
      </c>
      <c r="AK525">
        <v>4.5166849315068403</v>
      </c>
      <c r="AL525">
        <v>14.911777777777701</v>
      </c>
      <c r="AM525">
        <v>709.32</v>
      </c>
      <c r="AN525">
        <v>340</v>
      </c>
      <c r="AO525">
        <v>402.79</v>
      </c>
      <c r="AP525">
        <v>576.48</v>
      </c>
      <c r="AQ525">
        <v>709.32</v>
      </c>
      <c r="AR525">
        <v>340</v>
      </c>
      <c r="AS525">
        <v>402.79</v>
      </c>
      <c r="AT525">
        <v>576.48</v>
      </c>
      <c r="AU525">
        <v>0.61729015476082005</v>
      </c>
      <c r="AV525">
        <v>0.48089378238341901</v>
      </c>
      <c r="AW525">
        <v>0</v>
      </c>
      <c r="AX525">
        <v>9243</v>
      </c>
      <c r="AY525">
        <v>3087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36.073416666666603</v>
      </c>
      <c r="BM525">
        <v>34.539666666666598</v>
      </c>
      <c r="BN525">
        <v>39.936666666666603</v>
      </c>
      <c r="BO525">
        <v>32.128465753424599</v>
      </c>
      <c r="BP525">
        <v>36.599888888888799</v>
      </c>
      <c r="BQ525">
        <v>11405.69</v>
      </c>
      <c r="BR525">
        <v>1002.08</v>
      </c>
      <c r="BS525">
        <v>3130.71</v>
      </c>
      <c r="BT525">
        <v>5912.56</v>
      </c>
      <c r="BU525">
        <v>-10.37779301</v>
      </c>
      <c r="BV525">
        <v>-13.41425834</v>
      </c>
      <c r="BW525">
        <v>-12.745865950000001</v>
      </c>
      <c r="BX525">
        <v>-10.321532469999999</v>
      </c>
      <c r="BY525">
        <v>56</v>
      </c>
      <c r="BZ525">
        <v>148</v>
      </c>
      <c r="CA525">
        <v>81</v>
      </c>
      <c r="CB525">
        <v>13</v>
      </c>
      <c r="CC525">
        <v>14</v>
      </c>
      <c r="CD525">
        <v>147</v>
      </c>
      <c r="CE525">
        <v>43</v>
      </c>
      <c r="CF525">
        <v>77</v>
      </c>
      <c r="CG525">
        <v>41</v>
      </c>
      <c r="CR525">
        <v>53.079666666666597</v>
      </c>
      <c r="CS525">
        <v>53.727333333333299</v>
      </c>
      <c r="CT525">
        <v>19.953333333333301</v>
      </c>
      <c r="CU525">
        <v>55.948493150684897</v>
      </c>
      <c r="CV525">
        <v>43.407555555555497</v>
      </c>
      <c r="CW525">
        <v>20837.599999999999</v>
      </c>
      <c r="CX525">
        <v>1009.08</v>
      </c>
      <c r="CY525">
        <v>5770.96</v>
      </c>
      <c r="CZ525">
        <v>10630.38</v>
      </c>
      <c r="DA525">
        <v>20837.599999999999</v>
      </c>
      <c r="DB525">
        <v>1009.08</v>
      </c>
      <c r="DC525">
        <v>5770.96</v>
      </c>
      <c r="DD525">
        <v>10630.38</v>
      </c>
      <c r="DE525">
        <v>0.99480688088282998</v>
      </c>
      <c r="DF525">
        <v>0.85103286354629004</v>
      </c>
      <c r="DG525">
        <v>101944.29</v>
      </c>
      <c r="DH525">
        <v>501.25586301369799</v>
      </c>
      <c r="DI525">
        <v>0.709701727</v>
      </c>
      <c r="DJ525">
        <v>130</v>
      </c>
      <c r="DK525">
        <v>178</v>
      </c>
      <c r="DL525">
        <v>33</v>
      </c>
      <c r="DM525">
        <v>282</v>
      </c>
      <c r="DN525">
        <v>100</v>
      </c>
      <c r="DO525">
        <v>507</v>
      </c>
      <c r="DP525">
        <v>927</v>
      </c>
      <c r="DQ525">
        <v>33101.65</v>
      </c>
      <c r="DR525">
        <v>0.43070431678026599</v>
      </c>
      <c r="DS525">
        <v>0.30269530121764099</v>
      </c>
      <c r="DT525">
        <v>30</v>
      </c>
      <c r="DU525">
        <v>30</v>
      </c>
      <c r="DV525">
        <v>10</v>
      </c>
      <c r="DW525">
        <v>30</v>
      </c>
      <c r="DX525">
        <v>22</v>
      </c>
      <c r="DY525">
        <v>30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-412.16341670000003</v>
      </c>
      <c r="EF525">
        <v>-361.47227779999997</v>
      </c>
      <c r="EG525">
        <v>-319.12033330000003</v>
      </c>
      <c r="EH525">
        <v>-324.65389040000002</v>
      </c>
      <c r="EI525">
        <v>-468.93311110000002</v>
      </c>
      <c r="EJ525">
        <v>-118365.89</v>
      </c>
      <c r="EK525">
        <v>-13442.16</v>
      </c>
      <c r="EL525">
        <v>-39903.61</v>
      </c>
      <c r="EM525">
        <v>-61026.68</v>
      </c>
      <c r="EN525">
        <v>-118365.89</v>
      </c>
      <c r="EO525">
        <v>-13442.16</v>
      </c>
      <c r="EP525">
        <v>-39903.61</v>
      </c>
      <c r="EQ525">
        <v>-61026.68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0.58967196712949799</v>
      </c>
      <c r="EX525">
        <v>0.18357040130431801</v>
      </c>
      <c r="EY525">
        <v>0.63332711748563197</v>
      </c>
      <c r="EZ525">
        <v>0.44554777892486702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465.243083333333</v>
      </c>
      <c r="FH525">
        <v>415.19961111111098</v>
      </c>
      <c r="FI525">
        <v>339.07366666666599</v>
      </c>
      <c r="FJ525">
        <v>380.60238356164302</v>
      </c>
      <c r="FK525">
        <v>512.34066666666604</v>
      </c>
      <c r="FL525">
        <v>139203.49</v>
      </c>
      <c r="FM525">
        <v>14451.24</v>
      </c>
      <c r="FN525">
        <v>45674.57</v>
      </c>
      <c r="FO525">
        <v>71657.06</v>
      </c>
      <c r="FP525">
        <v>139203.49</v>
      </c>
      <c r="FQ525">
        <v>14451.24</v>
      </c>
      <c r="FR525">
        <v>45674.57</v>
      </c>
      <c r="FS525">
        <v>71657.06</v>
      </c>
      <c r="FT525">
        <v>-498.66306850000001</v>
      </c>
      <c r="FU525">
        <v>454</v>
      </c>
      <c r="FV525">
        <v>654</v>
      </c>
      <c r="FW525">
        <v>114</v>
      </c>
      <c r="FX525">
        <v>1246</v>
      </c>
      <c r="FY525">
        <v>370</v>
      </c>
      <c r="FZ525">
        <v>0</v>
      </c>
      <c r="GA525">
        <v>5093.72</v>
      </c>
      <c r="GB525">
        <v>5093.72</v>
      </c>
      <c r="GC525">
        <v>5093.72</v>
      </c>
      <c r="GD525">
        <v>2.2669689729809699E-2</v>
      </c>
      <c r="GE525">
        <v>1.99249200522899E-2</v>
      </c>
      <c r="GF525">
        <v>0.29203599691390902</v>
      </c>
      <c r="GG525">
        <v>0</v>
      </c>
      <c r="GH525">
        <v>64.263499999999993</v>
      </c>
      <c r="GI525">
        <v>62.148166666666597</v>
      </c>
      <c r="GJ525">
        <v>51.262333333333302</v>
      </c>
      <c r="GK525">
        <v>60.465178082191699</v>
      </c>
      <c r="GL525">
        <v>58.319333333333297</v>
      </c>
      <c r="GM525">
        <v>7.8308294242980497E-2</v>
      </c>
      <c r="GN525">
        <v>0.70821700406091503</v>
      </c>
      <c r="GO525">
        <v>0.17526782777446301</v>
      </c>
      <c r="GP525">
        <v>0.63473645177664895</v>
      </c>
      <c r="GQ525">
        <v>0.22662727419031101</v>
      </c>
      <c r="GR525">
        <v>21546.92</v>
      </c>
      <c r="GS525">
        <v>1349.08</v>
      </c>
      <c r="GT525">
        <v>6173.75</v>
      </c>
      <c r="GU525">
        <v>11206.86</v>
      </c>
      <c r="GV525">
        <v>1795.57666666666</v>
      </c>
      <c r="GW525">
        <v>1349.08</v>
      </c>
      <c r="GX525">
        <v>2057.9166666666601</v>
      </c>
      <c r="GY525">
        <v>1867.81</v>
      </c>
      <c r="GZ525">
        <v>21546.92</v>
      </c>
      <c r="HA525">
        <v>1349.08</v>
      </c>
      <c r="HB525">
        <v>6173.75</v>
      </c>
      <c r="HC525">
        <v>11206.86</v>
      </c>
      <c r="HD525">
        <v>5</v>
      </c>
      <c r="HE525">
        <v>2782</v>
      </c>
      <c r="HF525">
        <v>4</v>
      </c>
      <c r="HG525">
        <v>1.4591439247949299E-2</v>
      </c>
      <c r="HH525">
        <v>21206.010166666601</v>
      </c>
      <c r="HI525">
        <v>2</v>
      </c>
      <c r="HJ525">
        <v>4</v>
      </c>
      <c r="HK525">
        <f t="shared" si="184"/>
        <v>946.36999749976326</v>
      </c>
      <c r="HL525">
        <f t="shared" si="185"/>
        <v>-130225.559996</v>
      </c>
      <c r="HM525" t="b">
        <f t="shared" si="192"/>
        <v>0</v>
      </c>
      <c r="HN525">
        <f t="shared" si="186"/>
        <v>374.15</v>
      </c>
      <c r="HO525">
        <f t="shared" si="187"/>
        <v>-65065.010003999996</v>
      </c>
      <c r="HP525">
        <f t="shared" si="188"/>
        <v>0</v>
      </c>
      <c r="HQ525">
        <f t="shared" si="189"/>
        <v>6217.1399999999876</v>
      </c>
      <c r="HR525">
        <f t="shared" si="190"/>
        <v>-71282.150003999981</v>
      </c>
      <c r="HS525" t="b">
        <f t="shared" si="191"/>
        <v>0</v>
      </c>
    </row>
    <row r="526" spans="1:227" x14ac:dyDescent="0.2">
      <c r="A526" t="s">
        <v>742</v>
      </c>
      <c r="B526">
        <v>8</v>
      </c>
      <c r="C526">
        <v>66979.62</v>
      </c>
      <c r="D526">
        <v>57189.377419354802</v>
      </c>
      <c r="E526">
        <v>46566.7</v>
      </c>
      <c r="F526">
        <v>42834.343093922602</v>
      </c>
      <c r="G526">
        <v>66979.62</v>
      </c>
      <c r="H526">
        <v>57189.377419354802</v>
      </c>
      <c r="I526">
        <v>46566.7</v>
      </c>
      <c r="J526">
        <v>42834.343093922602</v>
      </c>
      <c r="K526">
        <v>9735</v>
      </c>
      <c r="L526">
        <v>1085.8824999999999</v>
      </c>
      <c r="M526">
        <v>2230.5700000000002</v>
      </c>
      <c r="N526">
        <v>1275.31666666666</v>
      </c>
      <c r="O526">
        <v>1735.8983333333299</v>
      </c>
      <c r="P526">
        <v>39182.635999999999</v>
      </c>
      <c r="Q526">
        <v>44233.684876712301</v>
      </c>
      <c r="R526">
        <v>40811.023500000003</v>
      </c>
      <c r="S526">
        <v>39854.225483870898</v>
      </c>
      <c r="T526">
        <v>39115.0666666666</v>
      </c>
      <c r="U526">
        <v>43354.355616438297</v>
      </c>
      <c r="V526">
        <v>39250.349239130403</v>
      </c>
      <c r="W526">
        <v>42987.799005524801</v>
      </c>
      <c r="X526">
        <v>39336.510666666603</v>
      </c>
      <c r="Y526">
        <v>36081.64</v>
      </c>
      <c r="Z526">
        <v>36070.36</v>
      </c>
      <c r="AA526">
        <v>37563.79</v>
      </c>
      <c r="AB526">
        <v>34412.5</v>
      </c>
      <c r="AC526">
        <v>37241.82</v>
      </c>
      <c r="AD526">
        <v>1</v>
      </c>
      <c r="AE526">
        <v>-12184.11</v>
      </c>
      <c r="AF526">
        <v>-1512.73</v>
      </c>
      <c r="AG526">
        <v>795.5</v>
      </c>
      <c r="AH526">
        <v>14.812916666666601</v>
      </c>
      <c r="AI526">
        <v>10.188555555555499</v>
      </c>
      <c r="AJ526">
        <v>20.416333333333299</v>
      </c>
      <c r="AK526">
        <v>6.6335068493150597</v>
      </c>
      <c r="AL526">
        <v>17.390666666666601</v>
      </c>
      <c r="AM526">
        <v>1895.7</v>
      </c>
      <c r="AN526">
        <v>0</v>
      </c>
      <c r="AO526">
        <v>1165.06</v>
      </c>
      <c r="AP526">
        <v>1221.45</v>
      </c>
      <c r="AQ526">
        <v>1895.7</v>
      </c>
      <c r="AR526">
        <v>0</v>
      </c>
      <c r="AS526">
        <v>1165.06</v>
      </c>
      <c r="AT526">
        <v>1221.45</v>
      </c>
      <c r="AU526">
        <v>0.78604764163945295</v>
      </c>
      <c r="AV526">
        <v>0.87428243398392602</v>
      </c>
      <c r="AW526">
        <v>0</v>
      </c>
      <c r="AX526">
        <v>8601</v>
      </c>
      <c r="AY526">
        <v>1741</v>
      </c>
      <c r="AZ526">
        <v>0</v>
      </c>
      <c r="BA526">
        <v>14</v>
      </c>
      <c r="BB526">
        <v>6495.72</v>
      </c>
      <c r="BC526">
        <v>61885.54</v>
      </c>
      <c r="BD526">
        <v>1415</v>
      </c>
      <c r="BE526">
        <v>62185.54</v>
      </c>
      <c r="BF526">
        <v>5345.72</v>
      </c>
      <c r="BG526">
        <v>1</v>
      </c>
      <c r="BH526">
        <v>2</v>
      </c>
      <c r="BI526">
        <v>0</v>
      </c>
      <c r="BJ526">
        <v>2</v>
      </c>
      <c r="BK526">
        <v>1</v>
      </c>
      <c r="BL526">
        <v>107.49175</v>
      </c>
      <c r="BM526">
        <v>380.20872222222198</v>
      </c>
      <c r="BN526">
        <v>116.163666666666</v>
      </c>
      <c r="BO526">
        <v>222.50602739726</v>
      </c>
      <c r="BP526">
        <v>105.97777777777701</v>
      </c>
      <c r="BQ526">
        <v>79803.03</v>
      </c>
      <c r="BR526">
        <v>3009.04</v>
      </c>
      <c r="BS526">
        <v>9440.8799999999992</v>
      </c>
      <c r="BT526">
        <v>67117.45</v>
      </c>
      <c r="BU526">
        <v>0.103455344991286</v>
      </c>
      <c r="BV526">
        <v>0.62763206869965105</v>
      </c>
      <c r="BW526">
        <v>0.20243240036945701</v>
      </c>
      <c r="BX526">
        <v>-0.17521792</v>
      </c>
      <c r="BY526">
        <v>89</v>
      </c>
      <c r="BZ526">
        <v>286</v>
      </c>
      <c r="CA526">
        <v>137</v>
      </c>
      <c r="CB526">
        <v>22</v>
      </c>
      <c r="CC526">
        <v>23</v>
      </c>
      <c r="CD526">
        <v>285</v>
      </c>
      <c r="CE526">
        <v>68</v>
      </c>
      <c r="CF526">
        <v>139</v>
      </c>
      <c r="CG526">
        <v>64</v>
      </c>
      <c r="CR526">
        <v>115.22066666666601</v>
      </c>
      <c r="CS526">
        <v>111.998722222222</v>
      </c>
      <c r="CT526">
        <v>108.472666666666</v>
      </c>
      <c r="CU526">
        <v>171.119506849315</v>
      </c>
      <c r="CV526">
        <v>122.343666666666</v>
      </c>
      <c r="CW526">
        <v>65083.92</v>
      </c>
      <c r="CX526">
        <v>4857.18</v>
      </c>
      <c r="CY526">
        <v>10572.3</v>
      </c>
      <c r="CZ526">
        <v>20019.689999999999</v>
      </c>
      <c r="DA526">
        <v>65083.92</v>
      </c>
      <c r="DB526">
        <v>4857.18</v>
      </c>
      <c r="DC526">
        <v>10572.3</v>
      </c>
      <c r="DD526">
        <v>20019.689999999999</v>
      </c>
      <c r="DE526">
        <v>0.98465294733170505</v>
      </c>
      <c r="DF526">
        <v>0.50245857561406804</v>
      </c>
      <c r="DG526">
        <v>167067.04</v>
      </c>
      <c r="DH526">
        <v>809.121671232876</v>
      </c>
      <c r="DI526">
        <v>-0.57401141600000005</v>
      </c>
      <c r="DJ526">
        <v>294</v>
      </c>
      <c r="DK526">
        <v>436</v>
      </c>
      <c r="DL526">
        <v>85</v>
      </c>
      <c r="DM526">
        <v>874</v>
      </c>
      <c r="DN526">
        <v>224</v>
      </c>
      <c r="DO526">
        <v>5</v>
      </c>
      <c r="DP526">
        <v>1150</v>
      </c>
      <c r="DQ526">
        <v>40524.99</v>
      </c>
      <c r="DR526">
        <v>0.32496221369608103</v>
      </c>
      <c r="DS526">
        <v>0.37753642395652698</v>
      </c>
      <c r="DT526">
        <v>17</v>
      </c>
      <c r="DU526">
        <v>27</v>
      </c>
      <c r="DV526">
        <v>14</v>
      </c>
      <c r="DW526">
        <v>59</v>
      </c>
      <c r="DX526">
        <v>14</v>
      </c>
      <c r="DY526">
        <v>15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28.125083333333301</v>
      </c>
      <c r="EF526">
        <v>-59.929111110000001</v>
      </c>
      <c r="EG526">
        <v>37.193666666666601</v>
      </c>
      <c r="EH526">
        <v>20.239999999999998</v>
      </c>
      <c r="EI526">
        <v>34.770222222222202</v>
      </c>
      <c r="EJ526">
        <v>8256.0499999999993</v>
      </c>
      <c r="EK526">
        <v>1888.57</v>
      </c>
      <c r="EL526">
        <v>1911.14</v>
      </c>
      <c r="EM526">
        <v>-11760.18</v>
      </c>
      <c r="EN526">
        <v>8256.0499999999993</v>
      </c>
      <c r="EO526">
        <v>1888.57</v>
      </c>
      <c r="EP526">
        <v>1911.14</v>
      </c>
      <c r="EQ526">
        <v>-11760.18</v>
      </c>
      <c r="ER526">
        <v>7</v>
      </c>
      <c r="ES526">
        <v>12</v>
      </c>
      <c r="ET526">
        <v>2</v>
      </c>
      <c r="EU526">
        <v>28</v>
      </c>
      <c r="EV526">
        <v>7</v>
      </c>
      <c r="EW526">
        <v>0.64556578496733097</v>
      </c>
      <c r="EX526">
        <v>0.50358096792324303</v>
      </c>
      <c r="EY526">
        <v>0.71363996858909495</v>
      </c>
      <c r="EZ526">
        <v>0.60833371121594504</v>
      </c>
      <c r="FA526">
        <v>8</v>
      </c>
      <c r="FB526">
        <v>13</v>
      </c>
      <c r="FC526">
        <v>2</v>
      </c>
      <c r="FD526">
        <v>29</v>
      </c>
      <c r="FE526">
        <v>13</v>
      </c>
      <c r="FF526">
        <v>8</v>
      </c>
      <c r="FG526">
        <v>87.095583333333295</v>
      </c>
      <c r="FH526">
        <v>171.92783333333301</v>
      </c>
      <c r="FI526">
        <v>71.278999999999996</v>
      </c>
      <c r="FJ526">
        <v>150.87950684931499</v>
      </c>
      <c r="FK526">
        <v>87.573444444444405</v>
      </c>
      <c r="FL526">
        <v>56827.87</v>
      </c>
      <c r="FM526">
        <v>2968.61</v>
      </c>
      <c r="FN526">
        <v>8661.16</v>
      </c>
      <c r="FO526">
        <v>31779.87</v>
      </c>
      <c r="FP526">
        <v>56827.87</v>
      </c>
      <c r="FQ526">
        <v>2968.61</v>
      </c>
      <c r="FR526">
        <v>8661.16</v>
      </c>
      <c r="FS526">
        <v>31779.87</v>
      </c>
      <c r="FT526">
        <v>-841.94835620000003</v>
      </c>
      <c r="FU526">
        <v>578</v>
      </c>
      <c r="FV526">
        <v>945</v>
      </c>
      <c r="FW526">
        <v>157</v>
      </c>
      <c r="FX526">
        <v>1922</v>
      </c>
      <c r="FY526">
        <v>417</v>
      </c>
      <c r="FZ526">
        <v>0</v>
      </c>
      <c r="GA526">
        <v>5581.4</v>
      </c>
      <c r="GB526">
        <v>5581.4</v>
      </c>
      <c r="GC526">
        <v>5581.4</v>
      </c>
      <c r="GD526">
        <v>0.64725339412689198</v>
      </c>
      <c r="GE526">
        <v>0.74888247251510598</v>
      </c>
      <c r="GF526">
        <v>0.93955910205840998</v>
      </c>
      <c r="GG526">
        <v>1</v>
      </c>
      <c r="GH526">
        <v>130.03358333333301</v>
      </c>
      <c r="GI526">
        <v>122.187277777777</v>
      </c>
      <c r="GJ526">
        <v>128.88900000000001</v>
      </c>
      <c r="GK526">
        <v>177.75301369863001</v>
      </c>
      <c r="GL526">
        <v>139.73433333333301</v>
      </c>
      <c r="GM526">
        <v>0.90896146954759804</v>
      </c>
      <c r="GN526">
        <v>0.868777449678236</v>
      </c>
      <c r="GO526">
        <v>0.86761094019349805</v>
      </c>
      <c r="GP526">
        <v>0.34113483242299297</v>
      </c>
      <c r="GQ526">
        <v>0.23502017092146399</v>
      </c>
      <c r="GR526">
        <v>66979.62</v>
      </c>
      <c r="GS526">
        <v>4857.18</v>
      </c>
      <c r="GT526">
        <v>11737.36</v>
      </c>
      <c r="GU526">
        <v>21241.14</v>
      </c>
      <c r="GV526">
        <v>5581.6350000000002</v>
      </c>
      <c r="GW526">
        <v>4857.18</v>
      </c>
      <c r="GX526">
        <v>3912.4533333333302</v>
      </c>
      <c r="GY526">
        <v>3540.19</v>
      </c>
      <c r="GZ526">
        <v>66979.62</v>
      </c>
      <c r="HA526">
        <v>4857.18</v>
      </c>
      <c r="HB526">
        <v>11737.36</v>
      </c>
      <c r="HC526">
        <v>21241.14</v>
      </c>
      <c r="HD526">
        <v>7</v>
      </c>
      <c r="HE526">
        <v>0</v>
      </c>
      <c r="HF526">
        <v>0</v>
      </c>
      <c r="HG526">
        <v>0.41402238137110298</v>
      </c>
      <c r="HH526">
        <v>39175.928440000003</v>
      </c>
      <c r="HI526">
        <v>4</v>
      </c>
      <c r="HJ526">
        <v>3</v>
      </c>
      <c r="HK526">
        <f t="shared" si="184"/>
        <v>-11981.740013000273</v>
      </c>
      <c r="HL526">
        <f t="shared" si="185"/>
        <v>-11641.559999999896</v>
      </c>
      <c r="HM526" t="b">
        <f t="shared" ref="HM526" si="196">ABS(HK526 - HL526) &lt;= 0.2 * ABS(HL526)</f>
        <v>1</v>
      </c>
      <c r="HN526">
        <f t="shared" si="186"/>
        <v>-12184.11</v>
      </c>
      <c r="HO526">
        <f t="shared" si="187"/>
        <v>-10787.2399998</v>
      </c>
      <c r="HP526">
        <f t="shared" si="188"/>
        <v>61885.54</v>
      </c>
      <c r="HQ526">
        <f t="shared" si="189"/>
        <v>68437.569999999963</v>
      </c>
      <c r="HR526">
        <f t="shared" si="190"/>
        <v>-17339.269999799959</v>
      </c>
      <c r="HS526" t="b">
        <f t="shared" si="191"/>
        <v>0</v>
      </c>
    </row>
    <row r="527" spans="1:227" x14ac:dyDescent="0.2">
      <c r="A527" t="s">
        <v>743</v>
      </c>
      <c r="B527">
        <v>2</v>
      </c>
      <c r="C527">
        <v>174129.84</v>
      </c>
      <c r="D527">
        <v>594881.47419354797</v>
      </c>
      <c r="E527">
        <v>287440.07880434702</v>
      </c>
      <c r="F527">
        <v>211774.87541436401</v>
      </c>
      <c r="G527">
        <v>174129.84</v>
      </c>
      <c r="H527">
        <v>594881.47419354797</v>
      </c>
      <c r="I527">
        <v>287440.07880434702</v>
      </c>
      <c r="J527">
        <v>211774.87541436401</v>
      </c>
      <c r="K527">
        <v>776.8</v>
      </c>
      <c r="L527">
        <v>1322.2891666666601</v>
      </c>
      <c r="M527">
        <v>2376</v>
      </c>
      <c r="N527">
        <v>1818.6666666666599</v>
      </c>
      <c r="O527">
        <v>1467.1666666666599</v>
      </c>
      <c r="P527">
        <v>166817.66947368401</v>
      </c>
      <c r="Q527">
        <v>396653.30330000003</v>
      </c>
      <c r="R527">
        <v>189479.79275861999</v>
      </c>
      <c r="S527">
        <v>174226.14838709601</v>
      </c>
      <c r="T527">
        <v>14489.292083333299</v>
      </c>
      <c r="U527">
        <v>371371.46295264602</v>
      </c>
      <c r="V527">
        <v>167277.585760869</v>
      </c>
      <c r="W527">
        <v>257642.035745856</v>
      </c>
      <c r="X527">
        <v>169026.98309523801</v>
      </c>
      <c r="Y527">
        <v>151910.66</v>
      </c>
      <c r="Z527">
        <v>101005.89</v>
      </c>
      <c r="AA527">
        <v>10435.040000000001</v>
      </c>
      <c r="AB527">
        <v>101005.89</v>
      </c>
      <c r="AC527">
        <v>151910.66</v>
      </c>
      <c r="AD527">
        <v>1</v>
      </c>
      <c r="AE527">
        <v>-420416.82</v>
      </c>
      <c r="AF527">
        <v>3674.14</v>
      </c>
      <c r="AG527">
        <v>-6553.55</v>
      </c>
      <c r="AH527">
        <v>53.750666666666604</v>
      </c>
      <c r="AI527">
        <v>35.833777777777698</v>
      </c>
      <c r="AJ527">
        <v>0</v>
      </c>
      <c r="AK527">
        <v>17.6714520547945</v>
      </c>
      <c r="AL527">
        <v>71.667555555555495</v>
      </c>
      <c r="AM527">
        <v>6450.08</v>
      </c>
      <c r="AN527">
        <v>3225</v>
      </c>
      <c r="AO527">
        <v>6450.08</v>
      </c>
      <c r="AP527">
        <v>6450.08</v>
      </c>
      <c r="AQ527">
        <v>6450.08</v>
      </c>
      <c r="AR527">
        <v>3225</v>
      </c>
      <c r="AS527">
        <v>6450.08</v>
      </c>
      <c r="AT527">
        <v>6450.08</v>
      </c>
      <c r="AU527">
        <v>0.65928012760236099</v>
      </c>
      <c r="AV527">
        <v>0.26784059300000002</v>
      </c>
      <c r="AW527">
        <v>0</v>
      </c>
      <c r="AX527">
        <v>578</v>
      </c>
      <c r="AY527">
        <v>1078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0.210124930013249</v>
      </c>
      <c r="BV527">
        <v>0.16004425009926301</v>
      </c>
      <c r="BW527">
        <v>0.69431756401601896</v>
      </c>
      <c r="BX527">
        <v>0.100966267708997</v>
      </c>
      <c r="BY527">
        <v>16</v>
      </c>
      <c r="BZ527">
        <v>56</v>
      </c>
      <c r="CA527">
        <v>22</v>
      </c>
      <c r="CB527">
        <v>5</v>
      </c>
      <c r="CC527">
        <v>2</v>
      </c>
      <c r="CD527">
        <v>52</v>
      </c>
      <c r="CE527">
        <v>15</v>
      </c>
      <c r="CF527">
        <v>26</v>
      </c>
      <c r="CG527">
        <v>11</v>
      </c>
      <c r="CR527">
        <v>595.03808333333302</v>
      </c>
      <c r="CS527">
        <v>442.780944444444</v>
      </c>
      <c r="CT527">
        <v>200</v>
      </c>
      <c r="CU527">
        <v>442.34208219177998</v>
      </c>
      <c r="CV527">
        <v>648.89522222222195</v>
      </c>
      <c r="CW527">
        <v>167679.76</v>
      </c>
      <c r="CX527">
        <v>47299.18</v>
      </c>
      <c r="CY527">
        <v>66000.570000000007</v>
      </c>
      <c r="CZ527">
        <v>98567.05</v>
      </c>
      <c r="DA527">
        <v>167679.76</v>
      </c>
      <c r="DB527">
        <v>47299.18</v>
      </c>
      <c r="DC527">
        <v>66000.570000000007</v>
      </c>
      <c r="DD527">
        <v>98567.05</v>
      </c>
      <c r="DE527">
        <v>0.98788927335640098</v>
      </c>
      <c r="DF527">
        <v>0.29074580354998503</v>
      </c>
      <c r="DG527">
        <v>155068.53</v>
      </c>
      <c r="DH527">
        <v>638.366109589041</v>
      </c>
      <c r="DI527">
        <v>-0.122347414</v>
      </c>
      <c r="DJ527">
        <v>21</v>
      </c>
      <c r="DK527">
        <v>29</v>
      </c>
      <c r="DL527">
        <v>3</v>
      </c>
      <c r="DM527">
        <v>71</v>
      </c>
      <c r="DN527">
        <v>15</v>
      </c>
      <c r="DO527">
        <v>0.85095044930047103</v>
      </c>
      <c r="DP527">
        <v>0.314648765045632</v>
      </c>
      <c r="DQ527">
        <v>164079.57999999999</v>
      </c>
      <c r="DR527">
        <v>2.42214532871972E-2</v>
      </c>
      <c r="DS527">
        <v>0.97222327313270096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502.59525000000002</v>
      </c>
      <c r="EF527">
        <v>261.07900000000001</v>
      </c>
      <c r="EG527">
        <v>149.26466666666599</v>
      </c>
      <c r="EH527">
        <v>392.60304109588998</v>
      </c>
      <c r="EI527">
        <v>557.60866666666595</v>
      </c>
      <c r="EJ527">
        <v>150753.59</v>
      </c>
      <c r="EK527">
        <v>43396.25</v>
      </c>
      <c r="EL527">
        <v>55849.49</v>
      </c>
      <c r="EM527">
        <v>66240.36</v>
      </c>
      <c r="EN527">
        <v>150753.59</v>
      </c>
      <c r="EO527">
        <v>43396.25</v>
      </c>
      <c r="EP527">
        <v>55849.49</v>
      </c>
      <c r="EQ527">
        <v>66240.36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0.79946447549810895</v>
      </c>
      <c r="EX527">
        <v>0.48472968785578902</v>
      </c>
      <c r="EY527">
        <v>0.25633273177731303</v>
      </c>
      <c r="EZ527">
        <v>0.71832124037558098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92.442833333333297</v>
      </c>
      <c r="FH527">
        <v>181.701944444444</v>
      </c>
      <c r="FI527">
        <v>50.735333333333301</v>
      </c>
      <c r="FJ527">
        <v>49.7390410958904</v>
      </c>
      <c r="FK527">
        <v>91.286555555555495</v>
      </c>
      <c r="FL527">
        <v>16926.169999999998</v>
      </c>
      <c r="FM527">
        <v>3902.93</v>
      </c>
      <c r="FN527">
        <v>10151.08</v>
      </c>
      <c r="FO527">
        <v>32326.69</v>
      </c>
      <c r="FP527">
        <v>16926.169999999998</v>
      </c>
      <c r="FQ527">
        <v>3902.93</v>
      </c>
      <c r="FR527">
        <v>10151.08</v>
      </c>
      <c r="FS527">
        <v>32326.69</v>
      </c>
      <c r="FT527">
        <v>-1680.780219</v>
      </c>
      <c r="FU527">
        <v>41</v>
      </c>
      <c r="FV527">
        <v>63</v>
      </c>
      <c r="FW527">
        <v>10</v>
      </c>
      <c r="FX527">
        <v>108</v>
      </c>
      <c r="FY527">
        <v>34</v>
      </c>
      <c r="FZ527">
        <v>0</v>
      </c>
      <c r="GA527">
        <v>79626.960000000006</v>
      </c>
      <c r="GB527">
        <v>79626.960000000006</v>
      </c>
      <c r="GC527">
        <v>79626.960000000006</v>
      </c>
      <c r="GD527">
        <v>3.63645665347576E-2</v>
      </c>
      <c r="GE527">
        <v>2.2987054660916301E-2</v>
      </c>
      <c r="GF527">
        <v>5.2635431289672803E-2</v>
      </c>
      <c r="GG527">
        <v>0</v>
      </c>
      <c r="GH527">
        <v>648.78875000000005</v>
      </c>
      <c r="GI527">
        <v>478.61472222222199</v>
      </c>
      <c r="GJ527">
        <v>200</v>
      </c>
      <c r="GK527">
        <v>460.01353424657498</v>
      </c>
      <c r="GL527">
        <v>720.562777777777</v>
      </c>
      <c r="GM527">
        <v>0.80023089642827905</v>
      </c>
      <c r="GN527">
        <v>0.33919470755611397</v>
      </c>
      <c r="GO527">
        <v>0.65496314123051402</v>
      </c>
      <c r="GP527">
        <v>0.88608453020670896</v>
      </c>
      <c r="GQ527">
        <v>1.22470005969327</v>
      </c>
      <c r="GR527">
        <v>174129.84</v>
      </c>
      <c r="GS527">
        <v>50524.18</v>
      </c>
      <c r="GT527">
        <v>72450.649999999994</v>
      </c>
      <c r="GU527">
        <v>105017.13</v>
      </c>
      <c r="GV527">
        <v>14510.82</v>
      </c>
      <c r="GW527">
        <v>50524.18</v>
      </c>
      <c r="GX527">
        <v>24150.216666666602</v>
      </c>
      <c r="GY527">
        <v>17502.855</v>
      </c>
      <c r="GZ527">
        <v>174129.84</v>
      </c>
      <c r="HA527">
        <v>50524.18</v>
      </c>
      <c r="HB527">
        <v>72450.649999999994</v>
      </c>
      <c r="HC527">
        <v>105017.13</v>
      </c>
      <c r="HD527">
        <v>1</v>
      </c>
      <c r="HE527">
        <v>23</v>
      </c>
      <c r="HF527">
        <v>1</v>
      </c>
      <c r="HG527">
        <v>3.3358430669163099</v>
      </c>
      <c r="HH527">
        <v>168777.35033333299</v>
      </c>
      <c r="HI527">
        <v>4</v>
      </c>
      <c r="HJ527">
        <v>3</v>
      </c>
      <c r="HK527">
        <f t="shared" si="184"/>
        <v>-380481.14993500005</v>
      </c>
      <c r="HL527">
        <f t="shared" si="185"/>
        <v>143300.10999999984</v>
      </c>
      <c r="HM527" t="b">
        <f t="shared" si="192"/>
        <v>0</v>
      </c>
      <c r="HN527">
        <f t="shared" si="186"/>
        <v>-420416.82</v>
      </c>
      <c r="HO527">
        <f t="shared" si="187"/>
        <v>46994.22</v>
      </c>
      <c r="HP527">
        <f t="shared" si="188"/>
        <v>0</v>
      </c>
      <c r="HQ527">
        <f t="shared" si="189"/>
        <v>0</v>
      </c>
      <c r="HR527">
        <f t="shared" si="190"/>
        <v>46994.22</v>
      </c>
      <c r="HS527" t="b">
        <f t="shared" si="191"/>
        <v>0</v>
      </c>
    </row>
    <row r="528" spans="1:227" x14ac:dyDescent="0.2">
      <c r="A528" t="s">
        <v>744</v>
      </c>
      <c r="B528">
        <v>2</v>
      </c>
      <c r="C528">
        <v>1610944.54</v>
      </c>
      <c r="D528">
        <v>1640193.2</v>
      </c>
      <c r="E528">
        <v>1546223.7913043399</v>
      </c>
      <c r="F528">
        <v>1542078.7397789999</v>
      </c>
      <c r="G528">
        <v>1610944.54</v>
      </c>
      <c r="H528">
        <v>1640193.2</v>
      </c>
      <c r="I528">
        <v>1546223.7913043399</v>
      </c>
      <c r="J528">
        <v>1542078.7397789999</v>
      </c>
      <c r="K528">
        <v>0</v>
      </c>
      <c r="L528">
        <v>72877.236666666606</v>
      </c>
      <c r="M528">
        <v>68636.55</v>
      </c>
      <c r="N528">
        <v>71553.42</v>
      </c>
      <c r="O528">
        <v>70892.37</v>
      </c>
      <c r="P528">
        <v>51956.967731092402</v>
      </c>
      <c r="Q528">
        <v>68649.342986301301</v>
      </c>
      <c r="R528">
        <v>50963.810726256903</v>
      </c>
      <c r="S528">
        <v>47627.4687096774</v>
      </c>
      <c r="T528">
        <v>72252.519655172393</v>
      </c>
      <c r="U528">
        <v>68524.021126373598</v>
      </c>
      <c r="V528">
        <v>45182.525652173899</v>
      </c>
      <c r="W528">
        <v>51279.246077347998</v>
      </c>
      <c r="X528">
        <v>58529.530449999998</v>
      </c>
      <c r="Y528">
        <v>-2468.81</v>
      </c>
      <c r="Z528">
        <v>-2468.81</v>
      </c>
      <c r="AA528">
        <v>50929.25</v>
      </c>
      <c r="AB528">
        <v>-7061</v>
      </c>
      <c r="AC528">
        <v>6811.33</v>
      </c>
      <c r="AD528">
        <v>1</v>
      </c>
      <c r="AE528">
        <v>23533.279999999999</v>
      </c>
      <c r="AF528">
        <v>34435.35</v>
      </c>
      <c r="AG528">
        <v>62790.35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0.76766937800000001</v>
      </c>
      <c r="AV528">
        <v>0.483537766300839</v>
      </c>
      <c r="AW528">
        <v>0</v>
      </c>
      <c r="AX528">
        <v>1978</v>
      </c>
      <c r="AY528">
        <v>1548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34.548333333333296</v>
      </c>
      <c r="BM528">
        <v>23.032222222222199</v>
      </c>
      <c r="BN528">
        <v>0</v>
      </c>
      <c r="BO528">
        <v>11.358356164383499</v>
      </c>
      <c r="BP528">
        <v>0</v>
      </c>
      <c r="BQ528">
        <v>4145.8</v>
      </c>
      <c r="BR528">
        <v>0</v>
      </c>
      <c r="BS528">
        <v>4145.8</v>
      </c>
      <c r="BT528">
        <v>4145.8</v>
      </c>
      <c r="BU528">
        <v>-5.8061170000000002E-2</v>
      </c>
      <c r="BV528">
        <v>0.18903493000202101</v>
      </c>
      <c r="BW528">
        <v>-1.9301461999999998E-2</v>
      </c>
      <c r="BX528">
        <v>-16.243243759999999</v>
      </c>
      <c r="BY528">
        <v>42</v>
      </c>
      <c r="BZ528">
        <v>143</v>
      </c>
      <c r="CA528">
        <v>64</v>
      </c>
      <c r="CB528">
        <v>13</v>
      </c>
      <c r="CC528">
        <v>9</v>
      </c>
      <c r="CD528">
        <v>136</v>
      </c>
      <c r="CE528">
        <v>34</v>
      </c>
      <c r="CF528">
        <v>67</v>
      </c>
      <c r="CG528">
        <v>32</v>
      </c>
      <c r="CR528">
        <v>3945.4996666666598</v>
      </c>
      <c r="CS528">
        <v>3751.6493333333301</v>
      </c>
      <c r="CT528">
        <v>2994.1179999999999</v>
      </c>
      <c r="CU528">
        <v>4324.7151506849304</v>
      </c>
      <c r="CV528">
        <v>4007.98755555555</v>
      </c>
      <c r="CW528">
        <v>1610944.54</v>
      </c>
      <c r="CX528">
        <v>139304.07999999999</v>
      </c>
      <c r="CY528">
        <v>389733.12</v>
      </c>
      <c r="CZ528">
        <v>764702.06</v>
      </c>
      <c r="DA528">
        <v>1610944.54</v>
      </c>
      <c r="DB528">
        <v>139304.07999999999</v>
      </c>
      <c r="DC528">
        <v>389733.12</v>
      </c>
      <c r="DD528">
        <v>764702.06</v>
      </c>
      <c r="DE528">
        <v>0.68958543983821996</v>
      </c>
      <c r="DF528">
        <v>0.41096759322425003</v>
      </c>
      <c r="DG528">
        <v>764769.9</v>
      </c>
      <c r="DH528">
        <v>4324.901014</v>
      </c>
      <c r="DI528">
        <v>3.9186396598221603E-2</v>
      </c>
      <c r="DJ528">
        <v>96</v>
      </c>
      <c r="DK528">
        <v>160</v>
      </c>
      <c r="DL528">
        <v>22</v>
      </c>
      <c r="DM528">
        <v>342</v>
      </c>
      <c r="DN528">
        <v>74</v>
      </c>
      <c r="DO528">
        <v>690</v>
      </c>
      <c r="DP528">
        <v>16495.189999999999</v>
      </c>
      <c r="DQ528">
        <v>85537.48</v>
      </c>
      <c r="DR528">
        <v>4.0444893832153599E-2</v>
      </c>
      <c r="DS528">
        <v>0.80785175792854802</v>
      </c>
      <c r="DT528">
        <v>64</v>
      </c>
      <c r="DU528">
        <v>100</v>
      </c>
      <c r="DV528">
        <v>12</v>
      </c>
      <c r="DW528">
        <v>204</v>
      </c>
      <c r="DX528">
        <v>113</v>
      </c>
      <c r="DY528">
        <v>40</v>
      </c>
      <c r="DZ528">
        <v>2</v>
      </c>
      <c r="EA528">
        <v>2</v>
      </c>
      <c r="EB528">
        <v>0</v>
      </c>
      <c r="EC528">
        <v>5</v>
      </c>
      <c r="ED528">
        <v>0</v>
      </c>
      <c r="EE528">
        <v>248.29583333333301</v>
      </c>
      <c r="EF528">
        <v>-307.62466669999998</v>
      </c>
      <c r="EG528">
        <v>-1338.979333</v>
      </c>
      <c r="EH528">
        <v>-230.52142470000001</v>
      </c>
      <c r="EI528">
        <v>143.223777777777</v>
      </c>
      <c r="EJ528">
        <v>-240.71</v>
      </c>
      <c r="EK528">
        <v>11511.84</v>
      </c>
      <c r="EL528">
        <v>-80.02</v>
      </c>
      <c r="EM528">
        <v>-67341.240000000005</v>
      </c>
      <c r="EN528">
        <v>-240.71</v>
      </c>
      <c r="EO528">
        <v>11511.84</v>
      </c>
      <c r="EP528">
        <v>-80.02</v>
      </c>
      <c r="EQ528">
        <v>-67341.240000000005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4.7562018545597502E-2</v>
      </c>
      <c r="EX528">
        <v>0.94083192998668197</v>
      </c>
      <c r="EY528">
        <v>0.37731382731917001</v>
      </c>
      <c r="EZ528">
        <v>0.59093557359409699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3697.2038333333298</v>
      </c>
      <c r="FH528">
        <v>4059.2739999999999</v>
      </c>
      <c r="FI528">
        <v>4333.0973333333304</v>
      </c>
      <c r="FJ528">
        <v>4555.2365753424601</v>
      </c>
      <c r="FK528">
        <v>3864.76377777777</v>
      </c>
      <c r="FL528">
        <v>1611185.25</v>
      </c>
      <c r="FM528">
        <v>127792.24</v>
      </c>
      <c r="FN528">
        <v>389813.14</v>
      </c>
      <c r="FO528">
        <v>832043.3</v>
      </c>
      <c r="FP528">
        <v>1611185.25</v>
      </c>
      <c r="FQ528">
        <v>127792.24</v>
      </c>
      <c r="FR528">
        <v>389813.14</v>
      </c>
      <c r="FS528">
        <v>832043.3</v>
      </c>
      <c r="FT528">
        <v>-4579.5588770000004</v>
      </c>
      <c r="FU528">
        <v>90</v>
      </c>
      <c r="FV528">
        <v>132</v>
      </c>
      <c r="FW528">
        <v>32</v>
      </c>
      <c r="FX528">
        <v>298</v>
      </c>
      <c r="FY528">
        <v>66</v>
      </c>
      <c r="FZ528">
        <v>0</v>
      </c>
      <c r="GA528">
        <v>26251.35</v>
      </c>
      <c r="GB528">
        <v>26251.35</v>
      </c>
      <c r="GC528">
        <v>26251.35</v>
      </c>
      <c r="GD528">
        <v>6.1207190000000002E-3</v>
      </c>
      <c r="GE528">
        <v>1.6066582873463599E-2</v>
      </c>
      <c r="GF528">
        <v>5.2313003689050598E-2</v>
      </c>
      <c r="GG528">
        <v>0</v>
      </c>
      <c r="GH528">
        <v>3945.4996666666598</v>
      </c>
      <c r="GI528">
        <v>3751.6493333333301</v>
      </c>
      <c r="GJ528">
        <v>2994.1179999999999</v>
      </c>
      <c r="GK528">
        <v>4324.7151506849304</v>
      </c>
      <c r="GL528">
        <v>4007.98755555555</v>
      </c>
      <c r="GM528">
        <v>0.28491865677643302</v>
      </c>
      <c r="GN528">
        <v>0.61311645587607799</v>
      </c>
      <c r="GO528">
        <v>0.73516025262437401</v>
      </c>
      <c r="GP528">
        <v>0.53021943312317898</v>
      </c>
      <c r="GQ528">
        <v>3.9374407917626399E-2</v>
      </c>
      <c r="GR528">
        <v>1610944.54</v>
      </c>
      <c r="GS528">
        <v>139304.07999999999</v>
      </c>
      <c r="GT528">
        <v>389733.12</v>
      </c>
      <c r="GU528">
        <v>764702.06</v>
      </c>
      <c r="GV528">
        <v>134245.37833333301</v>
      </c>
      <c r="GW528">
        <v>139304.07999999999</v>
      </c>
      <c r="GX528">
        <v>129911.03999999999</v>
      </c>
      <c r="GY528">
        <v>127450.343333333</v>
      </c>
      <c r="GZ528">
        <v>1610944.54</v>
      </c>
      <c r="HA528">
        <v>139304.07999999999</v>
      </c>
      <c r="HB528">
        <v>389733.12</v>
      </c>
      <c r="HC528">
        <v>764702.06</v>
      </c>
      <c r="HD528">
        <v>1</v>
      </c>
      <c r="HE528">
        <v>4664</v>
      </c>
      <c r="HF528">
        <v>6</v>
      </c>
      <c r="HG528">
        <v>0</v>
      </c>
      <c r="HH528">
        <v>59028.831269841197</v>
      </c>
      <c r="HI528">
        <v>2</v>
      </c>
      <c r="HJ528">
        <v>3</v>
      </c>
      <c r="HK528">
        <f t="shared" si="184"/>
        <v>-92950.119995000132</v>
      </c>
      <c r="HL528">
        <f t="shared" si="185"/>
        <v>-88286.120015499982</v>
      </c>
      <c r="HM528" t="b">
        <f t="shared" ref="HM528:HM530" si="197">ABS(HK528 - HL528) &lt;= 0.2 * ABS(HL528)</f>
        <v>1</v>
      </c>
      <c r="HN528">
        <f t="shared" si="186"/>
        <v>23533.279999999999</v>
      </c>
      <c r="HO528">
        <f t="shared" si="187"/>
        <v>-55372.440005999997</v>
      </c>
      <c r="HP528">
        <f t="shared" si="188"/>
        <v>0</v>
      </c>
      <c r="HQ528">
        <f t="shared" si="189"/>
        <v>4145.7999999999956</v>
      </c>
      <c r="HR528">
        <f t="shared" si="190"/>
        <v>-59518.240005999993</v>
      </c>
      <c r="HS528" t="b">
        <f t="shared" si="191"/>
        <v>0</v>
      </c>
    </row>
    <row r="529" spans="1:227" x14ac:dyDescent="0.2">
      <c r="A529" t="s">
        <v>713</v>
      </c>
      <c r="B529">
        <v>3</v>
      </c>
      <c r="C529">
        <v>78147.08</v>
      </c>
      <c r="D529">
        <v>118884.738709677</v>
      </c>
      <c r="E529">
        <v>79177.148913043493</v>
      </c>
      <c r="F529">
        <v>77596.6592391304</v>
      </c>
      <c r="G529">
        <v>78147.08</v>
      </c>
      <c r="H529">
        <v>118884.738709677</v>
      </c>
      <c r="I529">
        <v>79177.148913043493</v>
      </c>
      <c r="J529">
        <v>77596.6592391304</v>
      </c>
      <c r="K529">
        <v>0</v>
      </c>
      <c r="L529">
        <v>5429.90916666666</v>
      </c>
      <c r="M529">
        <v>4800.38</v>
      </c>
      <c r="N529">
        <v>4602.1566666666604</v>
      </c>
      <c r="O529">
        <v>5419.66</v>
      </c>
      <c r="P529">
        <v>4944.3998333333302</v>
      </c>
      <c r="Q529">
        <v>6978.8192054794499</v>
      </c>
      <c r="R529">
        <v>5767.4632777777697</v>
      </c>
      <c r="S529">
        <v>2726.5080645161202</v>
      </c>
      <c r="T529">
        <v>2736.8236666666598</v>
      </c>
      <c r="U529">
        <v>6978.8192054794499</v>
      </c>
      <c r="V529">
        <v>4560.6520652173904</v>
      </c>
      <c r="W529">
        <v>5837.8527717391298</v>
      </c>
      <c r="X529">
        <v>4533.1658888888796</v>
      </c>
      <c r="Y529">
        <v>2699.18</v>
      </c>
      <c r="Z529">
        <v>2699.18</v>
      </c>
      <c r="AA529">
        <v>1071.44</v>
      </c>
      <c r="AB529">
        <v>2699.18</v>
      </c>
      <c r="AC529">
        <v>2542.48</v>
      </c>
      <c r="AD529">
        <v>1</v>
      </c>
      <c r="AE529">
        <v>-3566.18</v>
      </c>
      <c r="AF529">
        <v>-437.52</v>
      </c>
      <c r="AG529">
        <v>-106.07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0.80546874781245004</v>
      </c>
      <c r="AV529">
        <v>0.53810775300000002</v>
      </c>
      <c r="AW529">
        <v>0</v>
      </c>
      <c r="AX529">
        <v>1404</v>
      </c>
      <c r="AY529">
        <v>1521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40</v>
      </c>
      <c r="BM529">
        <v>26.6666666666666</v>
      </c>
      <c r="BN529">
        <v>26.6666666666666</v>
      </c>
      <c r="BO529">
        <v>21.9128767123287</v>
      </c>
      <c r="BP529">
        <v>53.3333333333333</v>
      </c>
      <c r="BQ529">
        <v>7998.2</v>
      </c>
      <c r="BR529">
        <v>800</v>
      </c>
      <c r="BS529">
        <v>4800</v>
      </c>
      <c r="BT529">
        <v>4800</v>
      </c>
      <c r="BU529">
        <v>0.64036408191843097</v>
      </c>
      <c r="BV529">
        <v>3.4106375</v>
      </c>
      <c r="BW529">
        <v>1.07918125</v>
      </c>
      <c r="BX529">
        <v>0.25451249999999997</v>
      </c>
      <c r="BY529">
        <v>26</v>
      </c>
      <c r="BZ529">
        <v>86</v>
      </c>
      <c r="CA529">
        <v>44</v>
      </c>
      <c r="CB529">
        <v>8</v>
      </c>
      <c r="CC529">
        <v>8</v>
      </c>
      <c r="CD529">
        <v>86</v>
      </c>
      <c r="CE529">
        <v>21</v>
      </c>
      <c r="CF529">
        <v>46</v>
      </c>
      <c r="CG529">
        <v>21</v>
      </c>
      <c r="CR529">
        <v>199.41749999999999</v>
      </c>
      <c r="CS529">
        <v>201.33027777777701</v>
      </c>
      <c r="CT529">
        <v>336.56866666666599</v>
      </c>
      <c r="CU529">
        <v>214.101589041095</v>
      </c>
      <c r="CV529">
        <v>221.74422222222199</v>
      </c>
      <c r="CW529">
        <v>78147.08</v>
      </c>
      <c r="CX529">
        <v>10097.06</v>
      </c>
      <c r="CY529">
        <v>19956.98</v>
      </c>
      <c r="CZ529">
        <v>39117.22</v>
      </c>
      <c r="DA529">
        <v>78147.08</v>
      </c>
      <c r="DB529">
        <v>10097.06</v>
      </c>
      <c r="DC529">
        <v>19956.98</v>
      </c>
      <c r="DD529">
        <v>39117.22</v>
      </c>
      <c r="DE529">
        <v>0.99572649572649496</v>
      </c>
      <c r="DF529">
        <v>890</v>
      </c>
      <c r="DG529">
        <v>57540.25</v>
      </c>
      <c r="DH529">
        <v>294.56794520547902</v>
      </c>
      <c r="DI529">
        <v>-4.1654314999999997E-2</v>
      </c>
      <c r="DJ529">
        <v>29</v>
      </c>
      <c r="DK529">
        <v>49</v>
      </c>
      <c r="DL529">
        <v>8</v>
      </c>
      <c r="DM529">
        <v>100</v>
      </c>
      <c r="DN529">
        <v>23</v>
      </c>
      <c r="DO529">
        <v>5.9602939999999997E-3</v>
      </c>
      <c r="DP529">
        <v>0.54915626100000003</v>
      </c>
      <c r="DQ529">
        <v>5843.23</v>
      </c>
      <c r="DR529">
        <v>0.20299145299999999</v>
      </c>
      <c r="DS529">
        <v>0.87988945489523895</v>
      </c>
      <c r="DT529">
        <v>21</v>
      </c>
      <c r="DU529">
        <v>23</v>
      </c>
      <c r="DV529">
        <v>0</v>
      </c>
      <c r="DW529">
        <v>25</v>
      </c>
      <c r="DX529">
        <v>23</v>
      </c>
      <c r="DY529">
        <v>3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23.734000000000002</v>
      </c>
      <c r="EF529">
        <v>4.8056666666666601</v>
      </c>
      <c r="EG529">
        <v>90.950333333333305</v>
      </c>
      <c r="EH529">
        <v>14.0322191780821</v>
      </c>
      <c r="EI529">
        <v>57.665888888888801</v>
      </c>
      <c r="EJ529">
        <v>5121.76</v>
      </c>
      <c r="EK529">
        <v>2728.51</v>
      </c>
      <c r="EL529">
        <v>5180.07</v>
      </c>
      <c r="EM529">
        <v>1221.6600000000001</v>
      </c>
      <c r="EN529">
        <v>5121.76</v>
      </c>
      <c r="EO529">
        <v>2728.51</v>
      </c>
      <c r="EP529">
        <v>5180.07</v>
      </c>
      <c r="EQ529">
        <v>1221.6600000000001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0.27086267619554999</v>
      </c>
      <c r="EX529">
        <v>0.430344838085429</v>
      </c>
      <c r="EY529">
        <v>0.61041057230795204</v>
      </c>
      <c r="EZ529">
        <v>0.92286641594330499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175.68350000000001</v>
      </c>
      <c r="FH529">
        <v>196.524611111111</v>
      </c>
      <c r="FI529">
        <v>245.618333333333</v>
      </c>
      <c r="FJ529">
        <v>200.06936986301301</v>
      </c>
      <c r="FK529">
        <v>164.07833333333301</v>
      </c>
      <c r="FL529">
        <v>73025.320000000007</v>
      </c>
      <c r="FM529">
        <v>7368.55</v>
      </c>
      <c r="FN529">
        <v>14776.91</v>
      </c>
      <c r="FO529">
        <v>37895.56</v>
      </c>
      <c r="FP529">
        <v>73025.320000000007</v>
      </c>
      <c r="FQ529">
        <v>7368.55</v>
      </c>
      <c r="FR529">
        <v>14776.91</v>
      </c>
      <c r="FS529">
        <v>37895.56</v>
      </c>
      <c r="FT529">
        <v>-300.82120550000002</v>
      </c>
      <c r="FU529">
        <v>61</v>
      </c>
      <c r="FV529">
        <v>101</v>
      </c>
      <c r="FW529">
        <v>18</v>
      </c>
      <c r="FX529">
        <v>204</v>
      </c>
      <c r="FY529">
        <v>46</v>
      </c>
      <c r="FZ529">
        <v>0</v>
      </c>
      <c r="GA529">
        <v>2716.06</v>
      </c>
      <c r="GB529">
        <v>2716.06</v>
      </c>
      <c r="GC529">
        <v>2716.06</v>
      </c>
      <c r="GD529">
        <v>2.3258736357092798E-2</v>
      </c>
      <c r="GE529">
        <v>2.6825814E-2</v>
      </c>
      <c r="GF529">
        <v>0.19365790486335699</v>
      </c>
      <c r="GG529">
        <v>0</v>
      </c>
      <c r="GH529">
        <v>199.41749999999999</v>
      </c>
      <c r="GI529">
        <v>201.33027777777701</v>
      </c>
      <c r="GJ529">
        <v>336.56866666666599</v>
      </c>
      <c r="GK529">
        <v>214.101589041095</v>
      </c>
      <c r="GL529">
        <v>221.74422222222199</v>
      </c>
      <c r="GM529">
        <v>0.61776921729486201</v>
      </c>
      <c r="GN529">
        <v>0.43907599932913499</v>
      </c>
      <c r="GO529">
        <v>0.962810873413528</v>
      </c>
      <c r="GP529">
        <v>0.67951992304498898</v>
      </c>
      <c r="GQ529">
        <v>4.1582986434407901E-2</v>
      </c>
      <c r="GR529">
        <v>78147.08</v>
      </c>
      <c r="GS529">
        <v>10097.06</v>
      </c>
      <c r="GT529">
        <v>19956.98</v>
      </c>
      <c r="GU529">
        <v>39117.22</v>
      </c>
      <c r="GV529">
        <v>6512.2566666666598</v>
      </c>
      <c r="GW529">
        <v>10097.06</v>
      </c>
      <c r="GX529">
        <v>6652.3266666666595</v>
      </c>
      <c r="GY529">
        <v>6519.5366666666596</v>
      </c>
      <c r="GZ529">
        <v>78147.08</v>
      </c>
      <c r="HA529">
        <v>10097.06</v>
      </c>
      <c r="HB529">
        <v>19956.98</v>
      </c>
      <c r="HC529">
        <v>39117.22</v>
      </c>
      <c r="HD529">
        <v>0</v>
      </c>
      <c r="HE529">
        <v>919</v>
      </c>
      <c r="HF529">
        <v>1</v>
      </c>
      <c r="HG529">
        <v>3.6789601999999998E-2</v>
      </c>
      <c r="HH529">
        <v>4471.5276560000002</v>
      </c>
      <c r="HI529">
        <v>3</v>
      </c>
      <c r="HJ529">
        <v>0</v>
      </c>
      <c r="HK529">
        <f t="shared" si="184"/>
        <v>-2282.4400075001645</v>
      </c>
      <c r="HL529">
        <f t="shared" si="185"/>
        <v>-2876.4400000000087</v>
      </c>
      <c r="HM529" t="b">
        <f t="shared" si="197"/>
        <v>0</v>
      </c>
      <c r="HN529">
        <f t="shared" si="186"/>
        <v>-3566.18</v>
      </c>
      <c r="HO529">
        <f t="shared" si="187"/>
        <v>865.01999999999884</v>
      </c>
      <c r="HP529">
        <f t="shared" si="188"/>
        <v>0</v>
      </c>
      <c r="HQ529">
        <f t="shared" si="189"/>
        <v>4799.9999999999882</v>
      </c>
      <c r="HR529">
        <f t="shared" si="190"/>
        <v>-3934.9799999999896</v>
      </c>
      <c r="HS529" t="b">
        <f t="shared" si="191"/>
        <v>1</v>
      </c>
    </row>
    <row r="530" spans="1:227" x14ac:dyDescent="0.2">
      <c r="A530" t="s">
        <v>885</v>
      </c>
      <c r="B530">
        <v>1</v>
      </c>
      <c r="C530">
        <v>194937.16</v>
      </c>
      <c r="D530">
        <v>73282.580645161201</v>
      </c>
      <c r="E530">
        <v>83957.934782608601</v>
      </c>
      <c r="F530">
        <v>121492.891712707</v>
      </c>
      <c r="G530">
        <v>194937.16</v>
      </c>
      <c r="H530">
        <v>73282.580645161201</v>
      </c>
      <c r="I530">
        <v>83957.934782608601</v>
      </c>
      <c r="J530">
        <v>121492.891712707</v>
      </c>
      <c r="K530">
        <v>1648</v>
      </c>
      <c r="L530">
        <v>340.01083333333298</v>
      </c>
      <c r="M530">
        <v>260</v>
      </c>
      <c r="N530">
        <v>265.14666666666602</v>
      </c>
      <c r="O530">
        <v>428.01666666666603</v>
      </c>
      <c r="P530">
        <v>-428.13538460000001</v>
      </c>
      <c r="Q530">
        <v>57.286109590000002</v>
      </c>
      <c r="R530">
        <v>-422.93627120000002</v>
      </c>
      <c r="S530">
        <v>-286.66967740000001</v>
      </c>
      <c r="T530">
        <v>314.50296296296199</v>
      </c>
      <c r="U530">
        <v>57.766298342541397</v>
      </c>
      <c r="V530">
        <v>-586.20826090000003</v>
      </c>
      <c r="W530">
        <v>-489.96093919999998</v>
      </c>
      <c r="X530">
        <v>-484.06172409999999</v>
      </c>
      <c r="Y530">
        <v>-3048.05</v>
      </c>
      <c r="Z530">
        <v>-13298.8</v>
      </c>
      <c r="AA530">
        <v>-886.7</v>
      </c>
      <c r="AB530">
        <v>-15841.9</v>
      </c>
      <c r="AC530">
        <v>-3048.05</v>
      </c>
      <c r="AD530">
        <v>1</v>
      </c>
      <c r="AE530">
        <v>-1236.7</v>
      </c>
      <c r="AF530">
        <v>-1167.7</v>
      </c>
      <c r="AG530">
        <v>-693.72</v>
      </c>
      <c r="AH530">
        <v>34.375</v>
      </c>
      <c r="AI530">
        <v>38.116666666666603</v>
      </c>
      <c r="AJ530">
        <v>0</v>
      </c>
      <c r="AK530">
        <v>22.545205479452001</v>
      </c>
      <c r="AL530">
        <v>30.633333333333301</v>
      </c>
      <c r="AM530">
        <v>8229</v>
      </c>
      <c r="AN530">
        <v>1389</v>
      </c>
      <c r="AO530">
        <v>4125</v>
      </c>
      <c r="AP530">
        <v>8229</v>
      </c>
      <c r="AQ530">
        <v>8229</v>
      </c>
      <c r="AR530">
        <v>1389</v>
      </c>
      <c r="AS530">
        <v>4125</v>
      </c>
      <c r="AT530">
        <v>8229</v>
      </c>
      <c r="AU530">
        <v>0.82526196071407099</v>
      </c>
      <c r="AV530">
        <v>0.59284116331096104</v>
      </c>
      <c r="AW530">
        <v>0</v>
      </c>
      <c r="AX530">
        <v>3768</v>
      </c>
      <c r="AY530">
        <v>1787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12.7916666666666</v>
      </c>
      <c r="BM530">
        <v>22.633333333333301</v>
      </c>
      <c r="BN530">
        <v>10.233333333333301</v>
      </c>
      <c r="BO530">
        <v>14.8794520547945</v>
      </c>
      <c r="BP530">
        <v>10.233333333333301</v>
      </c>
      <c r="BQ530">
        <v>5124</v>
      </c>
      <c r="BR530">
        <v>307</v>
      </c>
      <c r="BS530">
        <v>921</v>
      </c>
      <c r="BT530">
        <v>4817</v>
      </c>
      <c r="BU530">
        <v>23.979676034348099</v>
      </c>
      <c r="BV530">
        <v>7.3537459283387596</v>
      </c>
      <c r="BW530">
        <v>9.8646471226927197</v>
      </c>
      <c r="BX530">
        <v>3.0432862777662399</v>
      </c>
      <c r="BY530">
        <v>31</v>
      </c>
      <c r="BZ530">
        <v>85</v>
      </c>
      <c r="CA530">
        <v>46</v>
      </c>
      <c r="CB530">
        <v>7</v>
      </c>
      <c r="CC530">
        <v>7</v>
      </c>
      <c r="CD530">
        <v>84</v>
      </c>
      <c r="CE530">
        <v>24</v>
      </c>
      <c r="CF530">
        <v>44</v>
      </c>
      <c r="CG530">
        <v>24</v>
      </c>
      <c r="CR530">
        <v>151.96666666666599</v>
      </c>
      <c r="CS530">
        <v>190.750888888888</v>
      </c>
      <c r="CT530">
        <v>145.80000000000001</v>
      </c>
      <c r="CU530">
        <v>454.27167123287597</v>
      </c>
      <c r="CV530">
        <v>172.544444444444</v>
      </c>
      <c r="CW530">
        <v>186708.16</v>
      </c>
      <c r="CX530">
        <v>4835</v>
      </c>
      <c r="CY530">
        <v>17037</v>
      </c>
      <c r="CZ530">
        <v>52018.16</v>
      </c>
      <c r="DA530">
        <v>186708.16</v>
      </c>
      <c r="DB530">
        <v>4835</v>
      </c>
      <c r="DC530">
        <v>17037</v>
      </c>
      <c r="DD530">
        <v>52018.16</v>
      </c>
      <c r="DE530">
        <v>0.72213375796178303</v>
      </c>
      <c r="DF530">
        <v>890</v>
      </c>
      <c r="DG530">
        <v>103101.16</v>
      </c>
      <c r="DH530">
        <v>676.21139730000004</v>
      </c>
      <c r="DI530">
        <v>-0.53830118199999999</v>
      </c>
      <c r="DJ530">
        <v>57</v>
      </c>
      <c r="DK530">
        <v>93</v>
      </c>
      <c r="DL530">
        <v>11</v>
      </c>
      <c r="DM530">
        <v>157</v>
      </c>
      <c r="DN530">
        <v>40</v>
      </c>
      <c r="DO530">
        <v>706</v>
      </c>
      <c r="DP530">
        <v>20300</v>
      </c>
      <c r="DQ530">
        <v>-886.7</v>
      </c>
      <c r="DR530">
        <v>0.52361995800000005</v>
      </c>
      <c r="DS530">
        <v>0.846327612721825</v>
      </c>
      <c r="DT530">
        <v>52</v>
      </c>
      <c r="DU530">
        <v>76</v>
      </c>
      <c r="DV530">
        <v>1</v>
      </c>
      <c r="DW530">
        <v>133</v>
      </c>
      <c r="DX530">
        <v>79</v>
      </c>
      <c r="DY530">
        <v>39</v>
      </c>
      <c r="DZ530">
        <v>52</v>
      </c>
      <c r="EA530">
        <v>76</v>
      </c>
      <c r="EB530">
        <v>1</v>
      </c>
      <c r="EC530">
        <v>133</v>
      </c>
      <c r="ED530">
        <v>39</v>
      </c>
      <c r="EE530">
        <v>63.442083333333301</v>
      </c>
      <c r="EF530">
        <v>5.24433333333333</v>
      </c>
      <c r="EG530">
        <v>58.390666666666597</v>
      </c>
      <c r="EH530">
        <v>279.07742465753398</v>
      </c>
      <c r="EI530">
        <v>79.691888888888798</v>
      </c>
      <c r="EJ530">
        <v>122871.86</v>
      </c>
      <c r="EK530">
        <v>2257.6</v>
      </c>
      <c r="EL530">
        <v>9085.34</v>
      </c>
      <c r="EM530">
        <v>14659.51</v>
      </c>
      <c r="EN530">
        <v>122871.86</v>
      </c>
      <c r="EO530">
        <v>2257.6</v>
      </c>
      <c r="EP530">
        <v>9085.34</v>
      </c>
      <c r="EQ530">
        <v>14659.51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0.92669774951078199</v>
      </c>
      <c r="EX530">
        <v>0.17014195181626801</v>
      </c>
      <c r="EY530">
        <v>1.9316783645674601E-2</v>
      </c>
      <c r="EZ530">
        <v>0.75356178724477896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88.524583333333297</v>
      </c>
      <c r="FH530">
        <v>185.506555555555</v>
      </c>
      <c r="FI530">
        <v>87.409333333333294</v>
      </c>
      <c r="FJ530">
        <v>175.19424657534199</v>
      </c>
      <c r="FK530">
        <v>92.852555555555497</v>
      </c>
      <c r="FL530">
        <v>63836.3</v>
      </c>
      <c r="FM530">
        <v>2577.4</v>
      </c>
      <c r="FN530">
        <v>7951.66</v>
      </c>
      <c r="FO530">
        <v>37358.65</v>
      </c>
      <c r="FP530">
        <v>63836.3</v>
      </c>
      <c r="FQ530">
        <v>2577.4</v>
      </c>
      <c r="FR530">
        <v>7951.66</v>
      </c>
      <c r="FS530">
        <v>37358.65</v>
      </c>
      <c r="FT530">
        <v>-713.84638359999997</v>
      </c>
      <c r="FU530">
        <v>140</v>
      </c>
      <c r="FV530">
        <v>223</v>
      </c>
      <c r="FW530">
        <v>39</v>
      </c>
      <c r="FX530">
        <v>483</v>
      </c>
      <c r="FY530">
        <v>105</v>
      </c>
      <c r="FZ530">
        <v>0</v>
      </c>
      <c r="GA530">
        <v>-3158.65</v>
      </c>
      <c r="GB530">
        <v>-3158.65</v>
      </c>
      <c r="GC530">
        <v>-3158.65</v>
      </c>
      <c r="GD530">
        <v>0.13564398884773199</v>
      </c>
      <c r="GE530">
        <v>2.9057772999999999E-2</v>
      </c>
      <c r="GF530">
        <v>6.8613775074481895E-2</v>
      </c>
      <c r="GG530">
        <v>0</v>
      </c>
      <c r="GH530">
        <v>186.34166666666599</v>
      </c>
      <c r="GI530">
        <v>228.86755555555499</v>
      </c>
      <c r="GJ530">
        <v>145.80000000000001</v>
      </c>
      <c r="GK530">
        <v>476.816876712328</v>
      </c>
      <c r="GL530">
        <v>203.17777777777701</v>
      </c>
      <c r="GM530">
        <v>0.14922066376125201</v>
      </c>
      <c r="GN530">
        <v>0.20218877853436701</v>
      </c>
      <c r="GO530">
        <v>0.85501631073431095</v>
      </c>
      <c r="GP530">
        <v>0.371861927814298</v>
      </c>
      <c r="GQ530">
        <v>-0.45856688299999998</v>
      </c>
      <c r="GR530">
        <v>194937.16</v>
      </c>
      <c r="GS530">
        <v>6224</v>
      </c>
      <c r="GT530">
        <v>21162</v>
      </c>
      <c r="GU530">
        <v>60247.16</v>
      </c>
      <c r="GV530">
        <v>16244.7633333333</v>
      </c>
      <c r="GW530">
        <v>6224</v>
      </c>
      <c r="GX530">
        <v>7054</v>
      </c>
      <c r="GY530">
        <v>10041.1933333333</v>
      </c>
      <c r="GZ530">
        <v>194937.16</v>
      </c>
      <c r="HA530">
        <v>6224</v>
      </c>
      <c r="HB530">
        <v>21162</v>
      </c>
      <c r="HC530">
        <v>60247.16</v>
      </c>
      <c r="HD530">
        <v>1</v>
      </c>
      <c r="HE530">
        <v>0</v>
      </c>
      <c r="HF530">
        <v>0</v>
      </c>
      <c r="HG530">
        <v>0.63301651775679502</v>
      </c>
      <c r="HH530">
        <v>-493.3886885</v>
      </c>
      <c r="HI530">
        <v>0</v>
      </c>
      <c r="HJ530">
        <v>3</v>
      </c>
      <c r="HK530">
        <f t="shared" si="184"/>
        <v>-13736.769999499971</v>
      </c>
      <c r="HL530">
        <f t="shared" si="185"/>
        <v>96432.259999999922</v>
      </c>
      <c r="HM530" t="b">
        <f t="shared" si="197"/>
        <v>0</v>
      </c>
      <c r="HN530">
        <f t="shared" si="186"/>
        <v>-1236.7</v>
      </c>
      <c r="HO530">
        <f t="shared" si="187"/>
        <v>943.97999999999934</v>
      </c>
      <c r="HP530">
        <f t="shared" si="188"/>
        <v>0</v>
      </c>
      <c r="HQ530">
        <f t="shared" si="189"/>
        <v>4073.9999999999941</v>
      </c>
      <c r="HR530">
        <f t="shared" si="190"/>
        <v>-3130.019999999995</v>
      </c>
      <c r="HS530" t="b">
        <f t="shared" si="191"/>
        <v>0</v>
      </c>
    </row>
    <row r="531" spans="1:227" x14ac:dyDescent="0.2">
      <c r="A531" t="s">
        <v>747</v>
      </c>
      <c r="B531">
        <v>2</v>
      </c>
      <c r="C531">
        <v>8384.82</v>
      </c>
      <c r="D531">
        <v>8748.22580645161</v>
      </c>
      <c r="E531">
        <v>14434.956521739099</v>
      </c>
      <c r="F531">
        <v>12345.9334254143</v>
      </c>
      <c r="G531">
        <v>8384.82</v>
      </c>
      <c r="H531">
        <v>8748.22580645161</v>
      </c>
      <c r="I531">
        <v>14434.956521739099</v>
      </c>
      <c r="J531">
        <v>12345.9334254143</v>
      </c>
      <c r="K531">
        <v>701</v>
      </c>
      <c r="L531">
        <v>7563.5041666666602</v>
      </c>
      <c r="M531">
        <v>4848.37</v>
      </c>
      <c r="N531">
        <v>8391.1200000000008</v>
      </c>
      <c r="O531">
        <v>5928.1083333333299</v>
      </c>
      <c r="P531">
        <v>107238.164298245</v>
      </c>
      <c r="Q531">
        <v>125122.20852054701</v>
      </c>
      <c r="R531">
        <v>111674.00390804499</v>
      </c>
      <c r="S531">
        <v>104729.960645161</v>
      </c>
      <c r="T531">
        <v>102671.286666666</v>
      </c>
      <c r="U531">
        <v>122630.50994428901</v>
      </c>
      <c r="V531">
        <v>108330.66402173899</v>
      </c>
      <c r="W531">
        <v>114580.228839779</v>
      </c>
      <c r="X531">
        <v>106397.573690476</v>
      </c>
      <c r="Y531">
        <v>97754.86</v>
      </c>
      <c r="Z531">
        <v>97754.86</v>
      </c>
      <c r="AA531">
        <v>100861.54</v>
      </c>
      <c r="AB531">
        <v>97754.86</v>
      </c>
      <c r="AC531">
        <v>97754.86</v>
      </c>
      <c r="AD531">
        <v>1</v>
      </c>
      <c r="AE531">
        <v>-23718.27</v>
      </c>
      <c r="AF531">
        <v>-3342.71</v>
      </c>
      <c r="AG531">
        <v>-8773.7999999999993</v>
      </c>
      <c r="AH531">
        <v>6.1065833333333304</v>
      </c>
      <c r="AI531">
        <v>4.0710555555555503</v>
      </c>
      <c r="AJ531">
        <v>6.2146666666666599</v>
      </c>
      <c r="AK531">
        <v>8.5295616438356099</v>
      </c>
      <c r="AL531">
        <v>6.6161111111111097</v>
      </c>
      <c r="AM531">
        <v>3080.57</v>
      </c>
      <c r="AN531">
        <v>202.16</v>
      </c>
      <c r="AO531">
        <v>546.35</v>
      </c>
      <c r="AP531">
        <v>546.35</v>
      </c>
      <c r="AQ531">
        <v>3080.57</v>
      </c>
      <c r="AR531">
        <v>202.16</v>
      </c>
      <c r="AS531">
        <v>546.35</v>
      </c>
      <c r="AT531">
        <v>546.35</v>
      </c>
      <c r="AU531">
        <v>0.67328229310458199</v>
      </c>
      <c r="AV531">
        <v>0.51987494417150504</v>
      </c>
      <c r="AW531">
        <v>0</v>
      </c>
      <c r="AX531">
        <v>2684</v>
      </c>
      <c r="AY531">
        <v>2238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125.16225</v>
      </c>
      <c r="BM531">
        <v>124.636055555555</v>
      </c>
      <c r="BN531">
        <v>123.58366666666601</v>
      </c>
      <c r="BO531">
        <v>94.669808219177995</v>
      </c>
      <c r="BP531">
        <v>125.688444444444</v>
      </c>
      <c r="BQ531">
        <v>31747.599999999999</v>
      </c>
      <c r="BR531">
        <v>3896.94</v>
      </c>
      <c r="BS531">
        <v>11311.96</v>
      </c>
      <c r="BT531">
        <v>25241.37</v>
      </c>
      <c r="BU531">
        <v>-4.6262448190000001</v>
      </c>
      <c r="BV531">
        <v>-4.2102059560000002</v>
      </c>
      <c r="BW531">
        <v>-3.990035325</v>
      </c>
      <c r="BX531">
        <v>-3.3778277490000002</v>
      </c>
      <c r="BY531">
        <v>32</v>
      </c>
      <c r="BZ531">
        <v>79</v>
      </c>
      <c r="CA531">
        <v>45</v>
      </c>
      <c r="CB531">
        <v>7</v>
      </c>
      <c r="CC531">
        <v>8</v>
      </c>
      <c r="CD531">
        <v>82</v>
      </c>
      <c r="CE531">
        <v>24</v>
      </c>
      <c r="CF531">
        <v>43</v>
      </c>
      <c r="CG531">
        <v>22</v>
      </c>
      <c r="CR531">
        <v>38.6696666666666</v>
      </c>
      <c r="CS531">
        <v>39.5788333333333</v>
      </c>
      <c r="CT531">
        <v>51.610333333333301</v>
      </c>
      <c r="CU531">
        <v>19.195287671232801</v>
      </c>
      <c r="CV531">
        <v>44.570555555555501</v>
      </c>
      <c r="CW531">
        <v>5304.25</v>
      </c>
      <c r="CX531">
        <v>540.84</v>
      </c>
      <c r="CY531">
        <v>3092.05</v>
      </c>
      <c r="CZ531">
        <v>5575.88</v>
      </c>
      <c r="DA531">
        <v>5304.25</v>
      </c>
      <c r="DB531">
        <v>540.84</v>
      </c>
      <c r="DC531">
        <v>3092.05</v>
      </c>
      <c r="DD531">
        <v>5575.88</v>
      </c>
      <c r="DE531">
        <v>0.99813710879284601</v>
      </c>
      <c r="DF531">
        <v>0.55075951034398696</v>
      </c>
      <c r="DG531">
        <v>98594.64</v>
      </c>
      <c r="DH531">
        <v>511.13778082191698</v>
      </c>
      <c r="DI531">
        <v>-0.13437259100000001</v>
      </c>
      <c r="DJ531">
        <v>38</v>
      </c>
      <c r="DK531">
        <v>55</v>
      </c>
      <c r="DL531">
        <v>9</v>
      </c>
      <c r="DM531">
        <v>99</v>
      </c>
      <c r="DN531">
        <v>27</v>
      </c>
      <c r="DO531">
        <v>0.69676233791702102</v>
      </c>
      <c r="DP531">
        <v>0.83406976600000005</v>
      </c>
      <c r="DQ531">
        <v>101176.99</v>
      </c>
      <c r="DR531">
        <v>0.28129657228017801</v>
      </c>
      <c r="DS531">
        <v>0.49013848954304301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-433.72375</v>
      </c>
      <c r="EF531">
        <v>-475.71161110000003</v>
      </c>
      <c r="EG531">
        <v>-232.256</v>
      </c>
      <c r="EH531">
        <v>-426.6926575</v>
      </c>
      <c r="EI531">
        <v>-419.86955560000001</v>
      </c>
      <c r="EJ531">
        <v>-146872.17000000001</v>
      </c>
      <c r="EK531">
        <v>-16406.919999999998</v>
      </c>
      <c r="EL531">
        <v>-45135.12</v>
      </c>
      <c r="EM531">
        <v>-85261</v>
      </c>
      <c r="EN531">
        <v>-146872.17000000001</v>
      </c>
      <c r="EO531">
        <v>-16406.919999999998</v>
      </c>
      <c r="EP531">
        <v>-45135.12</v>
      </c>
      <c r="EQ531">
        <v>-85261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0.132525520328451</v>
      </c>
      <c r="EX531">
        <v>0.26077076308588998</v>
      </c>
      <c r="EY531">
        <v>0.90012445057088497</v>
      </c>
      <c r="EZ531">
        <v>3.7937643774292103E-2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472.39341666666598</v>
      </c>
      <c r="FH531">
        <v>515.29044444444401</v>
      </c>
      <c r="FI531">
        <v>283.86633333333299</v>
      </c>
      <c r="FJ531">
        <v>445.88794520547901</v>
      </c>
      <c r="FK531">
        <v>464.44011111111098</v>
      </c>
      <c r="FL531">
        <v>152176.42000000001</v>
      </c>
      <c r="FM531">
        <v>16947.759999999998</v>
      </c>
      <c r="FN531">
        <v>48227.17</v>
      </c>
      <c r="FO531">
        <v>90836.88</v>
      </c>
      <c r="FP531">
        <v>152176.42000000001</v>
      </c>
      <c r="FQ531">
        <v>16947.759999999998</v>
      </c>
      <c r="FR531">
        <v>48227.17</v>
      </c>
      <c r="FS531">
        <v>90836.88</v>
      </c>
      <c r="FT531">
        <v>-613.53054789999999</v>
      </c>
      <c r="FU531">
        <v>137</v>
      </c>
      <c r="FV531">
        <v>188</v>
      </c>
      <c r="FW531">
        <v>31</v>
      </c>
      <c r="FX531">
        <v>379</v>
      </c>
      <c r="FY531">
        <v>98</v>
      </c>
      <c r="FZ531">
        <v>0</v>
      </c>
      <c r="GA531">
        <v>55276.74</v>
      </c>
      <c r="GB531">
        <v>55276.74</v>
      </c>
      <c r="GC531">
        <v>55276.74</v>
      </c>
      <c r="GD531">
        <v>8.2149600000000003E-3</v>
      </c>
      <c r="GE531">
        <v>1.8799988552927901E-2</v>
      </c>
      <c r="GF531">
        <v>7.5648017227649605E-2</v>
      </c>
      <c r="GG531">
        <v>0</v>
      </c>
      <c r="GH531">
        <v>44.776249999999997</v>
      </c>
      <c r="GI531">
        <v>43.649888888888803</v>
      </c>
      <c r="GJ531">
        <v>57.825000000000003</v>
      </c>
      <c r="GK531">
        <v>27.724849315068401</v>
      </c>
      <c r="GL531">
        <v>51.186666666666603</v>
      </c>
      <c r="GM531">
        <v>0.90925066161483403</v>
      </c>
      <c r="GN531">
        <v>0.18076708606585401</v>
      </c>
      <c r="GO531">
        <v>0.68400622890670404</v>
      </c>
      <c r="GP531">
        <v>0.85925098</v>
      </c>
      <c r="GQ531">
        <v>0.464834549868549</v>
      </c>
      <c r="GR531">
        <v>8384.82</v>
      </c>
      <c r="GS531">
        <v>743</v>
      </c>
      <c r="GT531">
        <v>3638.4</v>
      </c>
      <c r="GU531">
        <v>6122.23</v>
      </c>
      <c r="GV531">
        <v>698.73500000000001</v>
      </c>
      <c r="GW531">
        <v>743</v>
      </c>
      <c r="GX531">
        <v>1212.8</v>
      </c>
      <c r="GY531">
        <v>1020.37166666666</v>
      </c>
      <c r="GZ531">
        <v>8384.82</v>
      </c>
      <c r="HA531">
        <v>743</v>
      </c>
      <c r="HB531">
        <v>3638.4</v>
      </c>
      <c r="HC531">
        <v>6122.23</v>
      </c>
      <c r="HD531">
        <v>2</v>
      </c>
      <c r="HE531">
        <v>701</v>
      </c>
      <c r="HF531">
        <v>2</v>
      </c>
      <c r="HG531">
        <v>0</v>
      </c>
      <c r="HH531">
        <v>106597.7885</v>
      </c>
      <c r="HI531">
        <v>2</v>
      </c>
      <c r="HJ531">
        <v>0</v>
      </c>
      <c r="HK531">
        <f t="shared" si="184"/>
        <v>-37373.359983500297</v>
      </c>
      <c r="HL531">
        <f t="shared" si="185"/>
        <v>-190297.29998749995</v>
      </c>
      <c r="HM531" t="b">
        <f t="shared" si="192"/>
        <v>0</v>
      </c>
      <c r="HN531">
        <f t="shared" si="186"/>
        <v>-23718.27</v>
      </c>
      <c r="HO531">
        <f t="shared" si="187"/>
        <v>-85628.08999800001</v>
      </c>
      <c r="HP531">
        <f t="shared" si="188"/>
        <v>0</v>
      </c>
      <c r="HQ531">
        <f t="shared" si="189"/>
        <v>22434.4899999999</v>
      </c>
      <c r="HR531">
        <f t="shared" si="190"/>
        <v>-108062.57999799991</v>
      </c>
      <c r="HS531" t="b">
        <f t="shared" si="191"/>
        <v>0</v>
      </c>
    </row>
    <row r="532" spans="1:227" x14ac:dyDescent="0.2">
      <c r="A532" t="s">
        <v>748</v>
      </c>
      <c r="B532">
        <v>2</v>
      </c>
      <c r="C532">
        <v>263965.93</v>
      </c>
      <c r="D532">
        <v>210152.4</v>
      </c>
      <c r="E532">
        <v>257628.14836956499</v>
      </c>
      <c r="F532">
        <v>259286.01795580101</v>
      </c>
      <c r="G532">
        <v>263965.93</v>
      </c>
      <c r="H532">
        <v>210152.4</v>
      </c>
      <c r="I532">
        <v>257628.14836956499</v>
      </c>
      <c r="J532">
        <v>259286.01795580101</v>
      </c>
      <c r="K532">
        <v>4350</v>
      </c>
      <c r="L532">
        <v>0</v>
      </c>
      <c r="M532">
        <v>0</v>
      </c>
      <c r="N532">
        <v>0</v>
      </c>
      <c r="O532">
        <v>0</v>
      </c>
      <c r="P532">
        <v>-1023.090254</v>
      </c>
      <c r="Q532">
        <v>-919.21827399999995</v>
      </c>
      <c r="R532">
        <v>-1139.1251689999999</v>
      </c>
      <c r="S532">
        <v>152.694516129032</v>
      </c>
      <c r="T532">
        <v>-1230.611071</v>
      </c>
      <c r="U532">
        <v>-1037.02854</v>
      </c>
      <c r="V532">
        <v>-911.00206519999995</v>
      </c>
      <c r="W532">
        <v>-1134.6247510000001</v>
      </c>
      <c r="X532">
        <v>-564.62363640000001</v>
      </c>
      <c r="Y532">
        <v>-4466.71</v>
      </c>
      <c r="Z532">
        <v>-7439.19</v>
      </c>
      <c r="AA532">
        <v>-2885.73</v>
      </c>
      <c r="AB532">
        <v>-10501.62</v>
      </c>
      <c r="AC532">
        <v>-4216.7</v>
      </c>
      <c r="AD532">
        <v>1</v>
      </c>
      <c r="AE532">
        <v>-2200.17</v>
      </c>
      <c r="AF532">
        <v>-3074.46</v>
      </c>
      <c r="AG532">
        <v>1198.1600000000001</v>
      </c>
      <c r="AH532">
        <v>57.697749999999999</v>
      </c>
      <c r="AI532">
        <v>63.038777777777703</v>
      </c>
      <c r="AJ532">
        <v>44.005666666666599</v>
      </c>
      <c r="AK532">
        <v>62.9835616438356</v>
      </c>
      <c r="AL532">
        <v>62.465111111111099</v>
      </c>
      <c r="AM532">
        <v>22121.47</v>
      </c>
      <c r="AN532">
        <v>786.89</v>
      </c>
      <c r="AO532">
        <v>5603.56</v>
      </c>
      <c r="AP532">
        <v>11882.35</v>
      </c>
      <c r="AQ532">
        <v>22121.47</v>
      </c>
      <c r="AR532">
        <v>786.89</v>
      </c>
      <c r="AS532">
        <v>5603.56</v>
      </c>
      <c r="AT532">
        <v>11882.35</v>
      </c>
      <c r="AU532">
        <v>0.76816544987568502</v>
      </c>
      <c r="AV532">
        <v>0.61396648044692703</v>
      </c>
      <c r="AW532">
        <v>0</v>
      </c>
      <c r="AX532">
        <v>3264</v>
      </c>
      <c r="AY532">
        <v>1789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37.264333333333298</v>
      </c>
      <c r="BM532">
        <v>37.264333333333298</v>
      </c>
      <c r="BN532">
        <v>37.264333333333298</v>
      </c>
      <c r="BO532">
        <v>36.753863013698599</v>
      </c>
      <c r="BP532">
        <v>37.264333333333298</v>
      </c>
      <c r="BQ532">
        <v>13415.16</v>
      </c>
      <c r="BR532">
        <v>1117.93</v>
      </c>
      <c r="BS532">
        <v>3353.79</v>
      </c>
      <c r="BT532">
        <v>6707.58</v>
      </c>
      <c r="BU532">
        <v>12.080174220806899</v>
      </c>
      <c r="BV532">
        <v>9.9744348930612805</v>
      </c>
      <c r="BW532">
        <v>11.7125699581667</v>
      </c>
      <c r="BX532">
        <v>12.2527692550815</v>
      </c>
      <c r="BY532">
        <v>44</v>
      </c>
      <c r="BZ532">
        <v>118</v>
      </c>
      <c r="CA532">
        <v>65</v>
      </c>
      <c r="CB532">
        <v>11</v>
      </c>
      <c r="CC532">
        <v>12</v>
      </c>
      <c r="CD532">
        <v>121</v>
      </c>
      <c r="CE532">
        <v>33</v>
      </c>
      <c r="CF532">
        <v>60</v>
      </c>
      <c r="CG532">
        <v>34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710.21333333333303</v>
      </c>
      <c r="CS532">
        <v>697.49272222222203</v>
      </c>
      <c r="CT532">
        <v>863.09166666666601</v>
      </c>
      <c r="CU532">
        <v>696.88646575342398</v>
      </c>
      <c r="CV532">
        <v>710.35611111111098</v>
      </c>
      <c r="CW532">
        <v>241844.46</v>
      </c>
      <c r="CX532">
        <v>17061.669999999998</v>
      </c>
      <c r="CY532">
        <v>59332.85</v>
      </c>
      <c r="CZ532">
        <v>116695.1</v>
      </c>
      <c r="DA532">
        <v>241844.46</v>
      </c>
      <c r="DB532">
        <v>17061.669999999998</v>
      </c>
      <c r="DC532">
        <v>59332.85</v>
      </c>
      <c r="DD532">
        <v>116695.1</v>
      </c>
      <c r="DE532">
        <v>0.696078431</v>
      </c>
      <c r="DF532">
        <v>0.27876302030570699</v>
      </c>
      <c r="DG532">
        <v>128616.47</v>
      </c>
      <c r="DH532">
        <v>768.30301369863002</v>
      </c>
      <c r="DI532">
        <v>2.0348080561666499E-2</v>
      </c>
      <c r="DJ532">
        <v>54</v>
      </c>
      <c r="DK532">
        <v>81</v>
      </c>
      <c r="DL532">
        <v>14</v>
      </c>
      <c r="DM532">
        <v>156</v>
      </c>
      <c r="DN532">
        <v>43</v>
      </c>
      <c r="DO532">
        <v>988</v>
      </c>
      <c r="DP532">
        <v>0.34</v>
      </c>
      <c r="DQ532">
        <v>-1947.5</v>
      </c>
      <c r="DR532">
        <v>5.7291666666666602E-2</v>
      </c>
      <c r="DS532">
        <v>0.93553085962104898</v>
      </c>
      <c r="DT532">
        <v>64</v>
      </c>
      <c r="DU532">
        <v>102</v>
      </c>
      <c r="DV532">
        <v>17</v>
      </c>
      <c r="DW532">
        <v>212</v>
      </c>
      <c r="DX532">
        <v>104</v>
      </c>
      <c r="DY532">
        <v>43</v>
      </c>
      <c r="DZ532">
        <v>64</v>
      </c>
      <c r="EA532">
        <v>102</v>
      </c>
      <c r="EB532">
        <v>17</v>
      </c>
      <c r="EC532">
        <v>212</v>
      </c>
      <c r="ED532">
        <v>43</v>
      </c>
      <c r="EE532">
        <v>446.78649999999999</v>
      </c>
      <c r="EF532">
        <v>468.87966666666603</v>
      </c>
      <c r="EG532">
        <v>461.99700000000001</v>
      </c>
      <c r="EH532">
        <v>473.55268493150601</v>
      </c>
      <c r="EI532">
        <v>440.07811111111101</v>
      </c>
      <c r="EJ532">
        <v>162057.47</v>
      </c>
      <c r="EK532">
        <v>11150.72</v>
      </c>
      <c r="EL532">
        <v>39281.5</v>
      </c>
      <c r="EM532">
        <v>82186.429999999993</v>
      </c>
      <c r="EN532">
        <v>162057.47</v>
      </c>
      <c r="EO532">
        <v>11150.72</v>
      </c>
      <c r="EP532">
        <v>39281.5</v>
      </c>
      <c r="EQ532">
        <v>82186.429999999993</v>
      </c>
      <c r="ER532">
        <v>0</v>
      </c>
      <c r="ES532">
        <v>0</v>
      </c>
      <c r="ET532">
        <v>0</v>
      </c>
      <c r="EU532">
        <v>1</v>
      </c>
      <c r="EV532">
        <v>0</v>
      </c>
      <c r="EW532">
        <v>0.28527745064789201</v>
      </c>
      <c r="EX532">
        <v>0.847249774534232</v>
      </c>
      <c r="EY532">
        <v>0.26762323107768199</v>
      </c>
      <c r="EZ532">
        <v>0.110250649609197</v>
      </c>
      <c r="FA532">
        <v>0</v>
      </c>
      <c r="FB532">
        <v>0</v>
      </c>
      <c r="FC532">
        <v>0</v>
      </c>
      <c r="FD532">
        <v>1</v>
      </c>
      <c r="FE532">
        <v>0</v>
      </c>
      <c r="FF532">
        <v>0</v>
      </c>
      <c r="FG532">
        <v>263.42683333333298</v>
      </c>
      <c r="FH532">
        <v>228.61305555555501</v>
      </c>
      <c r="FI532">
        <v>401.094666666666</v>
      </c>
      <c r="FJ532">
        <v>223.333780821917</v>
      </c>
      <c r="FK532">
        <v>270.27800000000002</v>
      </c>
      <c r="FL532">
        <v>79786.990000000005</v>
      </c>
      <c r="FM532">
        <v>5910.95</v>
      </c>
      <c r="FN532">
        <v>20051.349999999999</v>
      </c>
      <c r="FO532">
        <v>34508.67</v>
      </c>
      <c r="FP532">
        <v>79786.990000000005</v>
      </c>
      <c r="FQ532">
        <v>5910.95</v>
      </c>
      <c r="FR532">
        <v>20051.349999999999</v>
      </c>
      <c r="FS532">
        <v>34508.67</v>
      </c>
      <c r="FT532">
        <v>-774.32334249999997</v>
      </c>
      <c r="FU532">
        <v>133</v>
      </c>
      <c r="FV532">
        <v>198</v>
      </c>
      <c r="FW532">
        <v>44</v>
      </c>
      <c r="FX532">
        <v>390</v>
      </c>
      <c r="FY532">
        <v>107</v>
      </c>
      <c r="FZ532">
        <v>0</v>
      </c>
      <c r="GA532">
        <v>-302.75</v>
      </c>
      <c r="GB532">
        <v>-302.75</v>
      </c>
      <c r="GC532">
        <v>-302.75</v>
      </c>
      <c r="GD532">
        <v>2.3665798828005701E-2</v>
      </c>
      <c r="GE532">
        <v>2.81756334006786E-2</v>
      </c>
      <c r="GF532">
        <v>0.19323417544364899</v>
      </c>
      <c r="GG532">
        <v>1</v>
      </c>
      <c r="GH532">
        <v>767.91108333333295</v>
      </c>
      <c r="GI532">
        <v>760.53150000000005</v>
      </c>
      <c r="GJ532">
        <v>907.09733333333304</v>
      </c>
      <c r="GK532">
        <v>759.87002739725995</v>
      </c>
      <c r="GL532">
        <v>772.82122222222199</v>
      </c>
      <c r="GM532">
        <v>5.8215963155149403E-2</v>
      </c>
      <c r="GN532">
        <v>0.72133476534583996</v>
      </c>
      <c r="GO532">
        <v>0.82245582411928198</v>
      </c>
      <c r="GP532">
        <v>0.435706793450163</v>
      </c>
      <c r="GQ532">
        <v>2.0354318534078E-2</v>
      </c>
      <c r="GR532">
        <v>263965.93</v>
      </c>
      <c r="GS532">
        <v>17848.560000000001</v>
      </c>
      <c r="GT532">
        <v>64936.41</v>
      </c>
      <c r="GU532">
        <v>128577.45</v>
      </c>
      <c r="GV532">
        <v>21997.160833333299</v>
      </c>
      <c r="GW532">
        <v>17848.560000000001</v>
      </c>
      <c r="GX532">
        <v>21645.47</v>
      </c>
      <c r="GY532">
        <v>21429.575000000001</v>
      </c>
      <c r="GZ532">
        <v>263965.93</v>
      </c>
      <c r="HA532">
        <v>17848.560000000001</v>
      </c>
      <c r="HB532">
        <v>64936.41</v>
      </c>
      <c r="HC532">
        <v>128577.45</v>
      </c>
      <c r="HD532">
        <v>0</v>
      </c>
      <c r="HE532">
        <v>19897</v>
      </c>
      <c r="HF532">
        <v>14</v>
      </c>
      <c r="HG532">
        <v>0.51101745734742798</v>
      </c>
      <c r="HH532">
        <v>-576.83682539999995</v>
      </c>
      <c r="HI532">
        <v>2</v>
      </c>
      <c r="HJ532">
        <v>0</v>
      </c>
      <c r="HK532">
        <f t="shared" si="184"/>
        <v>-2197.4200125000289</v>
      </c>
      <c r="HL532">
        <f t="shared" si="185"/>
        <v>159431.56999999972</v>
      </c>
      <c r="HM532" t="b">
        <f t="shared" ref="HM532:HM533" si="198">ABS(HK532 - HL532) &lt;= 0.2 * ABS(HL532)</f>
        <v>0</v>
      </c>
      <c r="HN532">
        <f t="shared" si="186"/>
        <v>-2200.17</v>
      </c>
      <c r="HO532">
        <f t="shared" si="187"/>
        <v>84398.33999999988</v>
      </c>
      <c r="HP532">
        <f t="shared" si="188"/>
        <v>0</v>
      </c>
      <c r="HQ532">
        <f t="shared" si="189"/>
        <v>6707.5799999999936</v>
      </c>
      <c r="HR532">
        <f t="shared" si="190"/>
        <v>77690.759999999893</v>
      </c>
      <c r="HS532" t="b">
        <f t="shared" si="191"/>
        <v>0</v>
      </c>
    </row>
    <row r="533" spans="1:227" x14ac:dyDescent="0.2">
      <c r="A533" t="s">
        <v>749</v>
      </c>
      <c r="B533">
        <v>4</v>
      </c>
      <c r="C533">
        <v>3016668.97</v>
      </c>
      <c r="D533">
        <v>2916817.4354838701</v>
      </c>
      <c r="E533">
        <v>3319464.2918478199</v>
      </c>
      <c r="F533">
        <v>3363030.1234806599</v>
      </c>
      <c r="G533">
        <v>3016668.97</v>
      </c>
      <c r="H533">
        <v>2916817.4354838701</v>
      </c>
      <c r="I533">
        <v>3319464.2918478199</v>
      </c>
      <c r="J533">
        <v>3363030.1234806599</v>
      </c>
      <c r="K533">
        <v>0</v>
      </c>
      <c r="L533">
        <v>32673.058333333302</v>
      </c>
      <c r="M533">
        <v>114042.58</v>
      </c>
      <c r="N533">
        <v>56305.483333333301</v>
      </c>
      <c r="O533">
        <v>43375.198333333297</v>
      </c>
      <c r="P533">
        <v>68089.404406779606</v>
      </c>
      <c r="Q533">
        <v>95396.606140000004</v>
      </c>
      <c r="R533">
        <v>68527.398258426896</v>
      </c>
      <c r="S533">
        <v>81845.98</v>
      </c>
      <c r="T533">
        <v>35927.513214285696</v>
      </c>
      <c r="U533">
        <v>86589.913801652903</v>
      </c>
      <c r="V533">
        <v>77850.512608695601</v>
      </c>
      <c r="W533">
        <v>72800.119720000002</v>
      </c>
      <c r="X533">
        <v>68352.0318181818</v>
      </c>
      <c r="Y533">
        <v>17255.12</v>
      </c>
      <c r="Z533">
        <v>17255.12</v>
      </c>
      <c r="AA533">
        <v>17255.12</v>
      </c>
      <c r="AB533">
        <v>17255.12</v>
      </c>
      <c r="AC533">
        <v>17255.12</v>
      </c>
      <c r="AD533">
        <v>1</v>
      </c>
      <c r="AE533">
        <v>-18428.939999999999</v>
      </c>
      <c r="AF533">
        <v>-9864.39</v>
      </c>
      <c r="AG533">
        <v>-48177.58</v>
      </c>
      <c r="AH533">
        <v>331.92899999999997</v>
      </c>
      <c r="AI533">
        <v>598.31333333333305</v>
      </c>
      <c r="AJ533">
        <v>0</v>
      </c>
      <c r="AK533">
        <v>980.26317808219096</v>
      </c>
      <c r="AL533">
        <v>189.776222222222</v>
      </c>
      <c r="AM533">
        <v>385984.94</v>
      </c>
      <c r="AN533">
        <v>0</v>
      </c>
      <c r="AO533">
        <v>39831.480000000003</v>
      </c>
      <c r="AP533">
        <v>150175.53</v>
      </c>
      <c r="AQ533">
        <v>385984.94</v>
      </c>
      <c r="AR533">
        <v>0</v>
      </c>
      <c r="AS533">
        <v>39831.480000000003</v>
      </c>
      <c r="AT533">
        <v>150175.53</v>
      </c>
      <c r="AU533">
        <v>0.78797301261246</v>
      </c>
      <c r="AV533">
        <v>0.61735884299999999</v>
      </c>
      <c r="AW533">
        <v>0</v>
      </c>
      <c r="AX533">
        <v>9731</v>
      </c>
      <c r="AY533">
        <v>2142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437.95458333333301</v>
      </c>
      <c r="BM533">
        <v>434.48788888888799</v>
      </c>
      <c r="BN533">
        <v>426.18133333333299</v>
      </c>
      <c r="BO533">
        <v>393.84490410958898</v>
      </c>
      <c r="BP533">
        <v>436.98644444444398</v>
      </c>
      <c r="BQ533">
        <v>139024.39000000001</v>
      </c>
      <c r="BR533">
        <v>13311.98</v>
      </c>
      <c r="BS533">
        <v>39769.11</v>
      </c>
      <c r="BT533">
        <v>93492.14</v>
      </c>
      <c r="BU533">
        <v>-0.48743562200000001</v>
      </c>
      <c r="BV533">
        <v>-7.1941319019999996</v>
      </c>
      <c r="BW533">
        <v>0.19323490015240399</v>
      </c>
      <c r="BX533">
        <v>0.44158706817492799</v>
      </c>
      <c r="BY533">
        <v>83</v>
      </c>
      <c r="BZ533">
        <v>250</v>
      </c>
      <c r="CA533">
        <v>125</v>
      </c>
      <c r="CB533">
        <v>20</v>
      </c>
      <c r="CC533">
        <v>22</v>
      </c>
      <c r="CD533">
        <v>250</v>
      </c>
      <c r="CE533">
        <v>63</v>
      </c>
      <c r="CF533">
        <v>125</v>
      </c>
      <c r="CG533">
        <v>62</v>
      </c>
      <c r="CR533">
        <v>8548.5639166666606</v>
      </c>
      <c r="CS533">
        <v>8249.9769444444391</v>
      </c>
      <c r="CT533">
        <v>8519.2990000000009</v>
      </c>
      <c r="CU533">
        <v>7304.3860821917697</v>
      </c>
      <c r="CV533">
        <v>8734.0836666666601</v>
      </c>
      <c r="CW533">
        <v>2630684.0299999998</v>
      </c>
      <c r="CX533">
        <v>247729.7</v>
      </c>
      <c r="CY533">
        <v>796855.41</v>
      </c>
      <c r="CZ533">
        <v>1517518.86</v>
      </c>
      <c r="DA533">
        <v>2630684.0299999998</v>
      </c>
      <c r="DB533">
        <v>247729.7</v>
      </c>
      <c r="DC533">
        <v>796855.41</v>
      </c>
      <c r="DD533">
        <v>1517518.86</v>
      </c>
      <c r="DE533">
        <v>0.64412701675059003</v>
      </c>
      <c r="DF533">
        <v>0.51538675473763196</v>
      </c>
      <c r="DG533">
        <v>1786766.38</v>
      </c>
      <c r="DH533">
        <v>8706.5599180000008</v>
      </c>
      <c r="DI533">
        <v>1.7733829068891298E-2</v>
      </c>
      <c r="DJ533">
        <v>551</v>
      </c>
      <c r="DK533">
        <v>833</v>
      </c>
      <c r="DL533">
        <v>127</v>
      </c>
      <c r="DM533">
        <v>1658</v>
      </c>
      <c r="DN533">
        <v>415</v>
      </c>
      <c r="DO533">
        <v>498</v>
      </c>
      <c r="DP533">
        <v>50000</v>
      </c>
      <c r="DQ533">
        <v>34036.04</v>
      </c>
      <c r="DR533">
        <v>0.31487000308293001</v>
      </c>
      <c r="DS533">
        <v>0.43471290192657502</v>
      </c>
      <c r="DT533">
        <v>151</v>
      </c>
      <c r="DU533">
        <v>204</v>
      </c>
      <c r="DV533">
        <v>43</v>
      </c>
      <c r="DW533">
        <v>445</v>
      </c>
      <c r="DX533">
        <v>192</v>
      </c>
      <c r="DY533">
        <v>116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143.23883333333299</v>
      </c>
      <c r="EF533">
        <v>232.986055555555</v>
      </c>
      <c r="EG533">
        <v>477.29066666666603</v>
      </c>
      <c r="EH533">
        <v>-256.44326030000002</v>
      </c>
      <c r="EI533">
        <v>-452.21433330000002</v>
      </c>
      <c r="EJ533">
        <v>-67765.440000000002</v>
      </c>
      <c r="EK533">
        <v>-95768.14</v>
      </c>
      <c r="EL533">
        <v>7684.78</v>
      </c>
      <c r="EM533">
        <v>41284.92</v>
      </c>
      <c r="EN533">
        <v>-67765.440000000002</v>
      </c>
      <c r="EO533">
        <v>-95768.14</v>
      </c>
      <c r="EP533">
        <v>7684.78</v>
      </c>
      <c r="EQ533">
        <v>41284.92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0.56336045773931498</v>
      </c>
      <c r="EX533">
        <v>0.748073715657257</v>
      </c>
      <c r="EY533">
        <v>0.62633763168011602</v>
      </c>
      <c r="EZ533">
        <v>0.61892889895134695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8405.3250833333295</v>
      </c>
      <c r="FH533">
        <v>8016.9908888888804</v>
      </c>
      <c r="FI533">
        <v>8042.0083333333296</v>
      </c>
      <c r="FJ533">
        <v>7560.8293424657504</v>
      </c>
      <c r="FK533">
        <v>9186.2980000000007</v>
      </c>
      <c r="FL533">
        <v>2698449.47</v>
      </c>
      <c r="FM533">
        <v>343497.84</v>
      </c>
      <c r="FN533">
        <v>789170.63</v>
      </c>
      <c r="FO533">
        <v>1476233.94</v>
      </c>
      <c r="FP533">
        <v>2698449.47</v>
      </c>
      <c r="FQ533">
        <v>343497.84</v>
      </c>
      <c r="FR533">
        <v>789170.63</v>
      </c>
      <c r="FS533">
        <v>1476233.94</v>
      </c>
      <c r="FT533">
        <v>-9356.0933150000001</v>
      </c>
      <c r="FU533">
        <v>445</v>
      </c>
      <c r="FV533">
        <v>703</v>
      </c>
      <c r="FW533">
        <v>111</v>
      </c>
      <c r="FX533">
        <v>1659</v>
      </c>
      <c r="FY533">
        <v>341</v>
      </c>
      <c r="FZ533">
        <v>0</v>
      </c>
      <c r="GA533">
        <v>9468.31</v>
      </c>
      <c r="GB533">
        <v>9468.31</v>
      </c>
      <c r="GC533">
        <v>9468.31</v>
      </c>
      <c r="GD533">
        <v>8.4564559999999993E-3</v>
      </c>
      <c r="GE533">
        <v>6.2804879999999999E-3</v>
      </c>
      <c r="GF533">
        <v>0.111296512186527</v>
      </c>
      <c r="GG533">
        <v>4</v>
      </c>
      <c r="GH533">
        <v>8880.4929166666607</v>
      </c>
      <c r="GI533">
        <v>8848.2902777777708</v>
      </c>
      <c r="GJ533">
        <v>8519.2990000000009</v>
      </c>
      <c r="GK533">
        <v>8284.6492602739709</v>
      </c>
      <c r="GL533">
        <v>8923.8598888888791</v>
      </c>
      <c r="GM533">
        <v>0.91740770101991698</v>
      </c>
      <c r="GN533">
        <v>0.93489100597428398</v>
      </c>
      <c r="GO533">
        <v>0.92931687973942501</v>
      </c>
      <c r="GP533">
        <v>0.235478376456249</v>
      </c>
      <c r="GQ533">
        <v>6.8343429999999997E-3</v>
      </c>
      <c r="GR533">
        <v>3016668.97</v>
      </c>
      <c r="GS533">
        <v>247729.7</v>
      </c>
      <c r="GT533">
        <v>836686.89</v>
      </c>
      <c r="GU533">
        <v>1667694.39</v>
      </c>
      <c r="GV533">
        <v>251389.08083333299</v>
      </c>
      <c r="GW533">
        <v>247729.7</v>
      </c>
      <c r="GX533">
        <v>278895.63</v>
      </c>
      <c r="GY533">
        <v>277949.065</v>
      </c>
      <c r="GZ533">
        <v>3016668.97</v>
      </c>
      <c r="HA533">
        <v>247729.7</v>
      </c>
      <c r="HB533">
        <v>836686.89</v>
      </c>
      <c r="HC533">
        <v>1667694.39</v>
      </c>
      <c r="HD533">
        <v>2</v>
      </c>
      <c r="HE533">
        <v>2425.9499999999998</v>
      </c>
      <c r="HF533">
        <v>11</v>
      </c>
      <c r="HG533">
        <v>1.03153778737528E-2</v>
      </c>
      <c r="HH533">
        <v>69021.446451612894</v>
      </c>
      <c r="HI533">
        <v>2</v>
      </c>
      <c r="HJ533">
        <v>0</v>
      </c>
      <c r="HK533">
        <f t="shared" si="184"/>
        <v>-237079.68990499972</v>
      </c>
      <c r="HL533">
        <f t="shared" si="185"/>
        <v>-237355.18000950001</v>
      </c>
      <c r="HM533" t="b">
        <f t="shared" si="198"/>
        <v>1</v>
      </c>
      <c r="HN533">
        <f t="shared" si="186"/>
        <v>-18428.939999999999</v>
      </c>
      <c r="HO533">
        <f t="shared" si="187"/>
        <v>41937.489999999896</v>
      </c>
      <c r="HP533">
        <f t="shared" si="188"/>
        <v>0</v>
      </c>
      <c r="HQ533">
        <f t="shared" si="189"/>
        <v>78207.819999999832</v>
      </c>
      <c r="HR533">
        <f t="shared" si="190"/>
        <v>-36270.329999999936</v>
      </c>
      <c r="HS533" t="b">
        <f t="shared" si="191"/>
        <v>0</v>
      </c>
    </row>
    <row r="534" spans="1:227" x14ac:dyDescent="0.2">
      <c r="A534" t="s">
        <v>750</v>
      </c>
      <c r="B534">
        <v>3</v>
      </c>
      <c r="C534">
        <v>5813.88</v>
      </c>
      <c r="D534">
        <v>8751.40483870967</v>
      </c>
      <c r="E534">
        <v>5527.60760869565</v>
      </c>
      <c r="F534">
        <v>6764.2566298342499</v>
      </c>
      <c r="G534">
        <v>5813.88</v>
      </c>
      <c r="H534">
        <v>8751.40483870967</v>
      </c>
      <c r="I534">
        <v>5527.60760869565</v>
      </c>
      <c r="J534">
        <v>6764.2566298342499</v>
      </c>
      <c r="K534">
        <v>0</v>
      </c>
      <c r="L534">
        <v>3323.94333333333</v>
      </c>
      <c r="M534">
        <v>2775</v>
      </c>
      <c r="N534">
        <v>2968.3333333333298</v>
      </c>
      <c r="O534">
        <v>2879.1666666666601</v>
      </c>
      <c r="P534">
        <v>4514.0602500000005</v>
      </c>
      <c r="Q534">
        <v>4391.2493972602697</v>
      </c>
      <c r="R534">
        <v>4287.8329999999996</v>
      </c>
      <c r="S534">
        <v>3418.5535483870899</v>
      </c>
      <c r="T534">
        <v>3906.88</v>
      </c>
      <c r="U534">
        <v>4524.3127397260196</v>
      </c>
      <c r="V534">
        <v>4239.69445652173</v>
      </c>
      <c r="W534">
        <v>4224.4785082872904</v>
      </c>
      <c r="X534">
        <v>3594.2069999999999</v>
      </c>
      <c r="Y534">
        <v>2417.77</v>
      </c>
      <c r="Z534">
        <v>1533.13</v>
      </c>
      <c r="AA534">
        <v>2106.65</v>
      </c>
      <c r="AB534">
        <v>1533.13</v>
      </c>
      <c r="AC534">
        <v>1576.72</v>
      </c>
      <c r="AD534">
        <v>1</v>
      </c>
      <c r="AE534">
        <v>2402.59</v>
      </c>
      <c r="AF534">
        <v>1936.89</v>
      </c>
      <c r="AG534">
        <v>2149.89</v>
      </c>
      <c r="AH534">
        <v>0</v>
      </c>
      <c r="AI534">
        <v>0</v>
      </c>
      <c r="AJ534">
        <v>0</v>
      </c>
      <c r="AK534">
        <v>3.69827397260274</v>
      </c>
      <c r="AL534">
        <v>0</v>
      </c>
      <c r="AM534">
        <v>1349.87</v>
      </c>
      <c r="AN534">
        <v>0</v>
      </c>
      <c r="AO534">
        <v>0</v>
      </c>
      <c r="AP534">
        <v>0</v>
      </c>
      <c r="AQ534">
        <v>1349.87</v>
      </c>
      <c r="AR534">
        <v>0</v>
      </c>
      <c r="AS534">
        <v>0</v>
      </c>
      <c r="AT534">
        <v>0</v>
      </c>
      <c r="AU534">
        <v>0.619001044523392</v>
      </c>
      <c r="AV534">
        <v>0.48957464553794799</v>
      </c>
      <c r="AW534">
        <v>0</v>
      </c>
      <c r="AX534">
        <v>926</v>
      </c>
      <c r="AY534">
        <v>1198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32.303249999999998</v>
      </c>
      <c r="BM534">
        <v>36.1062222222222</v>
      </c>
      <c r="BN534">
        <v>43.070999999999998</v>
      </c>
      <c r="BO534">
        <v>43.324164383561602</v>
      </c>
      <c r="BP534">
        <v>28.713999999999999</v>
      </c>
      <c r="BQ534">
        <v>15851.79</v>
      </c>
      <c r="BR534">
        <v>1292.1300000000001</v>
      </c>
      <c r="BS534">
        <v>3876.39</v>
      </c>
      <c r="BT534">
        <v>7868.19</v>
      </c>
      <c r="BU534">
        <v>-2.8367995029999999</v>
      </c>
      <c r="BV534">
        <v>-2.178658494</v>
      </c>
      <c r="BW534">
        <v>-2.3934846599999999</v>
      </c>
      <c r="BX534">
        <v>-2.2289599010000001</v>
      </c>
      <c r="BY534">
        <v>51</v>
      </c>
      <c r="BZ534">
        <v>146</v>
      </c>
      <c r="CA534">
        <v>76</v>
      </c>
      <c r="CB534">
        <v>12</v>
      </c>
      <c r="CC534">
        <v>12</v>
      </c>
      <c r="CD534">
        <v>147</v>
      </c>
      <c r="CE534">
        <v>39</v>
      </c>
      <c r="CF534">
        <v>78</v>
      </c>
      <c r="CG534">
        <v>37</v>
      </c>
      <c r="CR534">
        <v>13.511333333333299</v>
      </c>
      <c r="CS534">
        <v>18.6154444444444</v>
      </c>
      <c r="CT534">
        <v>7.6033333333333299</v>
      </c>
      <c r="CU534">
        <v>12.038027397260199</v>
      </c>
      <c r="CV534">
        <v>15.0604444444444</v>
      </c>
      <c r="CW534">
        <v>4464.01</v>
      </c>
      <c r="CX534">
        <v>743.27</v>
      </c>
      <c r="CY534">
        <v>1393.26</v>
      </c>
      <c r="CZ534">
        <v>3354.33</v>
      </c>
      <c r="DA534">
        <v>4464.01</v>
      </c>
      <c r="DB534">
        <v>743.27</v>
      </c>
      <c r="DC534">
        <v>1393.26</v>
      </c>
      <c r="DD534">
        <v>3354.33</v>
      </c>
      <c r="DE534">
        <v>0.99784017278617698</v>
      </c>
      <c r="DF534">
        <v>0.15573610838723101</v>
      </c>
      <c r="DG534">
        <v>36312.97</v>
      </c>
      <c r="DH534">
        <v>202.26057534246499</v>
      </c>
      <c r="DI534">
        <v>0.26244100595937098</v>
      </c>
      <c r="DJ534">
        <v>58</v>
      </c>
      <c r="DK534">
        <v>89</v>
      </c>
      <c r="DL534">
        <v>13</v>
      </c>
      <c r="DM534">
        <v>178</v>
      </c>
      <c r="DN534">
        <v>43</v>
      </c>
      <c r="DO534">
        <v>2.2796315926779501E-2</v>
      </c>
      <c r="DP534">
        <v>0.73988101500000003</v>
      </c>
      <c r="DQ534">
        <v>5293.38</v>
      </c>
      <c r="DR534">
        <v>0.60691144708423295</v>
      </c>
      <c r="DS534">
        <v>0.46119551513805501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-104.5941667</v>
      </c>
      <c r="EF534">
        <v>-99.762277780000005</v>
      </c>
      <c r="EG534">
        <v>-118.44066669999999</v>
      </c>
      <c r="EH534">
        <v>-114.40468490000001</v>
      </c>
      <c r="EI534">
        <v>-113.5781111</v>
      </c>
      <c r="EJ534">
        <v>-44968.35</v>
      </c>
      <c r="EK534">
        <v>-2815.11</v>
      </c>
      <c r="EL534">
        <v>-9278.08</v>
      </c>
      <c r="EM534">
        <v>-17537.88</v>
      </c>
      <c r="EN534">
        <v>-44968.35</v>
      </c>
      <c r="EO534">
        <v>-2815.11</v>
      </c>
      <c r="EP534">
        <v>-9278.08</v>
      </c>
      <c r="EQ534">
        <v>-17537.88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0.23898671700441601</v>
      </c>
      <c r="EX534">
        <v>0.85564592909467296</v>
      </c>
      <c r="EY534">
        <v>0.74408276126935902</v>
      </c>
      <c r="EZ534">
        <v>0.87081614632820903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118.10550000000001</v>
      </c>
      <c r="FH534">
        <v>118.377722222222</v>
      </c>
      <c r="FI534">
        <v>126.044</v>
      </c>
      <c r="FJ534">
        <v>126.442712328767</v>
      </c>
      <c r="FK534">
        <v>128.638555555555</v>
      </c>
      <c r="FL534">
        <v>49432.36</v>
      </c>
      <c r="FM534">
        <v>3558.38</v>
      </c>
      <c r="FN534">
        <v>10671.34</v>
      </c>
      <c r="FO534">
        <v>20892.21</v>
      </c>
      <c r="FP534">
        <v>49432.36</v>
      </c>
      <c r="FQ534">
        <v>3558.38</v>
      </c>
      <c r="FR534">
        <v>10671.34</v>
      </c>
      <c r="FS534">
        <v>20892.21</v>
      </c>
      <c r="FT534">
        <v>-204.44112329999999</v>
      </c>
      <c r="FU534">
        <v>39</v>
      </c>
      <c r="FV534">
        <v>57</v>
      </c>
      <c r="FW534">
        <v>8</v>
      </c>
      <c r="FX534">
        <v>108</v>
      </c>
      <c r="FY534">
        <v>27</v>
      </c>
      <c r="FZ534">
        <v>0</v>
      </c>
      <c r="GA534">
        <v>2276.85</v>
      </c>
      <c r="GB534">
        <v>2276.85</v>
      </c>
      <c r="GC534">
        <v>2276.85</v>
      </c>
      <c r="GD534">
        <v>6.4824629999999999E-3</v>
      </c>
      <c r="GE534">
        <v>3.8690909743309E-2</v>
      </c>
      <c r="GF534">
        <v>0.20461744100000001</v>
      </c>
      <c r="GG534">
        <v>1</v>
      </c>
      <c r="GH534">
        <v>13.511333333333299</v>
      </c>
      <c r="GI534">
        <v>18.6154444444444</v>
      </c>
      <c r="GJ534">
        <v>7.6033333333333299</v>
      </c>
      <c r="GK534">
        <v>15.736301369863</v>
      </c>
      <c r="GL534">
        <v>15.0604444444444</v>
      </c>
      <c r="GM534">
        <v>0.42920101528174698</v>
      </c>
      <c r="GN534">
        <v>0.465303651629909</v>
      </c>
      <c r="GO534">
        <v>0.40210036007942901</v>
      </c>
      <c r="GP534">
        <v>0.22307987697479401</v>
      </c>
      <c r="GQ534">
        <v>-0.28954091399999998</v>
      </c>
      <c r="GR534">
        <v>5813.88</v>
      </c>
      <c r="GS534">
        <v>743.27</v>
      </c>
      <c r="GT534">
        <v>1393.26</v>
      </c>
      <c r="GU534">
        <v>3354.33</v>
      </c>
      <c r="GV534">
        <v>484.49</v>
      </c>
      <c r="GW534">
        <v>743.27</v>
      </c>
      <c r="GX534">
        <v>464.42</v>
      </c>
      <c r="GY534">
        <v>559.05499999999995</v>
      </c>
      <c r="GZ534">
        <v>5813.88</v>
      </c>
      <c r="HA534">
        <v>743.27</v>
      </c>
      <c r="HB534">
        <v>1393.26</v>
      </c>
      <c r="HC534">
        <v>3354.33</v>
      </c>
      <c r="HD534">
        <v>4</v>
      </c>
      <c r="HE534">
        <v>339</v>
      </c>
      <c r="HF534">
        <v>2</v>
      </c>
      <c r="HG534">
        <v>0</v>
      </c>
      <c r="HH534">
        <v>3595.2979690000002</v>
      </c>
      <c r="HI534">
        <v>2</v>
      </c>
      <c r="HJ534">
        <v>1</v>
      </c>
      <c r="HK534">
        <f t="shared" si="184"/>
        <v>-795.90000450027424</v>
      </c>
      <c r="HL534">
        <f t="shared" si="185"/>
        <v>-57571.029988499984</v>
      </c>
      <c r="HM534" t="b">
        <f t="shared" si="192"/>
        <v>0</v>
      </c>
      <c r="HN534">
        <f t="shared" si="186"/>
        <v>2402.59</v>
      </c>
      <c r="HO534">
        <f t="shared" si="187"/>
        <v>-17957.210000400002</v>
      </c>
      <c r="HP534">
        <f t="shared" si="188"/>
        <v>0</v>
      </c>
      <c r="HQ534">
        <f t="shared" si="189"/>
        <v>6499.1199999999963</v>
      </c>
      <c r="HR534">
        <f t="shared" si="190"/>
        <v>-24456.330000399998</v>
      </c>
      <c r="HS534" t="b">
        <f t="shared" si="191"/>
        <v>0</v>
      </c>
    </row>
    <row r="535" spans="1:227" x14ac:dyDescent="0.2">
      <c r="A535" t="s">
        <v>751</v>
      </c>
      <c r="B535">
        <v>2</v>
      </c>
      <c r="C535">
        <v>48749.47</v>
      </c>
      <c r="D535">
        <v>43118.509677419301</v>
      </c>
      <c r="E535">
        <v>47439.288043478198</v>
      </c>
      <c r="F535">
        <v>43651.015469613201</v>
      </c>
      <c r="G535">
        <v>48749.47</v>
      </c>
      <c r="H535">
        <v>43118.509677419301</v>
      </c>
      <c r="I535">
        <v>47439.288043478198</v>
      </c>
      <c r="J535">
        <v>43651.015469613201</v>
      </c>
      <c r="K535">
        <v>0</v>
      </c>
      <c r="L535">
        <v>1031.25</v>
      </c>
      <c r="M535">
        <v>1300</v>
      </c>
      <c r="N535">
        <v>850</v>
      </c>
      <c r="O535">
        <v>1125</v>
      </c>
      <c r="P535">
        <v>4923.6625833333301</v>
      </c>
      <c r="Q535">
        <v>5971.7569860000003</v>
      </c>
      <c r="R535">
        <v>5090.2453888888804</v>
      </c>
      <c r="S535">
        <v>5274.6941935483801</v>
      </c>
      <c r="T535">
        <v>4293.8526666666603</v>
      </c>
      <c r="U535">
        <v>5777.8044657534201</v>
      </c>
      <c r="V535">
        <v>5160.2123913043397</v>
      </c>
      <c r="W535">
        <v>5256.89928176795</v>
      </c>
      <c r="X535">
        <v>4780.36333333333</v>
      </c>
      <c r="Y535">
        <v>3072</v>
      </c>
      <c r="Z535">
        <v>3072</v>
      </c>
      <c r="AA535">
        <v>3072</v>
      </c>
      <c r="AB535">
        <v>3072</v>
      </c>
      <c r="AC535">
        <v>3072</v>
      </c>
      <c r="AD535">
        <v>1</v>
      </c>
      <c r="AE535">
        <v>-2876.76</v>
      </c>
      <c r="AF535">
        <v>-1799.55</v>
      </c>
      <c r="AG535">
        <v>-2118.42</v>
      </c>
      <c r="AH535">
        <v>1</v>
      </c>
      <c r="AI535">
        <v>0.66666666666666596</v>
      </c>
      <c r="AJ535">
        <v>0</v>
      </c>
      <c r="AK535">
        <v>0.32876712328767099</v>
      </c>
      <c r="AL535">
        <v>1.3333333333333299</v>
      </c>
      <c r="AM535">
        <v>120</v>
      </c>
      <c r="AN535">
        <v>120</v>
      </c>
      <c r="AO535">
        <v>120</v>
      </c>
      <c r="AP535">
        <v>120</v>
      </c>
      <c r="AQ535">
        <v>120</v>
      </c>
      <c r="AR535">
        <v>120</v>
      </c>
      <c r="AS535">
        <v>120</v>
      </c>
      <c r="AT535">
        <v>120</v>
      </c>
      <c r="AU535">
        <v>0.73245709879169896</v>
      </c>
      <c r="AV535">
        <v>0.52596314899999996</v>
      </c>
      <c r="AW535">
        <v>0</v>
      </c>
      <c r="AX535">
        <v>1174</v>
      </c>
      <c r="AY535">
        <v>1193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34.8333333333333</v>
      </c>
      <c r="BM535">
        <v>34.9166666666666</v>
      </c>
      <c r="BN535">
        <v>35</v>
      </c>
      <c r="BO535">
        <v>38.082191780821901</v>
      </c>
      <c r="BP535">
        <v>34.7777777777777</v>
      </c>
      <c r="BQ535">
        <v>14400</v>
      </c>
      <c r="BR535">
        <v>1040</v>
      </c>
      <c r="BS535">
        <v>3130</v>
      </c>
      <c r="BT535">
        <v>5430</v>
      </c>
      <c r="BU535">
        <v>3.3683944444444398</v>
      </c>
      <c r="BV535">
        <v>2.96075</v>
      </c>
      <c r="BW535">
        <v>3.6423418530351399</v>
      </c>
      <c r="BX535">
        <v>3.7924456721915201</v>
      </c>
      <c r="BY535">
        <v>31</v>
      </c>
      <c r="BZ535">
        <v>94</v>
      </c>
      <c r="CA535">
        <v>44</v>
      </c>
      <c r="CB535">
        <v>7</v>
      </c>
      <c r="CC535">
        <v>9</v>
      </c>
      <c r="CD535">
        <v>94</v>
      </c>
      <c r="CE535">
        <v>23</v>
      </c>
      <c r="CF535">
        <v>45</v>
      </c>
      <c r="CG535">
        <v>21</v>
      </c>
      <c r="CR535">
        <v>131.648666666666</v>
      </c>
      <c r="CS535">
        <v>120.392777777777</v>
      </c>
      <c r="CT535">
        <v>136.76933333333301</v>
      </c>
      <c r="CU535">
        <v>134.51991780821899</v>
      </c>
      <c r="CV535">
        <v>137.12866666666599</v>
      </c>
      <c r="CW535">
        <v>48629.47</v>
      </c>
      <c r="CX535">
        <v>3542.12</v>
      </c>
      <c r="CY535">
        <v>11837.3</v>
      </c>
      <c r="CZ535">
        <v>21526.12</v>
      </c>
      <c r="DA535">
        <v>48629.47</v>
      </c>
      <c r="DB535">
        <v>3542.12</v>
      </c>
      <c r="DC535">
        <v>11837.3</v>
      </c>
      <c r="DD535">
        <v>21526.12</v>
      </c>
      <c r="DE535">
        <v>1</v>
      </c>
      <c r="DF535">
        <v>0.69506718657490896</v>
      </c>
      <c r="DG535">
        <v>39966.32</v>
      </c>
      <c r="DH535">
        <v>229.81304109588999</v>
      </c>
      <c r="DI535">
        <v>-1.689442E-2</v>
      </c>
      <c r="DJ535">
        <v>42</v>
      </c>
      <c r="DK535">
        <v>59</v>
      </c>
      <c r="DL535">
        <v>10</v>
      </c>
      <c r="DM535">
        <v>126</v>
      </c>
      <c r="DN535">
        <v>30</v>
      </c>
      <c r="DO535">
        <v>1117</v>
      </c>
      <c r="DP535">
        <v>7500</v>
      </c>
      <c r="DQ535">
        <v>3642.98</v>
      </c>
      <c r="DR535">
        <v>0.116695059625212</v>
      </c>
      <c r="DS535">
        <v>0.97526865144194796</v>
      </c>
      <c r="DT535">
        <v>4</v>
      </c>
      <c r="DU535">
        <v>4</v>
      </c>
      <c r="DV535">
        <v>0</v>
      </c>
      <c r="DW535">
        <v>9</v>
      </c>
      <c r="DX535">
        <v>4</v>
      </c>
      <c r="DY535">
        <v>4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110.78675</v>
      </c>
      <c r="EF535">
        <v>103.589777777777</v>
      </c>
      <c r="EG535">
        <v>41.279000000000003</v>
      </c>
      <c r="EH535">
        <v>126.421452054794</v>
      </c>
      <c r="EI535">
        <v>104.59444444444399</v>
      </c>
      <c r="EJ535">
        <v>48504.88</v>
      </c>
      <c r="EK535">
        <v>3079.18</v>
      </c>
      <c r="EL535">
        <v>11400.53</v>
      </c>
      <c r="EM535">
        <v>20592.98</v>
      </c>
      <c r="EN535">
        <v>48504.88</v>
      </c>
      <c r="EO535">
        <v>3079.18</v>
      </c>
      <c r="EP535">
        <v>11400.53</v>
      </c>
      <c r="EQ535">
        <v>20592.98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0.77266412860146705</v>
      </c>
      <c r="EX535">
        <v>0.82796435766422505</v>
      </c>
      <c r="EY535">
        <v>0.33263866068389403</v>
      </c>
      <c r="EZ535">
        <v>0.43275371400514001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20.861916666666598</v>
      </c>
      <c r="FH535">
        <v>16.803000000000001</v>
      </c>
      <c r="FI535">
        <v>95.490333333333297</v>
      </c>
      <c r="FJ535">
        <v>8.0984657534246498</v>
      </c>
      <c r="FK535">
        <v>32.534222222222198</v>
      </c>
      <c r="FL535">
        <v>124.59</v>
      </c>
      <c r="FM535">
        <v>462.94</v>
      </c>
      <c r="FN535">
        <v>436.77</v>
      </c>
      <c r="FO535">
        <v>933.14</v>
      </c>
      <c r="FP535">
        <v>124.59</v>
      </c>
      <c r="FQ535">
        <v>462.94</v>
      </c>
      <c r="FR535">
        <v>436.77</v>
      </c>
      <c r="FS535">
        <v>933.14</v>
      </c>
      <c r="FT535">
        <v>-231.0090137</v>
      </c>
      <c r="FU535">
        <v>97</v>
      </c>
      <c r="FV535">
        <v>139</v>
      </c>
      <c r="FW535">
        <v>25</v>
      </c>
      <c r="FX535">
        <v>281</v>
      </c>
      <c r="FY535">
        <v>73</v>
      </c>
      <c r="FZ535">
        <v>0</v>
      </c>
      <c r="GA535">
        <v>2604.88</v>
      </c>
      <c r="GB535">
        <v>2604.88</v>
      </c>
      <c r="GC535">
        <v>2604.88</v>
      </c>
      <c r="GD535">
        <v>1.1620696999999999E-2</v>
      </c>
      <c r="GE535">
        <v>8.5243990000000002E-3</v>
      </c>
      <c r="GF535">
        <v>0.113364197313785</v>
      </c>
      <c r="GG535">
        <v>0</v>
      </c>
      <c r="GH535">
        <v>132.648666666666</v>
      </c>
      <c r="GI535">
        <v>121.059444444444</v>
      </c>
      <c r="GJ535">
        <v>136.76933333333301</v>
      </c>
      <c r="GK535">
        <v>134.848684931506</v>
      </c>
      <c r="GL535">
        <v>138.46199999999999</v>
      </c>
      <c r="GM535">
        <v>0.84616948577597595</v>
      </c>
      <c r="GN535">
        <v>0.75864102910312603</v>
      </c>
      <c r="GO535">
        <v>0.35187578328248398</v>
      </c>
      <c r="GP535">
        <v>0.73564701899999996</v>
      </c>
      <c r="GQ535">
        <v>0.23413377480436201</v>
      </c>
      <c r="GR535">
        <v>48749.47</v>
      </c>
      <c r="GS535">
        <v>3662.12</v>
      </c>
      <c r="GT535">
        <v>11957.3</v>
      </c>
      <c r="GU535">
        <v>21646.12</v>
      </c>
      <c r="GV535">
        <v>4062.4558333333298</v>
      </c>
      <c r="GW535">
        <v>3662.12</v>
      </c>
      <c r="GX535">
        <v>3985.7666666666601</v>
      </c>
      <c r="GY535">
        <v>3607.6866666666601</v>
      </c>
      <c r="GZ535">
        <v>48749.47</v>
      </c>
      <c r="HA535">
        <v>3662.12</v>
      </c>
      <c r="HB535">
        <v>11957.3</v>
      </c>
      <c r="HC535">
        <v>21646.12</v>
      </c>
      <c r="HD535">
        <v>0</v>
      </c>
      <c r="HE535">
        <v>1194</v>
      </c>
      <c r="HF535">
        <v>2</v>
      </c>
      <c r="HG535">
        <v>0.68823970530540801</v>
      </c>
      <c r="HH535">
        <v>4669.7672307692301</v>
      </c>
      <c r="HI535">
        <v>6</v>
      </c>
      <c r="HJ535">
        <v>3</v>
      </c>
      <c r="HK535">
        <f t="shared" si="184"/>
        <v>-436.53000050015407</v>
      </c>
      <c r="HL535">
        <f t="shared" si="185"/>
        <v>32243.82999999982</v>
      </c>
      <c r="HM535" t="b">
        <f t="shared" si="192"/>
        <v>0</v>
      </c>
      <c r="HN535">
        <f t="shared" si="186"/>
        <v>-2876.76</v>
      </c>
      <c r="HO535">
        <f t="shared" si="187"/>
        <v>18646.159999999862</v>
      </c>
      <c r="HP535">
        <f t="shared" si="188"/>
        <v>0</v>
      </c>
      <c r="HQ535">
        <f t="shared" si="189"/>
        <v>6284.9999999999882</v>
      </c>
      <c r="HR535">
        <f t="shared" si="190"/>
        <v>12361.159999999873</v>
      </c>
      <c r="HS535" t="b">
        <f t="shared" si="191"/>
        <v>0</v>
      </c>
    </row>
    <row r="536" spans="1:227" x14ac:dyDescent="0.2">
      <c r="A536" t="s">
        <v>752</v>
      </c>
      <c r="B536">
        <v>6</v>
      </c>
      <c r="C536">
        <v>45484.800000000003</v>
      </c>
      <c r="D536">
        <v>44616.187096774098</v>
      </c>
      <c r="E536">
        <v>63325.952720000001</v>
      </c>
      <c r="F536">
        <v>43649.973097825998</v>
      </c>
      <c r="G536">
        <v>45484.800000000003</v>
      </c>
      <c r="H536">
        <v>44616.187096774098</v>
      </c>
      <c r="I536">
        <v>63325.952720000001</v>
      </c>
      <c r="J536">
        <v>43649.973097825998</v>
      </c>
      <c r="K536">
        <v>0</v>
      </c>
      <c r="L536">
        <v>1215.8433333333301</v>
      </c>
      <c r="M536">
        <v>71</v>
      </c>
      <c r="N536">
        <v>707</v>
      </c>
      <c r="O536">
        <v>886.83333333333303</v>
      </c>
      <c r="P536">
        <v>2271.1005833333302</v>
      </c>
      <c r="Q536">
        <v>191.30597260273899</v>
      </c>
      <c r="R536">
        <v>1326.8285000000001</v>
      </c>
      <c r="S536">
        <v>2896.44709677419</v>
      </c>
      <c r="T536">
        <v>2897.3166666666598</v>
      </c>
      <c r="U536">
        <v>191.30597260273899</v>
      </c>
      <c r="V536">
        <v>2351.58326086956</v>
      </c>
      <c r="W536">
        <v>1267.42614130434</v>
      </c>
      <c r="X536">
        <v>2350.8910000000001</v>
      </c>
      <c r="Y536">
        <v>-2636</v>
      </c>
      <c r="Z536">
        <v>-2907.91</v>
      </c>
      <c r="AA536">
        <v>1742.4</v>
      </c>
      <c r="AB536">
        <v>-2907.91</v>
      </c>
      <c r="AC536">
        <v>-2636</v>
      </c>
      <c r="AD536">
        <v>1</v>
      </c>
      <c r="AE536">
        <v>3971.53</v>
      </c>
      <c r="AF536">
        <v>-504.18</v>
      </c>
      <c r="AG536">
        <v>1287.73</v>
      </c>
      <c r="AH536">
        <v>0.26750000000000002</v>
      </c>
      <c r="AI536">
        <v>0.17833333333333301</v>
      </c>
      <c r="AJ536">
        <v>0</v>
      </c>
      <c r="AK536">
        <v>0.18652054794520501</v>
      </c>
      <c r="AL536">
        <v>0.293333333333333</v>
      </c>
      <c r="AM536">
        <v>68.08</v>
      </c>
      <c r="AN536">
        <v>0</v>
      </c>
      <c r="AO536">
        <v>32.1</v>
      </c>
      <c r="AP536">
        <v>32.1</v>
      </c>
      <c r="AQ536">
        <v>68.08</v>
      </c>
      <c r="AR536">
        <v>0</v>
      </c>
      <c r="AS536">
        <v>32.1</v>
      </c>
      <c r="AT536">
        <v>32.1</v>
      </c>
      <c r="AU536">
        <v>0.74290121324078595</v>
      </c>
      <c r="AV536">
        <v>0.912271259418729</v>
      </c>
      <c r="AW536">
        <v>0</v>
      </c>
      <c r="AX536">
        <v>8140</v>
      </c>
      <c r="AY536">
        <v>1857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70.932333333333304</v>
      </c>
      <c r="BM536">
        <v>70.932333333333304</v>
      </c>
      <c r="BN536">
        <v>70.932333333333304</v>
      </c>
      <c r="BO536">
        <v>70.073150679999998</v>
      </c>
      <c r="BP536">
        <v>70.932333333333304</v>
      </c>
      <c r="BQ536">
        <v>25576.7</v>
      </c>
      <c r="BR536">
        <v>2127.9699999999998</v>
      </c>
      <c r="BS536">
        <v>8511.8799999999992</v>
      </c>
      <c r="BT536">
        <v>12767.82</v>
      </c>
      <c r="BU536">
        <v>-1.2763914030000001</v>
      </c>
      <c r="BV536">
        <v>-1.526746148</v>
      </c>
      <c r="BW536">
        <v>-0.45331936099999998</v>
      </c>
      <c r="BX536">
        <v>-1.2059905289999999</v>
      </c>
      <c r="BY536">
        <v>95</v>
      </c>
      <c r="BZ536">
        <v>250</v>
      </c>
      <c r="CA536">
        <v>132</v>
      </c>
      <c r="CB536">
        <v>26</v>
      </c>
      <c r="CC536">
        <v>25</v>
      </c>
      <c r="CD536">
        <v>250</v>
      </c>
      <c r="CE536">
        <v>75</v>
      </c>
      <c r="CF536">
        <v>135</v>
      </c>
      <c r="CG536">
        <v>73</v>
      </c>
      <c r="CR536">
        <v>166.740166666666</v>
      </c>
      <c r="CS536">
        <v>122.068166666666</v>
      </c>
      <c r="CT536">
        <v>126.31066666666599</v>
      </c>
      <c r="CU536">
        <v>124.42936986301299</v>
      </c>
      <c r="CV536">
        <v>177.05788888888799</v>
      </c>
      <c r="CW536">
        <v>45416.72</v>
      </c>
      <c r="CX536">
        <v>3789.32</v>
      </c>
      <c r="CY536">
        <v>15929.51</v>
      </c>
      <c r="CZ536">
        <v>21972.27</v>
      </c>
      <c r="DA536">
        <v>45416.72</v>
      </c>
      <c r="DB536">
        <v>3789.32</v>
      </c>
      <c r="DC536">
        <v>15929.51</v>
      </c>
      <c r="DD536">
        <v>21972.27</v>
      </c>
      <c r="DE536">
        <v>0.99668304668304597</v>
      </c>
      <c r="DF536">
        <v>0.99130352700000002</v>
      </c>
      <c r="DG536">
        <v>73847.759999999995</v>
      </c>
      <c r="DH536">
        <v>394.87030140000002</v>
      </c>
      <c r="DI536">
        <v>0.27199479194387999</v>
      </c>
      <c r="DJ536">
        <v>222</v>
      </c>
      <c r="DK536">
        <v>303</v>
      </c>
      <c r="DL536">
        <v>59</v>
      </c>
      <c r="DM536">
        <v>606</v>
      </c>
      <c r="DN536">
        <v>168</v>
      </c>
      <c r="DO536">
        <v>0.55360263685453104</v>
      </c>
      <c r="DP536">
        <v>0.118513834173762</v>
      </c>
      <c r="DQ536">
        <v>2199.42</v>
      </c>
      <c r="DR536">
        <v>0.41339066339066299</v>
      </c>
      <c r="DS536">
        <v>0.29753851680125198</v>
      </c>
      <c r="DT536">
        <v>18</v>
      </c>
      <c r="DU536">
        <v>91</v>
      </c>
      <c r="DV536">
        <v>0</v>
      </c>
      <c r="DW536">
        <v>304</v>
      </c>
      <c r="DX536">
        <v>95</v>
      </c>
      <c r="DY536">
        <v>9</v>
      </c>
      <c r="DZ536">
        <v>2</v>
      </c>
      <c r="EA536">
        <v>47</v>
      </c>
      <c r="EB536">
        <v>0</v>
      </c>
      <c r="EC536">
        <v>205</v>
      </c>
      <c r="ED536">
        <v>2</v>
      </c>
      <c r="EE536">
        <v>-72.456249999999997</v>
      </c>
      <c r="EF536">
        <v>-83.592944439999997</v>
      </c>
      <c r="EG536">
        <v>-101.55800000000001</v>
      </c>
      <c r="EH536">
        <v>-89.440767120000004</v>
      </c>
      <c r="EI536">
        <v>-36.804666670000003</v>
      </c>
      <c r="EJ536">
        <v>-32645.88</v>
      </c>
      <c r="EK536">
        <v>-3248.87</v>
      </c>
      <c r="EL536">
        <v>-3858.6</v>
      </c>
      <c r="EM536">
        <v>-15397.87</v>
      </c>
      <c r="EN536">
        <v>-32645.88</v>
      </c>
      <c r="EO536">
        <v>-3248.87</v>
      </c>
      <c r="EP536">
        <v>-3858.6</v>
      </c>
      <c r="EQ536">
        <v>-15397.87</v>
      </c>
      <c r="ER536">
        <v>4</v>
      </c>
      <c r="ES536">
        <v>9</v>
      </c>
      <c r="ET536">
        <v>1</v>
      </c>
      <c r="EU536">
        <v>19</v>
      </c>
      <c r="EV536">
        <v>2</v>
      </c>
      <c r="EW536">
        <v>0.80044859776389099</v>
      </c>
      <c r="EX536">
        <v>0.48955529583679902</v>
      </c>
      <c r="EY536">
        <v>0.51020692759182396</v>
      </c>
      <c r="EZ536">
        <v>0.60153464589054995</v>
      </c>
      <c r="FA536">
        <v>4</v>
      </c>
      <c r="FB536">
        <v>9</v>
      </c>
      <c r="FC536">
        <v>1</v>
      </c>
      <c r="FD536">
        <v>20</v>
      </c>
      <c r="FE536">
        <v>9</v>
      </c>
      <c r="FF536">
        <v>2</v>
      </c>
      <c r="FG536">
        <v>239.19641666666601</v>
      </c>
      <c r="FH536">
        <v>205.66111111111101</v>
      </c>
      <c r="FI536">
        <v>227.868666666666</v>
      </c>
      <c r="FJ536">
        <v>213.87013698630099</v>
      </c>
      <c r="FK536">
        <v>213.86255555555499</v>
      </c>
      <c r="FL536">
        <v>78062.600000000006</v>
      </c>
      <c r="FM536">
        <v>7038.19</v>
      </c>
      <c r="FN536">
        <v>19788.11</v>
      </c>
      <c r="FO536">
        <v>37370.14</v>
      </c>
      <c r="FP536">
        <v>78062.600000000006</v>
      </c>
      <c r="FQ536">
        <v>7038.19</v>
      </c>
      <c r="FR536">
        <v>19788.11</v>
      </c>
      <c r="FS536">
        <v>37370.14</v>
      </c>
      <c r="FT536">
        <v>-392.0335068</v>
      </c>
      <c r="FU536">
        <v>815</v>
      </c>
      <c r="FV536">
        <v>1114</v>
      </c>
      <c r="FW536">
        <v>215</v>
      </c>
      <c r="FX536">
        <v>2054</v>
      </c>
      <c r="FY536">
        <v>601</v>
      </c>
      <c r="FZ536">
        <v>0</v>
      </c>
      <c r="GA536">
        <v>549.20000000000005</v>
      </c>
      <c r="GB536">
        <v>549.20000000000005</v>
      </c>
      <c r="GC536">
        <v>549.20000000000005</v>
      </c>
      <c r="GD536">
        <v>0.695295929908752</v>
      </c>
      <c r="GE536">
        <v>0.88545417785644498</v>
      </c>
      <c r="GF536">
        <v>0.82739967107772805</v>
      </c>
      <c r="GG536">
        <v>0</v>
      </c>
      <c r="GH536">
        <v>167.00766666666601</v>
      </c>
      <c r="GI536">
        <v>122.2465</v>
      </c>
      <c r="GJ536">
        <v>126.31066666666599</v>
      </c>
      <c r="GK536">
        <v>124.615890410958</v>
      </c>
      <c r="GL536">
        <v>177.35122222222199</v>
      </c>
      <c r="GM536">
        <v>0.185116930478749</v>
      </c>
      <c r="GN536">
        <v>0.213150467677413</v>
      </c>
      <c r="GO536">
        <v>0.80410356979120301</v>
      </c>
      <c r="GP536">
        <v>0.29320641850629398</v>
      </c>
      <c r="GQ536">
        <v>1.6414436449569401</v>
      </c>
      <c r="GR536">
        <v>45484.800000000003</v>
      </c>
      <c r="GS536">
        <v>3789.32</v>
      </c>
      <c r="GT536">
        <v>15961.61</v>
      </c>
      <c r="GU536">
        <v>22004.37</v>
      </c>
      <c r="GV536">
        <v>3790.4</v>
      </c>
      <c r="GW536">
        <v>3789.32</v>
      </c>
      <c r="GX536">
        <v>5320.5366666666596</v>
      </c>
      <c r="GY536">
        <v>3667.395</v>
      </c>
      <c r="GZ536">
        <v>45484.800000000003</v>
      </c>
      <c r="HA536">
        <v>3789.32</v>
      </c>
      <c r="HB536">
        <v>15961.61</v>
      </c>
      <c r="HC536">
        <v>22004.37</v>
      </c>
      <c r="HD536">
        <v>4</v>
      </c>
      <c r="HE536">
        <v>1716</v>
      </c>
      <c r="HF536">
        <v>1</v>
      </c>
      <c r="HG536">
        <v>1.2650595363725901</v>
      </c>
      <c r="HH536">
        <v>2424.3425000000002</v>
      </c>
      <c r="HI536">
        <v>2</v>
      </c>
      <c r="HJ536">
        <v>6</v>
      </c>
      <c r="HK536">
        <f t="shared" si="184"/>
        <v>1035.4300290000069</v>
      </c>
      <c r="HL536">
        <f t="shared" si="185"/>
        <v>-58222.579997000001</v>
      </c>
      <c r="HM536" t="b">
        <f t="shared" si="192"/>
        <v>0</v>
      </c>
      <c r="HN536">
        <f t="shared" si="186"/>
        <v>3971.53</v>
      </c>
      <c r="HO536">
        <f t="shared" si="187"/>
        <v>-15046.729999199999</v>
      </c>
      <c r="HP536">
        <f t="shared" si="188"/>
        <v>0</v>
      </c>
      <c r="HQ536">
        <f t="shared" si="189"/>
        <v>12767.819999999994</v>
      </c>
      <c r="HR536">
        <f t="shared" si="190"/>
        <v>-27814.549999199993</v>
      </c>
      <c r="HS536" t="b">
        <f t="shared" si="191"/>
        <v>0</v>
      </c>
    </row>
    <row r="537" spans="1:227" x14ac:dyDescent="0.2">
      <c r="A537" t="s">
        <v>753</v>
      </c>
      <c r="B537">
        <v>6</v>
      </c>
      <c r="C537">
        <v>82840.91</v>
      </c>
      <c r="D537">
        <v>64402.483870967699</v>
      </c>
      <c r="E537">
        <v>71158.098913043403</v>
      </c>
      <c r="F537">
        <v>84044.799171270701</v>
      </c>
      <c r="G537">
        <v>82840.91</v>
      </c>
      <c r="H537">
        <v>64402.483870967699</v>
      </c>
      <c r="I537">
        <v>71158.098913043403</v>
      </c>
      <c r="J537">
        <v>84044.799171270701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103.80376068376</v>
      </c>
      <c r="Q537">
        <v>76.4928219178082</v>
      </c>
      <c r="R537">
        <v>220.26</v>
      </c>
      <c r="S537">
        <v>-186.5541935</v>
      </c>
      <c r="T537">
        <v>-623.50925930000005</v>
      </c>
      <c r="U537">
        <v>39.070386740331401</v>
      </c>
      <c r="V537">
        <v>151.47152173913</v>
      </c>
      <c r="W537">
        <v>321.01850828729198</v>
      </c>
      <c r="X537">
        <v>-221.81195399999999</v>
      </c>
      <c r="Y537">
        <v>-1992.24</v>
      </c>
      <c r="Z537">
        <v>-1992.24</v>
      </c>
      <c r="AA537">
        <v>-1569.8</v>
      </c>
      <c r="AB537">
        <v>-4015.06</v>
      </c>
      <c r="AC537">
        <v>-1992.24</v>
      </c>
      <c r="AD537">
        <v>1</v>
      </c>
      <c r="AE537">
        <v>-1141.48</v>
      </c>
      <c r="AF537">
        <v>2104.8000000000002</v>
      </c>
      <c r="AG537">
        <v>-923.76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0.77079829056273397</v>
      </c>
      <c r="AV537">
        <v>0.38938547486033498</v>
      </c>
      <c r="AW537">
        <v>0</v>
      </c>
      <c r="AX537">
        <v>1593</v>
      </c>
      <c r="AY537">
        <v>1789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9.0346792366147594E-2</v>
      </c>
      <c r="BV537">
        <v>0.73202075834964597</v>
      </c>
      <c r="BW537">
        <v>0.61421036988395805</v>
      </c>
      <c r="BX537">
        <v>0.32850727474430103</v>
      </c>
      <c r="BY537">
        <v>21</v>
      </c>
      <c r="BZ537">
        <v>67</v>
      </c>
      <c r="CA537">
        <v>33</v>
      </c>
      <c r="CB537">
        <v>5</v>
      </c>
      <c r="CC537">
        <v>4</v>
      </c>
      <c r="CD537">
        <v>68</v>
      </c>
      <c r="CE537">
        <v>16</v>
      </c>
      <c r="CF537">
        <v>33</v>
      </c>
      <c r="CG537">
        <v>15</v>
      </c>
      <c r="CR537">
        <v>218.78450000000001</v>
      </c>
      <c r="CS537">
        <v>234.42116666666601</v>
      </c>
      <c r="CT537">
        <v>216.78666666666601</v>
      </c>
      <c r="CU537">
        <v>236.038383561643</v>
      </c>
      <c r="CV537">
        <v>210.103777777777</v>
      </c>
      <c r="CW537">
        <v>82840.91</v>
      </c>
      <c r="CX537">
        <v>5469.8</v>
      </c>
      <c r="CY537">
        <v>17935.740000000002</v>
      </c>
      <c r="CZ537">
        <v>41677.01</v>
      </c>
      <c r="DA537">
        <v>82840.91</v>
      </c>
      <c r="DB537">
        <v>5469.8</v>
      </c>
      <c r="DC537">
        <v>17935.740000000002</v>
      </c>
      <c r="DD537">
        <v>41677.01</v>
      </c>
      <c r="DE537">
        <v>0.76647834274952897</v>
      </c>
      <c r="DF537">
        <v>0.60700200537875404</v>
      </c>
      <c r="DG537">
        <v>41677.75</v>
      </c>
      <c r="DH537">
        <v>236.042876712328</v>
      </c>
      <c r="DI537">
        <v>-0.24452278799999999</v>
      </c>
      <c r="DJ537">
        <v>32</v>
      </c>
      <c r="DK537">
        <v>50</v>
      </c>
      <c r="DL537">
        <v>4</v>
      </c>
      <c r="DM537">
        <v>102</v>
      </c>
      <c r="DN537">
        <v>22</v>
      </c>
      <c r="DO537">
        <v>0.77353178605268702</v>
      </c>
      <c r="DP537">
        <v>0.35676264320850998</v>
      </c>
      <c r="DQ537">
        <v>534.83000000000004</v>
      </c>
      <c r="DR537">
        <v>2.2598870056497099E-2</v>
      </c>
      <c r="DS537">
        <v>0.41989529799999997</v>
      </c>
      <c r="DT537">
        <v>60</v>
      </c>
      <c r="DU537">
        <v>85</v>
      </c>
      <c r="DV537">
        <v>26</v>
      </c>
      <c r="DW537">
        <v>164</v>
      </c>
      <c r="DX537">
        <v>73</v>
      </c>
      <c r="DY537">
        <v>56</v>
      </c>
      <c r="DZ537">
        <v>60</v>
      </c>
      <c r="EA537">
        <v>85</v>
      </c>
      <c r="EB537">
        <v>26</v>
      </c>
      <c r="EC537">
        <v>164</v>
      </c>
      <c r="ED537">
        <v>56</v>
      </c>
      <c r="EE537">
        <v>-125.3505</v>
      </c>
      <c r="EF537">
        <v>-121.4489444</v>
      </c>
      <c r="EG537">
        <v>-208.05666669999999</v>
      </c>
      <c r="EH537">
        <v>-107.25920549999999</v>
      </c>
      <c r="EI537">
        <v>-147.2933333</v>
      </c>
      <c r="EJ537">
        <v>-43083.9</v>
      </c>
      <c r="EK537">
        <v>-11357.92</v>
      </c>
      <c r="EL537">
        <v>-16373.01</v>
      </c>
      <c r="EM537">
        <v>-23491.34</v>
      </c>
      <c r="EN537">
        <v>-43083.9</v>
      </c>
      <c r="EO537">
        <v>-11357.92</v>
      </c>
      <c r="EP537">
        <v>-16373.01</v>
      </c>
      <c r="EQ537">
        <v>-23491.34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0.67734136351299801</v>
      </c>
      <c r="EX537">
        <v>0.26555024092954799</v>
      </c>
      <c r="EY537">
        <v>0.498828656935836</v>
      </c>
      <c r="EZ537">
        <v>0.52168073645976998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344.13499999999999</v>
      </c>
      <c r="FH537">
        <v>355.87011111111099</v>
      </c>
      <c r="FI537">
        <v>424.84333333333302</v>
      </c>
      <c r="FJ537">
        <v>343.29758904109502</v>
      </c>
      <c r="FK537">
        <v>357.39711111111097</v>
      </c>
      <c r="FL537">
        <v>125924.81</v>
      </c>
      <c r="FM537">
        <v>16827.72</v>
      </c>
      <c r="FN537">
        <v>34308.75</v>
      </c>
      <c r="FO537">
        <v>65168.35</v>
      </c>
      <c r="FP537">
        <v>125924.81</v>
      </c>
      <c r="FQ537">
        <v>16827.72</v>
      </c>
      <c r="FR537">
        <v>34308.75</v>
      </c>
      <c r="FS537">
        <v>65168.35</v>
      </c>
      <c r="FT537">
        <v>-344.3584932</v>
      </c>
      <c r="FU537">
        <v>59</v>
      </c>
      <c r="FV537">
        <v>89</v>
      </c>
      <c r="FW537">
        <v>10</v>
      </c>
      <c r="FX537">
        <v>209</v>
      </c>
      <c r="FY537">
        <v>42</v>
      </c>
      <c r="FZ537">
        <v>0</v>
      </c>
      <c r="GA537">
        <v>190.53</v>
      </c>
      <c r="GB537">
        <v>190.53</v>
      </c>
      <c r="GC537">
        <v>190.53</v>
      </c>
      <c r="GD537">
        <v>2.0694149658083898E-2</v>
      </c>
      <c r="GE537">
        <v>1.66992619633674E-2</v>
      </c>
      <c r="GF537">
        <v>5.4086782038211802E-2</v>
      </c>
      <c r="GG537">
        <v>1</v>
      </c>
      <c r="GH537">
        <v>218.78450000000001</v>
      </c>
      <c r="GI537">
        <v>234.42116666666601</v>
      </c>
      <c r="GJ537">
        <v>216.78666666666601</v>
      </c>
      <c r="GK537">
        <v>236.038383561643</v>
      </c>
      <c r="GL537">
        <v>210.103777777777</v>
      </c>
      <c r="GM537">
        <v>5.9426160999999998E-2</v>
      </c>
      <c r="GN537">
        <v>0.73766378228423501</v>
      </c>
      <c r="GO537">
        <v>0.110404415212749</v>
      </c>
      <c r="GP537">
        <v>0.87834729144687096</v>
      </c>
      <c r="GQ537">
        <v>-0.24453325400000001</v>
      </c>
      <c r="GR537">
        <v>82840.91</v>
      </c>
      <c r="GS537">
        <v>5469.8</v>
      </c>
      <c r="GT537">
        <v>17935.740000000002</v>
      </c>
      <c r="GU537">
        <v>41677.01</v>
      </c>
      <c r="GV537">
        <v>6903.40916666666</v>
      </c>
      <c r="GW537">
        <v>5469.8</v>
      </c>
      <c r="GX537">
        <v>5978.58</v>
      </c>
      <c r="GY537">
        <v>6946.1683333333303</v>
      </c>
      <c r="GZ537">
        <v>82840.91</v>
      </c>
      <c r="HA537">
        <v>5469.8</v>
      </c>
      <c r="HB537">
        <v>17935.740000000002</v>
      </c>
      <c r="HC537">
        <v>41677.01</v>
      </c>
      <c r="HD537">
        <v>1</v>
      </c>
      <c r="HE537">
        <v>385.59</v>
      </c>
      <c r="HF537">
        <v>6</v>
      </c>
      <c r="HG537">
        <v>0</v>
      </c>
      <c r="HH537">
        <v>-156.10262299999999</v>
      </c>
      <c r="HI537">
        <v>0</v>
      </c>
      <c r="HJ537">
        <v>4</v>
      </c>
      <c r="HK537">
        <f t="shared" si="184"/>
        <v>-39535.20001800028</v>
      </c>
      <c r="HL537">
        <f t="shared" si="185"/>
        <v>-39149.610007499999</v>
      </c>
      <c r="HM537" t="b">
        <f t="shared" ref="HM537:HM538" si="199">ABS(HK537 - HL537) &lt;= 0.2 * ABS(HL537)</f>
        <v>1</v>
      </c>
      <c r="HN537">
        <f t="shared" si="186"/>
        <v>-1141.48</v>
      </c>
      <c r="HO537">
        <f t="shared" si="187"/>
        <v>-21860.809991999999</v>
      </c>
      <c r="HP537">
        <f t="shared" si="188"/>
        <v>0</v>
      </c>
      <c r="HQ537">
        <f t="shared" si="189"/>
        <v>0</v>
      </c>
      <c r="HR537">
        <f t="shared" si="190"/>
        <v>-21860.809991999999</v>
      </c>
      <c r="HS537" t="b">
        <f t="shared" si="191"/>
        <v>0</v>
      </c>
    </row>
    <row r="538" spans="1:227" x14ac:dyDescent="0.2">
      <c r="A538" t="s">
        <v>428</v>
      </c>
      <c r="B538">
        <v>2</v>
      </c>
      <c r="C538">
        <v>4663127.63</v>
      </c>
      <c r="D538">
        <v>4736044.9016129002</v>
      </c>
      <c r="E538">
        <v>3865344.4853260801</v>
      </c>
      <c r="F538">
        <v>3817875.8414364601</v>
      </c>
      <c r="G538">
        <v>4663127.63</v>
      </c>
      <c r="H538">
        <v>4736044.9016129002</v>
      </c>
      <c r="I538">
        <v>3865344.4853260801</v>
      </c>
      <c r="J538">
        <v>3817875.8414364601</v>
      </c>
      <c r="K538">
        <v>33325.9</v>
      </c>
      <c r="L538">
        <v>214089.16083333301</v>
      </c>
      <c r="M538">
        <v>185824.91</v>
      </c>
      <c r="N538">
        <v>269017.57666666602</v>
      </c>
      <c r="O538">
        <v>206308.461666666</v>
      </c>
      <c r="P538">
        <v>768936.57</v>
      </c>
      <c r="Q538">
        <v>1011218.39035616</v>
      </c>
      <c r="R538">
        <v>873780.63355421601</v>
      </c>
      <c r="S538">
        <v>763263.17483870895</v>
      </c>
      <c r="T538">
        <v>802855.38939999999</v>
      </c>
      <c r="U538">
        <v>1034303.41062678</v>
      </c>
      <c r="V538">
        <v>782875.01826086896</v>
      </c>
      <c r="W538">
        <v>916252.99828729196</v>
      </c>
      <c r="X538">
        <v>724936.29565789399</v>
      </c>
      <c r="Y538">
        <v>366620.76</v>
      </c>
      <c r="Z538">
        <v>366620.76</v>
      </c>
      <c r="AA538">
        <v>366620.76</v>
      </c>
      <c r="AB538">
        <v>212175.41</v>
      </c>
      <c r="AC538">
        <v>366620.76</v>
      </c>
      <c r="AD538">
        <v>1</v>
      </c>
      <c r="AE538">
        <v>-780064.91</v>
      </c>
      <c r="AF538">
        <v>-104358.39999999999</v>
      </c>
      <c r="AG538">
        <v>-614192.5</v>
      </c>
      <c r="AH538">
        <v>1623.7526666666599</v>
      </c>
      <c r="AI538">
        <v>1082.50177777777</v>
      </c>
      <c r="AJ538">
        <v>5658.8366666666598</v>
      </c>
      <c r="AK538">
        <v>1031.8164931506799</v>
      </c>
      <c r="AL538">
        <v>2165.0035555555501</v>
      </c>
      <c r="AM538">
        <v>206847.92</v>
      </c>
      <c r="AN538">
        <v>0</v>
      </c>
      <c r="AO538">
        <v>25085.22</v>
      </c>
      <c r="AP538">
        <v>25085.22</v>
      </c>
      <c r="AQ538">
        <v>206847.92</v>
      </c>
      <c r="AR538">
        <v>0</v>
      </c>
      <c r="AS538">
        <v>25085.22</v>
      </c>
      <c r="AT538">
        <v>25085.22</v>
      </c>
      <c r="AU538">
        <v>0.859445928477512</v>
      </c>
      <c r="AV538">
        <v>0.62842574888463898</v>
      </c>
      <c r="AW538">
        <v>0</v>
      </c>
      <c r="AX538">
        <v>7044</v>
      </c>
      <c r="AY538">
        <v>1568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70.237083333333302</v>
      </c>
      <c r="BM538">
        <v>76.246666666666599</v>
      </c>
      <c r="BN538">
        <v>52.2083333333333</v>
      </c>
      <c r="BO538">
        <v>60.8497534246575</v>
      </c>
      <c r="BP538">
        <v>76.246666666666599</v>
      </c>
      <c r="BQ538">
        <v>20643.91</v>
      </c>
      <c r="BR538">
        <v>3729.7</v>
      </c>
      <c r="BS538">
        <v>6862.2</v>
      </c>
      <c r="BT538">
        <v>13724.4</v>
      </c>
      <c r="BU538">
        <v>-183.24510570000001</v>
      </c>
      <c r="BV538">
        <v>-81.214778670000001</v>
      </c>
      <c r="BW538">
        <v>-181.78090700000001</v>
      </c>
      <c r="BX538">
        <v>-144.1387675</v>
      </c>
      <c r="BY538">
        <v>70</v>
      </c>
      <c r="BZ538">
        <v>200</v>
      </c>
      <c r="CA538">
        <v>106</v>
      </c>
      <c r="CB538">
        <v>20</v>
      </c>
      <c r="CC538">
        <v>20</v>
      </c>
      <c r="CD538">
        <v>202</v>
      </c>
      <c r="CE538">
        <v>54</v>
      </c>
      <c r="CF538">
        <v>106</v>
      </c>
      <c r="CG538">
        <v>54</v>
      </c>
      <c r="CR538">
        <v>10667.2965</v>
      </c>
      <c r="CS538">
        <v>10847.2754444444</v>
      </c>
      <c r="CT538">
        <v>14565.361999999999</v>
      </c>
      <c r="CU538">
        <v>11886.8812602739</v>
      </c>
      <c r="CV538">
        <v>11938.4898888888</v>
      </c>
      <c r="CW538">
        <v>4456279.71</v>
      </c>
      <c r="CX538">
        <v>402239.43</v>
      </c>
      <c r="CY538">
        <v>949193.39</v>
      </c>
      <c r="CZ538">
        <v>1868162.8</v>
      </c>
      <c r="DA538">
        <v>4456279.71</v>
      </c>
      <c r="DB538">
        <v>402239.43</v>
      </c>
      <c r="DC538">
        <v>949193.39</v>
      </c>
      <c r="DD538">
        <v>1868162.8</v>
      </c>
      <c r="DE538">
        <v>0.98111868256672297</v>
      </c>
      <c r="DF538">
        <v>889</v>
      </c>
      <c r="DG538">
        <v>1937676.11</v>
      </c>
      <c r="DH538">
        <v>13349.1725753424</v>
      </c>
      <c r="DI538">
        <v>7.2084901669927204E-2</v>
      </c>
      <c r="DJ538">
        <v>101</v>
      </c>
      <c r="DK538">
        <v>155</v>
      </c>
      <c r="DL538">
        <v>34</v>
      </c>
      <c r="DM538">
        <v>303</v>
      </c>
      <c r="DN538">
        <v>78</v>
      </c>
      <c r="DO538">
        <v>860</v>
      </c>
      <c r="DP538">
        <v>20833</v>
      </c>
      <c r="DQ538">
        <v>391630.46</v>
      </c>
      <c r="DR538">
        <v>0.205281090289608</v>
      </c>
      <c r="DS538">
        <v>0.89267639957192202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-14296.03</v>
      </c>
      <c r="EF538">
        <v>-12361.145280000001</v>
      </c>
      <c r="EG538">
        <v>-12704.18067</v>
      </c>
      <c r="EH538">
        <v>-11321.91964</v>
      </c>
      <c r="EI538">
        <v>-13288.991889999999</v>
      </c>
      <c r="EJ538">
        <v>-3782895.47</v>
      </c>
      <c r="EK538">
        <v>-302906.76</v>
      </c>
      <c r="EL538">
        <v>-1247416.94</v>
      </c>
      <c r="EM538">
        <v>-1978218.1</v>
      </c>
      <c r="EN538">
        <v>-3782895.47</v>
      </c>
      <c r="EO538">
        <v>-302906.76</v>
      </c>
      <c r="EP538">
        <v>-1247416.94</v>
      </c>
      <c r="EQ538">
        <v>-1978218.1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0.181074899392133</v>
      </c>
      <c r="EX538">
        <v>0.72080818591881402</v>
      </c>
      <c r="EY538">
        <v>1.7963173999999998E-2</v>
      </c>
      <c r="EZ538">
        <v>0.87850409954485698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24963.326499999999</v>
      </c>
      <c r="FH538">
        <v>23208.420722222199</v>
      </c>
      <c r="FI538">
        <v>27269.542666666599</v>
      </c>
      <c r="FJ538">
        <v>23208.800904109499</v>
      </c>
      <c r="FK538">
        <v>25227.481777777699</v>
      </c>
      <c r="FL538">
        <v>8239175.1799999997</v>
      </c>
      <c r="FM538">
        <v>705146.19</v>
      </c>
      <c r="FN538">
        <v>2196610.33</v>
      </c>
      <c r="FO538">
        <v>3846380.9</v>
      </c>
      <c r="FP538">
        <v>8239175.1799999997</v>
      </c>
      <c r="FQ538">
        <v>705146.19</v>
      </c>
      <c r="FR538">
        <v>2196610.33</v>
      </c>
      <c r="FS538">
        <v>3846380.9</v>
      </c>
      <c r="FT538">
        <v>-29129.051149999999</v>
      </c>
      <c r="FU538">
        <v>647</v>
      </c>
      <c r="FV538">
        <v>916</v>
      </c>
      <c r="FW538">
        <v>172</v>
      </c>
      <c r="FX538">
        <v>1881</v>
      </c>
      <c r="FY538">
        <v>480</v>
      </c>
      <c r="FZ538">
        <v>0</v>
      </c>
      <c r="GA538">
        <v>498244.36</v>
      </c>
      <c r="GB538">
        <v>498244.36</v>
      </c>
      <c r="GC538">
        <v>498244.36</v>
      </c>
      <c r="GD538">
        <v>1.1995059000000001E-2</v>
      </c>
      <c r="GE538">
        <v>4.5412780000000002E-3</v>
      </c>
      <c r="GF538">
        <v>7.8489119999999996E-3</v>
      </c>
      <c r="GG538">
        <v>0</v>
      </c>
      <c r="GH538">
        <v>12291.0491666666</v>
      </c>
      <c r="GI538">
        <v>11929.777222222199</v>
      </c>
      <c r="GJ538">
        <v>20224.198666666602</v>
      </c>
      <c r="GK538">
        <v>12918.6977534246</v>
      </c>
      <c r="GL538">
        <v>14103.493444444401</v>
      </c>
      <c r="GM538">
        <v>0.87781430165223695</v>
      </c>
      <c r="GN538">
        <v>0.55897117135546004</v>
      </c>
      <c r="GO538">
        <v>0.91704749765876004</v>
      </c>
      <c r="GP538">
        <v>0.44739822473136298</v>
      </c>
      <c r="GQ538">
        <v>6.0186116532431597E-2</v>
      </c>
      <c r="GR538">
        <v>4663127.63</v>
      </c>
      <c r="GS538">
        <v>402239.43</v>
      </c>
      <c r="GT538">
        <v>974278.61</v>
      </c>
      <c r="GU538">
        <v>1893248.02</v>
      </c>
      <c r="GV538">
        <v>388593.96916666598</v>
      </c>
      <c r="GW538">
        <v>402239.43</v>
      </c>
      <c r="GX538">
        <v>324759.53666666598</v>
      </c>
      <c r="GY538">
        <v>315541.33666666597</v>
      </c>
      <c r="GZ538">
        <v>4663127.63</v>
      </c>
      <c r="HA538">
        <v>402239.43</v>
      </c>
      <c r="HB538">
        <v>974278.61</v>
      </c>
      <c r="HC538">
        <v>1893248.02</v>
      </c>
      <c r="HD538">
        <v>0</v>
      </c>
      <c r="HE538">
        <v>639241.42000000004</v>
      </c>
      <c r="HF538">
        <v>61</v>
      </c>
      <c r="HG538">
        <v>0.209885653091443</v>
      </c>
      <c r="HH538">
        <v>721990.15018518502</v>
      </c>
      <c r="HI538">
        <v>0</v>
      </c>
      <c r="HJ538">
        <v>3</v>
      </c>
      <c r="HK538">
        <f t="shared" si="184"/>
        <v>-5759655.6797500234</v>
      </c>
      <c r="HL538">
        <f t="shared" si="185"/>
        <v>-4154710.8286000001</v>
      </c>
      <c r="HM538" t="b">
        <f t="shared" si="199"/>
        <v>0</v>
      </c>
      <c r="HN538">
        <f t="shared" si="186"/>
        <v>-780064.91</v>
      </c>
      <c r="HO538">
        <f t="shared" si="187"/>
        <v>-2225006.1504000002</v>
      </c>
      <c r="HP538">
        <f t="shared" si="188"/>
        <v>0</v>
      </c>
      <c r="HQ538">
        <f t="shared" si="189"/>
        <v>13724.399999999987</v>
      </c>
      <c r="HR538">
        <f t="shared" si="190"/>
        <v>-2238730.5504000001</v>
      </c>
      <c r="HS538" t="b">
        <f t="shared" si="191"/>
        <v>0</v>
      </c>
    </row>
    <row r="539" spans="1:227" x14ac:dyDescent="0.2">
      <c r="A539" t="s">
        <v>755</v>
      </c>
      <c r="B539">
        <v>1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0.28870409034077599</v>
      </c>
      <c r="Q539">
        <v>-1458.9720689999999</v>
      </c>
      <c r="R539">
        <v>-42.574468090000003</v>
      </c>
      <c r="S539">
        <v>0.520624735441089</v>
      </c>
      <c r="T539">
        <v>0.66922628877500101</v>
      </c>
      <c r="U539">
        <v>-1458.9720689999999</v>
      </c>
      <c r="V539">
        <v>0.14198162605999001</v>
      </c>
      <c r="W539">
        <v>-42.573333329999997</v>
      </c>
      <c r="X539">
        <v>0.30660095957857098</v>
      </c>
      <c r="Y539">
        <v>1.7452536539688101E-2</v>
      </c>
      <c r="Z539">
        <v>-60.45</v>
      </c>
      <c r="AA539">
        <v>0.92039498132037201</v>
      </c>
      <c r="AB539">
        <v>-45500</v>
      </c>
      <c r="AC539">
        <v>3.0628085670893299E-2</v>
      </c>
      <c r="AD539">
        <v>1</v>
      </c>
      <c r="AE539">
        <v>14.63</v>
      </c>
      <c r="AF539">
        <v>0.55783183129025105</v>
      </c>
      <c r="AG539">
        <v>0.37623249374327999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0.60675046600000004</v>
      </c>
      <c r="AV539">
        <v>0.326912181303116</v>
      </c>
      <c r="AW539">
        <v>0</v>
      </c>
      <c r="AX539">
        <v>1622</v>
      </c>
      <c r="AY539">
        <v>1764</v>
      </c>
      <c r="AZ539">
        <v>0</v>
      </c>
      <c r="BA539">
        <v>1</v>
      </c>
      <c r="BB539">
        <v>0</v>
      </c>
      <c r="BC539">
        <v>0</v>
      </c>
      <c r="BD539">
        <v>0</v>
      </c>
      <c r="BE539">
        <v>45500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2.6136507536412199E-2</v>
      </c>
      <c r="BV539">
        <v>0.49529364665401598</v>
      </c>
      <c r="BW539">
        <v>0.60121833127093804</v>
      </c>
      <c r="BX539">
        <v>0.58194124226730204</v>
      </c>
      <c r="BY539">
        <v>6</v>
      </c>
      <c r="BZ539">
        <v>36</v>
      </c>
      <c r="CA539">
        <v>10</v>
      </c>
      <c r="CB539">
        <v>3</v>
      </c>
      <c r="CC539">
        <v>3</v>
      </c>
      <c r="CD539">
        <v>36</v>
      </c>
      <c r="CE539">
        <v>4</v>
      </c>
      <c r="CF539">
        <v>10</v>
      </c>
      <c r="CG539">
        <v>3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0.93279901356350103</v>
      </c>
      <c r="DF539">
        <v>0.75133392075070304</v>
      </c>
      <c r="DG539">
        <v>6725.96</v>
      </c>
      <c r="DH539">
        <v>227.80673972602699</v>
      </c>
      <c r="DI539">
        <v>-0.78191074199999999</v>
      </c>
      <c r="DJ539">
        <v>6</v>
      </c>
      <c r="DK539">
        <v>10</v>
      </c>
      <c r="DL539">
        <v>3</v>
      </c>
      <c r="DM539">
        <v>36</v>
      </c>
      <c r="DN539">
        <v>3</v>
      </c>
      <c r="DO539">
        <v>293</v>
      </c>
      <c r="DP539">
        <v>45500</v>
      </c>
      <c r="DQ539">
        <v>-27.89</v>
      </c>
      <c r="DR539">
        <v>0</v>
      </c>
      <c r="DS539">
        <v>0.375383910717208</v>
      </c>
      <c r="DT539">
        <v>4.5382063267008298E-2</v>
      </c>
      <c r="DU539">
        <v>45</v>
      </c>
      <c r="DV539">
        <v>0.94484072560091104</v>
      </c>
      <c r="DW539">
        <v>208</v>
      </c>
      <c r="DX539">
        <v>46</v>
      </c>
      <c r="DY539">
        <v>0.20684863846395901</v>
      </c>
      <c r="DZ539">
        <v>0.76864511061241003</v>
      </c>
      <c r="EA539">
        <v>45</v>
      </c>
      <c r="EB539">
        <v>0.40058371707267498</v>
      </c>
      <c r="EC539">
        <v>208</v>
      </c>
      <c r="ED539">
        <v>0.39741218354657798</v>
      </c>
      <c r="EE539">
        <v>-54.833416669999998</v>
      </c>
      <c r="EF539">
        <v>-37.13022222</v>
      </c>
      <c r="EG539">
        <v>-39.164999999999999</v>
      </c>
      <c r="EH539">
        <v>-225.66904109999999</v>
      </c>
      <c r="EI539">
        <v>-13.225666670000001</v>
      </c>
      <c r="EJ539">
        <v>-82369.2</v>
      </c>
      <c r="EK539">
        <v>-1174.95</v>
      </c>
      <c r="EL539">
        <v>-1190.31</v>
      </c>
      <c r="EM539">
        <v>-6683.44</v>
      </c>
      <c r="EN539">
        <v>-82369.2</v>
      </c>
      <c r="EO539">
        <v>-1174.95</v>
      </c>
      <c r="EP539">
        <v>-1190.31</v>
      </c>
      <c r="EQ539">
        <v>-6683.44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0.39830847381596801</v>
      </c>
      <c r="EX539">
        <v>6.5268851137408906E-2</v>
      </c>
      <c r="EY539">
        <v>0.30228133621288999</v>
      </c>
      <c r="EZ539">
        <v>0.45339078300000002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54.833416666666601</v>
      </c>
      <c r="FH539">
        <v>37.130222222222201</v>
      </c>
      <c r="FI539">
        <v>39.164999999999999</v>
      </c>
      <c r="FJ539">
        <v>225.66904109589001</v>
      </c>
      <c r="FK539">
        <v>13.2256666666666</v>
      </c>
      <c r="FL539">
        <v>82369.2</v>
      </c>
      <c r="FM539">
        <v>1174.95</v>
      </c>
      <c r="FN539">
        <v>1190.31</v>
      </c>
      <c r="FO539">
        <v>6683.44</v>
      </c>
      <c r="FP539">
        <v>82369.2</v>
      </c>
      <c r="FQ539">
        <v>1174.95</v>
      </c>
      <c r="FR539">
        <v>1190.31</v>
      </c>
      <c r="FS539">
        <v>6683.44</v>
      </c>
      <c r="FT539">
        <v>-225.66904109999999</v>
      </c>
      <c r="FU539">
        <v>6</v>
      </c>
      <c r="FV539">
        <v>9</v>
      </c>
      <c r="FW539">
        <v>2</v>
      </c>
      <c r="FX539">
        <v>38</v>
      </c>
      <c r="FY539">
        <v>3</v>
      </c>
      <c r="FZ539">
        <v>0</v>
      </c>
      <c r="GA539">
        <v>963.15</v>
      </c>
      <c r="GB539">
        <v>963.15</v>
      </c>
      <c r="GC539">
        <v>963.15</v>
      </c>
      <c r="GD539">
        <v>2.33906079083681E-2</v>
      </c>
      <c r="GE539">
        <v>1.0943757E-2</v>
      </c>
      <c r="GF539">
        <v>6.9498606026172596E-2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0.97521124267433401</v>
      </c>
      <c r="GN539">
        <v>0.341056868447557</v>
      </c>
      <c r="GO539">
        <v>0.92077520559311699</v>
      </c>
      <c r="GP539">
        <v>0.294058324185972</v>
      </c>
      <c r="GQ539">
        <v>0.80392293647778301</v>
      </c>
      <c r="GR539">
        <v>0</v>
      </c>
      <c r="GS539">
        <v>0</v>
      </c>
      <c r="GT539">
        <v>0</v>
      </c>
      <c r="GU539">
        <v>0</v>
      </c>
      <c r="GV539">
        <v>0</v>
      </c>
      <c r="GW539">
        <v>0</v>
      </c>
      <c r="GX539">
        <v>0</v>
      </c>
      <c r="GY539">
        <v>0</v>
      </c>
      <c r="GZ539">
        <v>0</v>
      </c>
      <c r="HA539">
        <v>0</v>
      </c>
      <c r="HB539">
        <v>0</v>
      </c>
      <c r="HC539">
        <v>0</v>
      </c>
      <c r="HD539">
        <v>0</v>
      </c>
      <c r="HE539">
        <v>0</v>
      </c>
      <c r="HF539">
        <v>0</v>
      </c>
      <c r="HG539">
        <v>0.84649428601292698</v>
      </c>
      <c r="HH539">
        <v>0.27941475447931002</v>
      </c>
      <c r="HI539">
        <v>0.16481227039417401</v>
      </c>
      <c r="HJ539">
        <v>0.35221469374086001</v>
      </c>
      <c r="HK539">
        <f t="shared" si="184"/>
        <v>780.25999849985612</v>
      </c>
      <c r="HL539">
        <f t="shared" si="185"/>
        <v>-36869.200001499994</v>
      </c>
      <c r="HM539" t="b">
        <f t="shared" si="192"/>
        <v>0</v>
      </c>
      <c r="HN539">
        <f t="shared" si="186"/>
        <v>14.63</v>
      </c>
      <c r="HO539">
        <f t="shared" si="187"/>
        <v>-6683.4399996000002</v>
      </c>
      <c r="HP539">
        <f t="shared" si="188"/>
        <v>0</v>
      </c>
      <c r="HQ539">
        <f t="shared" si="189"/>
        <v>0</v>
      </c>
      <c r="HR539">
        <f t="shared" si="190"/>
        <v>-6683.4399996000002</v>
      </c>
      <c r="HS539" t="b">
        <f t="shared" si="191"/>
        <v>0</v>
      </c>
    </row>
    <row r="540" spans="1:227" x14ac:dyDescent="0.2">
      <c r="A540" t="s">
        <v>756</v>
      </c>
      <c r="B540">
        <v>5</v>
      </c>
      <c r="C540">
        <v>2670.98</v>
      </c>
      <c r="D540">
        <v>0</v>
      </c>
      <c r="E540">
        <v>0</v>
      </c>
      <c r="F540">
        <v>3309.19889502762</v>
      </c>
      <c r="G540">
        <v>2670.98</v>
      </c>
      <c r="H540">
        <v>0</v>
      </c>
      <c r="I540">
        <v>0</v>
      </c>
      <c r="J540">
        <v>3309.19889502762</v>
      </c>
      <c r="K540">
        <v>452</v>
      </c>
      <c r="L540">
        <v>5.1591666666666596</v>
      </c>
      <c r="M540">
        <v>0</v>
      </c>
      <c r="N540">
        <v>0</v>
      </c>
      <c r="O540">
        <v>0</v>
      </c>
      <c r="P540">
        <v>256.24456140350799</v>
      </c>
      <c r="Q540">
        <v>1258.4032033426099</v>
      </c>
      <c r="R540">
        <v>389.98011494252802</v>
      </c>
      <c r="S540">
        <v>120.78440000000001</v>
      </c>
      <c r="T540">
        <v>119.5775</v>
      </c>
      <c r="U540">
        <v>1258.4032033426099</v>
      </c>
      <c r="V540">
        <v>224.028720930232</v>
      </c>
      <c r="W540">
        <v>390.49285714285702</v>
      </c>
      <c r="X540">
        <v>219.786785714285</v>
      </c>
      <c r="Y540">
        <v>39.32</v>
      </c>
      <c r="Z540">
        <v>39.32</v>
      </c>
      <c r="AA540">
        <v>39.32</v>
      </c>
      <c r="AB540">
        <v>121.07</v>
      </c>
      <c r="AC540">
        <v>39.32</v>
      </c>
      <c r="AD540">
        <v>1</v>
      </c>
      <c r="AE540">
        <v>-395.36</v>
      </c>
      <c r="AF540">
        <v>-105.43</v>
      </c>
      <c r="AG540">
        <v>-346.65</v>
      </c>
      <c r="AH540">
        <v>0.73499999999999999</v>
      </c>
      <c r="AI540">
        <v>0.56138888888888805</v>
      </c>
      <c r="AJ540">
        <v>0</v>
      </c>
      <c r="AK540">
        <v>3.0579726027397198</v>
      </c>
      <c r="AL540">
        <v>0.64666666666666595</v>
      </c>
      <c r="AM540">
        <v>1116.1600000000001</v>
      </c>
      <c r="AN540">
        <v>0</v>
      </c>
      <c r="AO540">
        <v>58.2</v>
      </c>
      <c r="AP540">
        <v>101.05</v>
      </c>
      <c r="AQ540">
        <v>1116.1600000000001</v>
      </c>
      <c r="AR540">
        <v>0</v>
      </c>
      <c r="AS540">
        <v>58.2</v>
      </c>
      <c r="AT540">
        <v>101.05</v>
      </c>
      <c r="AU540">
        <v>0.73075877824484003</v>
      </c>
      <c r="AV540">
        <v>0.68412256267409399</v>
      </c>
      <c r="AW540">
        <v>0</v>
      </c>
      <c r="AX540">
        <v>4504</v>
      </c>
      <c r="AY540">
        <v>1794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1.24879452054794</v>
      </c>
      <c r="BP540">
        <v>0</v>
      </c>
      <c r="BQ540">
        <v>455.81</v>
      </c>
      <c r="BR540">
        <v>0</v>
      </c>
      <c r="BS540">
        <v>0</v>
      </c>
      <c r="BT540">
        <v>0</v>
      </c>
      <c r="BU540">
        <v>-13.66238126</v>
      </c>
      <c r="BV540">
        <v>0.91597134379868606</v>
      </c>
      <c r="BW540">
        <v>1.85706841612031E-2</v>
      </c>
      <c r="BX540">
        <v>0.13770355785155799</v>
      </c>
      <c r="BY540">
        <v>6</v>
      </c>
      <c r="BZ540">
        <v>61</v>
      </c>
      <c r="CA540">
        <v>11</v>
      </c>
      <c r="CB540">
        <v>2</v>
      </c>
      <c r="CC540">
        <v>1</v>
      </c>
      <c r="CD540">
        <v>61</v>
      </c>
      <c r="CE540">
        <v>4</v>
      </c>
      <c r="CF540">
        <v>11</v>
      </c>
      <c r="CG540">
        <v>4</v>
      </c>
      <c r="CR540">
        <v>1.7649999999999999</v>
      </c>
      <c r="CS540">
        <v>8.5552777777777695</v>
      </c>
      <c r="CT540">
        <v>0</v>
      </c>
      <c r="CU540">
        <v>4.2597808219177997</v>
      </c>
      <c r="CV540">
        <v>-0.64666666699999997</v>
      </c>
      <c r="CW540">
        <v>1554.82</v>
      </c>
      <c r="CX540">
        <v>0</v>
      </c>
      <c r="CY540">
        <v>-58.2</v>
      </c>
      <c r="CZ540">
        <v>1539.95</v>
      </c>
      <c r="DA540">
        <v>1554.82</v>
      </c>
      <c r="DB540">
        <v>0</v>
      </c>
      <c r="DC540">
        <v>-58.2</v>
      </c>
      <c r="DD540">
        <v>1539.95</v>
      </c>
      <c r="DE540">
        <v>0.95159857904085199</v>
      </c>
      <c r="DF540">
        <v>0.98818709699999996</v>
      </c>
      <c r="DG540">
        <v>7042</v>
      </c>
      <c r="DH540">
        <v>62.333424657534202</v>
      </c>
      <c r="DI540">
        <v>-0.93897845400000002</v>
      </c>
      <c r="DJ540">
        <v>8</v>
      </c>
      <c r="DK540">
        <v>15</v>
      </c>
      <c r="DL540">
        <v>1</v>
      </c>
      <c r="DM540">
        <v>98</v>
      </c>
      <c r="DN540">
        <v>5</v>
      </c>
      <c r="DO540">
        <v>757</v>
      </c>
      <c r="DP540">
        <v>53.63</v>
      </c>
      <c r="DQ540">
        <v>834.89</v>
      </c>
      <c r="DR540">
        <v>0.40985790408525702</v>
      </c>
      <c r="DS540">
        <v>0.35593423499999999</v>
      </c>
      <c r="DT540">
        <v>0</v>
      </c>
      <c r="DU540">
        <v>0</v>
      </c>
      <c r="DV540">
        <v>0</v>
      </c>
      <c r="DW540">
        <v>330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-6.6721666669999999</v>
      </c>
      <c r="EF540">
        <v>-9.6491666669999994</v>
      </c>
      <c r="EG540">
        <v>-2.2476666669999998</v>
      </c>
      <c r="EH540">
        <v>-17.061506850000001</v>
      </c>
      <c r="EI540">
        <v>-6.8874444439999998</v>
      </c>
      <c r="EJ540">
        <v>-6227.45</v>
      </c>
      <c r="EK540">
        <v>-67.430000000000007</v>
      </c>
      <c r="EL540">
        <v>-619.87</v>
      </c>
      <c r="EM540">
        <v>-1736.85</v>
      </c>
      <c r="EN540">
        <v>-6227.45</v>
      </c>
      <c r="EO540">
        <v>-67.430000000000007</v>
      </c>
      <c r="EP540">
        <v>-619.87</v>
      </c>
      <c r="EQ540">
        <v>-1736.85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0.91124818061956003</v>
      </c>
      <c r="EX540">
        <v>0.71338164375354296</v>
      </c>
      <c r="EY540">
        <v>5.1076619999999998E-3</v>
      </c>
      <c r="EZ540">
        <v>0.19553936928881699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8.4371666666666592</v>
      </c>
      <c r="FH540">
        <v>18.204444444444398</v>
      </c>
      <c r="FI540">
        <v>2.2476666666666598</v>
      </c>
      <c r="FJ540">
        <v>21.321287671232799</v>
      </c>
      <c r="FK540">
        <v>6.2407777777777698</v>
      </c>
      <c r="FL540">
        <v>7782.27</v>
      </c>
      <c r="FM540">
        <v>67.430000000000007</v>
      </c>
      <c r="FN540">
        <v>561.66999999999996</v>
      </c>
      <c r="FO540">
        <v>3276.8</v>
      </c>
      <c r="FP540">
        <v>7782.27</v>
      </c>
      <c r="FQ540">
        <v>67.430000000000007</v>
      </c>
      <c r="FR540">
        <v>561.66999999999996</v>
      </c>
      <c r="FS540">
        <v>3276.8</v>
      </c>
      <c r="FT540">
        <v>-73.197369859999995</v>
      </c>
      <c r="FU540">
        <v>47</v>
      </c>
      <c r="FV540">
        <v>96</v>
      </c>
      <c r="FW540">
        <v>7</v>
      </c>
      <c r="FX540">
        <v>357</v>
      </c>
      <c r="FY540">
        <v>28</v>
      </c>
      <c r="FZ540">
        <v>0</v>
      </c>
      <c r="GA540">
        <v>668.61</v>
      </c>
      <c r="GB540">
        <v>668.61</v>
      </c>
      <c r="GC540">
        <v>668.61</v>
      </c>
      <c r="GD540">
        <v>1.2202361E-2</v>
      </c>
      <c r="GE540">
        <v>5.9352090000000003E-3</v>
      </c>
      <c r="GF540">
        <v>0.244013324</v>
      </c>
      <c r="GG540">
        <v>0</v>
      </c>
      <c r="GH540">
        <v>2.5</v>
      </c>
      <c r="GI540">
        <v>9.11666666666666</v>
      </c>
      <c r="GJ540">
        <v>0</v>
      </c>
      <c r="GK540">
        <v>7.3177534246575302</v>
      </c>
      <c r="GL540">
        <v>0</v>
      </c>
      <c r="GM540">
        <v>0.45861222000000001</v>
      </c>
      <c r="GN540">
        <v>0.14050356456066199</v>
      </c>
      <c r="GO540">
        <v>0.45765225199999998</v>
      </c>
      <c r="GP540">
        <v>6.6868936898141301E-2</v>
      </c>
      <c r="GQ540">
        <v>-1</v>
      </c>
      <c r="GR540">
        <v>2670.98</v>
      </c>
      <c r="GS540">
        <v>0</v>
      </c>
      <c r="GT540">
        <v>0</v>
      </c>
      <c r="GU540">
        <v>1641</v>
      </c>
      <c r="GV540">
        <v>222.581666666666</v>
      </c>
      <c r="GW540">
        <v>0</v>
      </c>
      <c r="GX540">
        <v>0</v>
      </c>
      <c r="GY540">
        <v>273.5</v>
      </c>
      <c r="GZ540">
        <v>2670.98</v>
      </c>
      <c r="HA540">
        <v>0</v>
      </c>
      <c r="HB540">
        <v>0</v>
      </c>
      <c r="HC540">
        <v>1641</v>
      </c>
      <c r="HD540">
        <v>2</v>
      </c>
      <c r="HE540">
        <v>2522.25</v>
      </c>
      <c r="HF540">
        <v>9</v>
      </c>
      <c r="HG540">
        <v>3.00840141071816</v>
      </c>
      <c r="HH540">
        <v>213.78616666666599</v>
      </c>
      <c r="HI540">
        <v>5</v>
      </c>
      <c r="HJ540">
        <v>1</v>
      </c>
      <c r="HK540">
        <f t="shared" si="184"/>
        <v>-3965.3399989000145</v>
      </c>
      <c r="HL540">
        <f t="shared" si="185"/>
        <v>-6683.2600002499985</v>
      </c>
      <c r="HM540" t="b">
        <f t="shared" si="192"/>
        <v>0</v>
      </c>
      <c r="HN540">
        <f t="shared" si="186"/>
        <v>-395.36</v>
      </c>
      <c r="HO540">
        <f t="shared" si="187"/>
        <v>-1736.85000006</v>
      </c>
      <c r="HP540">
        <f t="shared" si="188"/>
        <v>0</v>
      </c>
      <c r="HQ540">
        <f t="shared" si="189"/>
        <v>0</v>
      </c>
      <c r="HR540">
        <f t="shared" si="190"/>
        <v>-1736.85000006</v>
      </c>
      <c r="HS540" t="b">
        <f t="shared" si="191"/>
        <v>0</v>
      </c>
    </row>
    <row r="541" spans="1:227" x14ac:dyDescent="0.2">
      <c r="A541" t="s">
        <v>757</v>
      </c>
      <c r="B541">
        <v>4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14877.62175</v>
      </c>
      <c r="Q541">
        <v>7292.2754246575296</v>
      </c>
      <c r="R541">
        <v>11507.903277777699</v>
      </c>
      <c r="S541">
        <v>17681.600645161201</v>
      </c>
      <c r="T541">
        <v>18188.321333333301</v>
      </c>
      <c r="U541">
        <v>8478.4497534246493</v>
      </c>
      <c r="V541">
        <v>13570.4892391304</v>
      </c>
      <c r="W541">
        <v>9476.5132044198799</v>
      </c>
      <c r="X541">
        <v>17768.811555555501</v>
      </c>
      <c r="Y541">
        <v>4410.0200000000004</v>
      </c>
      <c r="Z541">
        <v>4103.8</v>
      </c>
      <c r="AA541">
        <v>17867.810000000001</v>
      </c>
      <c r="AB541">
        <v>3524.6</v>
      </c>
      <c r="AC541">
        <v>17176.25</v>
      </c>
      <c r="AD541">
        <v>1</v>
      </c>
      <c r="AE541">
        <v>13079.52</v>
      </c>
      <c r="AF541">
        <v>656.08</v>
      </c>
      <c r="AG541">
        <v>1347.64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0.64327027016871097</v>
      </c>
      <c r="AV541">
        <v>0.33450497949619201</v>
      </c>
      <c r="AW541">
        <v>0</v>
      </c>
      <c r="AX541">
        <v>1292</v>
      </c>
      <c r="AY541">
        <v>1706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0.324905895</v>
      </c>
      <c r="BV541">
        <v>0.237312012944634</v>
      </c>
      <c r="BW541">
        <v>0.26291889499999999</v>
      </c>
      <c r="BX541">
        <v>0.16645832113914499</v>
      </c>
      <c r="BY541">
        <v>16</v>
      </c>
      <c r="BZ541">
        <v>42</v>
      </c>
      <c r="CA541">
        <v>23</v>
      </c>
      <c r="CB541">
        <v>3</v>
      </c>
      <c r="CC541">
        <v>4</v>
      </c>
      <c r="CD541">
        <v>43</v>
      </c>
      <c r="CE541">
        <v>12</v>
      </c>
      <c r="CF541">
        <v>23</v>
      </c>
      <c r="CG541">
        <v>10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0.97368421052631504</v>
      </c>
      <c r="DF541">
        <v>3.3404379593514499E-2</v>
      </c>
      <c r="DG541">
        <v>19729.849999999999</v>
      </c>
      <c r="DH541">
        <v>70.986438356164399</v>
      </c>
      <c r="DI541">
        <v>1.6428216665527999</v>
      </c>
      <c r="DJ541">
        <v>24</v>
      </c>
      <c r="DK541">
        <v>36</v>
      </c>
      <c r="DL541">
        <v>6</v>
      </c>
      <c r="DM541">
        <v>68</v>
      </c>
      <c r="DN541">
        <v>16</v>
      </c>
      <c r="DO541">
        <v>0.82889863708127298</v>
      </c>
      <c r="DP541">
        <v>0.28882598712315299</v>
      </c>
      <c r="DQ541">
        <v>49841.05</v>
      </c>
      <c r="DR541">
        <v>0.52167182700000003</v>
      </c>
      <c r="DS541">
        <v>0.24643102895741001</v>
      </c>
      <c r="DT541">
        <v>0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-2.5</v>
      </c>
      <c r="EF541">
        <v>-2.7777777779999999</v>
      </c>
      <c r="EG541">
        <v>-3.3333333330000001</v>
      </c>
      <c r="EH541">
        <v>-3.2876712330000002</v>
      </c>
      <c r="EI541">
        <v>-2.2222222220000001</v>
      </c>
      <c r="EJ541">
        <v>-1200</v>
      </c>
      <c r="EK541">
        <v>-100</v>
      </c>
      <c r="EL541">
        <v>-300</v>
      </c>
      <c r="EM541">
        <v>-600</v>
      </c>
      <c r="EN541">
        <v>-1200</v>
      </c>
      <c r="EO541">
        <v>-100</v>
      </c>
      <c r="EP541">
        <v>-300</v>
      </c>
      <c r="EQ541">
        <v>-600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0.16387686100000001</v>
      </c>
      <c r="EX541">
        <v>0.50132934046913402</v>
      </c>
      <c r="EY541">
        <v>0.209778209380904</v>
      </c>
      <c r="EZ541">
        <v>0.11007986186358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2.5</v>
      </c>
      <c r="FH541">
        <v>2.7777777777777701</v>
      </c>
      <c r="FI541">
        <v>3.3333333333333299</v>
      </c>
      <c r="FJ541">
        <v>3.2876712328767099</v>
      </c>
      <c r="FK541">
        <v>2.2222222222222201</v>
      </c>
      <c r="FL541">
        <v>1200</v>
      </c>
      <c r="FM541">
        <v>100</v>
      </c>
      <c r="FN541">
        <v>300</v>
      </c>
      <c r="FO541">
        <v>600</v>
      </c>
      <c r="FP541">
        <v>1200</v>
      </c>
      <c r="FQ541">
        <v>100</v>
      </c>
      <c r="FR541">
        <v>300</v>
      </c>
      <c r="FS541">
        <v>600</v>
      </c>
      <c r="FT541">
        <v>-31.36986301</v>
      </c>
      <c r="FU541">
        <v>4</v>
      </c>
      <c r="FV541">
        <v>10</v>
      </c>
      <c r="FW541">
        <v>1</v>
      </c>
      <c r="FX541">
        <v>20</v>
      </c>
      <c r="FY541">
        <v>2</v>
      </c>
      <c r="FZ541">
        <v>0</v>
      </c>
      <c r="GA541">
        <v>12791.72</v>
      </c>
      <c r="GB541">
        <v>12791.72</v>
      </c>
      <c r="GC541">
        <v>12791.72</v>
      </c>
      <c r="GD541">
        <v>4.8932680000000001E-3</v>
      </c>
      <c r="GE541">
        <v>4.0088459999999999E-3</v>
      </c>
      <c r="GF541">
        <v>0.15029962360858901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0.42498180699999999</v>
      </c>
      <c r="GN541">
        <v>0.85809580665951801</v>
      </c>
      <c r="GO541">
        <v>0.95330061360410301</v>
      </c>
      <c r="GP541">
        <v>0.24097241118489501</v>
      </c>
      <c r="GQ541">
        <v>0.41557202222664102</v>
      </c>
      <c r="GR541">
        <v>0</v>
      </c>
      <c r="GS541">
        <v>0</v>
      </c>
      <c r="GT541">
        <v>0</v>
      </c>
      <c r="GU541">
        <v>0</v>
      </c>
      <c r="GV541">
        <v>0</v>
      </c>
      <c r="GW541">
        <v>0</v>
      </c>
      <c r="GX541">
        <v>0</v>
      </c>
      <c r="GY541">
        <v>0</v>
      </c>
      <c r="GZ541">
        <v>0</v>
      </c>
      <c r="HA541">
        <v>0</v>
      </c>
      <c r="HB541">
        <v>0</v>
      </c>
      <c r="HC541">
        <v>0</v>
      </c>
      <c r="HD541">
        <v>0</v>
      </c>
      <c r="HE541">
        <v>0</v>
      </c>
      <c r="HF541">
        <v>0</v>
      </c>
      <c r="HG541">
        <v>0.79529100746007397</v>
      </c>
      <c r="HH541">
        <v>17780.91906</v>
      </c>
      <c r="HI541">
        <v>2</v>
      </c>
      <c r="HJ541">
        <v>5</v>
      </c>
      <c r="HK541">
        <f t="shared" si="184"/>
        <v>14460.050001350004</v>
      </c>
      <c r="HL541">
        <f t="shared" si="185"/>
        <v>-1200.000000045</v>
      </c>
      <c r="HM541" t="b">
        <f t="shared" si="192"/>
        <v>0</v>
      </c>
      <c r="HN541">
        <f t="shared" si="186"/>
        <v>13079.52</v>
      </c>
      <c r="HO541">
        <f t="shared" si="187"/>
        <v>-500.00000003999997</v>
      </c>
      <c r="HP541">
        <f t="shared" si="188"/>
        <v>0</v>
      </c>
      <c r="HQ541">
        <f t="shared" si="189"/>
        <v>0</v>
      </c>
      <c r="HR541">
        <f t="shared" si="190"/>
        <v>-500.00000003999997</v>
      </c>
      <c r="HS541" t="b">
        <f t="shared" si="191"/>
        <v>0</v>
      </c>
    </row>
    <row r="542" spans="1:227" x14ac:dyDescent="0.2">
      <c r="A542" t="s">
        <v>758</v>
      </c>
      <c r="B542">
        <v>2</v>
      </c>
      <c r="C542">
        <v>752695.94</v>
      </c>
      <c r="D542">
        <v>591701.85322580603</v>
      </c>
      <c r="E542">
        <v>720412.04510869505</v>
      </c>
      <c r="F542">
        <v>676441.71490000002</v>
      </c>
      <c r="G542">
        <v>752695.94</v>
      </c>
      <c r="H542">
        <v>591701.85322580603</v>
      </c>
      <c r="I542">
        <v>720412.04510869505</v>
      </c>
      <c r="J542">
        <v>676441.71490000002</v>
      </c>
      <c r="K542">
        <v>0</v>
      </c>
      <c r="L542">
        <v>6564.4533333333302</v>
      </c>
      <c r="M542">
        <v>5121.5600000000004</v>
      </c>
      <c r="N542">
        <v>4277.4066666666604</v>
      </c>
      <c r="O542">
        <v>6734.0383333333302</v>
      </c>
      <c r="P542">
        <v>25085.679</v>
      </c>
      <c r="Q542">
        <v>49400.146383561601</v>
      </c>
      <c r="R542">
        <v>25008.9773333333</v>
      </c>
      <c r="S542">
        <v>25664.5474193548</v>
      </c>
      <c r="T542">
        <v>16422.344000000001</v>
      </c>
      <c r="U542">
        <v>43703.605013698601</v>
      </c>
      <c r="V542">
        <v>27872.9678260869</v>
      </c>
      <c r="W542">
        <v>28877.1486187845</v>
      </c>
      <c r="X542">
        <v>23969.015111111101</v>
      </c>
      <c r="Y542">
        <v>8406.6</v>
      </c>
      <c r="Z542">
        <v>8406.6</v>
      </c>
      <c r="AA542">
        <v>8406.6</v>
      </c>
      <c r="AB542">
        <v>8337.4599999999991</v>
      </c>
      <c r="AC542">
        <v>8406.6</v>
      </c>
      <c r="AD542">
        <v>1</v>
      </c>
      <c r="AE542">
        <v>-27100.32</v>
      </c>
      <c r="AF542">
        <v>-763.24</v>
      </c>
      <c r="AG542">
        <v>-29200.55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0.80856011241475501</v>
      </c>
      <c r="AV542">
        <v>0.68859461799999999</v>
      </c>
      <c r="AW542">
        <v>0</v>
      </c>
      <c r="AX542">
        <v>14206</v>
      </c>
      <c r="AY542">
        <v>2340</v>
      </c>
      <c r="AZ542">
        <v>0</v>
      </c>
      <c r="BA542">
        <v>3</v>
      </c>
      <c r="BB542">
        <v>0</v>
      </c>
      <c r="BC542">
        <v>0</v>
      </c>
      <c r="BD542">
        <v>0</v>
      </c>
      <c r="BE542">
        <v>2914.62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10</v>
      </c>
      <c r="BM542">
        <v>10</v>
      </c>
      <c r="BN542">
        <v>10</v>
      </c>
      <c r="BO542">
        <v>13.145150684931499</v>
      </c>
      <c r="BP542">
        <v>10</v>
      </c>
      <c r="BQ542">
        <v>5097.9799999999996</v>
      </c>
      <c r="BR542">
        <v>300</v>
      </c>
      <c r="BS542">
        <v>900</v>
      </c>
      <c r="BT542">
        <v>2248.9899999999998</v>
      </c>
      <c r="BU542">
        <v>10.6137528982067</v>
      </c>
      <c r="BV542">
        <v>3.24203333333333</v>
      </c>
      <c r="BW542">
        <v>40.049955555555499</v>
      </c>
      <c r="BX542">
        <v>19.542754747686701</v>
      </c>
      <c r="BY542">
        <v>83</v>
      </c>
      <c r="BZ542">
        <v>248</v>
      </c>
      <c r="CA542">
        <v>125</v>
      </c>
      <c r="CB542">
        <v>20</v>
      </c>
      <c r="CC542">
        <v>22</v>
      </c>
      <c r="CD542">
        <v>248</v>
      </c>
      <c r="CE542">
        <v>63</v>
      </c>
      <c r="CF542">
        <v>125</v>
      </c>
      <c r="CG542">
        <v>62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1811.1559999999999</v>
      </c>
      <c r="CS542">
        <v>1783.8996666666601</v>
      </c>
      <c r="CT542">
        <v>1880.7370000000001</v>
      </c>
      <c r="CU542">
        <v>2034.70479452054</v>
      </c>
      <c r="CV542">
        <v>1879.8303333333299</v>
      </c>
      <c r="CW542">
        <v>752695.94</v>
      </c>
      <c r="CX542">
        <v>50254.13</v>
      </c>
      <c r="CY542">
        <v>181583.31</v>
      </c>
      <c r="CZ542">
        <v>335440.96000000002</v>
      </c>
      <c r="DA542">
        <v>752695.94</v>
      </c>
      <c r="DB542">
        <v>50254.13</v>
      </c>
      <c r="DC542">
        <v>181583.31</v>
      </c>
      <c r="DD542">
        <v>335440.96000000002</v>
      </c>
      <c r="DE542">
        <v>0.65655356891454297</v>
      </c>
      <c r="DF542">
        <v>476</v>
      </c>
      <c r="DG542">
        <v>335440.96000000002</v>
      </c>
      <c r="DH542">
        <v>2085.2547945205401</v>
      </c>
      <c r="DI542">
        <v>0.180203324306591</v>
      </c>
      <c r="DJ542">
        <v>125</v>
      </c>
      <c r="DK542">
        <v>190</v>
      </c>
      <c r="DL542">
        <v>31</v>
      </c>
      <c r="DM542">
        <v>411</v>
      </c>
      <c r="DN542">
        <v>93</v>
      </c>
      <c r="DO542">
        <v>307</v>
      </c>
      <c r="DP542">
        <v>1429.21</v>
      </c>
      <c r="DQ542">
        <v>12007.55</v>
      </c>
      <c r="DR542">
        <v>1.47120934816274E-2</v>
      </c>
      <c r="DS542">
        <v>0.45470727875392403</v>
      </c>
      <c r="DT542">
        <v>0</v>
      </c>
      <c r="DU542">
        <v>0</v>
      </c>
      <c r="DV542">
        <v>0</v>
      </c>
      <c r="DW542">
        <v>306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275.66841666666602</v>
      </c>
      <c r="EF542">
        <v>243.03366666666599</v>
      </c>
      <c r="EG542">
        <v>403.29899999999998</v>
      </c>
      <c r="EH542">
        <v>224.77443835616401</v>
      </c>
      <c r="EI542">
        <v>261.27044444444402</v>
      </c>
      <c r="EJ542">
        <v>54108.7</v>
      </c>
      <c r="EK542">
        <v>972.61</v>
      </c>
      <c r="EL542">
        <v>36044.959999999999</v>
      </c>
      <c r="EM542">
        <v>43951.46</v>
      </c>
      <c r="EN542">
        <v>54108.7</v>
      </c>
      <c r="EO542">
        <v>972.61</v>
      </c>
      <c r="EP542">
        <v>36044.959999999999</v>
      </c>
      <c r="EQ542">
        <v>43951.46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3.70511113666398E-2</v>
      </c>
      <c r="EX542">
        <v>5.4098253317004699E-2</v>
      </c>
      <c r="EY542">
        <v>0.81733462599625395</v>
      </c>
      <c r="EZ542">
        <v>0.71053429929292899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1535.4875833333299</v>
      </c>
      <c r="FH542">
        <v>1540.866</v>
      </c>
      <c r="FI542">
        <v>1477.4380000000001</v>
      </c>
      <c r="FJ542">
        <v>1809.9303561643801</v>
      </c>
      <c r="FK542">
        <v>1618.5598888888801</v>
      </c>
      <c r="FL542">
        <v>698587.24</v>
      </c>
      <c r="FM542">
        <v>49281.52</v>
      </c>
      <c r="FN542">
        <v>145538.35</v>
      </c>
      <c r="FO542">
        <v>291489.5</v>
      </c>
      <c r="FP542">
        <v>698587.24</v>
      </c>
      <c r="FQ542">
        <v>49281.52</v>
      </c>
      <c r="FR542">
        <v>145538.35</v>
      </c>
      <c r="FS542">
        <v>291489.5</v>
      </c>
      <c r="FT542">
        <v>-2227.0672599999998</v>
      </c>
      <c r="FU542">
        <v>354</v>
      </c>
      <c r="FV542">
        <v>526</v>
      </c>
      <c r="FW542">
        <v>88</v>
      </c>
      <c r="FX542">
        <v>1208</v>
      </c>
      <c r="FY542">
        <v>272</v>
      </c>
      <c r="FZ542">
        <v>0</v>
      </c>
      <c r="GA542">
        <v>2967.13</v>
      </c>
      <c r="GB542">
        <v>2967.13</v>
      </c>
      <c r="GC542">
        <v>2967.13</v>
      </c>
      <c r="GD542">
        <v>3.141193E-3</v>
      </c>
      <c r="GE542">
        <v>5.5900519999999999E-3</v>
      </c>
      <c r="GF542">
        <v>3.0996906000000001E-2</v>
      </c>
      <c r="GG542">
        <v>3</v>
      </c>
      <c r="GH542">
        <v>1811.1559999999999</v>
      </c>
      <c r="GI542">
        <v>1783.8996666666601</v>
      </c>
      <c r="GJ542">
        <v>1880.7370000000001</v>
      </c>
      <c r="GK542">
        <v>2034.70479452054</v>
      </c>
      <c r="GL542">
        <v>1879.8303333333299</v>
      </c>
      <c r="GM542">
        <v>0.92355533812800195</v>
      </c>
      <c r="GN542">
        <v>0.56565013360080796</v>
      </c>
      <c r="GO542">
        <v>0.42911243555665401</v>
      </c>
      <c r="GP542">
        <v>0.75599688229572704</v>
      </c>
      <c r="GQ542">
        <v>0.180203324306591</v>
      </c>
      <c r="GR542">
        <v>752695.94</v>
      </c>
      <c r="GS542">
        <v>50254.13</v>
      </c>
      <c r="GT542">
        <v>181583.31</v>
      </c>
      <c r="GU542">
        <v>335440.96000000002</v>
      </c>
      <c r="GV542">
        <v>62724.661666666601</v>
      </c>
      <c r="GW542">
        <v>50254.13</v>
      </c>
      <c r="GX542">
        <v>60527.77</v>
      </c>
      <c r="GY542">
        <v>55906.826666666602</v>
      </c>
      <c r="GZ542">
        <v>752695.94</v>
      </c>
      <c r="HA542">
        <v>50254.13</v>
      </c>
      <c r="HB542">
        <v>181583.31</v>
      </c>
      <c r="HC542">
        <v>335440.96000000002</v>
      </c>
      <c r="HD542">
        <v>0</v>
      </c>
      <c r="HE542">
        <v>144381.98000000001</v>
      </c>
      <c r="HF542">
        <v>83</v>
      </c>
      <c r="HG542">
        <v>4.1404950000000001E-3</v>
      </c>
      <c r="HH542">
        <v>23244.73344</v>
      </c>
      <c r="HI542">
        <v>4</v>
      </c>
      <c r="HJ542">
        <v>1</v>
      </c>
      <c r="HK542">
        <f t="shared" si="184"/>
        <v>-51761.549900002778</v>
      </c>
      <c r="HL542">
        <f t="shared" si="185"/>
        <v>80159.309999999867</v>
      </c>
      <c r="HM542" t="b">
        <f t="shared" ref="HM542:HM543" si="200">ABS(HK542 - HL542) &lt;= 0.2 * ABS(HL542)</f>
        <v>0</v>
      </c>
      <c r="HN542">
        <f t="shared" si="186"/>
        <v>-27100.32</v>
      </c>
      <c r="HO542">
        <f t="shared" si="187"/>
        <v>43746.059999999881</v>
      </c>
      <c r="HP542">
        <f t="shared" si="188"/>
        <v>0</v>
      </c>
      <c r="HQ542">
        <f t="shared" si="189"/>
        <v>1800</v>
      </c>
      <c r="HR542">
        <f t="shared" si="190"/>
        <v>41946.059999999881</v>
      </c>
      <c r="HS542" t="b">
        <f t="shared" si="191"/>
        <v>0</v>
      </c>
    </row>
    <row r="543" spans="1:227" x14ac:dyDescent="0.2">
      <c r="A543" t="s">
        <v>759</v>
      </c>
      <c r="B543">
        <v>5</v>
      </c>
      <c r="C543">
        <v>37693.4</v>
      </c>
      <c r="D543">
        <v>0</v>
      </c>
      <c r="E543">
        <v>0</v>
      </c>
      <c r="F543">
        <v>2016.5745856353501</v>
      </c>
      <c r="G543">
        <v>37693.4</v>
      </c>
      <c r="H543">
        <v>0</v>
      </c>
      <c r="I543">
        <v>0</v>
      </c>
      <c r="J543">
        <v>2016.5745856353501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6106.8784955752199</v>
      </c>
      <c r="Q543">
        <v>18170.850219177999</v>
      </c>
      <c r="R543">
        <v>6193.3624277456602</v>
      </c>
      <c r="S543">
        <v>4404.0748387096701</v>
      </c>
      <c r="T543">
        <v>3251.7060869565198</v>
      </c>
      <c r="U543">
        <v>16464.3289664804</v>
      </c>
      <c r="V543">
        <v>6338.4458695652102</v>
      </c>
      <c r="W543">
        <v>7521.7622099447499</v>
      </c>
      <c r="X543">
        <v>5962.3810843373403</v>
      </c>
      <c r="Y543">
        <v>4530.58</v>
      </c>
      <c r="Z543">
        <v>4530.58</v>
      </c>
      <c r="AA543">
        <v>2530.4299999999998</v>
      </c>
      <c r="AB543">
        <v>4530.58</v>
      </c>
      <c r="AC543">
        <v>4530.58</v>
      </c>
      <c r="AD543">
        <v>1</v>
      </c>
      <c r="AE543">
        <v>-1112.96</v>
      </c>
      <c r="AF543">
        <v>-1424.85</v>
      </c>
      <c r="AG543">
        <v>-687.64</v>
      </c>
      <c r="AH543">
        <v>0</v>
      </c>
      <c r="AI543">
        <v>0</v>
      </c>
      <c r="AJ543">
        <v>0</v>
      </c>
      <c r="AK543">
        <v>6.8493150684931496</v>
      </c>
      <c r="AL543">
        <v>0</v>
      </c>
      <c r="AM543">
        <v>2500</v>
      </c>
      <c r="AN543">
        <v>0</v>
      </c>
      <c r="AO543">
        <v>0</v>
      </c>
      <c r="AP543">
        <v>0</v>
      </c>
      <c r="AQ543">
        <v>2500</v>
      </c>
      <c r="AR543">
        <v>0</v>
      </c>
      <c r="AS543">
        <v>0</v>
      </c>
      <c r="AT543">
        <v>0</v>
      </c>
      <c r="AU543">
        <v>0.833901974525465</v>
      </c>
      <c r="AV543">
        <v>0.48626045400238899</v>
      </c>
      <c r="AW543">
        <v>0</v>
      </c>
      <c r="AX543">
        <v>1384</v>
      </c>
      <c r="AY543">
        <v>836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0.88975900923909601</v>
      </c>
      <c r="BV543">
        <v>0.999169470895514</v>
      </c>
      <c r="BW543">
        <v>0.15999751586233801</v>
      </c>
      <c r="BX543">
        <v>0.36971512184909699</v>
      </c>
      <c r="BY543">
        <v>4</v>
      </c>
      <c r="BZ543">
        <v>80</v>
      </c>
      <c r="CA543">
        <v>7</v>
      </c>
      <c r="CB543">
        <v>2</v>
      </c>
      <c r="CC543">
        <v>1</v>
      </c>
      <c r="CD543">
        <v>62</v>
      </c>
      <c r="CE543">
        <v>3</v>
      </c>
      <c r="CF543">
        <v>7</v>
      </c>
      <c r="CG543">
        <v>3</v>
      </c>
      <c r="CR543">
        <v>8.3333333333333304</v>
      </c>
      <c r="CS543">
        <v>11.1111111111111</v>
      </c>
      <c r="CT543">
        <v>33.3333333333333</v>
      </c>
      <c r="CU543">
        <v>68.167095890410906</v>
      </c>
      <c r="CV543">
        <v>11.1111111111111</v>
      </c>
      <c r="CW543">
        <v>35193.4</v>
      </c>
      <c r="CX543">
        <v>0</v>
      </c>
      <c r="CY543">
        <v>0</v>
      </c>
      <c r="CZ543">
        <v>1000</v>
      </c>
      <c r="DA543">
        <v>35193.4</v>
      </c>
      <c r="DB543">
        <v>0</v>
      </c>
      <c r="DC543">
        <v>0</v>
      </c>
      <c r="DD543">
        <v>1000</v>
      </c>
      <c r="DE543">
        <v>0.80419075144508601</v>
      </c>
      <c r="DF543">
        <v>695</v>
      </c>
      <c r="DG543">
        <v>3170.09</v>
      </c>
      <c r="DH543">
        <v>96.030356164383505</v>
      </c>
      <c r="DI543">
        <v>5.8379705082170497E-2</v>
      </c>
      <c r="DJ543">
        <v>4</v>
      </c>
      <c r="DK543">
        <v>7</v>
      </c>
      <c r="DL543">
        <v>1</v>
      </c>
      <c r="DM543">
        <v>121</v>
      </c>
      <c r="DN543">
        <v>3</v>
      </c>
      <c r="DO543">
        <v>742</v>
      </c>
      <c r="DP543">
        <v>200</v>
      </c>
      <c r="DQ543">
        <v>5501.37</v>
      </c>
      <c r="DR543">
        <v>0.18858381502890101</v>
      </c>
      <c r="DS543">
        <v>0.383695790856387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-9.1159999999999997</v>
      </c>
      <c r="EF543">
        <v>-6.7753888890000002</v>
      </c>
      <c r="EG543">
        <v>-56.828000000000003</v>
      </c>
      <c r="EH543">
        <v>-1.493315068</v>
      </c>
      <c r="EI543">
        <v>-9.9007777780000001</v>
      </c>
      <c r="EJ543">
        <v>5316.24</v>
      </c>
      <c r="EK543">
        <v>-1007.49</v>
      </c>
      <c r="EL543">
        <v>-610.91999999999996</v>
      </c>
      <c r="EM543">
        <v>-7542.86</v>
      </c>
      <c r="EN543">
        <v>5316.24</v>
      </c>
      <c r="EO543">
        <v>-1007.49</v>
      </c>
      <c r="EP543">
        <v>-610.91999999999996</v>
      </c>
      <c r="EQ543">
        <v>-7542.86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0.40492276036541103</v>
      </c>
      <c r="EX543">
        <v>0.59659468220984702</v>
      </c>
      <c r="EY543">
        <v>0.29459446629332903</v>
      </c>
      <c r="EZ543">
        <v>0.42997340578522503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17.4493333333333</v>
      </c>
      <c r="FH543">
        <v>17.886500000000002</v>
      </c>
      <c r="FI543">
        <v>90.161333333333303</v>
      </c>
      <c r="FJ543">
        <v>69.660410958904095</v>
      </c>
      <c r="FK543">
        <v>21.011888888888802</v>
      </c>
      <c r="FL543">
        <v>29877.16</v>
      </c>
      <c r="FM543">
        <v>1007.49</v>
      </c>
      <c r="FN543">
        <v>610.91999999999996</v>
      </c>
      <c r="FO543">
        <v>8542.86</v>
      </c>
      <c r="FP543">
        <v>29877.16</v>
      </c>
      <c r="FQ543">
        <v>1007.49</v>
      </c>
      <c r="FR543">
        <v>610.91999999999996</v>
      </c>
      <c r="FS543">
        <v>8542.86</v>
      </c>
      <c r="FT543">
        <v>-172.5921644</v>
      </c>
      <c r="FU543">
        <v>20</v>
      </c>
      <c r="FV543">
        <v>24</v>
      </c>
      <c r="FW543">
        <v>8</v>
      </c>
      <c r="FX543">
        <v>66</v>
      </c>
      <c r="FY543">
        <v>16</v>
      </c>
      <c r="FZ543">
        <v>0</v>
      </c>
      <c r="GA543">
        <v>2915.43</v>
      </c>
      <c r="GB543">
        <v>2915.43</v>
      </c>
      <c r="GC543">
        <v>2915.43</v>
      </c>
      <c r="GD543">
        <v>1.8353635E-2</v>
      </c>
      <c r="GE543">
        <v>3.867311E-3</v>
      </c>
      <c r="GF543">
        <v>0.25863623619079501</v>
      </c>
      <c r="GG543">
        <v>0</v>
      </c>
      <c r="GH543">
        <v>8.3333333333333304</v>
      </c>
      <c r="GI543">
        <v>11.1111111111111</v>
      </c>
      <c r="GJ543">
        <v>33.3333333333333</v>
      </c>
      <c r="GK543">
        <v>75.016410960000002</v>
      </c>
      <c r="GL543">
        <v>11.1111111111111</v>
      </c>
      <c r="GM543">
        <v>0.24954960501769799</v>
      </c>
      <c r="GN543">
        <v>0.60060686505627603</v>
      </c>
      <c r="GO543">
        <v>0.75981448996776801</v>
      </c>
      <c r="GP543">
        <v>5.73162846847107E-2</v>
      </c>
      <c r="GQ543">
        <v>-1</v>
      </c>
      <c r="GR543">
        <v>37693.4</v>
      </c>
      <c r="GS543">
        <v>0</v>
      </c>
      <c r="GT543">
        <v>0</v>
      </c>
      <c r="GU543">
        <v>1000</v>
      </c>
      <c r="GV543">
        <v>3141.11666666666</v>
      </c>
      <c r="GW543">
        <v>0</v>
      </c>
      <c r="GX543">
        <v>0</v>
      </c>
      <c r="GY543">
        <v>166.666666666666</v>
      </c>
      <c r="GZ543">
        <v>37693.4</v>
      </c>
      <c r="HA543">
        <v>0</v>
      </c>
      <c r="HB543">
        <v>0</v>
      </c>
      <c r="HC543">
        <v>1000</v>
      </c>
      <c r="HD543">
        <v>4</v>
      </c>
      <c r="HE543">
        <v>27400</v>
      </c>
      <c r="HF543">
        <v>2</v>
      </c>
      <c r="HG543">
        <v>0</v>
      </c>
      <c r="HH543">
        <v>5989.7984745762697</v>
      </c>
      <c r="HI543">
        <v>2</v>
      </c>
      <c r="HJ543">
        <v>4</v>
      </c>
      <c r="HK543">
        <f t="shared" si="184"/>
        <v>-27945.060006000022</v>
      </c>
      <c r="HL543">
        <f t="shared" si="185"/>
        <v>-545.05999982000003</v>
      </c>
      <c r="HM543" t="b">
        <f t="shared" si="200"/>
        <v>0</v>
      </c>
      <c r="HN543">
        <f t="shared" si="186"/>
        <v>-1112.96</v>
      </c>
      <c r="HO543">
        <f t="shared" si="187"/>
        <v>-1219.57000002</v>
      </c>
      <c r="HP543">
        <f t="shared" si="188"/>
        <v>0</v>
      </c>
      <c r="HQ543">
        <f t="shared" si="189"/>
        <v>0</v>
      </c>
      <c r="HR543">
        <f t="shared" si="190"/>
        <v>-1219.57000002</v>
      </c>
      <c r="HS543" t="b">
        <f t="shared" si="191"/>
        <v>1</v>
      </c>
    </row>
    <row r="544" spans="1:227" x14ac:dyDescent="0.2">
      <c r="A544" t="s">
        <v>760</v>
      </c>
      <c r="B544">
        <v>12</v>
      </c>
      <c r="C544">
        <v>6171197.0999999996</v>
      </c>
      <c r="D544">
        <v>5876445.1322580604</v>
      </c>
      <c r="E544">
        <v>5252604.0320652099</v>
      </c>
      <c r="F544">
        <v>5030508.16243093</v>
      </c>
      <c r="G544">
        <v>6171197.0999999996</v>
      </c>
      <c r="H544">
        <v>5876445.1322580604</v>
      </c>
      <c r="I544">
        <v>5252604.0320652099</v>
      </c>
      <c r="J544">
        <v>5030508.16243093</v>
      </c>
      <c r="K544">
        <v>0</v>
      </c>
      <c r="L544">
        <v>28337.933333333302</v>
      </c>
      <c r="M544">
        <v>11750</v>
      </c>
      <c r="N544">
        <v>13450.6466666666</v>
      </c>
      <c r="O544">
        <v>18888.083333333299</v>
      </c>
      <c r="P544">
        <v>703952.12878504605</v>
      </c>
      <c r="Q544">
        <v>682333.39298630098</v>
      </c>
      <c r="R544">
        <v>701329.15508982004</v>
      </c>
      <c r="S544">
        <v>716020.84645161196</v>
      </c>
      <c r="T544">
        <v>680712.03470588196</v>
      </c>
      <c r="U544">
        <v>663827.20750000002</v>
      </c>
      <c r="V544">
        <v>709125.17673913005</v>
      </c>
      <c r="W544">
        <v>702444.11359116004</v>
      </c>
      <c r="X544">
        <v>708378.444545454</v>
      </c>
      <c r="Y544">
        <v>480302.48</v>
      </c>
      <c r="Z544">
        <v>480302.48</v>
      </c>
      <c r="AA544">
        <v>480302.48</v>
      </c>
      <c r="AB544">
        <v>454140.19</v>
      </c>
      <c r="AC544">
        <v>480302.48</v>
      </c>
      <c r="AD544">
        <v>1</v>
      </c>
      <c r="AE544">
        <v>-246002.13</v>
      </c>
      <c r="AF544">
        <v>-242537.1</v>
      </c>
      <c r="AG544">
        <v>-220315.84</v>
      </c>
      <c r="AH544">
        <v>898.90650000000005</v>
      </c>
      <c r="AI544">
        <v>787.26327777777703</v>
      </c>
      <c r="AJ544">
        <v>79.927333333333294</v>
      </c>
      <c r="AK544">
        <v>1085.3210684931501</v>
      </c>
      <c r="AL544">
        <v>1180.355</v>
      </c>
      <c r="AM544">
        <v>588279.43999999994</v>
      </c>
      <c r="AN544">
        <v>1029.47</v>
      </c>
      <c r="AO544">
        <v>105470.96</v>
      </c>
      <c r="AP544">
        <v>142802.01999999999</v>
      </c>
      <c r="AQ544">
        <v>588279.43999999994</v>
      </c>
      <c r="AR544">
        <v>1029.47</v>
      </c>
      <c r="AS544">
        <v>105470.96</v>
      </c>
      <c r="AT544">
        <v>142802.01999999999</v>
      </c>
      <c r="AU544">
        <v>0.686494244730393</v>
      </c>
      <c r="AV544">
        <v>0.41590612777053398</v>
      </c>
      <c r="AW544">
        <v>0</v>
      </c>
      <c r="AX544">
        <v>12931</v>
      </c>
      <c r="AY544">
        <v>3067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2.7083333333333299</v>
      </c>
      <c r="BM544">
        <v>1.80555555555555</v>
      </c>
      <c r="BN544">
        <v>0</v>
      </c>
      <c r="BO544">
        <v>1075.6318904109501</v>
      </c>
      <c r="BP544">
        <v>2.5111111111111102</v>
      </c>
      <c r="BQ544">
        <v>412930.1</v>
      </c>
      <c r="BR544">
        <v>0</v>
      </c>
      <c r="BS544">
        <v>325</v>
      </c>
      <c r="BT544">
        <v>325</v>
      </c>
      <c r="BU544">
        <v>2.36818713385146</v>
      </c>
      <c r="BV544">
        <v>0.35636825071614903</v>
      </c>
      <c r="BW544">
        <v>666.58689230769198</v>
      </c>
      <c r="BX544">
        <v>1613.1470153846101</v>
      </c>
      <c r="BY544">
        <v>76</v>
      </c>
      <c r="BZ544">
        <v>250</v>
      </c>
      <c r="CA544">
        <v>118</v>
      </c>
      <c r="CB544">
        <v>20</v>
      </c>
      <c r="CC544">
        <v>15</v>
      </c>
      <c r="CD544">
        <v>243</v>
      </c>
      <c r="CE544">
        <v>63</v>
      </c>
      <c r="CF544">
        <v>125</v>
      </c>
      <c r="CG544">
        <v>55</v>
      </c>
      <c r="CR544">
        <v>11592.177750000001</v>
      </c>
      <c r="CS544">
        <v>12329.5948333333</v>
      </c>
      <c r="CT544">
        <v>8194.0439999999999</v>
      </c>
      <c r="CU544">
        <v>14565.539863013701</v>
      </c>
      <c r="CV544">
        <v>11352.704777777701</v>
      </c>
      <c r="CW544">
        <v>5582917.6600000001</v>
      </c>
      <c r="CX544">
        <v>498065.87</v>
      </c>
      <c r="CY544">
        <v>1218473.07</v>
      </c>
      <c r="CZ544">
        <v>2351778.7400000002</v>
      </c>
      <c r="DA544">
        <v>5582917.6600000001</v>
      </c>
      <c r="DB544">
        <v>498065.87</v>
      </c>
      <c r="DC544">
        <v>1218473.07</v>
      </c>
      <c r="DD544">
        <v>2351778.7400000002</v>
      </c>
      <c r="DE544">
        <v>0.93372515660041699</v>
      </c>
      <c r="DF544">
        <v>0.67532648432193498</v>
      </c>
      <c r="DG544">
        <v>2738560.84</v>
      </c>
      <c r="DH544">
        <v>17533.5245205479</v>
      </c>
      <c r="DI544">
        <v>6.74575928647006E-2</v>
      </c>
      <c r="DJ544">
        <v>266</v>
      </c>
      <c r="DK544">
        <v>492</v>
      </c>
      <c r="DL544">
        <v>31</v>
      </c>
      <c r="DM544">
        <v>1374</v>
      </c>
      <c r="DN544">
        <v>166</v>
      </c>
      <c r="DO544">
        <v>755</v>
      </c>
      <c r="DP544">
        <v>6036.86</v>
      </c>
      <c r="DQ544">
        <v>547843.53</v>
      </c>
      <c r="DR544">
        <v>0.43229448611862897</v>
      </c>
      <c r="DS544">
        <v>0.76646022113161405</v>
      </c>
      <c r="DT544">
        <v>51</v>
      </c>
      <c r="DU544">
        <v>95</v>
      </c>
      <c r="DV544">
        <v>0</v>
      </c>
      <c r="DW544">
        <v>239</v>
      </c>
      <c r="DX544">
        <v>120</v>
      </c>
      <c r="DY544">
        <v>32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62.0251666666666</v>
      </c>
      <c r="EF544">
        <v>1350.9704999999999</v>
      </c>
      <c r="EG544">
        <v>-5603.8059999999996</v>
      </c>
      <c r="EH544">
        <v>2437.59734246575</v>
      </c>
      <c r="EI544">
        <v>-506.02844440000001</v>
      </c>
      <c r="EJ544">
        <v>977895.75</v>
      </c>
      <c r="EK544">
        <v>142198.9</v>
      </c>
      <c r="EL544">
        <v>216640.74</v>
      </c>
      <c r="EM544">
        <v>524272.78</v>
      </c>
      <c r="EN544">
        <v>977895.75</v>
      </c>
      <c r="EO544">
        <v>142198.9</v>
      </c>
      <c r="EP544">
        <v>216640.74</v>
      </c>
      <c r="EQ544">
        <v>524272.78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0.35013907258072102</v>
      </c>
      <c r="EX544">
        <v>0.66900038601362999</v>
      </c>
      <c r="EY544">
        <v>2.78718793676959E-2</v>
      </c>
      <c r="EZ544">
        <v>0.91957533324031804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11530.1525833333</v>
      </c>
      <c r="FH544">
        <v>10978.6243333333</v>
      </c>
      <c r="FI544">
        <v>13797.85</v>
      </c>
      <c r="FJ544">
        <v>12127.9425205479</v>
      </c>
      <c r="FK544">
        <v>11858.733222222199</v>
      </c>
      <c r="FL544">
        <v>4605021.91</v>
      </c>
      <c r="FM544">
        <v>355866.97</v>
      </c>
      <c r="FN544">
        <v>1001832.33</v>
      </c>
      <c r="FO544">
        <v>1827505.96</v>
      </c>
      <c r="FP544">
        <v>4605021.91</v>
      </c>
      <c r="FQ544">
        <v>355866.97</v>
      </c>
      <c r="FR544">
        <v>1001832.33</v>
      </c>
      <c r="FS544">
        <v>1827505.96</v>
      </c>
      <c r="FT544">
        <v>-19106.744709999999</v>
      </c>
      <c r="FU544">
        <v>416</v>
      </c>
      <c r="FV544">
        <v>619</v>
      </c>
      <c r="FW544">
        <v>100</v>
      </c>
      <c r="FX544">
        <v>1413</v>
      </c>
      <c r="FY544">
        <v>299</v>
      </c>
      <c r="FZ544">
        <v>0</v>
      </c>
      <c r="GA544">
        <v>138674.59</v>
      </c>
      <c r="GB544">
        <v>138674.59</v>
      </c>
      <c r="GC544">
        <v>138674.59</v>
      </c>
      <c r="GD544">
        <v>1.3753971084952301E-2</v>
      </c>
      <c r="GE544">
        <v>1.5930024906992898E-2</v>
      </c>
      <c r="GF544">
        <v>4.7305760000000002E-3</v>
      </c>
      <c r="GG544">
        <v>0</v>
      </c>
      <c r="GH544">
        <v>12491.08425</v>
      </c>
      <c r="GI544">
        <v>13116.8581111111</v>
      </c>
      <c r="GJ544">
        <v>8273.9713333333293</v>
      </c>
      <c r="GK544">
        <v>15650.860931506801</v>
      </c>
      <c r="GL544">
        <v>12533.0597777777</v>
      </c>
      <c r="GM544">
        <v>0.22066361489237901</v>
      </c>
      <c r="GN544">
        <v>0.73362922610283199</v>
      </c>
      <c r="GO544">
        <v>0.62304131144127495</v>
      </c>
      <c r="GP544">
        <v>0.87036432453156598</v>
      </c>
      <c r="GQ544">
        <v>0.13096060978711899</v>
      </c>
      <c r="GR544">
        <v>6171197.0999999996</v>
      </c>
      <c r="GS544">
        <v>499095.34</v>
      </c>
      <c r="GT544">
        <v>1323944.03</v>
      </c>
      <c r="GU544">
        <v>2494580.7599999998</v>
      </c>
      <c r="GV544">
        <v>514266.42499999999</v>
      </c>
      <c r="GW544">
        <v>499095.34</v>
      </c>
      <c r="GX544">
        <v>441314.676666666</v>
      </c>
      <c r="GY544">
        <v>415763.46</v>
      </c>
      <c r="GZ544">
        <v>6171197.0999999996</v>
      </c>
      <c r="HA544">
        <v>499095.34</v>
      </c>
      <c r="HB544">
        <v>1323944.03</v>
      </c>
      <c r="HC544">
        <v>2494580.7599999998</v>
      </c>
      <c r="HD544">
        <v>6</v>
      </c>
      <c r="HE544">
        <v>97375.03</v>
      </c>
      <c r="HF544">
        <v>40</v>
      </c>
      <c r="HG544">
        <v>0.17051321597041599</v>
      </c>
      <c r="HH544">
        <v>705382.56054545403</v>
      </c>
      <c r="HI544">
        <v>4</v>
      </c>
      <c r="HJ544">
        <v>0</v>
      </c>
      <c r="HK544">
        <f t="shared" si="184"/>
        <v>-574225.36915001599</v>
      </c>
      <c r="HL544">
        <f t="shared" si="185"/>
        <v>497117.39000000199</v>
      </c>
      <c r="HM544" t="b">
        <f t="shared" si="192"/>
        <v>0</v>
      </c>
      <c r="HN544">
        <f t="shared" si="186"/>
        <v>-246002.13</v>
      </c>
      <c r="HO544">
        <f t="shared" si="187"/>
        <v>243174.68999999997</v>
      </c>
      <c r="HP544">
        <f t="shared" si="188"/>
        <v>0</v>
      </c>
      <c r="HQ544">
        <f t="shared" si="189"/>
        <v>324.99999999999898</v>
      </c>
      <c r="HR544">
        <f t="shared" si="190"/>
        <v>242849.68999999997</v>
      </c>
      <c r="HS544" t="b">
        <f t="shared" si="191"/>
        <v>0</v>
      </c>
    </row>
    <row r="545" spans="1:227" x14ac:dyDescent="0.2">
      <c r="A545" t="s">
        <v>761</v>
      </c>
      <c r="B545">
        <v>9</v>
      </c>
      <c r="C545">
        <v>15169.34</v>
      </c>
      <c r="D545">
        <v>3335.8645161290301</v>
      </c>
      <c r="E545">
        <v>4628.4380434782597</v>
      </c>
      <c r="F545">
        <v>7315.6711956521704</v>
      </c>
      <c r="G545">
        <v>15169.34</v>
      </c>
      <c r="H545">
        <v>3335.8645161290301</v>
      </c>
      <c r="I545">
        <v>4628.4380434782597</v>
      </c>
      <c r="J545">
        <v>7315.6711956521704</v>
      </c>
      <c r="K545">
        <v>29.56</v>
      </c>
      <c r="L545">
        <v>615.15666666666596</v>
      </c>
      <c r="M545">
        <v>1309.58</v>
      </c>
      <c r="N545">
        <v>864.83666666666602</v>
      </c>
      <c r="O545">
        <v>702.90333333333297</v>
      </c>
      <c r="P545">
        <v>361.4807563</v>
      </c>
      <c r="Q545">
        <v>251.64480769230701</v>
      </c>
      <c r="R545">
        <v>295.75139664804402</v>
      </c>
      <c r="S545">
        <v>913.17100000000005</v>
      </c>
      <c r="T545">
        <v>905.75620689655102</v>
      </c>
      <c r="U545">
        <v>251.64480769230701</v>
      </c>
      <c r="V545">
        <v>365.413296703296</v>
      </c>
      <c r="W545">
        <v>304.95825136612001</v>
      </c>
      <c r="X545">
        <v>353.85269662921303</v>
      </c>
      <c r="Y545">
        <v>-671.49</v>
      </c>
      <c r="Z545">
        <v>-812.42</v>
      </c>
      <c r="AA545">
        <v>-218.72</v>
      </c>
      <c r="AB545">
        <v>-1592.78</v>
      </c>
      <c r="AC545">
        <v>-671.49</v>
      </c>
      <c r="AD545">
        <v>1</v>
      </c>
      <c r="AE545">
        <v>613.51</v>
      </c>
      <c r="AF545">
        <v>213.6</v>
      </c>
      <c r="AG545">
        <v>522</v>
      </c>
      <c r="AH545">
        <v>0.64424999999999999</v>
      </c>
      <c r="AI545">
        <v>0.42949999999999999</v>
      </c>
      <c r="AJ545">
        <v>0</v>
      </c>
      <c r="AK545">
        <v>4.6923287671232803</v>
      </c>
      <c r="AL545">
        <v>0.85899999999999999</v>
      </c>
      <c r="AM545">
        <v>1712.7</v>
      </c>
      <c r="AN545">
        <v>0</v>
      </c>
      <c r="AO545">
        <v>77.31</v>
      </c>
      <c r="AP545">
        <v>77.31</v>
      </c>
      <c r="AQ545">
        <v>1712.7</v>
      </c>
      <c r="AR545">
        <v>0</v>
      </c>
      <c r="AS545">
        <v>77.31</v>
      </c>
      <c r="AT545">
        <v>77.31</v>
      </c>
      <c r="AU545">
        <v>0.73645529676904498</v>
      </c>
      <c r="AV545">
        <v>0.94685466377440297</v>
      </c>
      <c r="AW545">
        <v>0</v>
      </c>
      <c r="AX545">
        <v>11402</v>
      </c>
      <c r="AY545">
        <v>1843</v>
      </c>
      <c r="AZ545">
        <v>0</v>
      </c>
      <c r="BA545">
        <v>1</v>
      </c>
      <c r="BB545">
        <v>50</v>
      </c>
      <c r="BC545">
        <v>50</v>
      </c>
      <c r="BD545">
        <v>0</v>
      </c>
      <c r="BE545">
        <v>50</v>
      </c>
      <c r="BF545">
        <v>50</v>
      </c>
      <c r="BG545">
        <v>1</v>
      </c>
      <c r="BH545">
        <v>1</v>
      </c>
      <c r="BI545">
        <v>0</v>
      </c>
      <c r="BJ545">
        <v>1</v>
      </c>
      <c r="BK545">
        <v>1</v>
      </c>
      <c r="BL545">
        <v>6.7588333333333299</v>
      </c>
      <c r="BM545">
        <v>6.2913333333333297</v>
      </c>
      <c r="BN545">
        <v>4.9526666666666603</v>
      </c>
      <c r="BO545">
        <v>6.1529315068493098</v>
      </c>
      <c r="BP545">
        <v>3.6080000000000001</v>
      </c>
      <c r="BQ545">
        <v>2245.8200000000002</v>
      </c>
      <c r="BR545">
        <v>148.58000000000001</v>
      </c>
      <c r="BS545">
        <v>410.32</v>
      </c>
      <c r="BT545">
        <v>1218.04</v>
      </c>
      <c r="BU545">
        <v>-12.040800239999999</v>
      </c>
      <c r="BV545">
        <v>-14.79425225</v>
      </c>
      <c r="BW545">
        <v>-16.529269840000001</v>
      </c>
      <c r="BX545">
        <v>-11.159617089999999</v>
      </c>
      <c r="BY545">
        <v>89</v>
      </c>
      <c r="BZ545">
        <v>264</v>
      </c>
      <c r="CA545">
        <v>133</v>
      </c>
      <c r="CB545">
        <v>26</v>
      </c>
      <c r="CC545">
        <v>25</v>
      </c>
      <c r="CD545">
        <v>264</v>
      </c>
      <c r="CE545">
        <v>65</v>
      </c>
      <c r="CF545">
        <v>137</v>
      </c>
      <c r="CG545">
        <v>63</v>
      </c>
      <c r="CR545">
        <v>14.826333333333301</v>
      </c>
      <c r="CS545">
        <v>20.0588333333333</v>
      </c>
      <c r="CT545">
        <v>9.4440000000000008</v>
      </c>
      <c r="CU545">
        <v>36.867506849314999</v>
      </c>
      <c r="CV545">
        <v>11.270111111111101</v>
      </c>
      <c r="CW545">
        <v>13456.64</v>
      </c>
      <c r="CX545">
        <v>283.32</v>
      </c>
      <c r="CY545">
        <v>1089.31</v>
      </c>
      <c r="CZ545">
        <v>3610.59</v>
      </c>
      <c r="DA545">
        <v>13456.64</v>
      </c>
      <c r="DB545">
        <v>283.32</v>
      </c>
      <c r="DC545">
        <v>1089.31</v>
      </c>
      <c r="DD545">
        <v>3610.59</v>
      </c>
      <c r="DE545">
        <v>0.99482546921592696</v>
      </c>
      <c r="DF545">
        <v>0.14929720718075401</v>
      </c>
      <c r="DG545">
        <v>70120</v>
      </c>
      <c r="DH545">
        <v>365.87380821917799</v>
      </c>
      <c r="DI545">
        <v>0.21982961256502001</v>
      </c>
      <c r="DJ545">
        <v>251</v>
      </c>
      <c r="DK545">
        <v>383</v>
      </c>
      <c r="DL545">
        <v>56</v>
      </c>
      <c r="DM545">
        <v>705</v>
      </c>
      <c r="DN545">
        <v>172</v>
      </c>
      <c r="DO545">
        <v>69</v>
      </c>
      <c r="DP545">
        <v>50</v>
      </c>
      <c r="DQ545">
        <v>1089.52</v>
      </c>
      <c r="DR545">
        <v>0.445360463076653</v>
      </c>
      <c r="DS545">
        <v>0.406736672560848</v>
      </c>
      <c r="DT545">
        <v>89</v>
      </c>
      <c r="DU545">
        <v>134</v>
      </c>
      <c r="DV545">
        <v>17</v>
      </c>
      <c r="DW545">
        <v>251</v>
      </c>
      <c r="DX545">
        <v>134</v>
      </c>
      <c r="DY545">
        <v>65</v>
      </c>
      <c r="DZ545">
        <v>41</v>
      </c>
      <c r="EA545">
        <v>56</v>
      </c>
      <c r="EB545">
        <v>4</v>
      </c>
      <c r="EC545">
        <v>129</v>
      </c>
      <c r="ED545">
        <v>30</v>
      </c>
      <c r="EE545">
        <v>-76.201666669999994</v>
      </c>
      <c r="EF545">
        <v>-71.286722220000001</v>
      </c>
      <c r="EG545">
        <v>-69.779666669999997</v>
      </c>
      <c r="EH545">
        <v>-74.086219180000001</v>
      </c>
      <c r="EI545">
        <v>-74.295333330000005</v>
      </c>
      <c r="EJ545">
        <v>-27041.47</v>
      </c>
      <c r="EK545">
        <v>-2198.13</v>
      </c>
      <c r="EL545">
        <v>-6782.29</v>
      </c>
      <c r="EM545">
        <v>-13592.86</v>
      </c>
      <c r="EN545">
        <v>-27041.47</v>
      </c>
      <c r="EO545">
        <v>-2198.13</v>
      </c>
      <c r="EP545">
        <v>-6782.29</v>
      </c>
      <c r="EQ545">
        <v>-13592.86</v>
      </c>
      <c r="ER545">
        <v>32</v>
      </c>
      <c r="ES545">
        <v>46</v>
      </c>
      <c r="ET545">
        <v>9</v>
      </c>
      <c r="EU545">
        <v>87</v>
      </c>
      <c r="EV545">
        <v>26</v>
      </c>
      <c r="EW545">
        <v>0.149185896821178</v>
      </c>
      <c r="EX545">
        <v>0.64599597604980596</v>
      </c>
      <c r="EY545">
        <v>0.234184904400316</v>
      </c>
      <c r="EZ545">
        <v>0.60650310094580895</v>
      </c>
      <c r="FA545">
        <v>46</v>
      </c>
      <c r="FB545">
        <v>65</v>
      </c>
      <c r="FC545">
        <v>14</v>
      </c>
      <c r="FD545">
        <v>125</v>
      </c>
      <c r="FE545">
        <v>66</v>
      </c>
      <c r="FF545">
        <v>36</v>
      </c>
      <c r="FG545">
        <v>91.028000000000006</v>
      </c>
      <c r="FH545">
        <v>91.345555555555507</v>
      </c>
      <c r="FI545">
        <v>79.223666666666603</v>
      </c>
      <c r="FJ545">
        <v>110.953726027397</v>
      </c>
      <c r="FK545">
        <v>85.565444444444395</v>
      </c>
      <c r="FL545">
        <v>40498.11</v>
      </c>
      <c r="FM545">
        <v>2481.4499999999998</v>
      </c>
      <c r="FN545">
        <v>7871.6</v>
      </c>
      <c r="FO545">
        <v>17203.45</v>
      </c>
      <c r="FP545">
        <v>40498.11</v>
      </c>
      <c r="FQ545">
        <v>2481.4499999999998</v>
      </c>
      <c r="FR545">
        <v>7871.6</v>
      </c>
      <c r="FS545">
        <v>17203.45</v>
      </c>
      <c r="FT545">
        <v>-360.17430139999999</v>
      </c>
      <c r="FU545">
        <v>860</v>
      </c>
      <c r="FV545">
        <v>1253</v>
      </c>
      <c r="FW545">
        <v>233</v>
      </c>
      <c r="FX545">
        <v>2231</v>
      </c>
      <c r="FY545">
        <v>637</v>
      </c>
      <c r="FZ545">
        <v>0</v>
      </c>
      <c r="GA545">
        <v>165.15</v>
      </c>
      <c r="GB545">
        <v>165.15</v>
      </c>
      <c r="GC545">
        <v>165.15</v>
      </c>
      <c r="GD545">
        <v>0.93380880355834905</v>
      </c>
      <c r="GE545">
        <v>0.94247519969940097</v>
      </c>
      <c r="GF545">
        <v>0.81939727067947299</v>
      </c>
      <c r="GG545">
        <v>0</v>
      </c>
      <c r="GH545">
        <v>15.4705833333333</v>
      </c>
      <c r="GI545">
        <v>20.488333333333301</v>
      </c>
      <c r="GJ545">
        <v>9.4440000000000008</v>
      </c>
      <c r="GK545">
        <v>41.559835616438299</v>
      </c>
      <c r="GL545">
        <v>12.129111111111101</v>
      </c>
      <c r="GM545">
        <v>0.84702680963661403</v>
      </c>
      <c r="GN545">
        <v>0.38909736907437498</v>
      </c>
      <c r="GO545">
        <v>0.102650906188272</v>
      </c>
      <c r="GP545">
        <v>0.77042065000000004</v>
      </c>
      <c r="GQ545">
        <v>-0.53729058299999999</v>
      </c>
      <c r="GR545">
        <v>15169.34</v>
      </c>
      <c r="GS545">
        <v>283.32</v>
      </c>
      <c r="GT545">
        <v>1166.6199999999999</v>
      </c>
      <c r="GU545">
        <v>3687.9</v>
      </c>
      <c r="GV545">
        <v>1264.1116666666601</v>
      </c>
      <c r="GW545">
        <v>283.32</v>
      </c>
      <c r="GX545">
        <v>388.87333333333299</v>
      </c>
      <c r="GY545">
        <v>614.65</v>
      </c>
      <c r="GZ545">
        <v>15169.34</v>
      </c>
      <c r="HA545">
        <v>283.32</v>
      </c>
      <c r="HB545">
        <v>1166.6199999999999</v>
      </c>
      <c r="HC545">
        <v>3687.9</v>
      </c>
      <c r="HD545">
        <v>8</v>
      </c>
      <c r="HE545">
        <v>4215.25</v>
      </c>
      <c r="HF545">
        <v>16</v>
      </c>
      <c r="HG545">
        <v>0.92680564876256899</v>
      </c>
      <c r="HH545">
        <v>307.28777777777702</v>
      </c>
      <c r="HI545">
        <v>3</v>
      </c>
      <c r="HJ545">
        <v>2</v>
      </c>
      <c r="HK545">
        <f t="shared" si="184"/>
        <v>2080.3199889999692</v>
      </c>
      <c r="HL545">
        <f t="shared" si="185"/>
        <v>-29237.290000699999</v>
      </c>
      <c r="HM545" t="b">
        <f t="shared" si="192"/>
        <v>0</v>
      </c>
      <c r="HN545">
        <f t="shared" si="186"/>
        <v>613.51</v>
      </c>
      <c r="HO545">
        <f t="shared" si="187"/>
        <v>-12831.609999600001</v>
      </c>
      <c r="HP545">
        <f t="shared" si="188"/>
        <v>50</v>
      </c>
      <c r="HQ545">
        <f t="shared" si="189"/>
        <v>1132.4399999999994</v>
      </c>
      <c r="HR545">
        <f t="shared" si="190"/>
        <v>-13914.0499996</v>
      </c>
      <c r="HS545" t="b">
        <f t="shared" si="191"/>
        <v>0</v>
      </c>
    </row>
    <row r="546" spans="1:227" x14ac:dyDescent="0.2">
      <c r="A546" t="s">
        <v>762</v>
      </c>
      <c r="B546">
        <v>3</v>
      </c>
      <c r="C546">
        <v>121233.58</v>
      </c>
      <c r="D546">
        <v>0</v>
      </c>
      <c r="E546">
        <v>123744.91847826001</v>
      </c>
      <c r="F546">
        <v>107754.625543478</v>
      </c>
      <c r="G546">
        <v>121233.58</v>
      </c>
      <c r="H546">
        <v>0</v>
      </c>
      <c r="I546">
        <v>123744.91847826001</v>
      </c>
      <c r="J546">
        <v>107754.625543478</v>
      </c>
      <c r="K546">
        <v>420</v>
      </c>
      <c r="L546">
        <v>3859.6666666666601</v>
      </c>
      <c r="M546">
        <v>2900</v>
      </c>
      <c r="N546">
        <v>4833.3333333333303</v>
      </c>
      <c r="O546">
        <v>3994.3333333333298</v>
      </c>
      <c r="P546">
        <v>8230.8124166666603</v>
      </c>
      <c r="Q546">
        <v>5129.0356164383502</v>
      </c>
      <c r="R546">
        <v>5903.9697777777701</v>
      </c>
      <c r="S546">
        <v>6238.9680645161197</v>
      </c>
      <c r="T546">
        <v>6713.7579999999998</v>
      </c>
      <c r="U546">
        <v>5129.0356164383502</v>
      </c>
      <c r="V546">
        <v>8512.1294569999991</v>
      </c>
      <c r="W546">
        <v>5789.5633152173896</v>
      </c>
      <c r="X546">
        <v>8556.4750000000004</v>
      </c>
      <c r="Y546">
        <v>-17452.7</v>
      </c>
      <c r="Z546">
        <v>-17452.7</v>
      </c>
      <c r="AA546">
        <v>-17452.7</v>
      </c>
      <c r="AB546">
        <v>-17452.7</v>
      </c>
      <c r="AC546">
        <v>-17452.7</v>
      </c>
      <c r="AD546">
        <v>1</v>
      </c>
      <c r="AE546">
        <v>4315.6499999999996</v>
      </c>
      <c r="AF546">
        <v>13310.82</v>
      </c>
      <c r="AG546">
        <v>-1710.49</v>
      </c>
      <c r="AH546">
        <v>89.46</v>
      </c>
      <c r="AI546">
        <v>59.874833333333299</v>
      </c>
      <c r="AJ546">
        <v>357.84</v>
      </c>
      <c r="AK546">
        <v>78.020465753424602</v>
      </c>
      <c r="AL546">
        <v>119.28</v>
      </c>
      <c r="AM546">
        <v>28477.47</v>
      </c>
      <c r="AN546">
        <v>10735.2</v>
      </c>
      <c r="AO546">
        <v>10735.2</v>
      </c>
      <c r="AP546">
        <v>10777.47</v>
      </c>
      <c r="AQ546">
        <v>28477.47</v>
      </c>
      <c r="AR546">
        <v>10735.2</v>
      </c>
      <c r="AS546">
        <v>10735.2</v>
      </c>
      <c r="AT546">
        <v>10777.47</v>
      </c>
      <c r="AU546">
        <v>0.737223187</v>
      </c>
      <c r="AV546">
        <v>0.49794238683127501</v>
      </c>
      <c r="AW546">
        <v>0</v>
      </c>
      <c r="AX546">
        <v>1639</v>
      </c>
      <c r="AY546">
        <v>1214</v>
      </c>
      <c r="AZ546">
        <v>0</v>
      </c>
      <c r="BA546">
        <v>7</v>
      </c>
      <c r="BB546">
        <v>0</v>
      </c>
      <c r="BC546">
        <v>1200</v>
      </c>
      <c r="BD546">
        <v>0</v>
      </c>
      <c r="BE546">
        <v>17150</v>
      </c>
      <c r="BF546">
        <v>0</v>
      </c>
      <c r="BG546">
        <v>0</v>
      </c>
      <c r="BH546">
        <v>0</v>
      </c>
      <c r="BI546">
        <v>0</v>
      </c>
      <c r="BJ546">
        <v>1</v>
      </c>
      <c r="BK546">
        <v>0</v>
      </c>
      <c r="BL546">
        <v>51.177666666666603</v>
      </c>
      <c r="BM546">
        <v>56.062555555555498</v>
      </c>
      <c r="BN546">
        <v>83.748666666666594</v>
      </c>
      <c r="BO546">
        <v>91.1627123287671</v>
      </c>
      <c r="BP546">
        <v>51.5217777777777</v>
      </c>
      <c r="BQ546">
        <v>33274.39</v>
      </c>
      <c r="BR546">
        <v>2512.46</v>
      </c>
      <c r="BS546">
        <v>4636.96</v>
      </c>
      <c r="BT546">
        <v>10405</v>
      </c>
      <c r="BU546">
        <v>4.1314656707455703E-2</v>
      </c>
      <c r="BV546">
        <v>-14.48150418</v>
      </c>
      <c r="BW546">
        <v>-4.3523127219999997</v>
      </c>
      <c r="BX546">
        <v>-0.58787698200000005</v>
      </c>
      <c r="BY546">
        <v>17</v>
      </c>
      <c r="BZ546">
        <v>73</v>
      </c>
      <c r="CA546">
        <v>35</v>
      </c>
      <c r="CB546">
        <v>2</v>
      </c>
      <c r="CC546">
        <v>2</v>
      </c>
      <c r="CD546">
        <v>73</v>
      </c>
      <c r="CE546">
        <v>11</v>
      </c>
      <c r="CF546">
        <v>37</v>
      </c>
      <c r="CG546">
        <v>11</v>
      </c>
      <c r="CR546">
        <v>298.29116666666602</v>
      </c>
      <c r="CS546">
        <v>236.125944444444</v>
      </c>
      <c r="CT546">
        <v>-357.84</v>
      </c>
      <c r="CU546">
        <v>254.126328767123</v>
      </c>
      <c r="CV546">
        <v>227.28111111111099</v>
      </c>
      <c r="CW546">
        <v>92756.11</v>
      </c>
      <c r="CX546">
        <v>-10735.2</v>
      </c>
      <c r="CY546">
        <v>20455.3</v>
      </c>
      <c r="CZ546">
        <v>43542.67</v>
      </c>
      <c r="DA546">
        <v>92756.11</v>
      </c>
      <c r="DB546">
        <v>-10735.2</v>
      </c>
      <c r="DC546">
        <v>20455.3</v>
      </c>
      <c r="DD546">
        <v>43542.67</v>
      </c>
      <c r="DE546">
        <v>1</v>
      </c>
      <c r="DF546">
        <v>0.91911919278915999</v>
      </c>
      <c r="DG546">
        <v>101866.27</v>
      </c>
      <c r="DH546">
        <v>565.19832876712303</v>
      </c>
      <c r="DI546">
        <v>0.71822572106199001</v>
      </c>
      <c r="DJ546">
        <v>24</v>
      </c>
      <c r="DK546">
        <v>58</v>
      </c>
      <c r="DL546">
        <v>2</v>
      </c>
      <c r="DM546">
        <v>129</v>
      </c>
      <c r="DN546">
        <v>17</v>
      </c>
      <c r="DO546">
        <v>156</v>
      </c>
      <c r="DP546">
        <v>600</v>
      </c>
      <c r="DQ546">
        <v>4806.09</v>
      </c>
      <c r="DR546">
        <v>0.317266625991458</v>
      </c>
      <c r="DS546">
        <v>0.95272967007605402</v>
      </c>
      <c r="DT546">
        <v>20</v>
      </c>
      <c r="DU546">
        <v>31</v>
      </c>
      <c r="DV546">
        <v>14</v>
      </c>
      <c r="DW546">
        <v>163</v>
      </c>
      <c r="DX546">
        <v>31</v>
      </c>
      <c r="DY546">
        <v>20</v>
      </c>
      <c r="DZ546">
        <v>19</v>
      </c>
      <c r="EA546">
        <v>21</v>
      </c>
      <c r="EB546">
        <v>13</v>
      </c>
      <c r="EC546">
        <v>26</v>
      </c>
      <c r="ED546">
        <v>19</v>
      </c>
      <c r="EE546">
        <v>-87.484833330000001</v>
      </c>
      <c r="EF546">
        <v>-42.022722219999999</v>
      </c>
      <c r="EG546">
        <v>-1156.1400000000001</v>
      </c>
      <c r="EH546">
        <v>3.7663561643835601</v>
      </c>
      <c r="EI546">
        <v>-218.68333329999999</v>
      </c>
      <c r="EJ546">
        <v>1374.72</v>
      </c>
      <c r="EK546">
        <v>-36384.199999999997</v>
      </c>
      <c r="EL546">
        <v>-20181.5</v>
      </c>
      <c r="EM546">
        <v>-6116.86</v>
      </c>
      <c r="EN546">
        <v>1374.72</v>
      </c>
      <c r="EO546">
        <v>-36384.199999999997</v>
      </c>
      <c r="EP546">
        <v>-20181.5</v>
      </c>
      <c r="EQ546">
        <v>-6116.86</v>
      </c>
      <c r="ER546">
        <v>3</v>
      </c>
      <c r="ES546">
        <v>11</v>
      </c>
      <c r="ET546">
        <v>2</v>
      </c>
      <c r="EU546">
        <v>30</v>
      </c>
      <c r="EV546">
        <v>3</v>
      </c>
      <c r="EW546">
        <v>0.59058613542320704</v>
      </c>
      <c r="EX546">
        <v>0.78997117788826399</v>
      </c>
      <c r="EY546">
        <v>0.97906549499999995</v>
      </c>
      <c r="EZ546">
        <v>0.60073868705589895</v>
      </c>
      <c r="FA546">
        <v>3</v>
      </c>
      <c r="FB546">
        <v>15</v>
      </c>
      <c r="FC546">
        <v>2</v>
      </c>
      <c r="FD546">
        <v>40</v>
      </c>
      <c r="FE546">
        <v>15</v>
      </c>
      <c r="FF546">
        <v>3</v>
      </c>
      <c r="FG546">
        <v>385.77600000000001</v>
      </c>
      <c r="FH546">
        <v>278.14866666666597</v>
      </c>
      <c r="FI546">
        <v>798.3</v>
      </c>
      <c r="FJ546">
        <v>250.35997260273899</v>
      </c>
      <c r="FK546">
        <v>445.96444444444398</v>
      </c>
      <c r="FL546">
        <v>91381.39</v>
      </c>
      <c r="FM546">
        <v>25649</v>
      </c>
      <c r="FN546">
        <v>40636.800000000003</v>
      </c>
      <c r="FO546">
        <v>49659.53</v>
      </c>
      <c r="FP546">
        <v>91381.39</v>
      </c>
      <c r="FQ546">
        <v>25649</v>
      </c>
      <c r="FR546">
        <v>40636.800000000003</v>
      </c>
      <c r="FS546">
        <v>49659.53</v>
      </c>
      <c r="FT546">
        <v>-598.42065749999995</v>
      </c>
      <c r="FU546">
        <v>140</v>
      </c>
      <c r="FV546">
        <v>318</v>
      </c>
      <c r="FW546">
        <v>35</v>
      </c>
      <c r="FX546">
        <v>578</v>
      </c>
      <c r="FY546">
        <v>105</v>
      </c>
      <c r="FZ546">
        <v>0</v>
      </c>
      <c r="GA546">
        <v>3693.95</v>
      </c>
      <c r="GB546">
        <v>3693.95</v>
      </c>
      <c r="GC546">
        <v>3693.95</v>
      </c>
      <c r="GD546">
        <v>0.60209852457046498</v>
      </c>
      <c r="GE546">
        <v>0.92158704996108998</v>
      </c>
      <c r="GF546">
        <v>0.96688306331634499</v>
      </c>
      <c r="GG546">
        <v>0</v>
      </c>
      <c r="GH546">
        <v>387.75116666666599</v>
      </c>
      <c r="GI546">
        <v>296.00077777777699</v>
      </c>
      <c r="GJ546">
        <v>0</v>
      </c>
      <c r="GK546">
        <v>332.14679452054799</v>
      </c>
      <c r="GL546">
        <v>346.56111111111102</v>
      </c>
      <c r="GM546">
        <v>0.71322340211707702</v>
      </c>
      <c r="GN546">
        <v>0.132152772530931</v>
      </c>
      <c r="GO546">
        <v>0.39708086442763901</v>
      </c>
      <c r="GP546">
        <v>0.190449174</v>
      </c>
      <c r="GQ546">
        <v>0.348507802110192</v>
      </c>
      <c r="GR546">
        <v>121233.58</v>
      </c>
      <c r="GS546">
        <v>0</v>
      </c>
      <c r="GT546">
        <v>31190.5</v>
      </c>
      <c r="GU546">
        <v>54320.14</v>
      </c>
      <c r="GV546">
        <v>10102.7983333333</v>
      </c>
      <c r="GW546">
        <v>0</v>
      </c>
      <c r="GX546">
        <v>10396.833333333299</v>
      </c>
      <c r="GY546">
        <v>9053.3566666666593</v>
      </c>
      <c r="GZ546">
        <v>121233.58</v>
      </c>
      <c r="HA546">
        <v>0</v>
      </c>
      <c r="HB546">
        <v>31190.5</v>
      </c>
      <c r="HC546">
        <v>54320.14</v>
      </c>
      <c r="HD546">
        <v>1</v>
      </c>
      <c r="HE546">
        <v>0</v>
      </c>
      <c r="HF546">
        <v>0</v>
      </c>
      <c r="HG546">
        <v>0.237008508698662</v>
      </c>
      <c r="HH546">
        <v>8866.2598440000002</v>
      </c>
      <c r="HI546">
        <v>2</v>
      </c>
      <c r="HJ546">
        <v>0</v>
      </c>
      <c r="HK546">
        <f t="shared" si="184"/>
        <v>-12126.149987500075</v>
      </c>
      <c r="HL546">
        <f t="shared" si="185"/>
        <v>-14749.669999999991</v>
      </c>
      <c r="HM546" t="b">
        <f t="shared" si="192"/>
        <v>0</v>
      </c>
      <c r="HN546">
        <f t="shared" si="186"/>
        <v>4315.6499999999996</v>
      </c>
      <c r="HO546">
        <f t="shared" si="187"/>
        <v>-7564.0899995999998</v>
      </c>
      <c r="HP546">
        <f t="shared" si="188"/>
        <v>1200</v>
      </c>
      <c r="HQ546">
        <f t="shared" si="189"/>
        <v>10091.259999999989</v>
      </c>
      <c r="HR546">
        <f t="shared" si="190"/>
        <v>-16455.349999599988</v>
      </c>
      <c r="HS546" t="b">
        <f t="shared" si="191"/>
        <v>0</v>
      </c>
    </row>
    <row r="547" spans="1:227" x14ac:dyDescent="0.2">
      <c r="A547" t="s">
        <v>763</v>
      </c>
      <c r="B547">
        <v>2</v>
      </c>
      <c r="C547">
        <v>157001.06</v>
      </c>
      <c r="D547">
        <v>109806.95322580601</v>
      </c>
      <c r="E547">
        <v>37000.169021739101</v>
      </c>
      <c r="F547">
        <v>56516.660497237499</v>
      </c>
      <c r="G547">
        <v>157001.06</v>
      </c>
      <c r="H547">
        <v>109806.95322580601</v>
      </c>
      <c r="I547">
        <v>37000.169021739101</v>
      </c>
      <c r="J547">
        <v>56516.660497237499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12446.6493162393</v>
      </c>
      <c r="Q547">
        <v>21309.218931506799</v>
      </c>
      <c r="R547">
        <v>10930.545141242899</v>
      </c>
      <c r="S547">
        <v>11043.63</v>
      </c>
      <c r="T547">
        <v>12092.2585185185</v>
      </c>
      <c r="U547">
        <v>20255.650911602199</v>
      </c>
      <c r="V547">
        <v>12870.715</v>
      </c>
      <c r="W547">
        <v>10653.7641436464</v>
      </c>
      <c r="X547">
        <v>12181.106666666599</v>
      </c>
      <c r="Y547">
        <v>-7887.7</v>
      </c>
      <c r="Z547">
        <v>-7887.7</v>
      </c>
      <c r="AA547">
        <v>1147.94</v>
      </c>
      <c r="AB547">
        <v>-7796.91</v>
      </c>
      <c r="AC547">
        <v>-7887.7</v>
      </c>
      <c r="AD547">
        <v>1</v>
      </c>
      <c r="AE547">
        <v>-13772.1</v>
      </c>
      <c r="AF547">
        <v>-17193.27</v>
      </c>
      <c r="AG547">
        <v>-28567.99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0.73444975580209604</v>
      </c>
      <c r="AV547">
        <v>0.23948220064724901</v>
      </c>
      <c r="AW547">
        <v>0</v>
      </c>
      <c r="AX547">
        <v>628</v>
      </c>
      <c r="AY547">
        <v>1235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4.3962030048138499E-2</v>
      </c>
      <c r="BV547">
        <v>0.26016406167191802</v>
      </c>
      <c r="BW547">
        <v>0.86170191921381001</v>
      </c>
      <c r="BX547">
        <v>9.70506585538599E-2</v>
      </c>
      <c r="BY547">
        <v>9</v>
      </c>
      <c r="BZ547">
        <v>30</v>
      </c>
      <c r="CA547">
        <v>15</v>
      </c>
      <c r="CB547">
        <v>2</v>
      </c>
      <c r="CC547">
        <v>3</v>
      </c>
      <c r="CD547">
        <v>31</v>
      </c>
      <c r="CE547">
        <v>7</v>
      </c>
      <c r="CF547">
        <v>15</v>
      </c>
      <c r="CG547">
        <v>8</v>
      </c>
      <c r="CR547">
        <v>77.717250000000007</v>
      </c>
      <c r="CS547">
        <v>155.700388888888</v>
      </c>
      <c r="CT547">
        <v>0</v>
      </c>
      <c r="CU547">
        <v>406.85221917808201</v>
      </c>
      <c r="CV547">
        <v>103.623</v>
      </c>
      <c r="CW547">
        <v>157001.06</v>
      </c>
      <c r="CX547">
        <v>9326.07</v>
      </c>
      <c r="CY547">
        <v>9326.07</v>
      </c>
      <c r="CZ547">
        <v>28026.07</v>
      </c>
      <c r="DA547">
        <v>157001.06</v>
      </c>
      <c r="DB547">
        <v>9326.07</v>
      </c>
      <c r="DC547">
        <v>9326.07</v>
      </c>
      <c r="DD547">
        <v>28026.07</v>
      </c>
      <c r="DE547">
        <v>0.99840764331210097</v>
      </c>
      <c r="DF547">
        <v>0.96645542054004896</v>
      </c>
      <c r="DG547">
        <v>141616.82999999999</v>
      </c>
      <c r="DH547">
        <v>811.64167123287598</v>
      </c>
      <c r="DI547">
        <v>7.6486714630350797E-2</v>
      </c>
      <c r="DJ547">
        <v>11</v>
      </c>
      <c r="DK547">
        <v>17</v>
      </c>
      <c r="DL547">
        <v>4</v>
      </c>
      <c r="DM547">
        <v>37</v>
      </c>
      <c r="DN547">
        <v>10</v>
      </c>
      <c r="DO547">
        <v>8.33237128184805E-2</v>
      </c>
      <c r="DP547">
        <v>0.21129465593216901</v>
      </c>
      <c r="DQ547">
        <v>1238.73</v>
      </c>
      <c r="DR547">
        <v>0.39808917197452198</v>
      </c>
      <c r="DS547">
        <v>0.49444730361091099</v>
      </c>
      <c r="DT547">
        <v>6</v>
      </c>
      <c r="DU547">
        <v>6</v>
      </c>
      <c r="DV547">
        <v>0</v>
      </c>
      <c r="DW547">
        <v>6</v>
      </c>
      <c r="DX547">
        <v>6</v>
      </c>
      <c r="DY547">
        <v>6</v>
      </c>
      <c r="DZ547">
        <v>6</v>
      </c>
      <c r="EA547">
        <v>6</v>
      </c>
      <c r="EB547">
        <v>0</v>
      </c>
      <c r="EC547">
        <v>6</v>
      </c>
      <c r="ED547">
        <v>6</v>
      </c>
      <c r="EE547">
        <v>-581.32349999999997</v>
      </c>
      <c r="EF547">
        <v>-426.23988889999998</v>
      </c>
      <c r="EG547">
        <v>-857.17166669999995</v>
      </c>
      <c r="EH547">
        <v>-194.64958899999999</v>
      </c>
      <c r="EI547">
        <v>-573.14488889999996</v>
      </c>
      <c r="EJ547">
        <v>-53387.59</v>
      </c>
      <c r="EK547">
        <v>1385.05</v>
      </c>
      <c r="EL547">
        <v>-44053.67</v>
      </c>
      <c r="EM547">
        <v>-79553.919999999998</v>
      </c>
      <c r="EN547">
        <v>-53387.59</v>
      </c>
      <c r="EO547">
        <v>1385.05</v>
      </c>
      <c r="EP547">
        <v>-44053.67</v>
      </c>
      <c r="EQ547">
        <v>-79553.919999999998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0.26337531612426801</v>
      </c>
      <c r="EX547">
        <v>0.67675525141859205</v>
      </c>
      <c r="EY547">
        <v>0.33246277337490598</v>
      </c>
      <c r="EZ547">
        <v>0.79950495558614998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659.04075</v>
      </c>
      <c r="FH547">
        <v>581.94027777777706</v>
      </c>
      <c r="FI547">
        <v>857.17166666666606</v>
      </c>
      <c r="FJ547">
        <v>601.50180821917797</v>
      </c>
      <c r="FK547">
        <v>676.76788888888802</v>
      </c>
      <c r="FL547">
        <v>210388.65</v>
      </c>
      <c r="FM547">
        <v>7941.02</v>
      </c>
      <c r="FN547">
        <v>53379.74</v>
      </c>
      <c r="FO547">
        <v>107579.99</v>
      </c>
      <c r="FP547">
        <v>210388.65</v>
      </c>
      <c r="FQ547">
        <v>7941.02</v>
      </c>
      <c r="FR547">
        <v>53379.74</v>
      </c>
      <c r="FS547">
        <v>107579.99</v>
      </c>
      <c r="FT547">
        <v>-792.95257530000003</v>
      </c>
      <c r="FU547">
        <v>59</v>
      </c>
      <c r="FV547">
        <v>84</v>
      </c>
      <c r="FW547">
        <v>15</v>
      </c>
      <c r="FX547">
        <v>166</v>
      </c>
      <c r="FY547">
        <v>45</v>
      </c>
      <c r="FZ547">
        <v>0</v>
      </c>
      <c r="GA547">
        <v>8164.03</v>
      </c>
      <c r="GB547">
        <v>8164.03</v>
      </c>
      <c r="GC547">
        <v>8164.03</v>
      </c>
      <c r="GD547">
        <v>4.1028219999999997E-2</v>
      </c>
      <c r="GE547">
        <v>1.23829450458288E-2</v>
      </c>
      <c r="GF547">
        <v>4.9048189073800999E-2</v>
      </c>
      <c r="GG547">
        <v>0</v>
      </c>
      <c r="GH547">
        <v>77.717250000000007</v>
      </c>
      <c r="GI547">
        <v>155.700388888888</v>
      </c>
      <c r="GJ547">
        <v>0</v>
      </c>
      <c r="GK547">
        <v>406.85221917808201</v>
      </c>
      <c r="GL547">
        <v>103.623</v>
      </c>
      <c r="GM547">
        <v>0.18707975012192099</v>
      </c>
      <c r="GN547">
        <v>0.17241605138758501</v>
      </c>
      <c r="GO547">
        <v>0.80535134946343601</v>
      </c>
      <c r="GP547">
        <v>0.36347971343019098</v>
      </c>
      <c r="GQ547">
        <v>-0.50127967900000003</v>
      </c>
      <c r="GR547">
        <v>157001.06</v>
      </c>
      <c r="GS547">
        <v>9326.07</v>
      </c>
      <c r="GT547">
        <v>9326.07</v>
      </c>
      <c r="GU547">
        <v>28026.07</v>
      </c>
      <c r="GV547">
        <v>13083.4216666666</v>
      </c>
      <c r="GW547">
        <v>9326.07</v>
      </c>
      <c r="GX547">
        <v>3108.69</v>
      </c>
      <c r="GY547">
        <v>4671.0116666666599</v>
      </c>
      <c r="GZ547">
        <v>157001.06</v>
      </c>
      <c r="HA547">
        <v>9326.07</v>
      </c>
      <c r="HB547">
        <v>9326.07</v>
      </c>
      <c r="HC547">
        <v>28026.07</v>
      </c>
      <c r="HD547">
        <v>1</v>
      </c>
      <c r="HE547">
        <v>69879.53</v>
      </c>
      <c r="HF547">
        <v>24</v>
      </c>
      <c r="HG547" s="1">
        <v>2.2895459466753901E-6</v>
      </c>
      <c r="HH547">
        <v>12527.0679365079</v>
      </c>
      <c r="HI547">
        <v>0</v>
      </c>
      <c r="HJ547">
        <v>4</v>
      </c>
      <c r="HK547">
        <f t="shared" si="184"/>
        <v>6821.5200154997192</v>
      </c>
      <c r="HL547">
        <f t="shared" si="185"/>
        <v>-71047.099984999993</v>
      </c>
      <c r="HM547" t="b">
        <f t="shared" si="192"/>
        <v>0</v>
      </c>
      <c r="HN547">
        <f t="shared" si="186"/>
        <v>-13772.1</v>
      </c>
      <c r="HO547">
        <f t="shared" si="187"/>
        <v>-76723.180001999994</v>
      </c>
      <c r="HP547">
        <f t="shared" si="188"/>
        <v>0</v>
      </c>
      <c r="HQ547">
        <f t="shared" si="189"/>
        <v>0</v>
      </c>
      <c r="HR547">
        <f t="shared" si="190"/>
        <v>-76723.180001999994</v>
      </c>
      <c r="HS547" t="b">
        <f t="shared" si="191"/>
        <v>0</v>
      </c>
    </row>
    <row r="548" spans="1:227" x14ac:dyDescent="0.2">
      <c r="A548" t="s">
        <v>764</v>
      </c>
      <c r="B548">
        <v>2</v>
      </c>
      <c r="C548">
        <v>53934.66</v>
      </c>
      <c r="D548">
        <v>3293.2419354838698</v>
      </c>
      <c r="E548">
        <v>49673.445108695603</v>
      </c>
      <c r="F548">
        <v>66844.708563535896</v>
      </c>
      <c r="G548">
        <v>53934.66</v>
      </c>
      <c r="H548">
        <v>3293.2419354838698</v>
      </c>
      <c r="I548">
        <v>49673.445108695603</v>
      </c>
      <c r="J548">
        <v>66844.708563535896</v>
      </c>
      <c r="K548">
        <v>2060.75</v>
      </c>
      <c r="L548">
        <v>5204.4408333333304</v>
      </c>
      <c r="M548">
        <v>6540.94</v>
      </c>
      <c r="N548">
        <v>5608.2966666666598</v>
      </c>
      <c r="O548">
        <v>5727.1383333333297</v>
      </c>
      <c r="P548">
        <v>21421.827456140301</v>
      </c>
      <c r="Q548">
        <v>27289.456383561599</v>
      </c>
      <c r="R548">
        <v>21316.697816091899</v>
      </c>
      <c r="S548">
        <v>24829.186774193498</v>
      </c>
      <c r="T548">
        <v>23282.010833333301</v>
      </c>
      <c r="U548">
        <v>26582.4767688022</v>
      </c>
      <c r="V548">
        <v>20920.0595652173</v>
      </c>
      <c r="W548">
        <v>21711.967071823201</v>
      </c>
      <c r="X548">
        <v>23903.085357142802</v>
      </c>
      <c r="Y548">
        <v>8787.91</v>
      </c>
      <c r="Z548">
        <v>8787.91</v>
      </c>
      <c r="AA548">
        <v>17224.36</v>
      </c>
      <c r="AB548">
        <v>8787.91</v>
      </c>
      <c r="AC548">
        <v>13894.13</v>
      </c>
      <c r="AD548">
        <v>1</v>
      </c>
      <c r="AE548">
        <v>-6904.4</v>
      </c>
      <c r="AF548">
        <v>-8019.94</v>
      </c>
      <c r="AG548">
        <v>-2367.1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0.756127030716088</v>
      </c>
      <c r="AV548">
        <v>0.55721393034825795</v>
      </c>
      <c r="AW548">
        <v>0</v>
      </c>
      <c r="AX548">
        <v>1409</v>
      </c>
      <c r="AY548">
        <v>1205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131.590916666666</v>
      </c>
      <c r="BM548">
        <v>133.759722222222</v>
      </c>
      <c r="BN548">
        <v>137.463666666666</v>
      </c>
      <c r="BO548">
        <v>129.97695890410901</v>
      </c>
      <c r="BP548">
        <v>136.980444444444</v>
      </c>
      <c r="BQ548">
        <v>47138.47</v>
      </c>
      <c r="BR548">
        <v>4123.91</v>
      </c>
      <c r="BS548">
        <v>11667</v>
      </c>
      <c r="BT548">
        <v>23415.51</v>
      </c>
      <c r="BU548">
        <v>-0.78897214900000001</v>
      </c>
      <c r="BV548">
        <v>-1.9091056790000001</v>
      </c>
      <c r="BW548">
        <v>-0.87553441300000001</v>
      </c>
      <c r="BX548">
        <v>-0.90369246700000005</v>
      </c>
      <c r="BY548">
        <v>25</v>
      </c>
      <c r="BZ548">
        <v>83</v>
      </c>
      <c r="CA548">
        <v>41</v>
      </c>
      <c r="CB548">
        <v>7</v>
      </c>
      <c r="CC548">
        <v>5</v>
      </c>
      <c r="CD548">
        <v>83</v>
      </c>
      <c r="CE548">
        <v>21</v>
      </c>
      <c r="CF548">
        <v>43</v>
      </c>
      <c r="CG548">
        <v>19</v>
      </c>
      <c r="CR548">
        <v>118.105</v>
      </c>
      <c r="CS548">
        <v>165.53611111111101</v>
      </c>
      <c r="CT548">
        <v>58.405666666666598</v>
      </c>
      <c r="CU548">
        <v>142.53926027397199</v>
      </c>
      <c r="CV548">
        <v>148.01144444444401</v>
      </c>
      <c r="CW548">
        <v>53934.66</v>
      </c>
      <c r="CX548">
        <v>279.7</v>
      </c>
      <c r="CY548">
        <v>12520.43</v>
      </c>
      <c r="CZ548">
        <v>33147.65</v>
      </c>
      <c r="DA548">
        <v>53934.66</v>
      </c>
      <c r="DB548">
        <v>279.7</v>
      </c>
      <c r="DC548">
        <v>12520.43</v>
      </c>
      <c r="DD548">
        <v>33147.65</v>
      </c>
      <c r="DE548">
        <v>0.98935415188076603</v>
      </c>
      <c r="DF548">
        <v>0.96516897549370995</v>
      </c>
      <c r="DG548">
        <v>101333.08</v>
      </c>
      <c r="DH548">
        <v>523.57673972602697</v>
      </c>
      <c r="DI548">
        <v>4.0935905724638101E-2</v>
      </c>
      <c r="DJ548">
        <v>35</v>
      </c>
      <c r="DK548">
        <v>55</v>
      </c>
      <c r="DL548">
        <v>9</v>
      </c>
      <c r="DM548">
        <v>109</v>
      </c>
      <c r="DN548">
        <v>26</v>
      </c>
      <c r="DO548">
        <v>0.87595717973765397</v>
      </c>
      <c r="DP548">
        <v>0.73656677059498799</v>
      </c>
      <c r="DQ548">
        <v>17224.36</v>
      </c>
      <c r="DR548">
        <v>0.17317246273953099</v>
      </c>
      <c r="DS548">
        <v>0.520455090039881</v>
      </c>
      <c r="DT548">
        <v>1</v>
      </c>
      <c r="DU548">
        <v>2</v>
      </c>
      <c r="DV548">
        <v>0</v>
      </c>
      <c r="DW548">
        <v>62</v>
      </c>
      <c r="DX548">
        <v>2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-150.39691669999999</v>
      </c>
      <c r="EF548">
        <v>-138.67511110000001</v>
      </c>
      <c r="EG548">
        <v>-290.70133329999999</v>
      </c>
      <c r="EH548">
        <v>-119.38865749999999</v>
      </c>
      <c r="EI548">
        <v>-154.79155560000001</v>
      </c>
      <c r="EJ548">
        <v>-37190.94</v>
      </c>
      <c r="EK548">
        <v>-7872.98</v>
      </c>
      <c r="EL548">
        <v>-10214.86</v>
      </c>
      <c r="EM548">
        <v>-21160.42</v>
      </c>
      <c r="EN548">
        <v>-37190.94</v>
      </c>
      <c r="EO548">
        <v>-7872.98</v>
      </c>
      <c r="EP548">
        <v>-10214.86</v>
      </c>
      <c r="EQ548">
        <v>-21160.42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0.229703389579512</v>
      </c>
      <c r="EX548">
        <v>0.30033283111897802</v>
      </c>
      <c r="EY548">
        <v>0.47253851227757898</v>
      </c>
      <c r="EZ548">
        <v>0.40293833172141902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268.50191666666598</v>
      </c>
      <c r="FH548">
        <v>304.21122222222198</v>
      </c>
      <c r="FI548">
        <v>349.10700000000003</v>
      </c>
      <c r="FJ548">
        <v>261.92791780821898</v>
      </c>
      <c r="FK548">
        <v>302.803</v>
      </c>
      <c r="FL548">
        <v>91125.6</v>
      </c>
      <c r="FM548">
        <v>8152.68</v>
      </c>
      <c r="FN548">
        <v>22735.29</v>
      </c>
      <c r="FO548">
        <v>54308.07</v>
      </c>
      <c r="FP548">
        <v>91125.6</v>
      </c>
      <c r="FQ548">
        <v>8152.68</v>
      </c>
      <c r="FR548">
        <v>22735.29</v>
      </c>
      <c r="FS548">
        <v>54308.07</v>
      </c>
      <c r="FT548">
        <v>-551.03942470000004</v>
      </c>
      <c r="FU548">
        <v>100</v>
      </c>
      <c r="FV548">
        <v>142</v>
      </c>
      <c r="FW548">
        <v>36</v>
      </c>
      <c r="FX548">
        <v>301</v>
      </c>
      <c r="FY548">
        <v>81</v>
      </c>
      <c r="FZ548">
        <v>0</v>
      </c>
      <c r="GA548">
        <v>9228.9</v>
      </c>
      <c r="GB548">
        <v>9228.9</v>
      </c>
      <c r="GC548">
        <v>9228.9</v>
      </c>
      <c r="GD548">
        <v>4.5099980000000003E-3</v>
      </c>
      <c r="GE548">
        <v>5.7795909999999997E-3</v>
      </c>
      <c r="GF548">
        <v>4.7517381608486099E-2</v>
      </c>
      <c r="GG548">
        <v>0</v>
      </c>
      <c r="GH548">
        <v>118.105</v>
      </c>
      <c r="GI548">
        <v>165.53611111111101</v>
      </c>
      <c r="GJ548">
        <v>58.405666666666598</v>
      </c>
      <c r="GK548">
        <v>142.53926027397199</v>
      </c>
      <c r="GL548">
        <v>148.01144444444401</v>
      </c>
      <c r="GM548">
        <v>0.36535021686999403</v>
      </c>
      <c r="GN548">
        <v>0.58183402535298101</v>
      </c>
      <c r="GO548">
        <v>0.65626086259507199</v>
      </c>
      <c r="GP548">
        <v>0.41851593526883302</v>
      </c>
      <c r="GQ548">
        <v>-0.39301418199999999</v>
      </c>
      <c r="GR548">
        <v>53934.66</v>
      </c>
      <c r="GS548">
        <v>279.7</v>
      </c>
      <c r="GT548">
        <v>12520.43</v>
      </c>
      <c r="GU548">
        <v>33147.65</v>
      </c>
      <c r="GV548">
        <v>4494.5550000000003</v>
      </c>
      <c r="GW548">
        <v>279.7</v>
      </c>
      <c r="GX548">
        <v>4173.4766666666601</v>
      </c>
      <c r="GY548">
        <v>5524.6083333333299</v>
      </c>
      <c r="GZ548">
        <v>53934.66</v>
      </c>
      <c r="HA548">
        <v>279.7</v>
      </c>
      <c r="HB548">
        <v>12520.43</v>
      </c>
      <c r="HC548">
        <v>33147.65</v>
      </c>
      <c r="HD548">
        <v>0</v>
      </c>
      <c r="HE548">
        <v>2351.65</v>
      </c>
      <c r="HF548">
        <v>1</v>
      </c>
      <c r="HG548">
        <v>0.373325647555309</v>
      </c>
      <c r="HH548">
        <v>23848.135833333301</v>
      </c>
      <c r="HI548">
        <v>0</v>
      </c>
      <c r="HJ548">
        <v>2</v>
      </c>
      <c r="HK548">
        <f t="shared" si="184"/>
        <v>-10023.88001550017</v>
      </c>
      <c r="HL548">
        <f t="shared" si="185"/>
        <v>-91018.4499874998</v>
      </c>
      <c r="HM548" t="b">
        <f t="shared" ref="HM548:HM549" si="201">ABS(HK548 - HL548) &lt;= 0.2 * ABS(HL548)</f>
        <v>0</v>
      </c>
      <c r="HN548">
        <f t="shared" si="186"/>
        <v>-6904.4</v>
      </c>
      <c r="HO548">
        <f t="shared" si="187"/>
        <v>-24961.519998000003</v>
      </c>
      <c r="HP548">
        <f t="shared" si="188"/>
        <v>0</v>
      </c>
      <c r="HQ548">
        <f t="shared" si="189"/>
        <v>24076.74999999996</v>
      </c>
      <c r="HR548">
        <f t="shared" si="190"/>
        <v>-49038.26999799996</v>
      </c>
      <c r="HS548" t="b">
        <f t="shared" si="191"/>
        <v>0</v>
      </c>
    </row>
    <row r="549" spans="1:227" x14ac:dyDescent="0.2">
      <c r="A549" t="s">
        <v>765</v>
      </c>
      <c r="B549">
        <v>3</v>
      </c>
      <c r="C549">
        <v>1046539.67</v>
      </c>
      <c r="D549">
        <v>946586.29032258003</v>
      </c>
      <c r="E549">
        <v>801175</v>
      </c>
      <c r="F549">
        <v>899632.13674033096</v>
      </c>
      <c r="G549">
        <v>1046539.67</v>
      </c>
      <c r="H549">
        <v>946586.29032258003</v>
      </c>
      <c r="I549">
        <v>801175</v>
      </c>
      <c r="J549">
        <v>899632.13674033096</v>
      </c>
      <c r="K549">
        <v>60</v>
      </c>
      <c r="L549">
        <v>4106.4116666666596</v>
      </c>
      <c r="M549">
        <v>270.70999999999998</v>
      </c>
      <c r="N549">
        <v>202.92</v>
      </c>
      <c r="O549">
        <v>146.57833333333301</v>
      </c>
      <c r="P549">
        <v>66361.379495798305</v>
      </c>
      <c r="Q549">
        <v>73441.4692054794</v>
      </c>
      <c r="R549">
        <v>73289.200167597694</v>
      </c>
      <c r="S549">
        <v>64129.748709677398</v>
      </c>
      <c r="T549">
        <v>63340.595517241301</v>
      </c>
      <c r="U549">
        <v>70693.122774725198</v>
      </c>
      <c r="V549">
        <v>67257.689021739105</v>
      </c>
      <c r="W549">
        <v>73675.847790055195</v>
      </c>
      <c r="X549">
        <v>63540.796741573002</v>
      </c>
      <c r="Y549">
        <v>36380.53</v>
      </c>
      <c r="Z549">
        <v>36380.53</v>
      </c>
      <c r="AA549">
        <v>36380.53</v>
      </c>
      <c r="AB549">
        <v>15111.51</v>
      </c>
      <c r="AC549">
        <v>36380.53</v>
      </c>
      <c r="AD549">
        <v>1</v>
      </c>
      <c r="AE549">
        <v>-51289.01</v>
      </c>
      <c r="AF549">
        <v>-13458.73</v>
      </c>
      <c r="AG549">
        <v>16731.400000000001</v>
      </c>
      <c r="AH549">
        <v>169.287583333333</v>
      </c>
      <c r="AI549">
        <v>123.799833333333</v>
      </c>
      <c r="AJ549">
        <v>1.96533333333333</v>
      </c>
      <c r="AK549">
        <v>219.612767123287</v>
      </c>
      <c r="AL549">
        <v>92.036888888888797</v>
      </c>
      <c r="AM549">
        <v>80821.11</v>
      </c>
      <c r="AN549">
        <v>8014.15</v>
      </c>
      <c r="AO549">
        <v>21615.21</v>
      </c>
      <c r="AP549">
        <v>23592.17</v>
      </c>
      <c r="AQ549">
        <v>80821.11</v>
      </c>
      <c r="AR549">
        <v>8014.15</v>
      </c>
      <c r="AS549">
        <v>21615.21</v>
      </c>
      <c r="AT549">
        <v>23592.17</v>
      </c>
      <c r="AU549">
        <v>0.78693668999999999</v>
      </c>
      <c r="AV549">
        <v>0.65476190476190399</v>
      </c>
      <c r="AW549">
        <v>0</v>
      </c>
      <c r="AX549">
        <v>5676</v>
      </c>
      <c r="AY549">
        <v>1763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4.4335833333333303</v>
      </c>
      <c r="BM549">
        <v>2.9557222222222199</v>
      </c>
      <c r="BN549">
        <v>3.4993333333333299</v>
      </c>
      <c r="BO549">
        <v>21.0468493150684</v>
      </c>
      <c r="BP549">
        <v>5.9114444444444398</v>
      </c>
      <c r="BQ549">
        <v>9662.9699999999993</v>
      </c>
      <c r="BR549">
        <v>240.45</v>
      </c>
      <c r="BS549">
        <v>427.05</v>
      </c>
      <c r="BT549">
        <v>731.13</v>
      </c>
      <c r="BU549">
        <v>-4.6958502409999996</v>
      </c>
      <c r="BV549">
        <v>57.312705344146401</v>
      </c>
      <c r="BW549">
        <v>11.098606720524501</v>
      </c>
      <c r="BX549">
        <v>5.9430197092172303</v>
      </c>
      <c r="BY549">
        <v>25</v>
      </c>
      <c r="BZ549">
        <v>64</v>
      </c>
      <c r="CA549">
        <v>34</v>
      </c>
      <c r="CB549">
        <v>10</v>
      </c>
      <c r="CC549">
        <v>7</v>
      </c>
      <c r="CD549">
        <v>67</v>
      </c>
      <c r="CE549">
        <v>18</v>
      </c>
      <c r="CF549">
        <v>33</v>
      </c>
      <c r="CG549">
        <v>22</v>
      </c>
      <c r="CR549">
        <v>2308.0457500000002</v>
      </c>
      <c r="CS549">
        <v>2231.27766666666</v>
      </c>
      <c r="CT549">
        <v>3176.0346666666601</v>
      </c>
      <c r="CU549">
        <v>2746.9459999999999</v>
      </c>
      <c r="CV549">
        <v>2515.51866666666</v>
      </c>
      <c r="CW549">
        <v>965718.56</v>
      </c>
      <c r="CX549">
        <v>72380.850000000006</v>
      </c>
      <c r="CY549">
        <v>180324.79</v>
      </c>
      <c r="CZ549">
        <v>422526.78</v>
      </c>
      <c r="DA549">
        <v>965718.56</v>
      </c>
      <c r="DB549">
        <v>72380.850000000006</v>
      </c>
      <c r="DC549">
        <v>180324.79</v>
      </c>
      <c r="DD549">
        <v>422526.78</v>
      </c>
      <c r="DE549">
        <v>0.67811839323467205</v>
      </c>
      <c r="DF549">
        <v>0.17951685386967201</v>
      </c>
      <c r="DG549">
        <v>451118.95</v>
      </c>
      <c r="DH549">
        <v>3009.8187397260199</v>
      </c>
      <c r="DI549">
        <v>-0.16751615</v>
      </c>
      <c r="DJ549">
        <v>43</v>
      </c>
      <c r="DK549">
        <v>53</v>
      </c>
      <c r="DL549">
        <v>7</v>
      </c>
      <c r="DM549">
        <v>102</v>
      </c>
      <c r="DN549">
        <v>40</v>
      </c>
      <c r="DO549">
        <v>632</v>
      </c>
      <c r="DP549">
        <v>11250</v>
      </c>
      <c r="DQ549">
        <v>67970.149999999994</v>
      </c>
      <c r="DR549">
        <v>0.25211416490486199</v>
      </c>
      <c r="DS549">
        <v>0.82520559277026495</v>
      </c>
      <c r="DT549">
        <v>0</v>
      </c>
      <c r="DU549">
        <v>0</v>
      </c>
      <c r="DV549">
        <v>0</v>
      </c>
      <c r="DW549">
        <v>2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0</v>
      </c>
      <c r="EE549">
        <v>63.853250000000003</v>
      </c>
      <c r="EF549">
        <v>-228.62794439999999</v>
      </c>
      <c r="EG549">
        <v>-423.32933329999997</v>
      </c>
      <c r="EH549">
        <v>-2.0628493149999998</v>
      </c>
      <c r="EI549">
        <v>274.00333333333299</v>
      </c>
      <c r="EJ549">
        <v>-45375.86</v>
      </c>
      <c r="EK549">
        <v>13780.84</v>
      </c>
      <c r="EL549">
        <v>4739.66</v>
      </c>
      <c r="EM549">
        <v>4345.12</v>
      </c>
      <c r="EN549">
        <v>-45375.86</v>
      </c>
      <c r="EO549">
        <v>13780.84</v>
      </c>
      <c r="EP549">
        <v>4739.66</v>
      </c>
      <c r="EQ549">
        <v>4345.12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0.71549593706659997</v>
      </c>
      <c r="EX549">
        <v>0.973032707</v>
      </c>
      <c r="EY549">
        <v>0.67026461053090003</v>
      </c>
      <c r="EZ549">
        <v>0.65204687619006396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2244.1925000000001</v>
      </c>
      <c r="FH549">
        <v>2459.9056111111099</v>
      </c>
      <c r="FI549">
        <v>3599.364</v>
      </c>
      <c r="FJ549">
        <v>2749.0088493150602</v>
      </c>
      <c r="FK549">
        <v>2241.5153333333301</v>
      </c>
      <c r="FL549">
        <v>1011094.42</v>
      </c>
      <c r="FM549">
        <v>58600.01</v>
      </c>
      <c r="FN549">
        <v>175585.13</v>
      </c>
      <c r="FO549">
        <v>418181.66</v>
      </c>
      <c r="FP549">
        <v>1011094.42</v>
      </c>
      <c r="FQ549">
        <v>58600.01</v>
      </c>
      <c r="FR549">
        <v>175585.13</v>
      </c>
      <c r="FS549">
        <v>418181.66</v>
      </c>
      <c r="FT549">
        <v>-3152.347096</v>
      </c>
      <c r="FU549">
        <v>322</v>
      </c>
      <c r="FV549">
        <v>523</v>
      </c>
      <c r="FW549">
        <v>81</v>
      </c>
      <c r="FX549">
        <v>1152</v>
      </c>
      <c r="FY549">
        <v>223</v>
      </c>
      <c r="FZ549">
        <v>0</v>
      </c>
      <c r="GA549">
        <v>20305.79</v>
      </c>
      <c r="GB549">
        <v>20305.79</v>
      </c>
      <c r="GC549">
        <v>20305.79</v>
      </c>
      <c r="GD549">
        <v>8.2056019999999993E-3</v>
      </c>
      <c r="GE549">
        <v>8.3344809999999995E-3</v>
      </c>
      <c r="GF549">
        <v>2.1483076736330899E-2</v>
      </c>
      <c r="GG549">
        <v>0</v>
      </c>
      <c r="GH549">
        <v>2477.3333333333298</v>
      </c>
      <c r="GI549">
        <v>2355.0774999999999</v>
      </c>
      <c r="GJ549">
        <v>3178</v>
      </c>
      <c r="GK549">
        <v>2966.5587671232802</v>
      </c>
      <c r="GL549">
        <v>2607.5555555555502</v>
      </c>
      <c r="GM549">
        <v>0.46462882100000003</v>
      </c>
      <c r="GN549">
        <v>0.55341589055650997</v>
      </c>
      <c r="GO549">
        <v>0.58847767308350696</v>
      </c>
      <c r="GP549">
        <v>0.723008019</v>
      </c>
      <c r="GQ549">
        <v>-0.172983584</v>
      </c>
      <c r="GR549">
        <v>1046539.67</v>
      </c>
      <c r="GS549">
        <v>80395</v>
      </c>
      <c r="GT549">
        <v>201940</v>
      </c>
      <c r="GU549">
        <v>446118.95</v>
      </c>
      <c r="GV549">
        <v>87211.639166666602</v>
      </c>
      <c r="GW549">
        <v>80395</v>
      </c>
      <c r="GX549">
        <v>67313.333333333299</v>
      </c>
      <c r="GY549">
        <v>74353.158333333296</v>
      </c>
      <c r="GZ549">
        <v>1046539.67</v>
      </c>
      <c r="HA549">
        <v>80395</v>
      </c>
      <c r="HB549">
        <v>201940</v>
      </c>
      <c r="HC549">
        <v>446118.95</v>
      </c>
      <c r="HD549">
        <v>0</v>
      </c>
      <c r="HE549">
        <v>36779.230000000003</v>
      </c>
      <c r="HF549">
        <v>42</v>
      </c>
      <c r="HG549">
        <v>1.6068126350355001E-2</v>
      </c>
      <c r="HH549">
        <v>64015.140476190398</v>
      </c>
      <c r="HI549">
        <v>0</v>
      </c>
      <c r="HJ549">
        <v>3</v>
      </c>
      <c r="HK549">
        <f t="shared" si="184"/>
        <v>-52022.850040002726</v>
      </c>
      <c r="HL549">
        <f t="shared" si="185"/>
        <v>-8435.0399999749661</v>
      </c>
      <c r="HM549" t="b">
        <f t="shared" si="201"/>
        <v>0</v>
      </c>
      <c r="HN549">
        <f t="shared" si="186"/>
        <v>-51289.01</v>
      </c>
      <c r="HO549">
        <f t="shared" si="187"/>
        <v>-41153.029991999996</v>
      </c>
      <c r="HP549">
        <f t="shared" si="188"/>
        <v>0</v>
      </c>
      <c r="HQ549">
        <f t="shared" si="189"/>
        <v>532.02999999999963</v>
      </c>
      <c r="HR549">
        <f t="shared" si="190"/>
        <v>-41685.059991999995</v>
      </c>
      <c r="HS549" t="b">
        <f t="shared" si="191"/>
        <v>0</v>
      </c>
    </row>
    <row r="550" spans="1:227" x14ac:dyDescent="0.2">
      <c r="A550" t="s">
        <v>766</v>
      </c>
      <c r="B550">
        <v>6</v>
      </c>
      <c r="C550">
        <v>69662.62</v>
      </c>
      <c r="D550">
        <v>0</v>
      </c>
      <c r="E550">
        <v>8.5695652173913004</v>
      </c>
      <c r="F550">
        <v>4.3558011049723699</v>
      </c>
      <c r="G550">
        <v>69662.62</v>
      </c>
      <c r="H550">
        <v>0</v>
      </c>
      <c r="I550">
        <v>8.5695652173913004</v>
      </c>
      <c r="J550">
        <v>4.3558011049723699</v>
      </c>
      <c r="K550">
        <v>900</v>
      </c>
      <c r="L550">
        <v>4886.9866666666603</v>
      </c>
      <c r="M550">
        <v>1765.36</v>
      </c>
      <c r="N550">
        <v>3880.9533333333302</v>
      </c>
      <c r="O550">
        <v>3754.51</v>
      </c>
      <c r="P550">
        <v>46308.764779999998</v>
      </c>
      <c r="Q550">
        <v>74791.047862068895</v>
      </c>
      <c r="R550">
        <v>17141.5977108433</v>
      </c>
      <c r="S550">
        <v>0.91176438477907695</v>
      </c>
      <c r="T550">
        <v>0.154525112318429</v>
      </c>
      <c r="U550">
        <v>72605.564889999994</v>
      </c>
      <c r="V550">
        <v>60549.238823529398</v>
      </c>
      <c r="W550">
        <v>15108.3894339622</v>
      </c>
      <c r="X550">
        <v>0.92858656699999997</v>
      </c>
      <c r="Y550">
        <v>5628.48</v>
      </c>
      <c r="Z550">
        <v>4602.1499999999996</v>
      </c>
      <c r="AA550">
        <v>0.25668229953791699</v>
      </c>
      <c r="AB550">
        <v>4602.1499999999996</v>
      </c>
      <c r="AC550">
        <v>3.7082391698860503E-2</v>
      </c>
      <c r="AD550">
        <v>1</v>
      </c>
      <c r="AE550">
        <v>69466.25</v>
      </c>
      <c r="AF550">
        <v>0.67465803386247003</v>
      </c>
      <c r="AG550">
        <v>0.49685828716951003</v>
      </c>
      <c r="AH550">
        <v>0</v>
      </c>
      <c r="AI550">
        <v>0</v>
      </c>
      <c r="AJ550">
        <v>0</v>
      </c>
      <c r="AK550">
        <v>3.9726027397260202</v>
      </c>
      <c r="AL550">
        <v>0</v>
      </c>
      <c r="AM550">
        <v>1450</v>
      </c>
      <c r="AN550">
        <v>0</v>
      </c>
      <c r="AO550">
        <v>0</v>
      </c>
      <c r="AP550">
        <v>1450</v>
      </c>
      <c r="AQ550">
        <v>1450</v>
      </c>
      <c r="AR550">
        <v>0</v>
      </c>
      <c r="AS550">
        <v>0</v>
      </c>
      <c r="AT550">
        <v>1450</v>
      </c>
      <c r="AU550">
        <v>0.74270323712301201</v>
      </c>
      <c r="AV550">
        <v>0.288067349926793</v>
      </c>
      <c r="AW550">
        <v>0</v>
      </c>
      <c r="AX550">
        <v>1655</v>
      </c>
      <c r="AY550">
        <v>2731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0.69712772036278803</v>
      </c>
      <c r="BV550">
        <v>0.644665450572392</v>
      </c>
      <c r="BW550">
        <v>0.119750501581248</v>
      </c>
      <c r="BX550">
        <v>0.71076917422057595</v>
      </c>
      <c r="BY550">
        <v>15</v>
      </c>
      <c r="BZ550">
        <v>47</v>
      </c>
      <c r="CA550">
        <v>22</v>
      </c>
      <c r="CB550">
        <v>3</v>
      </c>
      <c r="CC550">
        <v>4</v>
      </c>
      <c r="CD550">
        <v>47</v>
      </c>
      <c r="CE550">
        <v>11</v>
      </c>
      <c r="CF550">
        <v>23</v>
      </c>
      <c r="CG550">
        <v>10</v>
      </c>
      <c r="CR550">
        <v>1.7999999999999999E-2</v>
      </c>
      <c r="CS550">
        <v>1.2E-2</v>
      </c>
      <c r="CT550">
        <v>0</v>
      </c>
      <c r="CU550">
        <v>118.959315068493</v>
      </c>
      <c r="CV550">
        <v>0</v>
      </c>
      <c r="CW550">
        <v>68212.62</v>
      </c>
      <c r="CX550">
        <v>0</v>
      </c>
      <c r="CY550">
        <v>2.16</v>
      </c>
      <c r="CZ550">
        <v>-1447.84</v>
      </c>
      <c r="DA550">
        <v>68212.62</v>
      </c>
      <c r="DB550">
        <v>0</v>
      </c>
      <c r="DC550">
        <v>2.16</v>
      </c>
      <c r="DD550">
        <v>-1447.84</v>
      </c>
      <c r="DE550">
        <v>0.91842900299999997</v>
      </c>
      <c r="DF550">
        <v>0.30705058675697799</v>
      </c>
      <c r="DG550">
        <v>122034.72</v>
      </c>
      <c r="DH550">
        <v>673.26282191780797</v>
      </c>
      <c r="DI550">
        <v>20.403654061159202</v>
      </c>
      <c r="DJ550">
        <v>18</v>
      </c>
      <c r="DK550">
        <v>26</v>
      </c>
      <c r="DL550">
        <v>4</v>
      </c>
      <c r="DM550">
        <v>60</v>
      </c>
      <c r="DN550">
        <v>10</v>
      </c>
      <c r="DO550">
        <v>818</v>
      </c>
      <c r="DP550">
        <v>20832</v>
      </c>
      <c r="DQ550">
        <v>175374.51</v>
      </c>
      <c r="DR550">
        <v>0.18731117824773399</v>
      </c>
      <c r="DS550">
        <v>0.79275581145138596</v>
      </c>
      <c r="DT550">
        <v>0</v>
      </c>
      <c r="DU550">
        <v>0</v>
      </c>
      <c r="DV550">
        <v>0.443405555512428</v>
      </c>
      <c r="DW550">
        <v>0</v>
      </c>
      <c r="DX550">
        <v>0</v>
      </c>
      <c r="DY550">
        <v>0.50250230590615697</v>
      </c>
      <c r="DZ550">
        <v>0</v>
      </c>
      <c r="EA550">
        <v>0</v>
      </c>
      <c r="EB550">
        <v>0.51058008499999996</v>
      </c>
      <c r="EC550">
        <v>0</v>
      </c>
      <c r="ED550">
        <v>0.73592101200000004</v>
      </c>
      <c r="EE550">
        <v>-191.0168333</v>
      </c>
      <c r="EF550">
        <v>-168.7040556</v>
      </c>
      <c r="EG550">
        <v>-190.9916667</v>
      </c>
      <c r="EH550">
        <v>55.881863013698599</v>
      </c>
      <c r="EI550">
        <v>-138.05077779999999</v>
      </c>
      <c r="EJ550">
        <v>35934.32</v>
      </c>
      <c r="EK550">
        <v>-2482.2800000000002</v>
      </c>
      <c r="EL550">
        <v>-17214.57</v>
      </c>
      <c r="EM550">
        <v>-33982.47</v>
      </c>
      <c r="EN550">
        <v>35934.32</v>
      </c>
      <c r="EO550">
        <v>-2482.2800000000002</v>
      </c>
      <c r="EP550">
        <v>-17214.57</v>
      </c>
      <c r="EQ550">
        <v>-33982.47</v>
      </c>
      <c r="ER550">
        <v>1</v>
      </c>
      <c r="ES550">
        <v>1</v>
      </c>
      <c r="ET550">
        <v>1</v>
      </c>
      <c r="EU550">
        <v>1</v>
      </c>
      <c r="EV550">
        <v>1</v>
      </c>
      <c r="EW550">
        <v>0.29502272411399</v>
      </c>
      <c r="EX550">
        <v>0.19272925556465501</v>
      </c>
      <c r="EY550">
        <v>0.27147639705463</v>
      </c>
      <c r="EZ550">
        <v>0.256470250608057</v>
      </c>
      <c r="FA550">
        <v>1</v>
      </c>
      <c r="FB550">
        <v>1</v>
      </c>
      <c r="FC550">
        <v>1</v>
      </c>
      <c r="FD550">
        <v>1</v>
      </c>
      <c r="FE550">
        <v>0</v>
      </c>
      <c r="FF550">
        <v>1</v>
      </c>
      <c r="FG550">
        <v>191.03483333333301</v>
      </c>
      <c r="FH550">
        <v>168.71605555555499</v>
      </c>
      <c r="FI550">
        <v>190.99166666666599</v>
      </c>
      <c r="FJ550">
        <v>63.077452054794499</v>
      </c>
      <c r="FK550">
        <v>138.050777777777</v>
      </c>
      <c r="FL550">
        <v>32278.3</v>
      </c>
      <c r="FM550">
        <v>2482.2800000000002</v>
      </c>
      <c r="FN550">
        <v>17216.73</v>
      </c>
      <c r="FO550">
        <v>32534.63</v>
      </c>
      <c r="FP550">
        <v>32278.3</v>
      </c>
      <c r="FQ550">
        <v>2482.2800000000002</v>
      </c>
      <c r="FR550">
        <v>17216.73</v>
      </c>
      <c r="FS550">
        <v>32534.63</v>
      </c>
      <c r="FT550">
        <v>-946.31893149999996</v>
      </c>
      <c r="FU550">
        <v>64</v>
      </c>
      <c r="FV550">
        <v>89</v>
      </c>
      <c r="FW550">
        <v>14</v>
      </c>
      <c r="FX550">
        <v>185</v>
      </c>
      <c r="FY550">
        <v>39</v>
      </c>
      <c r="FZ550">
        <v>0</v>
      </c>
      <c r="GA550">
        <v>49191.56</v>
      </c>
      <c r="GB550">
        <v>49191.56</v>
      </c>
      <c r="GC550">
        <v>49191.56</v>
      </c>
      <c r="GD550">
        <v>0.14297147099999999</v>
      </c>
      <c r="GE550">
        <v>0.26356279900000001</v>
      </c>
      <c r="GF550">
        <v>0.24761283397674499</v>
      </c>
      <c r="GG550">
        <v>0</v>
      </c>
      <c r="GH550">
        <v>1.7999999999999999E-2</v>
      </c>
      <c r="GI550">
        <v>1.2E-2</v>
      </c>
      <c r="GJ550">
        <v>0</v>
      </c>
      <c r="GK550">
        <v>122.931917808219</v>
      </c>
      <c r="GL550">
        <v>0</v>
      </c>
      <c r="GM550">
        <v>0.66608040925333201</v>
      </c>
      <c r="GN550">
        <v>0.42997538546155201</v>
      </c>
      <c r="GO550">
        <v>0.89897230333412503</v>
      </c>
      <c r="GP550">
        <v>0.85927111359495001</v>
      </c>
      <c r="GQ550">
        <v>0.49505800002262801</v>
      </c>
      <c r="GR550">
        <v>69662.62</v>
      </c>
      <c r="GS550">
        <v>0</v>
      </c>
      <c r="GT550">
        <v>2.16</v>
      </c>
      <c r="GU550">
        <v>2.16</v>
      </c>
      <c r="GV550">
        <v>5805.2183333333296</v>
      </c>
      <c r="GW550">
        <v>0</v>
      </c>
      <c r="GX550">
        <v>0.72</v>
      </c>
      <c r="GY550">
        <v>0.36</v>
      </c>
      <c r="GZ550">
        <v>69662.62</v>
      </c>
      <c r="HA550">
        <v>0</v>
      </c>
      <c r="HB550">
        <v>2.16</v>
      </c>
      <c r="HC550">
        <v>2.16</v>
      </c>
      <c r="HD550">
        <v>0</v>
      </c>
      <c r="HE550">
        <v>759</v>
      </c>
      <c r="HF550">
        <v>1</v>
      </c>
      <c r="HG550">
        <v>2.6511085877805098</v>
      </c>
      <c r="HH550">
        <v>0.61494423008023202</v>
      </c>
      <c r="HI550">
        <v>0.95703038167555898</v>
      </c>
      <c r="HJ550">
        <v>0.68439632703332898</v>
      </c>
      <c r="HK550">
        <f t="shared" si="184"/>
        <v>-99665.479997500079</v>
      </c>
      <c r="HL550">
        <f t="shared" si="185"/>
        <v>20396.87999999999</v>
      </c>
      <c r="HM550" t="b">
        <f t="shared" si="192"/>
        <v>0</v>
      </c>
      <c r="HN550">
        <f t="shared" si="186"/>
        <v>69466.25</v>
      </c>
      <c r="HO550">
        <f t="shared" si="187"/>
        <v>-30366.730008000002</v>
      </c>
      <c r="HP550">
        <f t="shared" si="188"/>
        <v>0</v>
      </c>
      <c r="HQ550">
        <f t="shared" si="189"/>
        <v>0</v>
      </c>
      <c r="HR550">
        <f t="shared" si="190"/>
        <v>-30366.730008000002</v>
      </c>
      <c r="HS550" t="b">
        <f t="shared" si="191"/>
        <v>0</v>
      </c>
    </row>
    <row r="551" spans="1:227" x14ac:dyDescent="0.2">
      <c r="A551" t="s">
        <v>767</v>
      </c>
      <c r="B551">
        <v>4</v>
      </c>
      <c r="C551">
        <v>455847.4</v>
      </c>
      <c r="D551">
        <v>370365.02903225803</v>
      </c>
      <c r="E551">
        <v>571591.34891304304</v>
      </c>
      <c r="F551">
        <v>479939.42762430903</v>
      </c>
      <c r="G551">
        <v>455847.4</v>
      </c>
      <c r="H551">
        <v>370365.02903225803</v>
      </c>
      <c r="I551">
        <v>571591.34891304304</v>
      </c>
      <c r="J551">
        <v>479939.42762430903</v>
      </c>
      <c r="K551">
        <v>0</v>
      </c>
      <c r="L551">
        <v>19292.744999999999</v>
      </c>
      <c r="M551">
        <v>31827.68</v>
      </c>
      <c r="N551">
        <v>18119.016666666601</v>
      </c>
      <c r="O551">
        <v>22918.148333333302</v>
      </c>
      <c r="P551">
        <v>221027.91842105199</v>
      </c>
      <c r="Q551">
        <v>31059941.416958898</v>
      </c>
      <c r="R551">
        <v>64337023.286551699</v>
      </c>
      <c r="S551">
        <v>57232.986774193501</v>
      </c>
      <c r="T551">
        <v>44842.7483333333</v>
      </c>
      <c r="U551">
        <v>31580017.738802198</v>
      </c>
      <c r="V551">
        <v>235316.20163043399</v>
      </c>
      <c r="W551">
        <v>61931128.191104896</v>
      </c>
      <c r="X551">
        <v>96892.483809523794</v>
      </c>
      <c r="Y551">
        <v>92876.34</v>
      </c>
      <c r="Z551">
        <v>92876.34</v>
      </c>
      <c r="AA551">
        <v>18026.09</v>
      </c>
      <c r="AB551">
        <v>38479.379999999997</v>
      </c>
      <c r="AC551">
        <v>-33126.6</v>
      </c>
      <c r="AD551">
        <v>1</v>
      </c>
      <c r="AE551">
        <v>-437337.41</v>
      </c>
      <c r="AF551">
        <v>36679.199999999997</v>
      </c>
      <c r="AG551">
        <v>-33866.82</v>
      </c>
      <c r="AH551">
        <v>49.506250000000001</v>
      </c>
      <c r="AI551">
        <v>42.990277777777699</v>
      </c>
      <c r="AJ551">
        <v>187.78666666666601</v>
      </c>
      <c r="AK551">
        <v>48.797068493150597</v>
      </c>
      <c r="AL551">
        <v>62.595555555555499</v>
      </c>
      <c r="AM551">
        <v>13499.99</v>
      </c>
      <c r="AN551">
        <v>0</v>
      </c>
      <c r="AO551">
        <v>307.14999999999998</v>
      </c>
      <c r="AP551">
        <v>2939.37</v>
      </c>
      <c r="AQ551">
        <v>13499.99</v>
      </c>
      <c r="AR551">
        <v>0</v>
      </c>
      <c r="AS551">
        <v>307.14999999999998</v>
      </c>
      <c r="AT551">
        <v>2939.37</v>
      </c>
      <c r="AU551">
        <v>0.70538024391793297</v>
      </c>
      <c r="AV551">
        <v>0.39486673247778797</v>
      </c>
      <c r="AW551">
        <v>0</v>
      </c>
      <c r="AX551">
        <v>1881</v>
      </c>
      <c r="AY551">
        <v>2025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494.43</v>
      </c>
      <c r="BR551">
        <v>0</v>
      </c>
      <c r="BS551">
        <v>0</v>
      </c>
      <c r="BT551">
        <v>0</v>
      </c>
      <c r="BU551">
        <v>-3898.6278950000001</v>
      </c>
      <c r="BV551">
        <v>0.39045998902439699</v>
      </c>
      <c r="BW551">
        <v>8.0120337264608002E-2</v>
      </c>
      <c r="BX551">
        <v>0.61080543083808903</v>
      </c>
      <c r="BY551">
        <v>18</v>
      </c>
      <c r="BZ551">
        <v>49</v>
      </c>
      <c r="CA551">
        <v>26</v>
      </c>
      <c r="CB551">
        <v>3</v>
      </c>
      <c r="CC551">
        <v>4</v>
      </c>
      <c r="CD551">
        <v>50</v>
      </c>
      <c r="CE551">
        <v>15</v>
      </c>
      <c r="CF551">
        <v>26</v>
      </c>
      <c r="CG551">
        <v>13</v>
      </c>
      <c r="CR551">
        <v>1152.633</v>
      </c>
      <c r="CS551">
        <v>1106.30633333333</v>
      </c>
      <c r="CT551">
        <v>861.97033333333297</v>
      </c>
      <c r="CU551">
        <v>1118.4132602739701</v>
      </c>
      <c r="CV551">
        <v>1192.38633333333</v>
      </c>
      <c r="CW551">
        <v>442347.41</v>
      </c>
      <c r="CX551">
        <v>31455.66</v>
      </c>
      <c r="CY551">
        <v>143765.19</v>
      </c>
      <c r="CZ551">
        <v>235057.99</v>
      </c>
      <c r="DA551">
        <v>442347.41</v>
      </c>
      <c r="DB551">
        <v>31455.66</v>
      </c>
      <c r="DC551">
        <v>143765.19</v>
      </c>
      <c r="DD551">
        <v>235057.99</v>
      </c>
      <c r="DE551">
        <v>0.94311536416799502</v>
      </c>
      <c r="DF551">
        <v>0.773173057757223</v>
      </c>
      <c r="DG551">
        <v>650099.87</v>
      </c>
      <c r="DH551">
        <v>3323.8407671232799</v>
      </c>
      <c r="DI551">
        <v>0.89020906694465296</v>
      </c>
      <c r="DJ551">
        <v>25</v>
      </c>
      <c r="DK551">
        <v>36</v>
      </c>
      <c r="DL551">
        <v>5</v>
      </c>
      <c r="DM551">
        <v>68</v>
      </c>
      <c r="DN551">
        <v>17</v>
      </c>
      <c r="DO551">
        <v>1532</v>
      </c>
      <c r="DP551">
        <v>50000</v>
      </c>
      <c r="DQ551">
        <v>180708.23</v>
      </c>
      <c r="DR551">
        <v>0.17650186071238699</v>
      </c>
      <c r="DS551">
        <v>0.96167794137129103</v>
      </c>
      <c r="DT551">
        <v>22</v>
      </c>
      <c r="DU551">
        <v>22</v>
      </c>
      <c r="DV551">
        <v>0</v>
      </c>
      <c r="DW551">
        <v>22</v>
      </c>
      <c r="DX551">
        <v>22</v>
      </c>
      <c r="DY551">
        <v>20</v>
      </c>
      <c r="DZ551">
        <v>0</v>
      </c>
      <c r="EA551">
        <v>0</v>
      </c>
      <c r="EB551">
        <v>0</v>
      </c>
      <c r="EC551">
        <v>0</v>
      </c>
      <c r="ED551">
        <v>8</v>
      </c>
      <c r="EE551">
        <v>-3104.4079999999999</v>
      </c>
      <c r="EF551">
        <v>-4916.2745000000004</v>
      </c>
      <c r="EG551">
        <v>283.47733333333298</v>
      </c>
      <c r="EH551">
        <v>-5062.2809040000002</v>
      </c>
      <c r="EI551">
        <v>-2677.952667</v>
      </c>
      <c r="EJ551">
        <v>-1927598.59</v>
      </c>
      <c r="EK551">
        <v>-46043.41</v>
      </c>
      <c r="EL551">
        <v>-350422.11</v>
      </c>
      <c r="EM551">
        <v>-895229.43999999994</v>
      </c>
      <c r="EN551">
        <v>-1927598.59</v>
      </c>
      <c r="EO551">
        <v>-46043.41</v>
      </c>
      <c r="EP551">
        <v>-350422.11</v>
      </c>
      <c r="EQ551">
        <v>-895229.43999999994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0.17468835513395001</v>
      </c>
      <c r="EX551">
        <v>0.87364003899491305</v>
      </c>
      <c r="EY551">
        <v>0.81201715530706997</v>
      </c>
      <c r="EZ551">
        <v>0.596169698855329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4257.0410000000002</v>
      </c>
      <c r="FH551">
        <v>6022.5808333333298</v>
      </c>
      <c r="FI551">
        <v>578.49300000000005</v>
      </c>
      <c r="FJ551">
        <v>6180.6941643835598</v>
      </c>
      <c r="FK551">
        <v>3870.3389999999999</v>
      </c>
      <c r="FL551">
        <v>2369946</v>
      </c>
      <c r="FM551">
        <v>77499.070000000007</v>
      </c>
      <c r="FN551">
        <v>494187.3</v>
      </c>
      <c r="FO551">
        <v>1130287.43</v>
      </c>
      <c r="FP551">
        <v>2369946</v>
      </c>
      <c r="FQ551">
        <v>77499.070000000007</v>
      </c>
      <c r="FR551">
        <v>494187.3</v>
      </c>
      <c r="FS551">
        <v>1130287.43</v>
      </c>
      <c r="FT551">
        <v>-6452.0278900000003</v>
      </c>
      <c r="FU551">
        <v>63</v>
      </c>
      <c r="FV551">
        <v>110</v>
      </c>
      <c r="FW551">
        <v>16</v>
      </c>
      <c r="FX551">
        <v>217</v>
      </c>
      <c r="FY551">
        <v>49</v>
      </c>
      <c r="FZ551">
        <v>0</v>
      </c>
      <c r="GA551">
        <v>10342680.27</v>
      </c>
      <c r="GB551">
        <v>10342680.27</v>
      </c>
      <c r="GC551">
        <v>10342680.27</v>
      </c>
      <c r="GD551">
        <v>9.6991930000000001E-3</v>
      </c>
      <c r="GE551">
        <v>7.1640569999999997E-3</v>
      </c>
      <c r="GF551">
        <v>2.1124564111232699E-2</v>
      </c>
      <c r="GG551">
        <v>0</v>
      </c>
      <c r="GH551">
        <v>1202.1392499999999</v>
      </c>
      <c r="GI551">
        <v>1149.29661111111</v>
      </c>
      <c r="GJ551">
        <v>1049.7570000000001</v>
      </c>
      <c r="GK551">
        <v>1167.21032876712</v>
      </c>
      <c r="GL551">
        <v>1254.9818888888799</v>
      </c>
      <c r="GM551">
        <v>0.79655522671905798</v>
      </c>
      <c r="GN551">
        <v>0.65548192064414401</v>
      </c>
      <c r="GO551">
        <v>0.74153635148735197</v>
      </c>
      <c r="GP551">
        <v>0.48467456595088099</v>
      </c>
      <c r="GQ551">
        <v>0.53390800449124198</v>
      </c>
      <c r="GR551">
        <v>455847.4</v>
      </c>
      <c r="GS551">
        <v>31455.66</v>
      </c>
      <c r="GT551">
        <v>144072.34</v>
      </c>
      <c r="GU551">
        <v>237997.36</v>
      </c>
      <c r="GV551">
        <v>37987.283333333296</v>
      </c>
      <c r="GW551">
        <v>31455.66</v>
      </c>
      <c r="GX551">
        <v>48024.113333333298</v>
      </c>
      <c r="GY551">
        <v>39666.226666666596</v>
      </c>
      <c r="GZ551">
        <v>455847.4</v>
      </c>
      <c r="HA551">
        <v>31455.66</v>
      </c>
      <c r="HB551">
        <v>144072.34</v>
      </c>
      <c r="HC551">
        <v>237997.36</v>
      </c>
      <c r="HD551">
        <v>1</v>
      </c>
      <c r="HE551">
        <v>0</v>
      </c>
      <c r="HF551">
        <v>0</v>
      </c>
      <c r="HG551">
        <v>0.17839045196089401</v>
      </c>
      <c r="HH551">
        <v>98244.662666666598</v>
      </c>
      <c r="HI551">
        <v>2</v>
      </c>
      <c r="HJ551">
        <v>0</v>
      </c>
      <c r="HK551">
        <f t="shared" si="184"/>
        <v>-1141788.2998500029</v>
      </c>
      <c r="HL551">
        <f t="shared" si="185"/>
        <v>-1847732.52996</v>
      </c>
      <c r="HM551" t="b">
        <f t="shared" si="192"/>
        <v>0</v>
      </c>
      <c r="HN551">
        <f t="shared" si="186"/>
        <v>-437337.41</v>
      </c>
      <c r="HO551">
        <f t="shared" si="187"/>
        <v>-884929.41</v>
      </c>
      <c r="HP551">
        <f t="shared" si="188"/>
        <v>0</v>
      </c>
      <c r="HQ551">
        <f t="shared" si="189"/>
        <v>0</v>
      </c>
      <c r="HR551">
        <f t="shared" si="190"/>
        <v>-884929.41</v>
      </c>
      <c r="HS551" t="b">
        <f t="shared" si="191"/>
        <v>0</v>
      </c>
    </row>
    <row r="552" spans="1:227" x14ac:dyDescent="0.2">
      <c r="A552" t="s">
        <v>768</v>
      </c>
      <c r="B552">
        <v>1</v>
      </c>
      <c r="C552">
        <v>587494.13</v>
      </c>
      <c r="D552">
        <v>432301.879032258</v>
      </c>
      <c r="E552">
        <v>580049.07336956495</v>
      </c>
      <c r="F552">
        <v>593312.40027624299</v>
      </c>
      <c r="G552">
        <v>587494.13</v>
      </c>
      <c r="H552">
        <v>432301.879032258</v>
      </c>
      <c r="I552">
        <v>580049.07336956495</v>
      </c>
      <c r="J552">
        <v>593312.40027624299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-373.27277309999999</v>
      </c>
      <c r="Q552">
        <v>-314.44564380000003</v>
      </c>
      <c r="R552">
        <v>-525.03854750000005</v>
      </c>
      <c r="S552">
        <v>-3274.7267740000002</v>
      </c>
      <c r="T552">
        <v>-218.6296552</v>
      </c>
      <c r="U552">
        <v>-198.7056044</v>
      </c>
      <c r="V552">
        <v>-383.96065220000003</v>
      </c>
      <c r="W552">
        <v>-361.89911599999999</v>
      </c>
      <c r="X552">
        <v>-1006.791685</v>
      </c>
      <c r="Y552">
        <v>-9162.5499999999993</v>
      </c>
      <c r="Z552">
        <v>-9162.5499999999993</v>
      </c>
      <c r="AA552">
        <v>-4285</v>
      </c>
      <c r="AB552">
        <v>-9162.5499999999993</v>
      </c>
      <c r="AC552">
        <v>-9162.5499999999993</v>
      </c>
      <c r="AD552">
        <v>1</v>
      </c>
      <c r="AE552">
        <v>1606</v>
      </c>
      <c r="AF552">
        <v>-5303.82</v>
      </c>
      <c r="AG552">
        <v>-9459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0.76545232900000004</v>
      </c>
      <c r="AV552">
        <v>0.60981047937569599</v>
      </c>
      <c r="AW552">
        <v>0</v>
      </c>
      <c r="AX552">
        <v>3325</v>
      </c>
      <c r="AY552">
        <v>1793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0.37899518761982898</v>
      </c>
      <c r="BV552">
        <v>4.72811021723719E-2</v>
      </c>
      <c r="BW552">
        <v>0.83059034647889696</v>
      </c>
      <c r="BX552">
        <v>0.62339577535041701</v>
      </c>
      <c r="BY552">
        <v>40</v>
      </c>
      <c r="BZ552">
        <v>150</v>
      </c>
      <c r="CA552">
        <v>68</v>
      </c>
      <c r="CB552">
        <v>9</v>
      </c>
      <c r="CC552">
        <v>10</v>
      </c>
      <c r="CD552">
        <v>146</v>
      </c>
      <c r="CE552">
        <v>31</v>
      </c>
      <c r="CF552">
        <v>69</v>
      </c>
      <c r="CG552">
        <v>30</v>
      </c>
      <c r="CR552">
        <v>1477.4277500000001</v>
      </c>
      <c r="CS552">
        <v>1510.3644999999999</v>
      </c>
      <c r="CT552">
        <v>1036.23933333333</v>
      </c>
      <c r="CU552">
        <v>1549.4542191780799</v>
      </c>
      <c r="CV552">
        <v>1333.9597777777699</v>
      </c>
      <c r="CW552">
        <v>587494.13</v>
      </c>
      <c r="CX552">
        <v>36716.050000000003</v>
      </c>
      <c r="CY552">
        <v>146204.15</v>
      </c>
      <c r="CZ552">
        <v>294217.93</v>
      </c>
      <c r="DA552">
        <v>587494.13</v>
      </c>
      <c r="DB552">
        <v>36716.050000000003</v>
      </c>
      <c r="DC552">
        <v>146204.15</v>
      </c>
      <c r="DD552">
        <v>294217.93</v>
      </c>
      <c r="DE552">
        <v>0.75398496240601498</v>
      </c>
      <c r="DF552">
        <v>0.22912571137715901</v>
      </c>
      <c r="DG552">
        <v>295609.86</v>
      </c>
      <c r="DH552">
        <v>1558.0255890410899</v>
      </c>
      <c r="DI552">
        <v>-1.5584659000000001E-2</v>
      </c>
      <c r="DJ552">
        <v>50</v>
      </c>
      <c r="DK552">
        <v>86</v>
      </c>
      <c r="DL552">
        <v>12</v>
      </c>
      <c r="DM552">
        <v>200</v>
      </c>
      <c r="DN552">
        <v>38</v>
      </c>
      <c r="DO552">
        <v>784</v>
      </c>
      <c r="DP552">
        <v>2293.69</v>
      </c>
      <c r="DQ552">
        <v>-214</v>
      </c>
      <c r="DR552">
        <v>8.9022556390977406E-2</v>
      </c>
      <c r="DS552">
        <v>0.12706785577256799</v>
      </c>
      <c r="DT552">
        <v>78</v>
      </c>
      <c r="DU552">
        <v>122</v>
      </c>
      <c r="DV552">
        <v>19</v>
      </c>
      <c r="DW552">
        <v>238</v>
      </c>
      <c r="DX552">
        <v>118</v>
      </c>
      <c r="DY552">
        <v>61</v>
      </c>
      <c r="DZ552">
        <v>78</v>
      </c>
      <c r="EA552">
        <v>122</v>
      </c>
      <c r="EB552">
        <v>19</v>
      </c>
      <c r="EC552">
        <v>238</v>
      </c>
      <c r="ED552">
        <v>61</v>
      </c>
      <c r="EE552">
        <v>60.864333333333299</v>
      </c>
      <c r="EF552">
        <v>45.009666666666597</v>
      </c>
      <c r="EG552">
        <v>-63.331000000000003</v>
      </c>
      <c r="EH552">
        <v>-21.703178080000001</v>
      </c>
      <c r="EI552">
        <v>132.914111111111</v>
      </c>
      <c r="EJ552">
        <v>-3424.33</v>
      </c>
      <c r="EK552">
        <v>-751.46</v>
      </c>
      <c r="EL552">
        <v>6739.64</v>
      </c>
      <c r="EM552">
        <v>14043.94</v>
      </c>
      <c r="EN552">
        <v>-3424.33</v>
      </c>
      <c r="EO552">
        <v>-751.46</v>
      </c>
      <c r="EP552">
        <v>6739.64</v>
      </c>
      <c r="EQ552">
        <v>14043.94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0.30763952081311202</v>
      </c>
      <c r="EX552">
        <v>0.17532929041328599</v>
      </c>
      <c r="EY552">
        <v>0.38553035024930998</v>
      </c>
      <c r="EZ552">
        <v>0.461082296629789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1416.56341666666</v>
      </c>
      <c r="FH552">
        <v>1465.3548333333299</v>
      </c>
      <c r="FI552">
        <v>1099.5703333333299</v>
      </c>
      <c r="FJ552">
        <v>1571.15739726027</v>
      </c>
      <c r="FK552">
        <v>1201.0456666666601</v>
      </c>
      <c r="FL552">
        <v>590918.46</v>
      </c>
      <c r="FM552">
        <v>37467.51</v>
      </c>
      <c r="FN552">
        <v>139464.51</v>
      </c>
      <c r="FO552">
        <v>280173.99</v>
      </c>
      <c r="FP552">
        <v>590918.46</v>
      </c>
      <c r="FQ552">
        <v>37467.51</v>
      </c>
      <c r="FR552">
        <v>139464.51</v>
      </c>
      <c r="FS552">
        <v>280173.99</v>
      </c>
      <c r="FT552">
        <v>-1575.710055</v>
      </c>
      <c r="FU552">
        <v>59</v>
      </c>
      <c r="FV552">
        <v>98</v>
      </c>
      <c r="FW552">
        <v>11</v>
      </c>
      <c r="FX552">
        <v>213</v>
      </c>
      <c r="FY552">
        <v>40</v>
      </c>
      <c r="FZ552">
        <v>0</v>
      </c>
      <c r="GA552">
        <v>231.96</v>
      </c>
      <c r="GB552">
        <v>231.96</v>
      </c>
      <c r="GC552">
        <v>231.96</v>
      </c>
      <c r="GD552">
        <v>8.3570350000000005E-3</v>
      </c>
      <c r="GE552">
        <v>5.6768799999999996E-3</v>
      </c>
      <c r="GF552">
        <v>1.6970101743936501E-2</v>
      </c>
      <c r="GG552">
        <v>0</v>
      </c>
      <c r="GH552">
        <v>1477.4277500000001</v>
      </c>
      <c r="GI552">
        <v>1510.3644999999999</v>
      </c>
      <c r="GJ552">
        <v>1036.23933333333</v>
      </c>
      <c r="GK552">
        <v>1549.4542191780799</v>
      </c>
      <c r="GL552">
        <v>1333.9597777777699</v>
      </c>
      <c r="GM552">
        <v>0.96637234198108002</v>
      </c>
      <c r="GN552">
        <v>0.58902172600000002</v>
      </c>
      <c r="GO552">
        <v>0.81689734545086001</v>
      </c>
      <c r="GP552">
        <v>0.52057329684426401</v>
      </c>
      <c r="GQ552">
        <v>-1.2226091E-2</v>
      </c>
      <c r="GR552">
        <v>587494.13</v>
      </c>
      <c r="GS552">
        <v>36716.050000000003</v>
      </c>
      <c r="GT552">
        <v>146204.15</v>
      </c>
      <c r="GU552">
        <v>294217.93</v>
      </c>
      <c r="GV552">
        <v>48957.844166666597</v>
      </c>
      <c r="GW552">
        <v>36716.050000000003</v>
      </c>
      <c r="GX552">
        <v>48734.716666666602</v>
      </c>
      <c r="GY552">
        <v>49036.321666666598</v>
      </c>
      <c r="GZ552">
        <v>587494.13</v>
      </c>
      <c r="HA552">
        <v>36716.050000000003</v>
      </c>
      <c r="HB552">
        <v>146204.15</v>
      </c>
      <c r="HC552">
        <v>294217.93</v>
      </c>
      <c r="HD552">
        <v>2</v>
      </c>
      <c r="HE552">
        <v>0</v>
      </c>
      <c r="HF552">
        <v>0</v>
      </c>
      <c r="HG552">
        <v>0</v>
      </c>
      <c r="HH552">
        <v>-1013.5</v>
      </c>
      <c r="HI552">
        <v>3</v>
      </c>
      <c r="HJ552">
        <v>0</v>
      </c>
      <c r="HK552">
        <f t="shared" si="184"/>
        <v>-6454.8300750021845</v>
      </c>
      <c r="HL552">
        <f t="shared" si="185"/>
        <v>-7921.6599992000001</v>
      </c>
      <c r="HM552" t="b">
        <f t="shared" ref="HM552:HM557" si="202">ABS(HK552 - HL552) &lt;= 0.2 * ABS(HL552)</f>
        <v>1</v>
      </c>
      <c r="HN552">
        <f t="shared" si="186"/>
        <v>1606</v>
      </c>
      <c r="HO552">
        <f t="shared" si="187"/>
        <v>8101.739999999987</v>
      </c>
      <c r="HP552">
        <f t="shared" si="188"/>
        <v>0</v>
      </c>
      <c r="HQ552">
        <f t="shared" si="189"/>
        <v>0</v>
      </c>
      <c r="HR552">
        <f t="shared" si="190"/>
        <v>8101.739999999987</v>
      </c>
      <c r="HS552" t="b">
        <f t="shared" si="191"/>
        <v>0</v>
      </c>
    </row>
    <row r="553" spans="1:227" x14ac:dyDescent="0.2">
      <c r="A553" t="s">
        <v>769</v>
      </c>
      <c r="B553">
        <v>3</v>
      </c>
      <c r="C553">
        <v>156672.76999999999</v>
      </c>
      <c r="D553">
        <v>109119.92903225801</v>
      </c>
      <c r="E553">
        <v>112198.46086956499</v>
      </c>
      <c r="F553">
        <v>126545.762154696</v>
      </c>
      <c r="G553">
        <v>156672.76999999999</v>
      </c>
      <c r="H553">
        <v>109119.92903225801</v>
      </c>
      <c r="I553">
        <v>112198.46086956499</v>
      </c>
      <c r="J553">
        <v>126545.762154696</v>
      </c>
      <c r="K553">
        <v>5340</v>
      </c>
      <c r="L553">
        <v>1817.08666666666</v>
      </c>
      <c r="M553">
        <v>2352.2600000000002</v>
      </c>
      <c r="N553">
        <v>1768.79666666666</v>
      </c>
      <c r="O553">
        <v>1497.8516666666601</v>
      </c>
      <c r="P553">
        <v>7312.5009650000002</v>
      </c>
      <c r="Q553">
        <v>26638.3347671232</v>
      </c>
      <c r="R553">
        <v>7358.8155172413699</v>
      </c>
      <c r="S553">
        <v>10951.491612903201</v>
      </c>
      <c r="T553">
        <v>8011.8595833333302</v>
      </c>
      <c r="U553">
        <v>24110.882813370401</v>
      </c>
      <c r="V553">
        <v>7157.5935869565201</v>
      </c>
      <c r="W553">
        <v>8221.74850828729</v>
      </c>
      <c r="X553">
        <v>8548.3922619047607</v>
      </c>
      <c r="Y553">
        <v>640.85</v>
      </c>
      <c r="Z553">
        <v>640.85</v>
      </c>
      <c r="AA553">
        <v>4421.88</v>
      </c>
      <c r="AB553">
        <v>10391.950000000001</v>
      </c>
      <c r="AC553">
        <v>640.85</v>
      </c>
      <c r="AD553">
        <v>1</v>
      </c>
      <c r="AE553">
        <v>1715.96</v>
      </c>
      <c r="AF553">
        <v>-3111.31</v>
      </c>
      <c r="AG553">
        <v>10609.91</v>
      </c>
      <c r="AH553">
        <v>1.7868333333333299</v>
      </c>
      <c r="AI553">
        <v>1.80033333333333</v>
      </c>
      <c r="AJ553">
        <v>1.43333333333333</v>
      </c>
      <c r="AK553">
        <v>2.6065753424657498</v>
      </c>
      <c r="AL553">
        <v>1.5222222222222199</v>
      </c>
      <c r="AM553">
        <v>908.4</v>
      </c>
      <c r="AN553">
        <v>43</v>
      </c>
      <c r="AO553">
        <v>171.42</v>
      </c>
      <c r="AP553">
        <v>684.4</v>
      </c>
      <c r="AQ553">
        <v>908.4</v>
      </c>
      <c r="AR553">
        <v>43</v>
      </c>
      <c r="AS553">
        <v>171.42</v>
      </c>
      <c r="AT553">
        <v>684.4</v>
      </c>
      <c r="AU553">
        <v>0.80503781902406601</v>
      </c>
      <c r="AV553">
        <v>0.42451253481894102</v>
      </c>
      <c r="AW553">
        <v>0</v>
      </c>
      <c r="AX553">
        <v>3223</v>
      </c>
      <c r="AY553">
        <v>1794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304.47800000000001</v>
      </c>
      <c r="BM553">
        <v>265.00988888888799</v>
      </c>
      <c r="BN553">
        <v>814.03700000000003</v>
      </c>
      <c r="BO553">
        <v>194.75115068493099</v>
      </c>
      <c r="BP553">
        <v>340.198555555555</v>
      </c>
      <c r="BQ553">
        <v>65810.81</v>
      </c>
      <c r="BR553">
        <v>24641.08</v>
      </c>
      <c r="BS553">
        <v>36391.160000000003</v>
      </c>
      <c r="BT553">
        <v>47655.58</v>
      </c>
      <c r="BU553">
        <v>0.70215288339408</v>
      </c>
      <c r="BV553">
        <v>-0.19268270700000001</v>
      </c>
      <c r="BW553">
        <v>0.67662970897327801</v>
      </c>
      <c r="BX553">
        <v>1.04027671051322</v>
      </c>
      <c r="BY553">
        <v>61</v>
      </c>
      <c r="BZ553">
        <v>194</v>
      </c>
      <c r="CA553">
        <v>95</v>
      </c>
      <c r="CB553">
        <v>16</v>
      </c>
      <c r="CC553">
        <v>15</v>
      </c>
      <c r="CD553">
        <v>191</v>
      </c>
      <c r="CE553">
        <v>48</v>
      </c>
      <c r="CF553">
        <v>97</v>
      </c>
      <c r="CG553">
        <v>45</v>
      </c>
      <c r="CR553">
        <v>338.25633333333298</v>
      </c>
      <c r="CS553">
        <v>356.02716666666601</v>
      </c>
      <c r="CT553">
        <v>416.06733333333301</v>
      </c>
      <c r="CU553">
        <v>424.02602739726001</v>
      </c>
      <c r="CV553">
        <v>348.89400000000001</v>
      </c>
      <c r="CW553">
        <v>155764.37</v>
      </c>
      <c r="CX553">
        <v>9224.7199999999993</v>
      </c>
      <c r="CY553">
        <v>28108.74</v>
      </c>
      <c r="CZ553">
        <v>62068.43</v>
      </c>
      <c r="DA553">
        <v>155764.37</v>
      </c>
      <c r="DB553">
        <v>9224.7199999999993</v>
      </c>
      <c r="DC553">
        <v>28108.74</v>
      </c>
      <c r="DD553">
        <v>62068.43</v>
      </c>
      <c r="DE553">
        <v>0.993174061433447</v>
      </c>
      <c r="DF553">
        <v>451</v>
      </c>
      <c r="DG553">
        <v>83771.75</v>
      </c>
      <c r="DH553">
        <v>646.46860273972595</v>
      </c>
      <c r="DI553">
        <v>0.404825914278373</v>
      </c>
      <c r="DJ553">
        <v>79</v>
      </c>
      <c r="DK553">
        <v>121</v>
      </c>
      <c r="DL553">
        <v>19</v>
      </c>
      <c r="DM553">
        <v>255</v>
      </c>
      <c r="DN553">
        <v>57</v>
      </c>
      <c r="DO553">
        <v>0.64610658297405998</v>
      </c>
      <c r="DP553">
        <v>0.14528436705859901</v>
      </c>
      <c r="DQ553">
        <v>21016.37</v>
      </c>
      <c r="DR553">
        <v>0.37232392181197599</v>
      </c>
      <c r="DS553">
        <v>0.93984863638097405</v>
      </c>
      <c r="DT553">
        <v>27</v>
      </c>
      <c r="DU553">
        <v>40</v>
      </c>
      <c r="DV553">
        <v>0</v>
      </c>
      <c r="DW553">
        <v>40</v>
      </c>
      <c r="DX553">
        <v>40</v>
      </c>
      <c r="DY553">
        <v>5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334.616416666666</v>
      </c>
      <c r="EF553">
        <v>294.02744444444397</v>
      </c>
      <c r="EG553">
        <v>249.1</v>
      </c>
      <c r="EH553">
        <v>139.42230136986299</v>
      </c>
      <c r="EI553">
        <v>295.280555555555</v>
      </c>
      <c r="EJ553">
        <v>46209.25</v>
      </c>
      <c r="EK553">
        <v>-4747.91</v>
      </c>
      <c r="EL553">
        <v>24623.34</v>
      </c>
      <c r="EM553">
        <v>49574.99</v>
      </c>
      <c r="EN553">
        <v>46209.25</v>
      </c>
      <c r="EO553">
        <v>-4747.91</v>
      </c>
      <c r="EP553">
        <v>24623.34</v>
      </c>
      <c r="EQ553">
        <v>49574.99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0.77689359668658298</v>
      </c>
      <c r="EX553">
        <v>0.54504531700000003</v>
      </c>
      <c r="EY553">
        <v>0.639918019</v>
      </c>
      <c r="EZ553">
        <v>0.37214228461054899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3.63991666666666</v>
      </c>
      <c r="FH553">
        <v>61.999722222222204</v>
      </c>
      <c r="FI553">
        <v>166.96733333333299</v>
      </c>
      <c r="FJ553">
        <v>284.60372602739699</v>
      </c>
      <c r="FK553">
        <v>53.613444444444397</v>
      </c>
      <c r="FL553">
        <v>109555.12</v>
      </c>
      <c r="FM553">
        <v>13972.63</v>
      </c>
      <c r="FN553">
        <v>3485.4</v>
      </c>
      <c r="FO553">
        <v>12493.44</v>
      </c>
      <c r="FP553">
        <v>109555.12</v>
      </c>
      <c r="FQ553">
        <v>13972.63</v>
      </c>
      <c r="FR553">
        <v>3485.4</v>
      </c>
      <c r="FS553">
        <v>12493.44</v>
      </c>
      <c r="FT553">
        <v>-731.50936990000002</v>
      </c>
      <c r="FU553">
        <v>252</v>
      </c>
      <c r="FV553">
        <v>379</v>
      </c>
      <c r="FW553">
        <v>61</v>
      </c>
      <c r="FX553">
        <v>831</v>
      </c>
      <c r="FY553">
        <v>186</v>
      </c>
      <c r="FZ553">
        <v>0</v>
      </c>
      <c r="GA553">
        <v>7106.26</v>
      </c>
      <c r="GB553">
        <v>7106.26</v>
      </c>
      <c r="GC553">
        <v>7106.26</v>
      </c>
      <c r="GD553">
        <v>1.7269212752580601E-2</v>
      </c>
      <c r="GE553">
        <v>1.1346919E-2</v>
      </c>
      <c r="GF553">
        <v>5.8946933597326202E-2</v>
      </c>
      <c r="GG553">
        <v>0</v>
      </c>
      <c r="GH553">
        <v>340.04316666666602</v>
      </c>
      <c r="GI553">
        <v>357.82749999999999</v>
      </c>
      <c r="GJ553">
        <v>417.50066666666601</v>
      </c>
      <c r="GK553">
        <v>426.632602739726</v>
      </c>
      <c r="GL553">
        <v>350.41622222222202</v>
      </c>
      <c r="GM553">
        <v>0.25331799925973397</v>
      </c>
      <c r="GN553">
        <v>0.80555195535022905</v>
      </c>
      <c r="GO553">
        <v>0.67953439246038305</v>
      </c>
      <c r="GP553">
        <v>0.84167784869617401</v>
      </c>
      <c r="GQ553">
        <v>-0.179635346</v>
      </c>
      <c r="GR553">
        <v>156672.76999999999</v>
      </c>
      <c r="GS553">
        <v>9267.7199999999993</v>
      </c>
      <c r="GT553">
        <v>28280.16</v>
      </c>
      <c r="GU553">
        <v>62752.83</v>
      </c>
      <c r="GV553">
        <v>13056.0641666666</v>
      </c>
      <c r="GW553">
        <v>9267.7199999999993</v>
      </c>
      <c r="GX553">
        <v>9426.7199999999993</v>
      </c>
      <c r="GY553">
        <v>10458.805</v>
      </c>
      <c r="GZ553">
        <v>156672.76999999999</v>
      </c>
      <c r="HA553">
        <v>9267.7199999999993</v>
      </c>
      <c r="HB553">
        <v>28280.16</v>
      </c>
      <c r="HC553">
        <v>62752.83</v>
      </c>
      <c r="HD553">
        <v>1</v>
      </c>
      <c r="HE553">
        <v>4848.66</v>
      </c>
      <c r="HF553">
        <v>3</v>
      </c>
      <c r="HG553">
        <v>3.3633571344629999E-2</v>
      </c>
      <c r="HH553">
        <v>8264.0565000000006</v>
      </c>
      <c r="HI553">
        <v>4</v>
      </c>
      <c r="HJ553">
        <v>2</v>
      </c>
      <c r="HK553">
        <f t="shared" si="184"/>
        <v>-31039.880013500035</v>
      </c>
      <c r="HL553">
        <f t="shared" si="185"/>
        <v>-20195.029999999817</v>
      </c>
      <c r="HM553" t="b">
        <f t="shared" si="202"/>
        <v>0</v>
      </c>
      <c r="HN553">
        <f t="shared" si="186"/>
        <v>1715.96</v>
      </c>
      <c r="HO553">
        <f t="shared" si="187"/>
        <v>52924.939999999915</v>
      </c>
      <c r="HP553">
        <f t="shared" si="188"/>
        <v>0</v>
      </c>
      <c r="HQ553">
        <f t="shared" si="189"/>
        <v>47701.779999999839</v>
      </c>
      <c r="HR553">
        <f t="shared" si="190"/>
        <v>5223.1600000000763</v>
      </c>
      <c r="HS553" t="b">
        <f t="shared" si="191"/>
        <v>0</v>
      </c>
    </row>
    <row r="554" spans="1:227" x14ac:dyDescent="0.2">
      <c r="A554" t="s">
        <v>770</v>
      </c>
      <c r="B554">
        <v>7</v>
      </c>
      <c r="C554">
        <v>26774.16</v>
      </c>
      <c r="D554">
        <v>15836.2903225806</v>
      </c>
      <c r="E554">
        <v>22645.869565217301</v>
      </c>
      <c r="F554">
        <v>29911.911325966801</v>
      </c>
      <c r="G554">
        <v>26774.16</v>
      </c>
      <c r="H554">
        <v>15836.2903225806</v>
      </c>
      <c r="I554">
        <v>22645.869565217301</v>
      </c>
      <c r="J554">
        <v>29911.911325966801</v>
      </c>
      <c r="K554">
        <v>833</v>
      </c>
      <c r="L554">
        <v>35.524166666666602</v>
      </c>
      <c r="M554">
        <v>0</v>
      </c>
      <c r="N554">
        <v>50.046666666666603</v>
      </c>
      <c r="O554">
        <v>25.023333333333301</v>
      </c>
      <c r="P554">
        <v>3253.2105000000001</v>
      </c>
      <c r="Q554">
        <v>3165.6310410958899</v>
      </c>
      <c r="R554">
        <v>3284.0515555555498</v>
      </c>
      <c r="S554">
        <v>2938.9435483870898</v>
      </c>
      <c r="T554">
        <v>2979.6239999999998</v>
      </c>
      <c r="U554">
        <v>3142.1318630136898</v>
      </c>
      <c r="V554">
        <v>3050.8117391304299</v>
      </c>
      <c r="W554">
        <v>3165.55464088397</v>
      </c>
      <c r="X554">
        <v>2841.3072222222199</v>
      </c>
      <c r="Y554">
        <v>1183.3399999999999</v>
      </c>
      <c r="Z554">
        <v>-268.52999999999997</v>
      </c>
      <c r="AA554">
        <v>1706.89</v>
      </c>
      <c r="AB554">
        <v>-772.96</v>
      </c>
      <c r="AC554">
        <v>1183.3399999999999</v>
      </c>
      <c r="AD554">
        <v>1</v>
      </c>
      <c r="AE554">
        <v>1991.23</v>
      </c>
      <c r="AF554">
        <v>-243.68</v>
      </c>
      <c r="AG554">
        <v>-901.4</v>
      </c>
      <c r="AH554">
        <v>0</v>
      </c>
      <c r="AI554">
        <v>2.0555555555555501E-2</v>
      </c>
      <c r="AJ554">
        <v>0</v>
      </c>
      <c r="AK554">
        <v>0.82452054794520502</v>
      </c>
      <c r="AL554">
        <v>0</v>
      </c>
      <c r="AM554">
        <v>300.95</v>
      </c>
      <c r="AN554">
        <v>0</v>
      </c>
      <c r="AO554">
        <v>0</v>
      </c>
      <c r="AP554">
        <v>3.7</v>
      </c>
      <c r="AQ554">
        <v>300.95</v>
      </c>
      <c r="AR554">
        <v>0</v>
      </c>
      <c r="AS554">
        <v>0</v>
      </c>
      <c r="AT554">
        <v>3.7</v>
      </c>
      <c r="AU554">
        <v>0.79670727778406103</v>
      </c>
      <c r="AV554">
        <v>0.841986455981941</v>
      </c>
      <c r="AW554">
        <v>0</v>
      </c>
      <c r="AX554">
        <v>16568</v>
      </c>
      <c r="AY554">
        <v>1771</v>
      </c>
      <c r="AZ554">
        <v>0</v>
      </c>
      <c r="BA554">
        <v>1</v>
      </c>
      <c r="BB554">
        <v>945</v>
      </c>
      <c r="BC554">
        <v>945</v>
      </c>
      <c r="BD554">
        <v>0</v>
      </c>
      <c r="BE554">
        <v>945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26.400666666666599</v>
      </c>
      <c r="BM554">
        <v>25.1398333333333</v>
      </c>
      <c r="BN554">
        <v>19.257000000000001</v>
      </c>
      <c r="BO554">
        <v>22.114027397260202</v>
      </c>
      <c r="BP554">
        <v>28.781888888888801</v>
      </c>
      <c r="BQ554">
        <v>8406.7999999999993</v>
      </c>
      <c r="BR554">
        <v>1766.4</v>
      </c>
      <c r="BS554">
        <v>2924.56</v>
      </c>
      <c r="BT554">
        <v>4526.16</v>
      </c>
      <c r="BU554">
        <v>0.59912570776038399</v>
      </c>
      <c r="BV554">
        <v>0.179613903985507</v>
      </c>
      <c r="BW554">
        <v>0.67370476242580002</v>
      </c>
      <c r="BX554">
        <v>0.88164139137812103</v>
      </c>
      <c r="BY554">
        <v>99</v>
      </c>
      <c r="BZ554">
        <v>319</v>
      </c>
      <c r="CA554">
        <v>149</v>
      </c>
      <c r="CB554">
        <v>24</v>
      </c>
      <c r="CC554">
        <v>25</v>
      </c>
      <c r="CD554">
        <v>318</v>
      </c>
      <c r="CE554">
        <v>74</v>
      </c>
      <c r="CF554">
        <v>149</v>
      </c>
      <c r="CG554">
        <v>73</v>
      </c>
      <c r="CR554">
        <v>80.013000000000005</v>
      </c>
      <c r="CS554">
        <v>82.023777777777696</v>
      </c>
      <c r="CT554">
        <v>67.868666666666599</v>
      </c>
      <c r="CU554">
        <v>70.217178082191694</v>
      </c>
      <c r="CV554">
        <v>67.378444444444398</v>
      </c>
      <c r="CW554">
        <v>26473.21</v>
      </c>
      <c r="CX554">
        <v>1345</v>
      </c>
      <c r="CY554">
        <v>5708</v>
      </c>
      <c r="CZ554">
        <v>14829.33</v>
      </c>
      <c r="DA554">
        <v>26473.21</v>
      </c>
      <c r="DB554">
        <v>1345</v>
      </c>
      <c r="DC554">
        <v>5708</v>
      </c>
      <c r="DD554">
        <v>14829.33</v>
      </c>
      <c r="DE554">
        <v>0.99148961854176698</v>
      </c>
      <c r="DF554">
        <v>0.17124853671990001</v>
      </c>
      <c r="DG554">
        <v>108538.24000000001</v>
      </c>
      <c r="DH554">
        <v>574.77123287671202</v>
      </c>
      <c r="DI554">
        <v>1.2529655811797401E-2</v>
      </c>
      <c r="DJ554">
        <v>485</v>
      </c>
      <c r="DK554">
        <v>714</v>
      </c>
      <c r="DL554">
        <v>121</v>
      </c>
      <c r="DM554">
        <v>1407</v>
      </c>
      <c r="DN554">
        <v>371</v>
      </c>
      <c r="DO554">
        <v>117</v>
      </c>
      <c r="DP554">
        <v>945</v>
      </c>
      <c r="DQ554">
        <v>1788.28</v>
      </c>
      <c r="DR554">
        <v>0.31313375181071901</v>
      </c>
      <c r="DS554">
        <v>0.172339051750242</v>
      </c>
      <c r="DT554">
        <v>1</v>
      </c>
      <c r="DU554">
        <v>4</v>
      </c>
      <c r="DV554">
        <v>0</v>
      </c>
      <c r="DW554">
        <v>23</v>
      </c>
      <c r="DX554">
        <v>14</v>
      </c>
      <c r="DY554">
        <v>1</v>
      </c>
      <c r="DZ554">
        <v>0</v>
      </c>
      <c r="EA554">
        <v>1</v>
      </c>
      <c r="EB554">
        <v>0</v>
      </c>
      <c r="EC554">
        <v>8</v>
      </c>
      <c r="ED554">
        <v>0</v>
      </c>
      <c r="EE554">
        <v>9.3829999999999991</v>
      </c>
      <c r="EF554">
        <v>21.911999999999999</v>
      </c>
      <c r="EG554">
        <v>32.786000000000001</v>
      </c>
      <c r="EH554">
        <v>17.366739726027301</v>
      </c>
      <c r="EI554">
        <v>28.996222222222201</v>
      </c>
      <c r="EJ554">
        <v>5036.7299999999996</v>
      </c>
      <c r="EK554">
        <v>317.27</v>
      </c>
      <c r="EL554">
        <v>1970.29</v>
      </c>
      <c r="EM554">
        <v>3990.45</v>
      </c>
      <c r="EN554">
        <v>5036.7299999999996</v>
      </c>
      <c r="EO554">
        <v>317.27</v>
      </c>
      <c r="EP554">
        <v>1970.29</v>
      </c>
      <c r="EQ554">
        <v>3990.45</v>
      </c>
      <c r="ER554">
        <v>2</v>
      </c>
      <c r="ES554">
        <v>2</v>
      </c>
      <c r="ET554">
        <v>0</v>
      </c>
      <c r="EU554">
        <v>4</v>
      </c>
      <c r="EV554">
        <v>2</v>
      </c>
      <c r="EW554">
        <v>0.41592606810712601</v>
      </c>
      <c r="EX554">
        <v>0.191556569354942</v>
      </c>
      <c r="EY554">
        <v>0.57064516116817199</v>
      </c>
      <c r="EZ554">
        <v>0.29627425900543197</v>
      </c>
      <c r="FA554">
        <v>3</v>
      </c>
      <c r="FB554">
        <v>3</v>
      </c>
      <c r="FC554">
        <v>0</v>
      </c>
      <c r="FD554">
        <v>9</v>
      </c>
      <c r="FE554">
        <v>6</v>
      </c>
      <c r="FF554">
        <v>3</v>
      </c>
      <c r="FG554">
        <v>70.63</v>
      </c>
      <c r="FH554">
        <v>60.111777777777696</v>
      </c>
      <c r="FI554">
        <v>35.082666666666597</v>
      </c>
      <c r="FJ554">
        <v>52.850438356164297</v>
      </c>
      <c r="FK554">
        <v>38.382222222222197</v>
      </c>
      <c r="FL554">
        <v>21436.48</v>
      </c>
      <c r="FM554">
        <v>1027.73</v>
      </c>
      <c r="FN554">
        <v>3737.71</v>
      </c>
      <c r="FO554">
        <v>10838.88</v>
      </c>
      <c r="FP554">
        <v>21436.48</v>
      </c>
      <c r="FQ554">
        <v>1027.73</v>
      </c>
      <c r="FR554">
        <v>3737.71</v>
      </c>
      <c r="FS554">
        <v>10838.88</v>
      </c>
      <c r="FT554">
        <v>-562.96049319999997</v>
      </c>
      <c r="FU554">
        <v>1011</v>
      </c>
      <c r="FV554">
        <v>1462</v>
      </c>
      <c r="FW554">
        <v>253</v>
      </c>
      <c r="FX554">
        <v>2856</v>
      </c>
      <c r="FY554">
        <v>761</v>
      </c>
      <c r="FZ554">
        <v>0</v>
      </c>
      <c r="GA554">
        <v>713.51</v>
      </c>
      <c r="GB554">
        <v>713.51</v>
      </c>
      <c r="GC554">
        <v>713.51</v>
      </c>
      <c r="GD554">
        <v>0.37393084168434099</v>
      </c>
      <c r="GE554">
        <v>0.36777061223983698</v>
      </c>
      <c r="GF554">
        <v>0.85140353400000002</v>
      </c>
      <c r="GG554">
        <v>0</v>
      </c>
      <c r="GH554">
        <v>80.013000000000005</v>
      </c>
      <c r="GI554">
        <v>82.044333333333299</v>
      </c>
      <c r="GJ554">
        <v>67.868666666666599</v>
      </c>
      <c r="GK554">
        <v>71.041698630136906</v>
      </c>
      <c r="GL554">
        <v>67.378444444444398</v>
      </c>
      <c r="GM554">
        <v>0.78175985713970797</v>
      </c>
      <c r="GN554">
        <v>0.38725786241737498</v>
      </c>
      <c r="GO554">
        <v>0.25062240401792002</v>
      </c>
      <c r="GP554">
        <v>0.18087196130371799</v>
      </c>
      <c r="GQ554">
        <v>-0.37446781000000001</v>
      </c>
      <c r="GR554">
        <v>26774.16</v>
      </c>
      <c r="GS554">
        <v>1345</v>
      </c>
      <c r="GT554">
        <v>5708</v>
      </c>
      <c r="GU554">
        <v>14833.03</v>
      </c>
      <c r="GV554">
        <v>2231.1799999999998</v>
      </c>
      <c r="GW554">
        <v>1345</v>
      </c>
      <c r="GX554">
        <v>1902.6666666666599</v>
      </c>
      <c r="GY554">
        <v>2472.1716666666598</v>
      </c>
      <c r="GZ554">
        <v>26774.16</v>
      </c>
      <c r="HA554">
        <v>1345</v>
      </c>
      <c r="HB554">
        <v>5708</v>
      </c>
      <c r="HC554">
        <v>14833.03</v>
      </c>
      <c r="HD554">
        <v>5</v>
      </c>
      <c r="HE554">
        <v>9528.18</v>
      </c>
      <c r="HF554">
        <v>27</v>
      </c>
      <c r="HG554">
        <v>0.84274795971649996</v>
      </c>
      <c r="HH554">
        <v>2857.75123076923</v>
      </c>
      <c r="HI554">
        <v>3</v>
      </c>
      <c r="HJ554">
        <v>1</v>
      </c>
      <c r="HK554">
        <f t="shared" si="184"/>
        <v>4310.9199819998967</v>
      </c>
      <c r="HL554">
        <f t="shared" si="185"/>
        <v>-787.7600000000084</v>
      </c>
      <c r="HM554" t="b">
        <f t="shared" si="202"/>
        <v>0</v>
      </c>
      <c r="HN554">
        <f t="shared" si="186"/>
        <v>1991.23</v>
      </c>
      <c r="HO554">
        <f t="shared" si="187"/>
        <v>3944.16</v>
      </c>
      <c r="HP554">
        <f t="shared" si="188"/>
        <v>945</v>
      </c>
      <c r="HQ554">
        <f t="shared" si="189"/>
        <v>4525.1699999999937</v>
      </c>
      <c r="HR554">
        <f t="shared" si="190"/>
        <v>363.99000000000615</v>
      </c>
      <c r="HS554" t="b">
        <f t="shared" si="191"/>
        <v>0</v>
      </c>
    </row>
    <row r="555" spans="1:227" x14ac:dyDescent="0.2">
      <c r="A555" t="s">
        <v>771</v>
      </c>
      <c r="B555">
        <v>2</v>
      </c>
      <c r="C555">
        <v>4281805.0599999996</v>
      </c>
      <c r="D555">
        <v>3421241.0774193499</v>
      </c>
      <c r="E555">
        <v>4402469.7173913</v>
      </c>
      <c r="F555">
        <v>4539276.5019337004</v>
      </c>
      <c r="G555">
        <v>4281805.0599999996</v>
      </c>
      <c r="H555">
        <v>3421241.0774193499</v>
      </c>
      <c r="I555">
        <v>4402469.7173913</v>
      </c>
      <c r="J555">
        <v>4539276.5019337004</v>
      </c>
      <c r="K555">
        <v>0</v>
      </c>
      <c r="L555">
        <v>24622.2075</v>
      </c>
      <c r="M555">
        <v>34039.42</v>
      </c>
      <c r="N555">
        <v>34012.046666666603</v>
      </c>
      <c r="O555">
        <v>22341.776666666599</v>
      </c>
      <c r="P555">
        <v>589944.49403361301</v>
      </c>
      <c r="Q555">
        <v>526977.85613698605</v>
      </c>
      <c r="R555">
        <v>578918.10458100506</v>
      </c>
      <c r="S555">
        <v>606362.16516128997</v>
      </c>
      <c r="T555">
        <v>592345.38931034401</v>
      </c>
      <c r="U555">
        <v>524912.754587912</v>
      </c>
      <c r="V555">
        <v>588669.373043478</v>
      </c>
      <c r="W555">
        <v>553361.49447513802</v>
      </c>
      <c r="X555">
        <v>594455.91669999994</v>
      </c>
      <c r="Y555">
        <v>460918.47</v>
      </c>
      <c r="Z555">
        <v>460500.02</v>
      </c>
      <c r="AA555">
        <v>514231.91</v>
      </c>
      <c r="AB555">
        <v>311471.26</v>
      </c>
      <c r="AC555">
        <v>460918.47</v>
      </c>
      <c r="AD555">
        <v>1</v>
      </c>
      <c r="AE555">
        <v>61325.14</v>
      </c>
      <c r="AF555">
        <v>-32429.69</v>
      </c>
      <c r="AG555">
        <v>-83380.3</v>
      </c>
      <c r="AH555">
        <v>142.36158333333299</v>
      </c>
      <c r="AI555">
        <v>658.207666666666</v>
      </c>
      <c r="AJ555">
        <v>211.314666666666</v>
      </c>
      <c r="AK555">
        <v>376.27082191780801</v>
      </c>
      <c r="AL555">
        <v>164.093666666666</v>
      </c>
      <c r="AM555">
        <v>132244.56</v>
      </c>
      <c r="AN555">
        <v>7200.27</v>
      </c>
      <c r="AO555">
        <v>10743.95</v>
      </c>
      <c r="AP555">
        <v>117644.14</v>
      </c>
      <c r="AQ555">
        <v>132244.56</v>
      </c>
      <c r="AR555">
        <v>7200.27</v>
      </c>
      <c r="AS555">
        <v>10743.95</v>
      </c>
      <c r="AT555">
        <v>117644.14</v>
      </c>
      <c r="AU555">
        <v>0.85626982868467005</v>
      </c>
      <c r="AV555">
        <v>0.68965517241379304</v>
      </c>
      <c r="AW555">
        <v>0</v>
      </c>
      <c r="AX555">
        <v>5607</v>
      </c>
      <c r="AY555">
        <v>1217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9.8813333333333304</v>
      </c>
      <c r="BM555">
        <v>6.5875555555555501</v>
      </c>
      <c r="BN555">
        <v>39.5253333333333</v>
      </c>
      <c r="BO555">
        <v>219.879397260274</v>
      </c>
      <c r="BP555">
        <v>13.1751111111111</v>
      </c>
      <c r="BQ555">
        <v>81774.12</v>
      </c>
      <c r="BR555">
        <v>0</v>
      </c>
      <c r="BS555">
        <v>0</v>
      </c>
      <c r="BT555">
        <v>0</v>
      </c>
      <c r="BU555">
        <v>7.0168517863597897</v>
      </c>
      <c r="BV555">
        <v>0.24981643391855099</v>
      </c>
      <c r="BW555">
        <v>0.50534320212344996</v>
      </c>
      <c r="BX555">
        <v>0.34297471000000002</v>
      </c>
      <c r="BY555">
        <v>82</v>
      </c>
      <c r="BZ555">
        <v>246</v>
      </c>
      <c r="CA555">
        <v>124</v>
      </c>
      <c r="CB555">
        <v>19</v>
      </c>
      <c r="CC555">
        <v>22</v>
      </c>
      <c r="CD555">
        <v>247</v>
      </c>
      <c r="CE555">
        <v>61</v>
      </c>
      <c r="CF555">
        <v>124</v>
      </c>
      <c r="CG555">
        <v>61</v>
      </c>
      <c r="CR555">
        <v>12712.282583333301</v>
      </c>
      <c r="CS555">
        <v>12123.7277222222</v>
      </c>
      <c r="CT555">
        <v>14703.392</v>
      </c>
      <c r="CU555">
        <v>11679.3814246575</v>
      </c>
      <c r="CV555">
        <v>12438.826999999999</v>
      </c>
      <c r="CW555">
        <v>4149560.5</v>
      </c>
      <c r="CX555">
        <v>283370.89</v>
      </c>
      <c r="CY555">
        <v>1098919.6499999999</v>
      </c>
      <c r="CZ555">
        <v>2133339.5499999998</v>
      </c>
      <c r="DA555">
        <v>4149560.5</v>
      </c>
      <c r="DB555">
        <v>283370.89</v>
      </c>
      <c r="DC555">
        <v>1098919.6499999999</v>
      </c>
      <c r="DD555">
        <v>2133339.5499999998</v>
      </c>
      <c r="DE555">
        <v>0.99910825753522303</v>
      </c>
      <c r="DF555">
        <v>636</v>
      </c>
      <c r="DG555">
        <v>2352831.54</v>
      </c>
      <c r="DH555">
        <v>13021.5180273972</v>
      </c>
      <c r="DI555">
        <v>6.0131930208029802E-2</v>
      </c>
      <c r="DJ555">
        <v>416</v>
      </c>
      <c r="DK555">
        <v>612</v>
      </c>
      <c r="DL555">
        <v>122</v>
      </c>
      <c r="DM555">
        <v>1233</v>
      </c>
      <c r="DN555">
        <v>307</v>
      </c>
      <c r="DO555">
        <v>594</v>
      </c>
      <c r="DP555">
        <v>20000</v>
      </c>
      <c r="DQ555">
        <v>521825.16</v>
      </c>
      <c r="DR555">
        <v>0.37792045657214102</v>
      </c>
      <c r="DS555">
        <v>0.87150395214070098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2426.8409166666602</v>
      </c>
      <c r="EF555">
        <v>2171.8948333333301</v>
      </c>
      <c r="EG555">
        <v>3815.5619999999999</v>
      </c>
      <c r="EH555">
        <v>1677.73065753424</v>
      </c>
      <c r="EI555">
        <v>2552.4563333333299</v>
      </c>
      <c r="EJ555">
        <v>573796.88</v>
      </c>
      <c r="EK555">
        <v>80584.19</v>
      </c>
      <c r="EL555">
        <v>121662.54</v>
      </c>
      <c r="EM555">
        <v>419649.01</v>
      </c>
      <c r="EN555">
        <v>573796.88</v>
      </c>
      <c r="EO555">
        <v>80584.19</v>
      </c>
      <c r="EP555">
        <v>121662.54</v>
      </c>
      <c r="EQ555">
        <v>419649.01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0.87747160499999999</v>
      </c>
      <c r="EX555">
        <v>0.36604786416666202</v>
      </c>
      <c r="EY555">
        <v>0.98469264199999995</v>
      </c>
      <c r="EZ555">
        <v>0.67391513119245505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10285.4416666666</v>
      </c>
      <c r="FH555">
        <v>9951.8328888888791</v>
      </c>
      <c r="FI555">
        <v>10887.83</v>
      </c>
      <c r="FJ555">
        <v>10001.650767123199</v>
      </c>
      <c r="FK555">
        <v>9886.3706666666603</v>
      </c>
      <c r="FL555">
        <v>3575763.62</v>
      </c>
      <c r="FM555">
        <v>202786.7</v>
      </c>
      <c r="FN555">
        <v>977257.11</v>
      </c>
      <c r="FO555">
        <v>1713690.54</v>
      </c>
      <c r="FP555">
        <v>3575763.62</v>
      </c>
      <c r="FQ555">
        <v>202786.7</v>
      </c>
      <c r="FR555">
        <v>977257.11</v>
      </c>
      <c r="FS555">
        <v>1713690.54</v>
      </c>
      <c r="FT555">
        <v>-14348.42416</v>
      </c>
      <c r="FU555">
        <v>227</v>
      </c>
      <c r="FV555">
        <v>337</v>
      </c>
      <c r="FW555">
        <v>63</v>
      </c>
      <c r="FX555">
        <v>693</v>
      </c>
      <c r="FY555">
        <v>173</v>
      </c>
      <c r="FZ555">
        <v>0</v>
      </c>
      <c r="GA555">
        <v>206098.78</v>
      </c>
      <c r="GB555">
        <v>206098.78</v>
      </c>
      <c r="GC555">
        <v>206098.78</v>
      </c>
      <c r="GD555">
        <v>4.8536300000000003E-3</v>
      </c>
      <c r="GE555">
        <v>1.7715910000000001E-3</v>
      </c>
      <c r="GF555">
        <v>3.9906669999999998E-3</v>
      </c>
      <c r="GG555">
        <v>0</v>
      </c>
      <c r="GH555">
        <v>12854.6441666666</v>
      </c>
      <c r="GI555">
        <v>12781.9353888888</v>
      </c>
      <c r="GJ555">
        <v>14914.7066666666</v>
      </c>
      <c r="GK555">
        <v>12055.652246575301</v>
      </c>
      <c r="GL555">
        <v>12602.9206666666</v>
      </c>
      <c r="GM555">
        <v>0.78509904178693202</v>
      </c>
      <c r="GN555">
        <v>3.1868492505955998E-2</v>
      </c>
      <c r="GO555">
        <v>0.63921662499999998</v>
      </c>
      <c r="GP555">
        <v>0.51111445832006097</v>
      </c>
      <c r="GQ555">
        <v>-2.7736732E-2</v>
      </c>
      <c r="GR555">
        <v>4281805.0599999996</v>
      </c>
      <c r="GS555">
        <v>290571.15999999997</v>
      </c>
      <c r="GT555">
        <v>1109663.6000000001</v>
      </c>
      <c r="GU555">
        <v>2250983.69</v>
      </c>
      <c r="GV555">
        <v>356817.08833333303</v>
      </c>
      <c r="GW555">
        <v>290571.15999999997</v>
      </c>
      <c r="GX555">
        <v>369887.866666666</v>
      </c>
      <c r="GY555">
        <v>375163.94833333301</v>
      </c>
      <c r="GZ555">
        <v>4281805.0599999996</v>
      </c>
      <c r="HA555">
        <v>290571.15999999997</v>
      </c>
      <c r="HB555">
        <v>1109663.6000000001</v>
      </c>
      <c r="HC555">
        <v>2250983.69</v>
      </c>
      <c r="HD555">
        <v>1</v>
      </c>
      <c r="HE555">
        <v>440687.15</v>
      </c>
      <c r="HF555">
        <v>53</v>
      </c>
      <c r="HG555">
        <v>0.131353317549289</v>
      </c>
      <c r="HH555">
        <v>597426.75174603099</v>
      </c>
      <c r="HI555">
        <v>2</v>
      </c>
      <c r="HJ555">
        <v>4</v>
      </c>
      <c r="HK555">
        <f t="shared" si="184"/>
        <v>-484320.73840002215</v>
      </c>
      <c r="HL555">
        <f t="shared" si="185"/>
        <v>532115.70999999763</v>
      </c>
      <c r="HM555" t="b">
        <f t="shared" si="202"/>
        <v>0</v>
      </c>
      <c r="HN555">
        <f t="shared" si="186"/>
        <v>61325.14</v>
      </c>
      <c r="HO555">
        <f t="shared" si="187"/>
        <v>390941.06999999942</v>
      </c>
      <c r="HP555">
        <f t="shared" si="188"/>
        <v>0</v>
      </c>
      <c r="HQ555">
        <f t="shared" si="189"/>
        <v>1185.7599999999991</v>
      </c>
      <c r="HR555">
        <f t="shared" si="190"/>
        <v>389755.30999999942</v>
      </c>
      <c r="HS555" t="b">
        <f t="shared" si="191"/>
        <v>0</v>
      </c>
    </row>
    <row r="556" spans="1:227" x14ac:dyDescent="0.2">
      <c r="A556" t="s">
        <v>772</v>
      </c>
      <c r="B556">
        <v>1</v>
      </c>
      <c r="C556">
        <v>92985.11</v>
      </c>
      <c r="D556">
        <v>124043.130645161</v>
      </c>
      <c r="E556">
        <v>100092.44239130399</v>
      </c>
      <c r="F556">
        <v>102074.266574585</v>
      </c>
      <c r="G556">
        <v>92985.11</v>
      </c>
      <c r="H556">
        <v>124043.130645161</v>
      </c>
      <c r="I556">
        <v>100092.44239130399</v>
      </c>
      <c r="J556">
        <v>102074.266574585</v>
      </c>
      <c r="K556">
        <v>0</v>
      </c>
      <c r="L556">
        <v>139.96583333333299</v>
      </c>
      <c r="M556">
        <v>10.35</v>
      </c>
      <c r="N556">
        <v>3.45</v>
      </c>
      <c r="O556">
        <v>70.06</v>
      </c>
      <c r="P556">
        <v>99.057058823529403</v>
      </c>
      <c r="Q556">
        <v>39.123726027397197</v>
      </c>
      <c r="R556">
        <v>23.937262569832399</v>
      </c>
      <c r="S556">
        <v>-78.847741940000006</v>
      </c>
      <c r="T556">
        <v>793.34551724137896</v>
      </c>
      <c r="U556">
        <v>118.83491758241701</v>
      </c>
      <c r="V556">
        <v>-123.8079348</v>
      </c>
      <c r="W556">
        <v>-149.480884</v>
      </c>
      <c r="X556">
        <v>137.03730337078599</v>
      </c>
      <c r="Y556">
        <v>-2615.87</v>
      </c>
      <c r="Z556">
        <v>-2615.87</v>
      </c>
      <c r="AA556">
        <v>-1567.1</v>
      </c>
      <c r="AB556">
        <v>-2615.87</v>
      </c>
      <c r="AC556">
        <v>-2615.87</v>
      </c>
      <c r="AD556">
        <v>1</v>
      </c>
      <c r="AE556">
        <v>-1735.2</v>
      </c>
      <c r="AF556">
        <v>-857.52</v>
      </c>
      <c r="AG556">
        <v>-1546.93</v>
      </c>
      <c r="AH556">
        <v>1.0388333333333299</v>
      </c>
      <c r="AI556">
        <v>0.69255555555555504</v>
      </c>
      <c r="AJ556">
        <v>0</v>
      </c>
      <c r="AK556">
        <v>0.34153424657534198</v>
      </c>
      <c r="AL556">
        <v>1.3851111111111101</v>
      </c>
      <c r="AM556">
        <v>124.66</v>
      </c>
      <c r="AN556">
        <v>124.66</v>
      </c>
      <c r="AO556">
        <v>124.66</v>
      </c>
      <c r="AP556">
        <v>124.66</v>
      </c>
      <c r="AQ556">
        <v>124.66</v>
      </c>
      <c r="AR556">
        <v>124.66</v>
      </c>
      <c r="AS556">
        <v>124.66</v>
      </c>
      <c r="AT556">
        <v>124.66</v>
      </c>
      <c r="AU556">
        <v>0.78349672923867597</v>
      </c>
      <c r="AV556">
        <v>0.54515050167224</v>
      </c>
      <c r="AW556">
        <v>0</v>
      </c>
      <c r="AX556">
        <v>2729</v>
      </c>
      <c r="AY556">
        <v>1793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0.36866666666666598</v>
      </c>
      <c r="BM556">
        <v>0.24577777777777701</v>
      </c>
      <c r="BN556">
        <v>1.4746666666666599</v>
      </c>
      <c r="BO556">
        <v>0.41915068493150598</v>
      </c>
      <c r="BP556">
        <v>0.49155555555555502</v>
      </c>
      <c r="BQ556">
        <v>108.75</v>
      </c>
      <c r="BR556">
        <v>0</v>
      </c>
      <c r="BS556">
        <v>0</v>
      </c>
      <c r="BT556">
        <v>0</v>
      </c>
      <c r="BU556">
        <v>58.095632183908002</v>
      </c>
      <c r="BV556">
        <v>0.38082504434089798</v>
      </c>
      <c r="BW556">
        <v>8.7926945436707399E-2</v>
      </c>
      <c r="BX556">
        <v>0.20890828478109899</v>
      </c>
      <c r="BY556">
        <v>56</v>
      </c>
      <c r="BZ556">
        <v>157</v>
      </c>
      <c r="CA556">
        <v>82</v>
      </c>
      <c r="CB556">
        <v>12</v>
      </c>
      <c r="CC556">
        <v>13</v>
      </c>
      <c r="CD556">
        <v>162</v>
      </c>
      <c r="CE556">
        <v>44</v>
      </c>
      <c r="CF556">
        <v>81</v>
      </c>
      <c r="CG556">
        <v>40</v>
      </c>
      <c r="CR556">
        <v>276.90674999999999</v>
      </c>
      <c r="CS556">
        <v>282.11977777777702</v>
      </c>
      <c r="CT556">
        <v>278.43099999999998</v>
      </c>
      <c r="CU556">
        <v>264.95767123287601</v>
      </c>
      <c r="CV556">
        <v>318.52633333333301</v>
      </c>
      <c r="CW556">
        <v>92860.45</v>
      </c>
      <c r="CX556">
        <v>10410.51</v>
      </c>
      <c r="CY556">
        <v>25104.12</v>
      </c>
      <c r="CZ556">
        <v>50492.99</v>
      </c>
      <c r="DA556">
        <v>92860.45</v>
      </c>
      <c r="DB556">
        <v>10410.51</v>
      </c>
      <c r="DC556">
        <v>25104.12</v>
      </c>
      <c r="DD556">
        <v>50492.99</v>
      </c>
      <c r="DE556">
        <v>0.70098937339684797</v>
      </c>
      <c r="DF556">
        <v>0.84344146769531003</v>
      </c>
      <c r="DG556">
        <v>51634</v>
      </c>
      <c r="DH556">
        <v>276.85424657534202</v>
      </c>
      <c r="DI556">
        <v>-5.5521930000000004E-3</v>
      </c>
      <c r="DJ556">
        <v>72</v>
      </c>
      <c r="DK556">
        <v>106</v>
      </c>
      <c r="DL556">
        <v>19</v>
      </c>
      <c r="DM556">
        <v>217</v>
      </c>
      <c r="DN556">
        <v>53</v>
      </c>
      <c r="DO556">
        <v>505</v>
      </c>
      <c r="DP556">
        <v>105</v>
      </c>
      <c r="DQ556">
        <v>-1567.1</v>
      </c>
      <c r="DR556">
        <v>0.113594723341883</v>
      </c>
      <c r="DS556">
        <v>0.29883437821255399</v>
      </c>
      <c r="DT556">
        <v>72</v>
      </c>
      <c r="DU556">
        <v>104</v>
      </c>
      <c r="DV556">
        <v>15</v>
      </c>
      <c r="DW556">
        <v>197</v>
      </c>
      <c r="DX556">
        <v>110</v>
      </c>
      <c r="DY556">
        <v>55</v>
      </c>
      <c r="DZ556">
        <v>72</v>
      </c>
      <c r="EA556">
        <v>104</v>
      </c>
      <c r="EB556">
        <v>15</v>
      </c>
      <c r="EC556">
        <v>197</v>
      </c>
      <c r="ED556">
        <v>55</v>
      </c>
      <c r="EE556">
        <v>-0.28083333300000002</v>
      </c>
      <c r="EF556">
        <v>31.775777777777702</v>
      </c>
      <c r="EG556">
        <v>-99.161000000000001</v>
      </c>
      <c r="EH556">
        <v>9.0651506849314991</v>
      </c>
      <c r="EI556">
        <v>26.7928888888888</v>
      </c>
      <c r="EJ556">
        <v>6317.9</v>
      </c>
      <c r="EK556">
        <v>4002.11</v>
      </c>
      <c r="EL556">
        <v>3145.38</v>
      </c>
      <c r="EM556">
        <v>7587.32</v>
      </c>
      <c r="EN556">
        <v>6317.9</v>
      </c>
      <c r="EO556">
        <v>4002.11</v>
      </c>
      <c r="EP556">
        <v>3145.38</v>
      </c>
      <c r="EQ556">
        <v>7587.32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0.36222902031799398</v>
      </c>
      <c r="EX556">
        <v>0.77466501411496702</v>
      </c>
      <c r="EY556">
        <v>2.6024562676913499E-2</v>
      </c>
      <c r="EZ556">
        <v>0.60144650929060905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277.18758333333301</v>
      </c>
      <c r="FH556">
        <v>250.34399999999999</v>
      </c>
      <c r="FI556">
        <v>377.59199999999998</v>
      </c>
      <c r="FJ556">
        <v>255.892520547945</v>
      </c>
      <c r="FK556">
        <v>291.73344444444399</v>
      </c>
      <c r="FL556">
        <v>86542.55</v>
      </c>
      <c r="FM556">
        <v>6408.4</v>
      </c>
      <c r="FN556">
        <v>21958.74</v>
      </c>
      <c r="FO556">
        <v>42905.67</v>
      </c>
      <c r="FP556">
        <v>86542.55</v>
      </c>
      <c r="FQ556">
        <v>6408.4</v>
      </c>
      <c r="FR556">
        <v>21958.74</v>
      </c>
      <c r="FS556">
        <v>42905.67</v>
      </c>
      <c r="FT556">
        <v>-278.86046579999999</v>
      </c>
      <c r="FU556">
        <v>96</v>
      </c>
      <c r="FV556">
        <v>143</v>
      </c>
      <c r="FW556">
        <v>27</v>
      </c>
      <c r="FX556">
        <v>282</v>
      </c>
      <c r="FY556">
        <v>73</v>
      </c>
      <c r="FZ556">
        <v>0</v>
      </c>
      <c r="GA556">
        <v>79.739999999999995</v>
      </c>
      <c r="GB556">
        <v>79.739999999999995</v>
      </c>
      <c r="GC556">
        <v>79.739999999999995</v>
      </c>
      <c r="GD556">
        <v>1.55946752056479E-2</v>
      </c>
      <c r="GE556">
        <v>1.9799830392003E-2</v>
      </c>
      <c r="GF556">
        <v>2.2679459303617401E-2</v>
      </c>
      <c r="GG556">
        <v>1</v>
      </c>
      <c r="GH556">
        <v>277.94558333333299</v>
      </c>
      <c r="GI556">
        <v>282.81233333333302</v>
      </c>
      <c r="GJ556">
        <v>278.43099999999998</v>
      </c>
      <c r="GK556">
        <v>265.29920547945198</v>
      </c>
      <c r="GL556">
        <v>319.91144444444399</v>
      </c>
      <c r="GM556">
        <v>0.43739753789722702</v>
      </c>
      <c r="GN556">
        <v>0.26015251929601602</v>
      </c>
      <c r="GO556">
        <v>4.4407049521923397E-2</v>
      </c>
      <c r="GP556">
        <v>0.57471228032718102</v>
      </c>
      <c r="GQ556">
        <v>-6.3055189999999999E-3</v>
      </c>
      <c r="GR556">
        <v>92985.11</v>
      </c>
      <c r="GS556">
        <v>10535.17</v>
      </c>
      <c r="GT556">
        <v>25228.78</v>
      </c>
      <c r="GU556">
        <v>50617.65</v>
      </c>
      <c r="GV556">
        <v>7748.7591666666603</v>
      </c>
      <c r="GW556">
        <v>10535.17</v>
      </c>
      <c r="GX556">
        <v>8409.5933333333305</v>
      </c>
      <c r="GY556">
        <v>8436.2749999999996</v>
      </c>
      <c r="GZ556">
        <v>92985.11</v>
      </c>
      <c r="HA556">
        <v>10535.17</v>
      </c>
      <c r="HB556">
        <v>25228.78</v>
      </c>
      <c r="HC556">
        <v>50617.65</v>
      </c>
      <c r="HD556">
        <v>0</v>
      </c>
      <c r="HE556">
        <v>4566.6899999999996</v>
      </c>
      <c r="HF556">
        <v>4</v>
      </c>
      <c r="HG556">
        <v>1.5703231327027899E-2</v>
      </c>
      <c r="HH556">
        <v>85.164444444444399</v>
      </c>
      <c r="HI556">
        <v>3</v>
      </c>
      <c r="HJ556">
        <v>0</v>
      </c>
      <c r="HK556">
        <f t="shared" si="184"/>
        <v>-732.27001700015853</v>
      </c>
      <c r="HL556">
        <f t="shared" si="185"/>
        <v>3155.7899999999972</v>
      </c>
      <c r="HM556" t="b">
        <f t="shared" si="202"/>
        <v>0</v>
      </c>
      <c r="HN556">
        <f t="shared" si="186"/>
        <v>-1735.2</v>
      </c>
      <c r="HO556">
        <f t="shared" si="187"/>
        <v>5719.6399999999867</v>
      </c>
      <c r="HP556">
        <f t="shared" si="188"/>
        <v>0</v>
      </c>
      <c r="HQ556">
        <f t="shared" si="189"/>
        <v>44.23999999999986</v>
      </c>
      <c r="HR556">
        <f t="shared" si="190"/>
        <v>5675.3999999999869</v>
      </c>
      <c r="HS556" t="b">
        <f t="shared" si="191"/>
        <v>0</v>
      </c>
    </row>
    <row r="557" spans="1:227" x14ac:dyDescent="0.2">
      <c r="A557" t="s">
        <v>773</v>
      </c>
      <c r="B557">
        <v>4</v>
      </c>
      <c r="C557">
        <v>119341.45</v>
      </c>
      <c r="D557">
        <v>104481.367741935</v>
      </c>
      <c r="E557">
        <v>105480.27880434701</v>
      </c>
      <c r="F557">
        <v>118959.791712707</v>
      </c>
      <c r="G557">
        <v>119341.45</v>
      </c>
      <c r="H557">
        <v>104481.367741935</v>
      </c>
      <c r="I557">
        <v>105480.27880434701</v>
      </c>
      <c r="J557">
        <v>118959.791712707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-3518.1095799999998</v>
      </c>
      <c r="Q557">
        <v>663.44172602739695</v>
      </c>
      <c r="R557">
        <v>-954.73938550000003</v>
      </c>
      <c r="S557">
        <v>-2062.403871</v>
      </c>
      <c r="T557">
        <v>-2365.6113789999999</v>
      </c>
      <c r="U557">
        <v>698.81098899999995</v>
      </c>
      <c r="V557">
        <v>-3813.557174</v>
      </c>
      <c r="W557">
        <v>319.01845300000002</v>
      </c>
      <c r="X557">
        <v>-2931.5670789999999</v>
      </c>
      <c r="Y557">
        <v>-7990.52</v>
      </c>
      <c r="Z557">
        <v>-7990.52</v>
      </c>
      <c r="AA557">
        <v>-6156.95</v>
      </c>
      <c r="AB557">
        <v>-7990.52</v>
      </c>
      <c r="AC557">
        <v>-6166.66</v>
      </c>
      <c r="AD557">
        <v>1</v>
      </c>
      <c r="AE557">
        <v>-7816.03</v>
      </c>
      <c r="AF557">
        <v>-360.53</v>
      </c>
      <c r="AG557">
        <v>2278.88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0.79729224334690396</v>
      </c>
      <c r="AV557">
        <v>0.40388888888888802</v>
      </c>
      <c r="AW557">
        <v>0</v>
      </c>
      <c r="AX557">
        <v>1596</v>
      </c>
      <c r="AY557">
        <v>1799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18.332333333333299</v>
      </c>
      <c r="BM557">
        <v>17.7771111111111</v>
      </c>
      <c r="BN557">
        <v>0</v>
      </c>
      <c r="BO557">
        <v>11.5065205479452</v>
      </c>
      <c r="BP557">
        <v>24.443111111111101</v>
      </c>
      <c r="BQ557">
        <v>4199.88</v>
      </c>
      <c r="BR557">
        <v>2199.88</v>
      </c>
      <c r="BS557">
        <v>2199.88</v>
      </c>
      <c r="BT557">
        <v>3199.88</v>
      </c>
      <c r="BU557">
        <v>1.4687110107907799</v>
      </c>
      <c r="BV557">
        <v>0.36927468771023803</v>
      </c>
      <c r="BW557">
        <v>-1.4632161749999999</v>
      </c>
      <c r="BX557">
        <v>-1.750581272</v>
      </c>
      <c r="BY557">
        <v>25</v>
      </c>
      <c r="BZ557">
        <v>72</v>
      </c>
      <c r="CA557">
        <v>37</v>
      </c>
      <c r="CB557">
        <v>6</v>
      </c>
      <c r="CC557">
        <v>7</v>
      </c>
      <c r="CD557">
        <v>73</v>
      </c>
      <c r="CE557">
        <v>19</v>
      </c>
      <c r="CF557">
        <v>37</v>
      </c>
      <c r="CG557">
        <v>20</v>
      </c>
      <c r="CR557">
        <v>309.30158333333299</v>
      </c>
      <c r="CS557">
        <v>334.34777777777703</v>
      </c>
      <c r="CT557">
        <v>430.47933333333299</v>
      </c>
      <c r="CU557">
        <v>334.48526027397202</v>
      </c>
      <c r="CV557">
        <v>333.62144444444402</v>
      </c>
      <c r="CW557">
        <v>119341.45</v>
      </c>
      <c r="CX557">
        <v>8873.76</v>
      </c>
      <c r="CY557">
        <v>26586.81</v>
      </c>
      <c r="CZ557">
        <v>58991.02</v>
      </c>
      <c r="DA557">
        <v>119341.45</v>
      </c>
      <c r="DB557">
        <v>8873.76</v>
      </c>
      <c r="DC557">
        <v>26586.81</v>
      </c>
      <c r="DD557">
        <v>58991.02</v>
      </c>
      <c r="DE557">
        <v>0.83270676691729295</v>
      </c>
      <c r="DF557">
        <v>0.77950525228325496</v>
      </c>
      <c r="DG557">
        <v>59011.41</v>
      </c>
      <c r="DH557">
        <v>334.59336986301298</v>
      </c>
      <c r="DI557">
        <v>-0.17946930999999999</v>
      </c>
      <c r="DJ557">
        <v>30</v>
      </c>
      <c r="DK557">
        <v>47</v>
      </c>
      <c r="DL557">
        <v>8</v>
      </c>
      <c r="DM557">
        <v>93</v>
      </c>
      <c r="DN557">
        <v>24</v>
      </c>
      <c r="DO557">
        <v>0.55604731107459304</v>
      </c>
      <c r="DP557">
        <v>0.76455914481813003</v>
      </c>
      <c r="DQ557">
        <v>-52.03</v>
      </c>
      <c r="DR557">
        <v>2.13032581453634E-2</v>
      </c>
      <c r="DS557">
        <v>1.9682633945171599E-2</v>
      </c>
      <c r="DT557">
        <v>178</v>
      </c>
      <c r="DU557">
        <v>244</v>
      </c>
      <c r="DV557">
        <v>53</v>
      </c>
      <c r="DW557">
        <v>426</v>
      </c>
      <c r="DX557">
        <v>214</v>
      </c>
      <c r="DY557">
        <v>135</v>
      </c>
      <c r="DZ557">
        <v>118</v>
      </c>
      <c r="EA557">
        <v>134</v>
      </c>
      <c r="EB557">
        <v>28</v>
      </c>
      <c r="EC557">
        <v>188</v>
      </c>
      <c r="ED557">
        <v>88</v>
      </c>
      <c r="EE557">
        <v>33.792499999999997</v>
      </c>
      <c r="EF557">
        <v>-21.66333333</v>
      </c>
      <c r="EG557">
        <v>45.205666666666602</v>
      </c>
      <c r="EH557">
        <v>10.1730684931506</v>
      </c>
      <c r="EI557">
        <v>68.296999999999997</v>
      </c>
      <c r="EJ557">
        <v>6168.41</v>
      </c>
      <c r="EK557">
        <v>812.36</v>
      </c>
      <c r="EL557">
        <v>-3218.9</v>
      </c>
      <c r="EM557">
        <v>-5601.65</v>
      </c>
      <c r="EN557">
        <v>6168.41</v>
      </c>
      <c r="EO557">
        <v>812.36</v>
      </c>
      <c r="EP557">
        <v>-3218.9</v>
      </c>
      <c r="EQ557">
        <v>-5601.65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0.93733776822614601</v>
      </c>
      <c r="EX557">
        <v>0.17527194933163701</v>
      </c>
      <c r="EY557">
        <v>0.81127320458145402</v>
      </c>
      <c r="EZ557">
        <v>0.67355034248580303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275.50908333333302</v>
      </c>
      <c r="FH557">
        <v>356.01111111111101</v>
      </c>
      <c r="FI557">
        <v>385.27366666666597</v>
      </c>
      <c r="FJ557">
        <v>324.31219178082102</v>
      </c>
      <c r="FK557">
        <v>265.324444444444</v>
      </c>
      <c r="FL557">
        <v>113173.04</v>
      </c>
      <c r="FM557">
        <v>8061.4</v>
      </c>
      <c r="FN557">
        <v>29805.71</v>
      </c>
      <c r="FO557">
        <v>64592.67</v>
      </c>
      <c r="FP557">
        <v>113173.04</v>
      </c>
      <c r="FQ557">
        <v>8061.4</v>
      </c>
      <c r="FR557">
        <v>29805.71</v>
      </c>
      <c r="FS557">
        <v>64592.67</v>
      </c>
      <c r="FT557">
        <v>-336.22463010000001</v>
      </c>
      <c r="FU557">
        <v>52</v>
      </c>
      <c r="FV557">
        <v>86</v>
      </c>
      <c r="FW557">
        <v>11</v>
      </c>
      <c r="FX557">
        <v>176</v>
      </c>
      <c r="FY557">
        <v>40</v>
      </c>
      <c r="FZ557">
        <v>0</v>
      </c>
      <c r="GA557">
        <v>-726.38</v>
      </c>
      <c r="GB557">
        <v>-726.38</v>
      </c>
      <c r="GC557">
        <v>-726.38</v>
      </c>
      <c r="GD557">
        <v>8.4350469999999993E-3</v>
      </c>
      <c r="GE557">
        <v>2.4506092E-2</v>
      </c>
      <c r="GF557">
        <v>4.6275336295366197E-2</v>
      </c>
      <c r="GG557">
        <v>0</v>
      </c>
      <c r="GH557">
        <v>309.30158333333299</v>
      </c>
      <c r="GI557">
        <v>334.34777777777703</v>
      </c>
      <c r="GJ557">
        <v>430.47933333333299</v>
      </c>
      <c r="GK557">
        <v>334.48526027397202</v>
      </c>
      <c r="GL557">
        <v>333.62144444444402</v>
      </c>
      <c r="GM557">
        <v>0.58857255537641295</v>
      </c>
      <c r="GN557">
        <v>0.54896695636392401</v>
      </c>
      <c r="GO557">
        <v>0.87917727800521095</v>
      </c>
      <c r="GP557">
        <v>0.73617543100000005</v>
      </c>
      <c r="GQ557">
        <v>-0.17952605499999999</v>
      </c>
      <c r="GR557">
        <v>119341.45</v>
      </c>
      <c r="GS557">
        <v>8873.76</v>
      </c>
      <c r="GT557">
        <v>26586.81</v>
      </c>
      <c r="GU557">
        <v>58991.02</v>
      </c>
      <c r="GV557">
        <v>9945.1208333333307</v>
      </c>
      <c r="GW557">
        <v>8873.76</v>
      </c>
      <c r="GX557">
        <v>8862.27</v>
      </c>
      <c r="GY557">
        <v>9831.8366666666607</v>
      </c>
      <c r="GZ557">
        <v>119341.45</v>
      </c>
      <c r="HA557">
        <v>8873.76</v>
      </c>
      <c r="HB557">
        <v>26586.81</v>
      </c>
      <c r="HC557">
        <v>58991.02</v>
      </c>
      <c r="HD557">
        <v>0</v>
      </c>
      <c r="HE557">
        <v>0</v>
      </c>
      <c r="HF557">
        <v>0</v>
      </c>
      <c r="HG557">
        <v>8.9034800000000001E-4</v>
      </c>
      <c r="HH557">
        <v>-2896.8626979999999</v>
      </c>
      <c r="HI557">
        <v>3</v>
      </c>
      <c r="HJ557">
        <v>1</v>
      </c>
      <c r="HK557">
        <f t="shared" si="184"/>
        <v>-595.40998650026665</v>
      </c>
      <c r="HL557">
        <f t="shared" si="185"/>
        <v>-486.71000000002914</v>
      </c>
      <c r="HM557" t="b">
        <f t="shared" si="202"/>
        <v>0</v>
      </c>
      <c r="HN557">
        <f t="shared" si="186"/>
        <v>-7816.03</v>
      </c>
      <c r="HO557">
        <f t="shared" si="187"/>
        <v>-3899.3999994000001</v>
      </c>
      <c r="HP557">
        <f t="shared" si="188"/>
        <v>0</v>
      </c>
      <c r="HQ557">
        <f t="shared" si="189"/>
        <v>3199.8799999999983</v>
      </c>
      <c r="HR557">
        <f t="shared" si="190"/>
        <v>-7099.2799993999979</v>
      </c>
      <c r="HS557" t="b">
        <f t="shared" si="191"/>
        <v>1</v>
      </c>
    </row>
    <row r="558" spans="1:227" x14ac:dyDescent="0.2">
      <c r="A558" t="s">
        <v>774</v>
      </c>
      <c r="B558">
        <v>4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2196.0603225806399</v>
      </c>
      <c r="Q558">
        <v>2797.5780582524199</v>
      </c>
      <c r="R558">
        <v>2409.5462295081902</v>
      </c>
      <c r="S558">
        <v>9.7621399857999197E-2</v>
      </c>
      <c r="T558">
        <v>0.69385078781873899</v>
      </c>
      <c r="U558">
        <v>2790.74853420195</v>
      </c>
      <c r="V558">
        <v>1888.8530555555501</v>
      </c>
      <c r="W558">
        <v>2414.83736</v>
      </c>
      <c r="X558">
        <v>1847.1896879999999</v>
      </c>
      <c r="Y558">
        <v>1847.16</v>
      </c>
      <c r="Z558">
        <v>1847.16</v>
      </c>
      <c r="AA558">
        <v>0.68072628126166101</v>
      </c>
      <c r="AB558">
        <v>1847.16</v>
      </c>
      <c r="AC558">
        <v>1847.16</v>
      </c>
      <c r="AD558">
        <v>1</v>
      </c>
      <c r="AE558">
        <v>-782.7</v>
      </c>
      <c r="AF558">
        <v>0.427120738509774</v>
      </c>
      <c r="AG558">
        <v>0.15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0.55375172276815998</v>
      </c>
      <c r="AV558">
        <v>0.48650137741046801</v>
      </c>
      <c r="AW558">
        <v>0</v>
      </c>
      <c r="AX558">
        <v>3278</v>
      </c>
      <c r="AY558">
        <v>1814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0.81374535769846601</v>
      </c>
      <c r="BV558">
        <v>0.86719782621795505</v>
      </c>
      <c r="BW558">
        <v>0.59365620563695598</v>
      </c>
      <c r="BX558">
        <v>0.93942010090962103</v>
      </c>
      <c r="BY558">
        <v>18</v>
      </c>
      <c r="BZ558">
        <v>49</v>
      </c>
      <c r="CA558">
        <v>26</v>
      </c>
      <c r="CB558">
        <v>3</v>
      </c>
      <c r="CC558">
        <v>4</v>
      </c>
      <c r="CD558">
        <v>50</v>
      </c>
      <c r="CE558">
        <v>12</v>
      </c>
      <c r="CF558">
        <v>26</v>
      </c>
      <c r="CG558">
        <v>13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0</v>
      </c>
      <c r="DD558">
        <v>0</v>
      </c>
      <c r="DE558">
        <v>0.89109212934716198</v>
      </c>
      <c r="DF558">
        <v>0.73127405217274399</v>
      </c>
      <c r="DG558">
        <v>2487.1</v>
      </c>
      <c r="DH558">
        <v>10.659178082191699</v>
      </c>
      <c r="DI558">
        <v>0.87403076140841396</v>
      </c>
      <c r="DJ558">
        <v>25</v>
      </c>
      <c r="DK558">
        <v>35</v>
      </c>
      <c r="DL558">
        <v>6</v>
      </c>
      <c r="DM558">
        <v>69</v>
      </c>
      <c r="DN558">
        <v>18</v>
      </c>
      <c r="DO558">
        <v>1453</v>
      </c>
      <c r="DP558">
        <v>134</v>
      </c>
      <c r="DQ558">
        <v>2139.58</v>
      </c>
      <c r="DR558">
        <v>0.215070164734594</v>
      </c>
      <c r="DS558">
        <v>4.2660551856396403E-2</v>
      </c>
      <c r="DT558">
        <v>0</v>
      </c>
      <c r="DU558">
        <v>0</v>
      </c>
      <c r="DV558">
        <v>0.77435795178895095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0.132748717511879</v>
      </c>
      <c r="EC558">
        <v>0</v>
      </c>
      <c r="ED558">
        <v>0</v>
      </c>
      <c r="EE558">
        <v>-3.3378333329999998</v>
      </c>
      <c r="EF558">
        <v>-2.8948888890000002</v>
      </c>
      <c r="EG558">
        <v>-7.0666667000000002E-2</v>
      </c>
      <c r="EH558">
        <v>-4.8249589039999998</v>
      </c>
      <c r="EI558">
        <v>-3.9064444439999999</v>
      </c>
      <c r="EJ558">
        <v>-1761.11</v>
      </c>
      <c r="EK558">
        <v>-2.12</v>
      </c>
      <c r="EL558">
        <v>-398.42</v>
      </c>
      <c r="EM558">
        <v>-521.08000000000004</v>
      </c>
      <c r="EN558">
        <v>-1761.11</v>
      </c>
      <c r="EO558">
        <v>-2.12</v>
      </c>
      <c r="EP558">
        <v>-398.42</v>
      </c>
      <c r="EQ558">
        <v>-521.08000000000004</v>
      </c>
      <c r="ER558">
        <v>4</v>
      </c>
      <c r="ES558">
        <v>6</v>
      </c>
      <c r="ET558">
        <v>1</v>
      </c>
      <c r="EU558">
        <v>9</v>
      </c>
      <c r="EV558">
        <v>3</v>
      </c>
      <c r="EW558">
        <v>0.94744245696390295</v>
      </c>
      <c r="EX558">
        <v>4.1516809073265402E-2</v>
      </c>
      <c r="EY558">
        <v>0.45678809455727798</v>
      </c>
      <c r="EZ558">
        <v>0.24781164882179399</v>
      </c>
      <c r="FA558">
        <v>4</v>
      </c>
      <c r="FB558">
        <v>6</v>
      </c>
      <c r="FC558">
        <v>1</v>
      </c>
      <c r="FD558">
        <v>9</v>
      </c>
      <c r="FE558">
        <v>6</v>
      </c>
      <c r="FF558">
        <v>3</v>
      </c>
      <c r="FG558">
        <v>3.3378333333333301</v>
      </c>
      <c r="FH558">
        <v>2.8948888888888802</v>
      </c>
      <c r="FI558">
        <v>7.06666666666666E-2</v>
      </c>
      <c r="FJ558">
        <v>4.8249589041095797</v>
      </c>
      <c r="FK558">
        <v>3.9064444444444399</v>
      </c>
      <c r="FL558">
        <v>1761.11</v>
      </c>
      <c r="FM558">
        <v>2.12</v>
      </c>
      <c r="FN558">
        <v>398.42</v>
      </c>
      <c r="FO558">
        <v>521.08000000000004</v>
      </c>
      <c r="FP558">
        <v>1761.11</v>
      </c>
      <c r="FQ558">
        <v>2.12</v>
      </c>
      <c r="FR558">
        <v>398.42</v>
      </c>
      <c r="FS558">
        <v>521.08000000000004</v>
      </c>
      <c r="FT558">
        <v>-14.57271233</v>
      </c>
      <c r="FU558">
        <v>12</v>
      </c>
      <c r="FV558">
        <v>17</v>
      </c>
      <c r="FW558">
        <v>2</v>
      </c>
      <c r="FX558">
        <v>35</v>
      </c>
      <c r="FY558">
        <v>8</v>
      </c>
      <c r="FZ558">
        <v>0</v>
      </c>
      <c r="GA558">
        <v>338.4</v>
      </c>
      <c r="GB558">
        <v>338.4</v>
      </c>
      <c r="GC558">
        <v>338.4</v>
      </c>
      <c r="GD558">
        <v>0.30447691679000799</v>
      </c>
      <c r="GE558">
        <v>0.33912682533264099</v>
      </c>
      <c r="GF558">
        <v>0.85742360353469804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0.71474799700000002</v>
      </c>
      <c r="GN558">
        <v>0.64167006523673897</v>
      </c>
      <c r="GO558">
        <v>6.3186615036484997E-2</v>
      </c>
      <c r="GP558">
        <v>0.98683300055221401</v>
      </c>
      <c r="GQ558">
        <v>0.28137194369201901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0.59960695548591303</v>
      </c>
      <c r="HH558">
        <v>1847.1886363636299</v>
      </c>
      <c r="HI558">
        <v>2</v>
      </c>
      <c r="HJ558">
        <v>1</v>
      </c>
      <c r="HK558">
        <f t="shared" si="184"/>
        <v>-1428.4400004500296</v>
      </c>
      <c r="HL558">
        <f t="shared" si="185"/>
        <v>-1761.1099999599999</v>
      </c>
      <c r="HM558" t="b">
        <f t="shared" si="192"/>
        <v>0</v>
      </c>
      <c r="HN558">
        <f t="shared" si="186"/>
        <v>-782.7</v>
      </c>
      <c r="HO558">
        <f t="shared" si="187"/>
        <v>-521.08000002000006</v>
      </c>
      <c r="HP558">
        <f t="shared" si="188"/>
        <v>0</v>
      </c>
      <c r="HQ558">
        <f t="shared" si="189"/>
        <v>0</v>
      </c>
      <c r="HR558">
        <f t="shared" si="190"/>
        <v>-521.08000002000006</v>
      </c>
      <c r="HS558" t="b">
        <f t="shared" si="191"/>
        <v>0</v>
      </c>
    </row>
    <row r="559" spans="1:227" x14ac:dyDescent="0.2">
      <c r="A559" t="s">
        <v>775</v>
      </c>
      <c r="B559">
        <v>1</v>
      </c>
      <c r="C559">
        <v>345545.22</v>
      </c>
      <c r="D559">
        <v>394670.96774193499</v>
      </c>
      <c r="E559">
        <v>349475.59779999999</v>
      </c>
      <c r="F559">
        <v>342849.944751381</v>
      </c>
      <c r="G559">
        <v>345545.22</v>
      </c>
      <c r="H559">
        <v>394670.96774193499</v>
      </c>
      <c r="I559">
        <v>349475.59779999999</v>
      </c>
      <c r="J559">
        <v>342849.944751381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1525.05840336134</v>
      </c>
      <c r="Q559">
        <v>283.89509589041</v>
      </c>
      <c r="R559">
        <v>196.90480446927299</v>
      </c>
      <c r="S559">
        <v>1126.9706451612899</v>
      </c>
      <c r="T559">
        <v>2047.8979310344801</v>
      </c>
      <c r="U559">
        <v>433.76620879120799</v>
      </c>
      <c r="V559">
        <v>1238.91489130434</v>
      </c>
      <c r="W559">
        <v>-173.94508289999999</v>
      </c>
      <c r="X559">
        <v>1938.1586516853899</v>
      </c>
      <c r="Y559">
        <v>-9038.75</v>
      </c>
      <c r="Z559">
        <v>-9038.75</v>
      </c>
      <c r="AA559">
        <v>-4290</v>
      </c>
      <c r="AB559">
        <v>-10120</v>
      </c>
      <c r="AC559">
        <v>-4290</v>
      </c>
      <c r="AD559">
        <v>1</v>
      </c>
      <c r="AE559">
        <v>-525</v>
      </c>
      <c r="AF559">
        <v>-4057.5</v>
      </c>
      <c r="AG559">
        <v>-1271.25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0.81630843932330699</v>
      </c>
      <c r="AV559">
        <v>0.45629965947786599</v>
      </c>
      <c r="AW559">
        <v>0</v>
      </c>
      <c r="AX559">
        <v>755</v>
      </c>
      <c r="AY559">
        <v>880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0.55711917176894399</v>
      </c>
      <c r="BV559">
        <v>0.47446533494971399</v>
      </c>
      <c r="BW559">
        <v>0.96759242803500101</v>
      </c>
      <c r="BX559">
        <v>0.32165905230939501</v>
      </c>
      <c r="BY559">
        <v>23</v>
      </c>
      <c r="BZ559">
        <v>71</v>
      </c>
      <c r="CA559">
        <v>32</v>
      </c>
      <c r="CB559">
        <v>7</v>
      </c>
      <c r="CC559">
        <v>8</v>
      </c>
      <c r="CD559">
        <v>73</v>
      </c>
      <c r="CE559">
        <v>16</v>
      </c>
      <c r="CF559">
        <v>32</v>
      </c>
      <c r="CG559">
        <v>18</v>
      </c>
      <c r="CR559">
        <v>958.51666666666597</v>
      </c>
      <c r="CS559">
        <v>918.9</v>
      </c>
      <c r="CT559">
        <v>1209.8333333333301</v>
      </c>
      <c r="CU559">
        <v>969.80882191780802</v>
      </c>
      <c r="CV559">
        <v>910.05555555555497</v>
      </c>
      <c r="CW559">
        <v>345545.22</v>
      </c>
      <c r="CX559">
        <v>33520</v>
      </c>
      <c r="CY559">
        <v>88087</v>
      </c>
      <c r="CZ559">
        <v>170016</v>
      </c>
      <c r="DA559">
        <v>345545.22</v>
      </c>
      <c r="DB559">
        <v>33520</v>
      </c>
      <c r="DC559">
        <v>88087</v>
      </c>
      <c r="DD559">
        <v>170016</v>
      </c>
      <c r="DE559">
        <v>0.54304635800000001</v>
      </c>
      <c r="DF559">
        <v>747</v>
      </c>
      <c r="DG559">
        <v>170016</v>
      </c>
      <c r="DH559">
        <v>969.80882191780802</v>
      </c>
      <c r="DI559">
        <v>7.5162640823151702E-2</v>
      </c>
      <c r="DJ559">
        <v>23</v>
      </c>
      <c r="DK559">
        <v>32</v>
      </c>
      <c r="DL559">
        <v>8</v>
      </c>
      <c r="DM559">
        <v>75</v>
      </c>
      <c r="DN559">
        <v>18</v>
      </c>
      <c r="DO559">
        <v>8.9247721000000002E-2</v>
      </c>
      <c r="DP559">
        <v>8.6610799999999998E-4</v>
      </c>
      <c r="DQ559">
        <v>-4290</v>
      </c>
      <c r="DR559">
        <v>5.6953642384105899E-2</v>
      </c>
      <c r="DS559">
        <v>2.4067417669603401E-2</v>
      </c>
      <c r="DT559">
        <v>43</v>
      </c>
      <c r="DU559">
        <v>85</v>
      </c>
      <c r="DV559">
        <v>14</v>
      </c>
      <c r="DW559">
        <v>149</v>
      </c>
      <c r="DX559">
        <v>89</v>
      </c>
      <c r="DY559">
        <v>27</v>
      </c>
      <c r="DZ559">
        <v>43</v>
      </c>
      <c r="EA559">
        <v>85</v>
      </c>
      <c r="EB559">
        <v>14</v>
      </c>
      <c r="EC559">
        <v>149</v>
      </c>
      <c r="ED559">
        <v>27</v>
      </c>
      <c r="EE559">
        <v>-94.77716667</v>
      </c>
      <c r="EF559">
        <v>-33.062166670000003</v>
      </c>
      <c r="EG559">
        <v>367.93166666666599</v>
      </c>
      <c r="EH559">
        <v>17.3451506849315</v>
      </c>
      <c r="EI559">
        <v>-130.01400000000001</v>
      </c>
      <c r="EJ559">
        <v>-6072.87</v>
      </c>
      <c r="EK559">
        <v>1019.33</v>
      </c>
      <c r="EL559">
        <v>-14358.71</v>
      </c>
      <c r="EM559">
        <v>-2358.96</v>
      </c>
      <c r="EN559">
        <v>-6072.87</v>
      </c>
      <c r="EO559">
        <v>1019.33</v>
      </c>
      <c r="EP559">
        <v>-14358.71</v>
      </c>
      <c r="EQ559">
        <v>-2358.96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0.19486917017038399</v>
      </c>
      <c r="EX559">
        <v>0.852261300425457</v>
      </c>
      <c r="EY559">
        <v>0.13348275233554999</v>
      </c>
      <c r="EZ559">
        <v>0.25329411554122599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1053.29383333333</v>
      </c>
      <c r="FH559">
        <v>951.96216666666601</v>
      </c>
      <c r="FI559">
        <v>841.90166666666596</v>
      </c>
      <c r="FJ559">
        <v>952.46367123287598</v>
      </c>
      <c r="FK559">
        <v>1040.0695555555501</v>
      </c>
      <c r="FL559">
        <v>351618.09</v>
      </c>
      <c r="FM559">
        <v>32500.67</v>
      </c>
      <c r="FN559">
        <v>102445.71</v>
      </c>
      <c r="FO559">
        <v>172374.96</v>
      </c>
      <c r="FP559">
        <v>351618.09</v>
      </c>
      <c r="FQ559">
        <v>32500.67</v>
      </c>
      <c r="FR559">
        <v>102445.71</v>
      </c>
      <c r="FS559">
        <v>172374.96</v>
      </c>
      <c r="FT559">
        <v>-952.46367120000002</v>
      </c>
      <c r="FU559">
        <v>74</v>
      </c>
      <c r="FV559">
        <v>106</v>
      </c>
      <c r="FW559">
        <v>19</v>
      </c>
      <c r="FX559">
        <v>216</v>
      </c>
      <c r="FY559">
        <v>57</v>
      </c>
      <c r="FZ559">
        <v>0</v>
      </c>
      <c r="GA559">
        <v>526.42999999999995</v>
      </c>
      <c r="GB559">
        <v>526.42999999999995</v>
      </c>
      <c r="GC559">
        <v>526.42999999999995</v>
      </c>
      <c r="GD559">
        <v>1.8467951565980901E-2</v>
      </c>
      <c r="GE559">
        <v>7.1314560000000004E-3</v>
      </c>
      <c r="GF559">
        <v>1.9421624019742002E-2</v>
      </c>
      <c r="GG559">
        <v>0</v>
      </c>
      <c r="GH559">
        <v>958.51666666666597</v>
      </c>
      <c r="GI559">
        <v>918.9</v>
      </c>
      <c r="GJ559">
        <v>1209.8333333333301</v>
      </c>
      <c r="GK559">
        <v>969.80882191780802</v>
      </c>
      <c r="GL559">
        <v>910.05555555555497</v>
      </c>
      <c r="GM559">
        <v>0.74896245549180396</v>
      </c>
      <c r="GN559">
        <v>6.3643177175509699E-2</v>
      </c>
      <c r="GO559">
        <v>0.36929993136557698</v>
      </c>
      <c r="GP559">
        <v>0.167072152672083</v>
      </c>
      <c r="GQ559">
        <v>7.5162640823151702E-2</v>
      </c>
      <c r="GR559">
        <v>345545.22</v>
      </c>
      <c r="GS559">
        <v>33520</v>
      </c>
      <c r="GT559">
        <v>88087</v>
      </c>
      <c r="GU559">
        <v>170016</v>
      </c>
      <c r="GV559">
        <v>28795.435000000001</v>
      </c>
      <c r="GW559">
        <v>33520</v>
      </c>
      <c r="GX559">
        <v>29362.333333333299</v>
      </c>
      <c r="GY559">
        <v>28336</v>
      </c>
      <c r="GZ559">
        <v>345545.22</v>
      </c>
      <c r="HA559">
        <v>33520</v>
      </c>
      <c r="HB559">
        <v>88087</v>
      </c>
      <c r="HC559">
        <v>170016</v>
      </c>
      <c r="HD559">
        <v>0</v>
      </c>
      <c r="HE559">
        <v>0</v>
      </c>
      <c r="HF559">
        <v>0</v>
      </c>
      <c r="HG559">
        <v>0</v>
      </c>
      <c r="HH559">
        <v>1983.3968253968201</v>
      </c>
      <c r="HI559">
        <v>2</v>
      </c>
      <c r="HJ559">
        <v>3</v>
      </c>
      <c r="HK559">
        <f t="shared" si="184"/>
        <v>6330.980011999919</v>
      </c>
      <c r="HL559">
        <f t="shared" si="185"/>
        <v>6330.9799999999977</v>
      </c>
      <c r="HM559" t="b">
        <f t="shared" ref="HM559:HM563" si="203">ABS(HK559 - HL559) &lt;= 0.2 * ABS(HL559)</f>
        <v>1</v>
      </c>
      <c r="HN559">
        <f t="shared" si="186"/>
        <v>-525</v>
      </c>
      <c r="HO559">
        <f t="shared" si="187"/>
        <v>-5951.1900006000005</v>
      </c>
      <c r="HP559">
        <f t="shared" si="188"/>
        <v>0</v>
      </c>
      <c r="HQ559">
        <f t="shared" si="189"/>
        <v>0</v>
      </c>
      <c r="HR559">
        <f t="shared" si="190"/>
        <v>-5951.1900006000005</v>
      </c>
      <c r="HS559" t="b">
        <f t="shared" si="191"/>
        <v>0</v>
      </c>
    </row>
    <row r="560" spans="1:227" x14ac:dyDescent="0.2">
      <c r="A560" t="s">
        <v>776</v>
      </c>
      <c r="B560">
        <v>4</v>
      </c>
      <c r="C560">
        <v>1771291.35</v>
      </c>
      <c r="D560">
        <v>1390780.9290322501</v>
      </c>
      <c r="E560">
        <v>1859053.07173913</v>
      </c>
      <c r="F560">
        <v>1831678.79419889</v>
      </c>
      <c r="G560">
        <v>1771291.35</v>
      </c>
      <c r="H560">
        <v>1390780.9290322501</v>
      </c>
      <c r="I560">
        <v>1859053.07173913</v>
      </c>
      <c r="J560">
        <v>1831678.79419889</v>
      </c>
      <c r="K560">
        <v>0</v>
      </c>
      <c r="L560">
        <v>1249.4683333333301</v>
      </c>
      <c r="M560">
        <v>4742.32</v>
      </c>
      <c r="N560">
        <v>4958.9733333333297</v>
      </c>
      <c r="O560">
        <v>2479.4866666666599</v>
      </c>
      <c r="P560">
        <v>3004.0352941176402</v>
      </c>
      <c r="Q560">
        <v>2904.9284109588998</v>
      </c>
      <c r="R560">
        <v>1851.70279329608</v>
      </c>
      <c r="S560">
        <v>-10431.58387</v>
      </c>
      <c r="T560">
        <v>-1900.725862</v>
      </c>
      <c r="U560">
        <v>2705.2593956043902</v>
      </c>
      <c r="V560">
        <v>4203.1956521739103</v>
      </c>
      <c r="W560">
        <v>1542.3274585635299</v>
      </c>
      <c r="X560">
        <v>1273.38370786516</v>
      </c>
      <c r="Y560">
        <v>-46868.69</v>
      </c>
      <c r="Z560">
        <v>-46868.69</v>
      </c>
      <c r="AA560">
        <v>-21630.85</v>
      </c>
      <c r="AB560">
        <v>-46869.55</v>
      </c>
      <c r="AC560">
        <v>-46868.69</v>
      </c>
      <c r="AD560">
        <v>1</v>
      </c>
      <c r="AE560">
        <v>7757.28</v>
      </c>
      <c r="AF560">
        <v>20534.330000000002</v>
      </c>
      <c r="AG560">
        <v>159.69</v>
      </c>
      <c r="AH560">
        <v>47.966999999999999</v>
      </c>
      <c r="AI560">
        <v>33.609944444444402</v>
      </c>
      <c r="AJ560">
        <v>0</v>
      </c>
      <c r="AK560">
        <v>45.928849315068398</v>
      </c>
      <c r="AL560">
        <v>63.806333333333299</v>
      </c>
      <c r="AM560">
        <v>17282.080000000002</v>
      </c>
      <c r="AN560">
        <v>3689.69</v>
      </c>
      <c r="AO560">
        <v>5756.04</v>
      </c>
      <c r="AP560">
        <v>8127.74</v>
      </c>
      <c r="AQ560">
        <v>17282.080000000002</v>
      </c>
      <c r="AR560">
        <v>3689.69</v>
      </c>
      <c r="AS560">
        <v>5756.04</v>
      </c>
      <c r="AT560">
        <v>8127.74</v>
      </c>
      <c r="AU560">
        <v>0.75697535548287198</v>
      </c>
      <c r="AV560">
        <v>0.65626740947075202</v>
      </c>
      <c r="AW560">
        <v>0</v>
      </c>
      <c r="AX560">
        <v>5733</v>
      </c>
      <c r="AY560">
        <v>1794</v>
      </c>
      <c r="AZ560">
        <v>0</v>
      </c>
      <c r="BA560">
        <v>33</v>
      </c>
      <c r="BB560">
        <v>9784</v>
      </c>
      <c r="BC560">
        <v>19825</v>
      </c>
      <c r="BD560">
        <v>826</v>
      </c>
      <c r="BE560">
        <v>26469</v>
      </c>
      <c r="BF560">
        <v>7556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90.358916666666602</v>
      </c>
      <c r="BM560">
        <v>108.411722222222</v>
      </c>
      <c r="BN560">
        <v>94.092666666666602</v>
      </c>
      <c r="BO560">
        <v>94.572767123287605</v>
      </c>
      <c r="BP560">
        <v>68.099444444444401</v>
      </c>
      <c r="BQ560">
        <v>32128.62</v>
      </c>
      <c r="BR560">
        <v>603.08000000000004</v>
      </c>
      <c r="BS560">
        <v>8020.29</v>
      </c>
      <c r="BT560">
        <v>18751.95</v>
      </c>
      <c r="BU560">
        <v>4.5432626735913297</v>
      </c>
      <c r="BV560">
        <v>1.06247927306493</v>
      </c>
      <c r="BW560">
        <v>-0.62134162199999998</v>
      </c>
      <c r="BX560">
        <v>4.9219179871959904</v>
      </c>
      <c r="BY560">
        <v>76</v>
      </c>
      <c r="BZ560">
        <v>222</v>
      </c>
      <c r="CA560">
        <v>112</v>
      </c>
      <c r="CB560">
        <v>17</v>
      </c>
      <c r="CC560">
        <v>21</v>
      </c>
      <c r="CD560">
        <v>222</v>
      </c>
      <c r="CE560">
        <v>57</v>
      </c>
      <c r="CF560">
        <v>112</v>
      </c>
      <c r="CG560">
        <v>57</v>
      </c>
      <c r="CR560">
        <v>4796.9289166666604</v>
      </c>
      <c r="CS560">
        <v>4850.50105555555</v>
      </c>
      <c r="CT560">
        <v>5092.3726666666598</v>
      </c>
      <c r="CU560">
        <v>4833.9012328767103</v>
      </c>
      <c r="CV560">
        <v>4994.4528888888799</v>
      </c>
      <c r="CW560">
        <v>1754009.27</v>
      </c>
      <c r="CX560">
        <v>114431.43</v>
      </c>
      <c r="CY560">
        <v>462827.2</v>
      </c>
      <c r="CZ560">
        <v>900184.21</v>
      </c>
      <c r="DA560">
        <v>1754009.27</v>
      </c>
      <c r="DB560">
        <v>114431.43</v>
      </c>
      <c r="DC560">
        <v>462827.2</v>
      </c>
      <c r="DD560">
        <v>900184.21</v>
      </c>
      <c r="DE560">
        <v>0.62532705389848198</v>
      </c>
      <c r="DF560">
        <v>0.33817382673756202</v>
      </c>
      <c r="DG560">
        <v>1168193.45</v>
      </c>
      <c r="DH560">
        <v>6142.8383835616396</v>
      </c>
      <c r="DI560">
        <v>-1.947082E-2</v>
      </c>
      <c r="DJ560">
        <v>218</v>
      </c>
      <c r="DK560">
        <v>326</v>
      </c>
      <c r="DL560">
        <v>53</v>
      </c>
      <c r="DM560">
        <v>641</v>
      </c>
      <c r="DN560">
        <v>169</v>
      </c>
      <c r="DO560">
        <v>18</v>
      </c>
      <c r="DP560">
        <v>826</v>
      </c>
      <c r="DQ560">
        <v>-25564.9</v>
      </c>
      <c r="DR560">
        <v>0.14390371533228599</v>
      </c>
      <c r="DS560">
        <v>0.19178419803236399</v>
      </c>
      <c r="DT560">
        <v>96</v>
      </c>
      <c r="DU560">
        <v>155</v>
      </c>
      <c r="DV560">
        <v>29</v>
      </c>
      <c r="DW560">
        <v>667</v>
      </c>
      <c r="DX560">
        <v>165</v>
      </c>
      <c r="DY560">
        <v>82</v>
      </c>
      <c r="DZ560">
        <v>42</v>
      </c>
      <c r="EA560">
        <v>72</v>
      </c>
      <c r="EB560">
        <v>14</v>
      </c>
      <c r="EC560">
        <v>154</v>
      </c>
      <c r="ED560">
        <v>42</v>
      </c>
      <c r="EE560">
        <v>92.430666666666596</v>
      </c>
      <c r="EF560">
        <v>269.32249999999999</v>
      </c>
      <c r="EG560">
        <v>686.73033333333296</v>
      </c>
      <c r="EH560">
        <v>364.696219178082</v>
      </c>
      <c r="EI560">
        <v>323.02977777777699</v>
      </c>
      <c r="EJ560">
        <v>145968.76</v>
      </c>
      <c r="EK560">
        <v>640.76</v>
      </c>
      <c r="EL560">
        <v>-4983.34</v>
      </c>
      <c r="EM560">
        <v>92295.56</v>
      </c>
      <c r="EN560">
        <v>145968.76</v>
      </c>
      <c r="EO560">
        <v>640.76</v>
      </c>
      <c r="EP560">
        <v>-4983.34</v>
      </c>
      <c r="EQ560">
        <v>92295.56</v>
      </c>
      <c r="ER560">
        <v>0</v>
      </c>
      <c r="ES560">
        <v>1</v>
      </c>
      <c r="ET560">
        <v>0</v>
      </c>
      <c r="EU560">
        <v>1</v>
      </c>
      <c r="EV560">
        <v>0</v>
      </c>
      <c r="EW560">
        <v>0.51621404058695497</v>
      </c>
      <c r="EX560">
        <v>0.11404015580186801</v>
      </c>
      <c r="EY560">
        <v>0.69797248199442297</v>
      </c>
      <c r="EZ560">
        <v>0.80080429465471903</v>
      </c>
      <c r="FA560">
        <v>0</v>
      </c>
      <c r="FB560">
        <v>1</v>
      </c>
      <c r="FC560">
        <v>0</v>
      </c>
      <c r="FD560">
        <v>1</v>
      </c>
      <c r="FE560">
        <v>1</v>
      </c>
      <c r="FF560">
        <v>0</v>
      </c>
      <c r="FG560">
        <v>4704.4982499999996</v>
      </c>
      <c r="FH560">
        <v>4581.1785555555498</v>
      </c>
      <c r="FI560">
        <v>4405.6423333333296</v>
      </c>
      <c r="FJ560">
        <v>4469.2050140000001</v>
      </c>
      <c r="FK560">
        <v>4671.4231111111103</v>
      </c>
      <c r="FL560">
        <v>1608040.51</v>
      </c>
      <c r="FM560">
        <v>113790.67</v>
      </c>
      <c r="FN560">
        <v>467810.54</v>
      </c>
      <c r="FO560">
        <v>807888.65</v>
      </c>
      <c r="FP560">
        <v>1608040.51</v>
      </c>
      <c r="FQ560">
        <v>113790.67</v>
      </c>
      <c r="FR560">
        <v>467810.54</v>
      </c>
      <c r="FS560">
        <v>807888.65</v>
      </c>
      <c r="FT560">
        <v>-6182.8244379999996</v>
      </c>
      <c r="FU560">
        <v>238</v>
      </c>
      <c r="FV560">
        <v>359</v>
      </c>
      <c r="FW560">
        <v>47</v>
      </c>
      <c r="FX560">
        <v>719</v>
      </c>
      <c r="FY560">
        <v>176</v>
      </c>
      <c r="FZ560">
        <v>0</v>
      </c>
      <c r="GA560">
        <v>-8635.89</v>
      </c>
      <c r="GB560">
        <v>-8635.89</v>
      </c>
      <c r="GC560">
        <v>-8635.89</v>
      </c>
      <c r="GD560">
        <v>3.1041257083415898E-2</v>
      </c>
      <c r="GE560">
        <v>1.50173790752887E-2</v>
      </c>
      <c r="GF560">
        <v>0.14455252885818401</v>
      </c>
      <c r="GG560">
        <v>2</v>
      </c>
      <c r="GH560">
        <v>4844.89591666666</v>
      </c>
      <c r="GI560">
        <v>4884.1109999999999</v>
      </c>
      <c r="GJ560">
        <v>5092.3726666666598</v>
      </c>
      <c r="GK560">
        <v>4879.8300821917801</v>
      </c>
      <c r="GL560">
        <v>5058.2592222222202</v>
      </c>
      <c r="GM560">
        <v>0.31721539387306502</v>
      </c>
      <c r="GN560">
        <v>7.9098169884309399E-2</v>
      </c>
      <c r="GO560">
        <v>0.472838114564051</v>
      </c>
      <c r="GP560">
        <v>0.38718382317646399</v>
      </c>
      <c r="GQ560">
        <v>6.5618936000000003E-2</v>
      </c>
      <c r="GR560">
        <v>1771291.35</v>
      </c>
      <c r="GS560">
        <v>118121.12</v>
      </c>
      <c r="GT560">
        <v>468583.24</v>
      </c>
      <c r="GU560">
        <v>908311.95</v>
      </c>
      <c r="GV560">
        <v>147607.61249999999</v>
      </c>
      <c r="GW560">
        <v>118121.12</v>
      </c>
      <c r="GX560">
        <v>156194.41333333301</v>
      </c>
      <c r="GY560">
        <v>151385.32500000001</v>
      </c>
      <c r="GZ560">
        <v>1771291.35</v>
      </c>
      <c r="HA560">
        <v>118121.12</v>
      </c>
      <c r="HB560">
        <v>468583.24</v>
      </c>
      <c r="HC560">
        <v>908311.95</v>
      </c>
      <c r="HD560">
        <v>1</v>
      </c>
      <c r="HE560">
        <v>1332</v>
      </c>
      <c r="HF560">
        <v>2</v>
      </c>
      <c r="HG560">
        <v>7.76621303645436E-2</v>
      </c>
      <c r="HH560">
        <v>1398.24968253968</v>
      </c>
      <c r="HI560">
        <v>0</v>
      </c>
      <c r="HJ560">
        <v>1</v>
      </c>
      <c r="HK560">
        <f t="shared" si="184"/>
        <v>-14594.909870001415</v>
      </c>
      <c r="HL560">
        <f t="shared" si="185"/>
        <v>125064.05999999997</v>
      </c>
      <c r="HM560" t="b">
        <f t="shared" si="203"/>
        <v>0</v>
      </c>
      <c r="HN560">
        <f t="shared" si="186"/>
        <v>7757.28</v>
      </c>
      <c r="HO560">
        <f t="shared" si="187"/>
        <v>48478.049999999996</v>
      </c>
      <c r="HP560">
        <f t="shared" si="188"/>
        <v>19825</v>
      </c>
      <c r="HQ560">
        <f t="shared" si="189"/>
        <v>19514.109999999961</v>
      </c>
      <c r="HR560">
        <f t="shared" si="190"/>
        <v>48788.940000000031</v>
      </c>
      <c r="HS560" t="b">
        <f t="shared" si="191"/>
        <v>0</v>
      </c>
    </row>
    <row r="561" spans="1:227" x14ac:dyDescent="0.2">
      <c r="A561" t="s">
        <v>777</v>
      </c>
      <c r="B561">
        <v>4</v>
      </c>
      <c r="C561">
        <v>5834.23</v>
      </c>
      <c r="D561">
        <v>0</v>
      </c>
      <c r="E561">
        <v>0</v>
      </c>
      <c r="F561">
        <v>0</v>
      </c>
      <c r="G561">
        <v>5834.23</v>
      </c>
      <c r="H561">
        <v>0</v>
      </c>
      <c r="I561">
        <v>0</v>
      </c>
      <c r="J561">
        <v>0</v>
      </c>
      <c r="K561">
        <v>12610.67</v>
      </c>
      <c r="L561">
        <v>10288.241666666599</v>
      </c>
      <c r="M561">
        <v>10526.84</v>
      </c>
      <c r="N561">
        <v>9084.9966666666605</v>
      </c>
      <c r="O561">
        <v>9082.9783333333307</v>
      </c>
      <c r="P561">
        <v>8688.0490909090895</v>
      </c>
      <c r="Q561">
        <v>15507.6789679715</v>
      </c>
      <c r="R561">
        <v>13702.2298780487</v>
      </c>
      <c r="S561">
        <v>7.3966682113471405E-2</v>
      </c>
      <c r="T561">
        <v>0.34531545225191301</v>
      </c>
      <c r="U561">
        <v>15633.985243445601</v>
      </c>
      <c r="V561">
        <v>6115.2733333333299</v>
      </c>
      <c r="W561">
        <v>15629.575510204</v>
      </c>
      <c r="X561">
        <v>0.73064770661599299</v>
      </c>
      <c r="Y561">
        <v>4748.16</v>
      </c>
      <c r="Z561">
        <v>4748.16</v>
      </c>
      <c r="AA561">
        <v>0.62097539169183502</v>
      </c>
      <c r="AB561">
        <v>2404.7600000000002</v>
      </c>
      <c r="AC561">
        <v>0.93212561016628903</v>
      </c>
      <c r="AD561">
        <v>1</v>
      </c>
      <c r="AE561">
        <v>-18454.82</v>
      </c>
      <c r="AF561">
        <v>0.61945754401119502</v>
      </c>
      <c r="AG561">
        <v>0.33361803197339102</v>
      </c>
      <c r="AH561">
        <v>1.82941666666666</v>
      </c>
      <c r="AI561">
        <v>2.2751666666666601</v>
      </c>
      <c r="AJ561">
        <v>7.3176666666666597</v>
      </c>
      <c r="AK561">
        <v>1.1220000000000001</v>
      </c>
      <c r="AL561">
        <v>2.4392222222222202</v>
      </c>
      <c r="AM561">
        <v>190</v>
      </c>
      <c r="AN561">
        <v>0</v>
      </c>
      <c r="AO561">
        <v>0</v>
      </c>
      <c r="AP561">
        <v>190</v>
      </c>
      <c r="AQ561">
        <v>190</v>
      </c>
      <c r="AR561">
        <v>0</v>
      </c>
      <c r="AS561">
        <v>0</v>
      </c>
      <c r="AT561">
        <v>190</v>
      </c>
      <c r="AU561">
        <v>0.780422050186803</v>
      </c>
      <c r="AV561">
        <v>0.36657534246575302</v>
      </c>
      <c r="AW561">
        <v>0</v>
      </c>
      <c r="AX561">
        <v>2883</v>
      </c>
      <c r="AY561">
        <v>3649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0.54652749993134497</v>
      </c>
      <c r="BV561">
        <v>0.17007150930888101</v>
      </c>
      <c r="BW561">
        <v>0.40053623228280399</v>
      </c>
      <c r="BX561">
        <v>0.92910503268050104</v>
      </c>
      <c r="BY561">
        <v>13</v>
      </c>
      <c r="BZ561">
        <v>61</v>
      </c>
      <c r="CA561">
        <v>22</v>
      </c>
      <c r="CB561">
        <v>2</v>
      </c>
      <c r="CC561">
        <v>1</v>
      </c>
      <c r="CD561">
        <v>59</v>
      </c>
      <c r="CE561">
        <v>11</v>
      </c>
      <c r="CF561">
        <v>24</v>
      </c>
      <c r="CG561">
        <v>9</v>
      </c>
      <c r="CR561">
        <v>-1.8294166670000001</v>
      </c>
      <c r="CS561">
        <v>-2.2751666670000001</v>
      </c>
      <c r="CT561">
        <v>-7.3176666670000001</v>
      </c>
      <c r="CU561">
        <v>14.862191780821901</v>
      </c>
      <c r="CV561">
        <v>-2.4392222220000002</v>
      </c>
      <c r="CW561">
        <v>5644.23</v>
      </c>
      <c r="CX561">
        <v>0</v>
      </c>
      <c r="CY561">
        <v>0</v>
      </c>
      <c r="CZ561">
        <v>-190</v>
      </c>
      <c r="DA561">
        <v>5644.23</v>
      </c>
      <c r="DB561">
        <v>0</v>
      </c>
      <c r="DC561">
        <v>0</v>
      </c>
      <c r="DD561">
        <v>-190</v>
      </c>
      <c r="DE561">
        <v>0.74921956295525405</v>
      </c>
      <c r="DF561">
        <v>0.73026794115119298</v>
      </c>
      <c r="DG561">
        <v>98329.34</v>
      </c>
      <c r="DH561">
        <v>554.09871232876696</v>
      </c>
      <c r="DI561">
        <v>-0.21491817799999999</v>
      </c>
      <c r="DJ561">
        <v>17</v>
      </c>
      <c r="DK561">
        <v>28</v>
      </c>
      <c r="DL561">
        <v>2</v>
      </c>
      <c r="DM561">
        <v>73</v>
      </c>
      <c r="DN561">
        <v>12</v>
      </c>
      <c r="DO561">
        <v>0.492700878758906</v>
      </c>
      <c r="DP561">
        <v>1.6949604698981002E-2</v>
      </c>
      <c r="DQ561">
        <v>9748.2000000000007</v>
      </c>
      <c r="DR561">
        <v>0.31494970516822701</v>
      </c>
      <c r="DS561">
        <v>0.79447765578962304</v>
      </c>
      <c r="DT561">
        <v>6</v>
      </c>
      <c r="DU561">
        <v>6</v>
      </c>
      <c r="DV561">
        <v>0.14988979185117501</v>
      </c>
      <c r="DW561">
        <v>13</v>
      </c>
      <c r="DX561">
        <v>6</v>
      </c>
      <c r="DY561">
        <v>0.52014574098413102</v>
      </c>
      <c r="DZ561">
        <v>0</v>
      </c>
      <c r="EA561">
        <v>0</v>
      </c>
      <c r="EB561">
        <v>0.63109083039734604</v>
      </c>
      <c r="EC561">
        <v>0</v>
      </c>
      <c r="ED561">
        <v>0.41570508175784898</v>
      </c>
      <c r="EE561">
        <v>-49.91825</v>
      </c>
      <c r="EF561">
        <v>-138.05355560000001</v>
      </c>
      <c r="EG561">
        <v>-16.005333329999999</v>
      </c>
      <c r="EH561">
        <v>-101.3892603</v>
      </c>
      <c r="EI561">
        <v>-4.6440000000000001</v>
      </c>
      <c r="EJ561">
        <v>-31777.58</v>
      </c>
      <c r="EK561">
        <v>-9196.19</v>
      </c>
      <c r="EL561">
        <v>-590.84</v>
      </c>
      <c r="EM561">
        <v>-21575.59</v>
      </c>
      <c r="EN561">
        <v>-31777.58</v>
      </c>
      <c r="EO561">
        <v>-9196.19</v>
      </c>
      <c r="EP561">
        <v>-590.84</v>
      </c>
      <c r="EQ561">
        <v>-21575.59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0.96309429344655095</v>
      </c>
      <c r="EX561">
        <v>0.64139894721978896</v>
      </c>
      <c r="EY561">
        <v>0.64328797172385499</v>
      </c>
      <c r="EZ561">
        <v>0.26114315084886602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48.088833333333298</v>
      </c>
      <c r="FH561">
        <v>135.778388888888</v>
      </c>
      <c r="FI561">
        <v>8.6876666666666598</v>
      </c>
      <c r="FJ561">
        <v>116.251452054794</v>
      </c>
      <c r="FK561">
        <v>2.2047777777777702</v>
      </c>
      <c r="FL561">
        <v>37421.81</v>
      </c>
      <c r="FM561">
        <v>9196.19</v>
      </c>
      <c r="FN561">
        <v>590.84</v>
      </c>
      <c r="FO561">
        <v>21385.59</v>
      </c>
      <c r="FP561">
        <v>37421.81</v>
      </c>
      <c r="FQ561">
        <v>9196.19</v>
      </c>
      <c r="FR561">
        <v>590.84</v>
      </c>
      <c r="FS561">
        <v>21385.59</v>
      </c>
      <c r="FT561">
        <v>-533.32202740000002</v>
      </c>
      <c r="FU561">
        <v>69</v>
      </c>
      <c r="FV561">
        <v>107</v>
      </c>
      <c r="FW561">
        <v>22</v>
      </c>
      <c r="FX561">
        <v>199</v>
      </c>
      <c r="FY561">
        <v>60</v>
      </c>
      <c r="FZ561">
        <v>0</v>
      </c>
      <c r="GA561">
        <v>9303.5400000000009</v>
      </c>
      <c r="GB561">
        <v>9303.5400000000009</v>
      </c>
      <c r="GC561">
        <v>9303.5400000000009</v>
      </c>
      <c r="GD561">
        <v>1.1320748E-2</v>
      </c>
      <c r="GE561">
        <v>8.9409880000000004E-3</v>
      </c>
      <c r="GF561">
        <v>7.2484366595745003E-2</v>
      </c>
      <c r="GG561">
        <v>0</v>
      </c>
      <c r="GH561">
        <v>0</v>
      </c>
      <c r="GI561">
        <v>0</v>
      </c>
      <c r="GJ561">
        <v>0</v>
      </c>
      <c r="GK561">
        <v>15.984191780821901</v>
      </c>
      <c r="GL561">
        <v>0</v>
      </c>
      <c r="GM561">
        <v>0.20656590372717301</v>
      </c>
      <c r="GN561">
        <v>0.50336129645585403</v>
      </c>
      <c r="GO561">
        <v>0.42511923299999999</v>
      </c>
      <c r="GP561">
        <v>0.56297357163349704</v>
      </c>
      <c r="GQ561">
        <v>0.36609858945692603</v>
      </c>
      <c r="GR561">
        <v>5834.23</v>
      </c>
      <c r="GS561">
        <v>0</v>
      </c>
      <c r="GT561">
        <v>0</v>
      </c>
      <c r="GU561">
        <v>0</v>
      </c>
      <c r="GV561">
        <v>486.18583333333299</v>
      </c>
      <c r="GW561">
        <v>0</v>
      </c>
      <c r="GX561">
        <v>0</v>
      </c>
      <c r="GY561">
        <v>0</v>
      </c>
      <c r="GZ561">
        <v>5834.23</v>
      </c>
      <c r="HA561">
        <v>0</v>
      </c>
      <c r="HB561">
        <v>0</v>
      </c>
      <c r="HC561">
        <v>0</v>
      </c>
      <c r="HD561">
        <v>0</v>
      </c>
      <c r="HE561">
        <v>10414</v>
      </c>
      <c r="HF561">
        <v>1</v>
      </c>
      <c r="HG561">
        <v>0</v>
      </c>
      <c r="HH561">
        <v>0.78038016600000004</v>
      </c>
      <c r="HI561">
        <v>0.74910906499999996</v>
      </c>
      <c r="HJ561">
        <v>0.12582373980620201</v>
      </c>
      <c r="HK561">
        <f t="shared" si="184"/>
        <v>7583.4899989999331</v>
      </c>
      <c r="HL561">
        <f t="shared" si="185"/>
        <v>-37007.080009500001</v>
      </c>
      <c r="HM561" t="b">
        <f t="shared" si="203"/>
        <v>0</v>
      </c>
      <c r="HN561">
        <f t="shared" si="186"/>
        <v>-18454.82</v>
      </c>
      <c r="HO561">
        <f t="shared" si="187"/>
        <v>-24849.640008000002</v>
      </c>
      <c r="HP561">
        <f t="shared" si="188"/>
        <v>0</v>
      </c>
      <c r="HQ561">
        <f t="shared" si="189"/>
        <v>0</v>
      </c>
      <c r="HR561">
        <f t="shared" si="190"/>
        <v>-24849.640008000002</v>
      </c>
      <c r="HS561" t="b">
        <f t="shared" si="191"/>
        <v>0</v>
      </c>
    </row>
    <row r="562" spans="1:227" x14ac:dyDescent="0.2">
      <c r="A562" t="s">
        <v>778</v>
      </c>
      <c r="B562">
        <v>4</v>
      </c>
      <c r="C562">
        <v>179631.26</v>
      </c>
      <c r="D562">
        <v>128657.55483870899</v>
      </c>
      <c r="E562">
        <v>163245.53586956501</v>
      </c>
      <c r="F562">
        <v>215677.24972375599</v>
      </c>
      <c r="G562">
        <v>179631.26</v>
      </c>
      <c r="H562">
        <v>128657.55483870899</v>
      </c>
      <c r="I562">
        <v>163245.53586956501</v>
      </c>
      <c r="J562">
        <v>215677.24972375599</v>
      </c>
      <c r="K562">
        <v>3001.24</v>
      </c>
      <c r="L562">
        <v>6175.0266666666603</v>
      </c>
      <c r="M562">
        <v>5001.46</v>
      </c>
      <c r="N562">
        <v>6231.7833333333301</v>
      </c>
      <c r="O562">
        <v>6362.0183333333298</v>
      </c>
      <c r="P562">
        <v>40581.283833333298</v>
      </c>
      <c r="Q562">
        <v>27649.1329315068</v>
      </c>
      <c r="R562">
        <v>31366.353611111099</v>
      </c>
      <c r="S562">
        <v>41295.821612903201</v>
      </c>
      <c r="T562">
        <v>39430.284666666601</v>
      </c>
      <c r="U562">
        <v>28364.060191780802</v>
      </c>
      <c r="V562">
        <v>41025.669673912998</v>
      </c>
      <c r="W562">
        <v>28798.4086740331</v>
      </c>
      <c r="X562">
        <v>40593.439333333299</v>
      </c>
      <c r="Y562">
        <v>32818.959999999999</v>
      </c>
      <c r="Z562">
        <v>5875.46</v>
      </c>
      <c r="AA562">
        <v>32818.959999999999</v>
      </c>
      <c r="AB562">
        <v>5875.46</v>
      </c>
      <c r="AC562">
        <v>32818.959999999999</v>
      </c>
      <c r="AD562">
        <v>1</v>
      </c>
      <c r="AE562">
        <v>27765.38</v>
      </c>
      <c r="AF562">
        <v>2719.91</v>
      </c>
      <c r="AG562">
        <v>2241.11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0.75553656919113599</v>
      </c>
      <c r="AV562">
        <v>0.273647162340519</v>
      </c>
      <c r="AW562">
        <v>0</v>
      </c>
      <c r="AX562">
        <v>1418</v>
      </c>
      <c r="AY562">
        <v>2272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157.10599999999999</v>
      </c>
      <c r="BM562">
        <v>174.12700000000001</v>
      </c>
      <c r="BN562">
        <v>157.10599999999999</v>
      </c>
      <c r="BO562">
        <v>138.52208219177999</v>
      </c>
      <c r="BP562">
        <v>157.10599999999999</v>
      </c>
      <c r="BQ562">
        <v>47499.27</v>
      </c>
      <c r="BR562">
        <v>4713.18</v>
      </c>
      <c r="BS562">
        <v>14139.54</v>
      </c>
      <c r="BT562">
        <v>32874.75</v>
      </c>
      <c r="BU562">
        <v>1.10279863248424</v>
      </c>
      <c r="BV562">
        <v>0.88014037231762798</v>
      </c>
      <c r="BW562">
        <v>0.95208755023147795</v>
      </c>
      <c r="BX562">
        <v>1.18177324542391</v>
      </c>
      <c r="BY562">
        <v>15</v>
      </c>
      <c r="BZ562">
        <v>49</v>
      </c>
      <c r="CA562">
        <v>24</v>
      </c>
      <c r="CB562">
        <v>3</v>
      </c>
      <c r="CC562">
        <v>3</v>
      </c>
      <c r="CD562">
        <v>49</v>
      </c>
      <c r="CE562">
        <v>13</v>
      </c>
      <c r="CF562">
        <v>26</v>
      </c>
      <c r="CG562">
        <v>12</v>
      </c>
      <c r="CR562">
        <v>433.94908333333302</v>
      </c>
      <c r="CS562">
        <v>595.20866666666598</v>
      </c>
      <c r="CT562">
        <v>364.23566666666602</v>
      </c>
      <c r="CU562">
        <v>498.410246575342</v>
      </c>
      <c r="CV562">
        <v>430.68555555555503</v>
      </c>
      <c r="CW562">
        <v>179631.26</v>
      </c>
      <c r="CX562">
        <v>10927.08</v>
      </c>
      <c r="CY562">
        <v>41146.82</v>
      </c>
      <c r="CZ562">
        <v>106952.28</v>
      </c>
      <c r="DA562">
        <v>179631.26</v>
      </c>
      <c r="DB562">
        <v>10927.08</v>
      </c>
      <c r="DC562">
        <v>41146.82</v>
      </c>
      <c r="DD562">
        <v>106952.28</v>
      </c>
      <c r="DE562">
        <v>0.98871650211565498</v>
      </c>
      <c r="DF562">
        <v>0.59179339669244602</v>
      </c>
      <c r="DG562">
        <v>112967.81</v>
      </c>
      <c r="DH562">
        <v>517.63432876712295</v>
      </c>
      <c r="DI562">
        <v>-0.373860784</v>
      </c>
      <c r="DJ562">
        <v>20</v>
      </c>
      <c r="DK562">
        <v>32</v>
      </c>
      <c r="DL562">
        <v>4</v>
      </c>
      <c r="DM562">
        <v>65</v>
      </c>
      <c r="DN562">
        <v>16</v>
      </c>
      <c r="DO562">
        <v>0.53712346600000005</v>
      </c>
      <c r="DP562">
        <v>0.48214692080595301</v>
      </c>
      <c r="DQ562">
        <v>44747.32</v>
      </c>
      <c r="DR562">
        <v>0.29830747531734803</v>
      </c>
      <c r="DS562">
        <v>0.40854017240236201</v>
      </c>
      <c r="DT562">
        <v>3</v>
      </c>
      <c r="DU562">
        <v>3</v>
      </c>
      <c r="DV562">
        <v>3</v>
      </c>
      <c r="DW562">
        <v>11</v>
      </c>
      <c r="DX562">
        <v>0</v>
      </c>
      <c r="DY562">
        <v>3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153.04408333333299</v>
      </c>
      <c r="EF562">
        <v>298.74422222222199</v>
      </c>
      <c r="EG562">
        <v>62.1353333333333</v>
      </c>
      <c r="EH562">
        <v>165.153424657534</v>
      </c>
      <c r="EI562">
        <v>154.727222222222</v>
      </c>
      <c r="EJ562">
        <v>52382.13</v>
      </c>
      <c r="EK562">
        <v>4148.26</v>
      </c>
      <c r="EL562">
        <v>13462.08</v>
      </c>
      <c r="EM562">
        <v>38850.5</v>
      </c>
      <c r="EN562">
        <v>52382.13</v>
      </c>
      <c r="EO562">
        <v>4148.26</v>
      </c>
      <c r="EP562">
        <v>13462.08</v>
      </c>
      <c r="EQ562">
        <v>38850.5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0.73967939618529299</v>
      </c>
      <c r="EX562">
        <v>0.60656033060485304</v>
      </c>
      <c r="EY562">
        <v>0.61127939706311296</v>
      </c>
      <c r="EZ562">
        <v>0.518698128093806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280.90499999999997</v>
      </c>
      <c r="FH562">
        <v>296.46444444444398</v>
      </c>
      <c r="FI562">
        <v>302.10033333333303</v>
      </c>
      <c r="FJ562">
        <v>333.256821917808</v>
      </c>
      <c r="FK562">
        <v>275.95833333333297</v>
      </c>
      <c r="FL562">
        <v>127249.13</v>
      </c>
      <c r="FM562">
        <v>6778.82</v>
      </c>
      <c r="FN562">
        <v>27684.74</v>
      </c>
      <c r="FO562">
        <v>68101.78</v>
      </c>
      <c r="FP562">
        <v>127249.13</v>
      </c>
      <c r="FQ562">
        <v>6778.82</v>
      </c>
      <c r="FR562">
        <v>27684.74</v>
      </c>
      <c r="FS562">
        <v>68101.78</v>
      </c>
      <c r="FT562">
        <v>-474.526274</v>
      </c>
      <c r="FU562">
        <v>56</v>
      </c>
      <c r="FV562">
        <v>83</v>
      </c>
      <c r="FW562">
        <v>14</v>
      </c>
      <c r="FX562">
        <v>165</v>
      </c>
      <c r="FY562">
        <v>40</v>
      </c>
      <c r="FZ562">
        <v>0</v>
      </c>
      <c r="GA562">
        <v>11386.82</v>
      </c>
      <c r="GB562">
        <v>11386.82</v>
      </c>
      <c r="GC562">
        <v>11386.82</v>
      </c>
      <c r="GD562">
        <v>6.1994169999999996E-3</v>
      </c>
      <c r="GE562">
        <v>4.8898149999999996E-3</v>
      </c>
      <c r="GF562">
        <v>2.3380884900689101E-2</v>
      </c>
      <c r="GG562">
        <v>1</v>
      </c>
      <c r="GH562">
        <v>433.94908333333302</v>
      </c>
      <c r="GI562">
        <v>595.20866666666598</v>
      </c>
      <c r="GJ562">
        <v>364.23566666666602</v>
      </c>
      <c r="GK562">
        <v>498.410246575342</v>
      </c>
      <c r="GL562">
        <v>430.68555555555503</v>
      </c>
      <c r="GM562">
        <v>0.49604278991093698</v>
      </c>
      <c r="GN562">
        <v>0.99335365267688602</v>
      </c>
      <c r="GO562">
        <v>4.5043161472368802E-2</v>
      </c>
      <c r="GP562">
        <v>0.18710224633175801</v>
      </c>
      <c r="GQ562">
        <v>-0.37472027400000002</v>
      </c>
      <c r="GR562">
        <v>179631.26</v>
      </c>
      <c r="GS562">
        <v>10927.08</v>
      </c>
      <c r="GT562">
        <v>41146.82</v>
      </c>
      <c r="GU562">
        <v>106952.28</v>
      </c>
      <c r="GV562">
        <v>14969.2716666666</v>
      </c>
      <c r="GW562">
        <v>10927.08</v>
      </c>
      <c r="GX562">
        <v>13715.606666666599</v>
      </c>
      <c r="GY562">
        <v>17825.38</v>
      </c>
      <c r="GZ562">
        <v>179631.26</v>
      </c>
      <c r="HA562">
        <v>10927.08</v>
      </c>
      <c r="HB562">
        <v>41146.82</v>
      </c>
      <c r="HC562">
        <v>106952.28</v>
      </c>
      <c r="HD562">
        <v>0</v>
      </c>
      <c r="HE562">
        <v>3664</v>
      </c>
      <c r="HF562">
        <v>1</v>
      </c>
      <c r="HG562">
        <v>0</v>
      </c>
      <c r="HH562">
        <v>40706.420630000001</v>
      </c>
      <c r="HI562">
        <v>0</v>
      </c>
      <c r="HJ562">
        <v>3</v>
      </c>
      <c r="HK562">
        <f t="shared" si="184"/>
        <v>15734.439989999877</v>
      </c>
      <c r="HL562">
        <f t="shared" si="185"/>
        <v>9720.4400000002206</v>
      </c>
      <c r="HM562" t="b">
        <f t="shared" si="203"/>
        <v>0</v>
      </c>
      <c r="HN562">
        <f t="shared" si="186"/>
        <v>27765.38</v>
      </c>
      <c r="HO562">
        <f t="shared" si="187"/>
        <v>53773.959999999955</v>
      </c>
      <c r="HP562">
        <f t="shared" si="188"/>
        <v>0</v>
      </c>
      <c r="HQ562">
        <f t="shared" si="189"/>
        <v>31342.86</v>
      </c>
      <c r="HR562">
        <f t="shared" si="190"/>
        <v>22431.099999999955</v>
      </c>
      <c r="HS562" t="b">
        <f t="shared" si="191"/>
        <v>0</v>
      </c>
    </row>
    <row r="563" spans="1:227" x14ac:dyDescent="0.2">
      <c r="A563" t="s">
        <v>779</v>
      </c>
      <c r="B563">
        <v>3</v>
      </c>
      <c r="C563">
        <v>1534275.93</v>
      </c>
      <c r="D563">
        <v>777260.43548386998</v>
      </c>
      <c r="E563">
        <v>1565073.2244565201</v>
      </c>
      <c r="F563">
        <v>1581917.88480662</v>
      </c>
      <c r="G563">
        <v>1534275.93</v>
      </c>
      <c r="H563">
        <v>777260.43548386998</v>
      </c>
      <c r="I563">
        <v>1565073.2244565201</v>
      </c>
      <c r="J563">
        <v>1581917.88480662</v>
      </c>
      <c r="K563">
        <v>0</v>
      </c>
      <c r="L563">
        <v>212.34333333333299</v>
      </c>
      <c r="M563">
        <v>1550.36</v>
      </c>
      <c r="N563">
        <v>604.20000000000005</v>
      </c>
      <c r="O563">
        <v>340.09833333333302</v>
      </c>
      <c r="P563">
        <v>91696.970530000006</v>
      </c>
      <c r="Q563">
        <v>139697.09221917801</v>
      </c>
      <c r="R563">
        <v>100142.328045977</v>
      </c>
      <c r="S563">
        <v>32431.483548387001</v>
      </c>
      <c r="T563">
        <v>376613.70583333302</v>
      </c>
      <c r="U563">
        <v>115434.239693593</v>
      </c>
      <c r="V563">
        <v>19460.148804347798</v>
      </c>
      <c r="W563">
        <v>84901.405299999999</v>
      </c>
      <c r="X563">
        <v>121413.029047619</v>
      </c>
      <c r="Y563">
        <v>-99202.51</v>
      </c>
      <c r="Z563">
        <v>-99202.51</v>
      </c>
      <c r="AA563">
        <v>1391.8</v>
      </c>
      <c r="AB563">
        <v>-99202.51</v>
      </c>
      <c r="AC563">
        <v>-99202.51</v>
      </c>
      <c r="AD563">
        <v>1</v>
      </c>
      <c r="AE563">
        <v>16521.04</v>
      </c>
      <c r="AF563">
        <v>352399.56</v>
      </c>
      <c r="AG563">
        <v>385188.24</v>
      </c>
      <c r="AH563">
        <v>1076.6666666666599</v>
      </c>
      <c r="AI563">
        <v>967.70833333333303</v>
      </c>
      <c r="AJ563">
        <v>4306.6666666666597</v>
      </c>
      <c r="AK563">
        <v>569.24668493150602</v>
      </c>
      <c r="AL563">
        <v>1435.55555555555</v>
      </c>
      <c r="AM563">
        <v>78575.039999999994</v>
      </c>
      <c r="AN563">
        <v>0</v>
      </c>
      <c r="AO563">
        <v>0</v>
      </c>
      <c r="AP563">
        <v>44987.5</v>
      </c>
      <c r="AQ563">
        <v>78575.039999999994</v>
      </c>
      <c r="AR563">
        <v>0</v>
      </c>
      <c r="AS563">
        <v>0</v>
      </c>
      <c r="AT563">
        <v>44987.5</v>
      </c>
      <c r="AU563">
        <v>0.78654010117247397</v>
      </c>
      <c r="AV563">
        <v>0.397771587743732</v>
      </c>
      <c r="AW563">
        <v>0</v>
      </c>
      <c r="AX563">
        <v>1770</v>
      </c>
      <c r="AY563">
        <v>1794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0.104884882046844</v>
      </c>
      <c r="BV563">
        <v>0.99901960726714001</v>
      </c>
      <c r="BW563">
        <v>0.110688430981671</v>
      </c>
      <c r="BX563">
        <v>0.50128192190086096</v>
      </c>
      <c r="BY563">
        <v>24</v>
      </c>
      <c r="BZ563">
        <v>60</v>
      </c>
      <c r="CA563">
        <v>34</v>
      </c>
      <c r="CB563">
        <v>4</v>
      </c>
      <c r="CC563">
        <v>5</v>
      </c>
      <c r="CD563">
        <v>62</v>
      </c>
      <c r="CE563">
        <v>19</v>
      </c>
      <c r="CF563">
        <v>33</v>
      </c>
      <c r="CG563">
        <v>17</v>
      </c>
      <c r="CR563">
        <v>3460.7017500000002</v>
      </c>
      <c r="CS563">
        <v>3223.7244999999998</v>
      </c>
      <c r="CT563">
        <v>693.33333333333303</v>
      </c>
      <c r="CU563">
        <v>3689.0435342465698</v>
      </c>
      <c r="CV563">
        <v>3334.3734444444399</v>
      </c>
      <c r="CW563">
        <v>1455700.89</v>
      </c>
      <c r="CX563">
        <v>66013.899999999994</v>
      </c>
      <c r="CY563">
        <v>394484.21</v>
      </c>
      <c r="CZ563">
        <v>739470.41</v>
      </c>
      <c r="DA563">
        <v>1455700.89</v>
      </c>
      <c r="DB563">
        <v>66013.899999999994</v>
      </c>
      <c r="DC563">
        <v>394484.21</v>
      </c>
      <c r="DD563">
        <v>739470.41</v>
      </c>
      <c r="DE563">
        <v>0.84463276799999998</v>
      </c>
      <c r="DF563">
        <v>9.2151640000000007E-2</v>
      </c>
      <c r="DG563">
        <v>787093.04</v>
      </c>
      <c r="DH563">
        <v>4418.1306027397204</v>
      </c>
      <c r="DI563">
        <v>1.50568137888758E-2</v>
      </c>
      <c r="DJ563">
        <v>32</v>
      </c>
      <c r="DK563">
        <v>42</v>
      </c>
      <c r="DL563">
        <v>7</v>
      </c>
      <c r="DM563">
        <v>77</v>
      </c>
      <c r="DN563">
        <v>25</v>
      </c>
      <c r="DO563">
        <v>4.5645981033018097E-2</v>
      </c>
      <c r="DP563">
        <v>0.77182831160048204</v>
      </c>
      <c r="DQ563">
        <v>352717.36</v>
      </c>
      <c r="DR563">
        <v>2.2598869999999999E-3</v>
      </c>
      <c r="DS563">
        <v>0.64869116373687896</v>
      </c>
      <c r="DT563">
        <v>110</v>
      </c>
      <c r="DU563">
        <v>191</v>
      </c>
      <c r="DV563">
        <v>0</v>
      </c>
      <c r="DW563">
        <v>418</v>
      </c>
      <c r="DX563">
        <v>200</v>
      </c>
      <c r="DY563">
        <v>80</v>
      </c>
      <c r="DZ563">
        <v>62</v>
      </c>
      <c r="EA563">
        <v>97</v>
      </c>
      <c r="EB563">
        <v>0</v>
      </c>
      <c r="EC563">
        <v>179</v>
      </c>
      <c r="ED563">
        <v>35</v>
      </c>
      <c r="EE563">
        <v>-23287.71775</v>
      </c>
      <c r="EF563">
        <v>-22547.734830000001</v>
      </c>
      <c r="EG563">
        <v>-22573.101999999999</v>
      </c>
      <c r="EH563">
        <v>-22334.916410000002</v>
      </c>
      <c r="EI563">
        <v>-20073.95767</v>
      </c>
      <c r="EJ563">
        <v>-8004138.1500000004</v>
      </c>
      <c r="EK563">
        <v>-631132.78</v>
      </c>
      <c r="EL563">
        <v>-2117845.4500000002</v>
      </c>
      <c r="EM563">
        <v>-3878394.99</v>
      </c>
      <c r="EN563">
        <v>-8004138.1500000004</v>
      </c>
      <c r="EO563">
        <v>-631132.78</v>
      </c>
      <c r="EP563">
        <v>-2117845.4500000002</v>
      </c>
      <c r="EQ563">
        <v>-3878394.99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0.57363282100000001</v>
      </c>
      <c r="EX563">
        <v>0.51805835829094704</v>
      </c>
      <c r="EY563">
        <v>0.63408711471182699</v>
      </c>
      <c r="EZ563">
        <v>0.14424347539363799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26748.4195</v>
      </c>
      <c r="FH563">
        <v>25771.4593333333</v>
      </c>
      <c r="FI563">
        <v>23266.435333333298</v>
      </c>
      <c r="FJ563">
        <v>26023.959945205399</v>
      </c>
      <c r="FK563">
        <v>23408.3311111111</v>
      </c>
      <c r="FL563">
        <v>9459839.0399999991</v>
      </c>
      <c r="FM563">
        <v>697146.68</v>
      </c>
      <c r="FN563">
        <v>2512329.66</v>
      </c>
      <c r="FO563">
        <v>4617865.4000000004</v>
      </c>
      <c r="FP563">
        <v>9459839.0399999991</v>
      </c>
      <c r="FQ563">
        <v>697146.68</v>
      </c>
      <c r="FR563">
        <v>2512329.66</v>
      </c>
      <c r="FS563">
        <v>4617865.4000000004</v>
      </c>
      <c r="FT563">
        <v>-27670.810379999999</v>
      </c>
      <c r="FU563">
        <v>87</v>
      </c>
      <c r="FV563">
        <v>123</v>
      </c>
      <c r="FW563">
        <v>19</v>
      </c>
      <c r="FX563">
        <v>262</v>
      </c>
      <c r="FY563">
        <v>68</v>
      </c>
      <c r="FZ563">
        <v>0</v>
      </c>
      <c r="GA563">
        <v>26666.15</v>
      </c>
      <c r="GB563">
        <v>26666.15</v>
      </c>
      <c r="GC563">
        <v>26666.15</v>
      </c>
      <c r="GD563">
        <v>4.9786691000000001E-2</v>
      </c>
      <c r="GE563">
        <v>3.6332197487354202E-2</v>
      </c>
      <c r="GF563">
        <v>6.73875212669372E-2</v>
      </c>
      <c r="GG563">
        <v>0</v>
      </c>
      <c r="GH563">
        <v>4537.3684166666599</v>
      </c>
      <c r="GI563">
        <v>4191.4328333333297</v>
      </c>
      <c r="GJ563">
        <v>5000</v>
      </c>
      <c r="GK563">
        <v>4258.2902191780804</v>
      </c>
      <c r="GL563">
        <v>4769.9290000000001</v>
      </c>
      <c r="GM563">
        <v>0.47466358608639098</v>
      </c>
      <c r="GN563">
        <v>0.78702931700000001</v>
      </c>
      <c r="GO563">
        <v>0.48930460679533999</v>
      </c>
      <c r="GP563">
        <v>0.16375490227096301</v>
      </c>
      <c r="GQ563">
        <v>1.15661902328285E-2</v>
      </c>
      <c r="GR563">
        <v>1534275.93</v>
      </c>
      <c r="GS563">
        <v>66013.899999999994</v>
      </c>
      <c r="GT563">
        <v>394484.21</v>
      </c>
      <c r="GU563">
        <v>784457.91</v>
      </c>
      <c r="GV563">
        <v>127856.3275</v>
      </c>
      <c r="GW563">
        <v>66013.899999999994</v>
      </c>
      <c r="GX563">
        <v>131494.73666666599</v>
      </c>
      <c r="GY563">
        <v>130742.985</v>
      </c>
      <c r="GZ563">
        <v>1534275.93</v>
      </c>
      <c r="HA563">
        <v>66013.899999999994</v>
      </c>
      <c r="HB563">
        <v>394484.21</v>
      </c>
      <c r="HC563">
        <v>784457.91</v>
      </c>
      <c r="HD563">
        <v>1</v>
      </c>
      <c r="HE563">
        <v>0</v>
      </c>
      <c r="HF563">
        <v>0</v>
      </c>
      <c r="HG563">
        <v>0.211401748980311</v>
      </c>
      <c r="HH563">
        <v>130075.175</v>
      </c>
      <c r="HI563">
        <v>0</v>
      </c>
      <c r="HJ563">
        <v>3</v>
      </c>
      <c r="HK563">
        <f t="shared" si="184"/>
        <v>-8487228.1187000033</v>
      </c>
      <c r="HL563">
        <f t="shared" si="185"/>
        <v>-8152244.4896500008</v>
      </c>
      <c r="HM563" t="b">
        <f t="shared" si="203"/>
        <v>1</v>
      </c>
      <c r="HN563">
        <f t="shared" si="186"/>
        <v>16521.04</v>
      </c>
      <c r="HO563">
        <f t="shared" si="187"/>
        <v>-4058592.2694000001</v>
      </c>
      <c r="HP563">
        <f t="shared" si="188"/>
        <v>0</v>
      </c>
      <c r="HQ563">
        <f t="shared" si="189"/>
        <v>0</v>
      </c>
      <c r="HR563">
        <f t="shared" si="190"/>
        <v>-4058592.2694000001</v>
      </c>
      <c r="HS563" t="b">
        <f t="shared" si="191"/>
        <v>0</v>
      </c>
    </row>
    <row r="564" spans="1:227" x14ac:dyDescent="0.2">
      <c r="A564" t="s">
        <v>780</v>
      </c>
      <c r="B564">
        <v>12</v>
      </c>
      <c r="C564">
        <v>120278.11</v>
      </c>
      <c r="D564">
        <v>157335.251612903</v>
      </c>
      <c r="E564">
        <v>104834.625543478</v>
      </c>
      <c r="F564">
        <v>143129.385911602</v>
      </c>
      <c r="G564">
        <v>120278.11</v>
      </c>
      <c r="H564">
        <v>157335.251612903</v>
      </c>
      <c r="I564">
        <v>104834.625543478</v>
      </c>
      <c r="J564">
        <v>143129.385911602</v>
      </c>
      <c r="K564">
        <v>0</v>
      </c>
      <c r="L564">
        <v>1781.3483333333299</v>
      </c>
      <c r="M564">
        <v>0</v>
      </c>
      <c r="N564">
        <v>0</v>
      </c>
      <c r="O564">
        <v>0</v>
      </c>
      <c r="P564">
        <v>10305.104173913</v>
      </c>
      <c r="Q564">
        <v>11680.537479451999</v>
      </c>
      <c r="R564">
        <v>11082.138114285701</v>
      </c>
      <c r="S564">
        <v>8584.8816129032202</v>
      </c>
      <c r="T564">
        <v>6095.0544</v>
      </c>
      <c r="U564">
        <v>13047.889638888801</v>
      </c>
      <c r="V564">
        <v>7387.8430434782604</v>
      </c>
      <c r="W564">
        <v>12671.7143093922</v>
      </c>
      <c r="X564">
        <v>10747.9989411764</v>
      </c>
      <c r="Y564">
        <v>2317.4499999999998</v>
      </c>
      <c r="Z564">
        <v>1261.83</v>
      </c>
      <c r="AA564">
        <v>4434.43</v>
      </c>
      <c r="AB564">
        <v>-10632.96</v>
      </c>
      <c r="AC564">
        <v>6284.71</v>
      </c>
      <c r="AD564">
        <v>1</v>
      </c>
      <c r="AE564">
        <v>-33079.26</v>
      </c>
      <c r="AF564">
        <v>-4019.9</v>
      </c>
      <c r="AG564">
        <v>-31.9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0.72934469076918695</v>
      </c>
      <c r="AV564">
        <v>0.57675300100000004</v>
      </c>
      <c r="AW564">
        <v>0</v>
      </c>
      <c r="AX564">
        <v>4510</v>
      </c>
      <c r="AY564">
        <v>1582</v>
      </c>
      <c r="AZ564">
        <v>0</v>
      </c>
      <c r="BA564">
        <v>16</v>
      </c>
      <c r="BB564">
        <v>300</v>
      </c>
      <c r="BC564">
        <v>500</v>
      </c>
      <c r="BD564">
        <v>100</v>
      </c>
      <c r="BE564">
        <v>10400</v>
      </c>
      <c r="BF564">
        <v>300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5.1666666666666599</v>
      </c>
      <c r="BM564">
        <v>4.30555555555555</v>
      </c>
      <c r="BN564">
        <v>5.1666666666666599</v>
      </c>
      <c r="BO564">
        <v>2.5479452054794498</v>
      </c>
      <c r="BP564">
        <v>5.1666666666666599</v>
      </c>
      <c r="BQ564">
        <v>775</v>
      </c>
      <c r="BR564">
        <v>155</v>
      </c>
      <c r="BS564">
        <v>465</v>
      </c>
      <c r="BT564">
        <v>775</v>
      </c>
      <c r="BU564">
        <v>42.646619354838698</v>
      </c>
      <c r="BV564">
        <v>65.3050322580645</v>
      </c>
      <c r="BW564">
        <v>52.022322580645103</v>
      </c>
      <c r="BX564">
        <v>66.001522580645101</v>
      </c>
      <c r="BY564">
        <v>39</v>
      </c>
      <c r="BZ564">
        <v>99</v>
      </c>
      <c r="CA564">
        <v>53</v>
      </c>
      <c r="CB564">
        <v>11</v>
      </c>
      <c r="CC564">
        <v>8</v>
      </c>
      <c r="CD564">
        <v>100</v>
      </c>
      <c r="CE564">
        <v>32</v>
      </c>
      <c r="CF564">
        <v>56</v>
      </c>
      <c r="CG564">
        <v>24</v>
      </c>
      <c r="CR564">
        <v>220.20058333333299</v>
      </c>
      <c r="CS564">
        <v>185.35427777777701</v>
      </c>
      <c r="CT564">
        <v>1.6666666666666601</v>
      </c>
      <c r="CU564">
        <v>317.74690409999999</v>
      </c>
      <c r="CV564">
        <v>224.36344444444401</v>
      </c>
      <c r="CW564">
        <v>120278.11</v>
      </c>
      <c r="CX564">
        <v>13362.72</v>
      </c>
      <c r="CY564">
        <v>26424.07</v>
      </c>
      <c r="CZ564">
        <v>70976.490000000005</v>
      </c>
      <c r="DA564">
        <v>120278.11</v>
      </c>
      <c r="DB564">
        <v>13362.72</v>
      </c>
      <c r="DC564">
        <v>26424.07</v>
      </c>
      <c r="DD564">
        <v>70976.490000000005</v>
      </c>
      <c r="DE564">
        <v>0.99689578713968896</v>
      </c>
      <c r="DF564">
        <v>0.77880857889419197</v>
      </c>
      <c r="DG564">
        <v>183369.27</v>
      </c>
      <c r="DH564">
        <v>1028.71312328767</v>
      </c>
      <c r="DI564">
        <v>-0.39784119699999998</v>
      </c>
      <c r="DJ564">
        <v>76</v>
      </c>
      <c r="DK564">
        <v>95</v>
      </c>
      <c r="DL564">
        <v>13</v>
      </c>
      <c r="DM564">
        <v>181</v>
      </c>
      <c r="DN564">
        <v>38</v>
      </c>
      <c r="DO564">
        <v>28</v>
      </c>
      <c r="DP564">
        <v>100</v>
      </c>
      <c r="DQ564">
        <v>21799.81</v>
      </c>
      <c r="DR564">
        <v>0.22727272727272699</v>
      </c>
      <c r="DS564">
        <v>0.50952586023318203</v>
      </c>
      <c r="DT564">
        <v>18</v>
      </c>
      <c r="DU564">
        <v>28</v>
      </c>
      <c r="DV564">
        <v>15</v>
      </c>
      <c r="DW564">
        <v>53</v>
      </c>
      <c r="DX564">
        <v>14</v>
      </c>
      <c r="DY564">
        <v>15</v>
      </c>
      <c r="DZ564">
        <v>0</v>
      </c>
      <c r="EA564">
        <v>0</v>
      </c>
      <c r="EB564">
        <v>0</v>
      </c>
      <c r="EC564">
        <v>16</v>
      </c>
      <c r="ED564">
        <v>0</v>
      </c>
      <c r="EE564">
        <v>171.04925</v>
      </c>
      <c r="EF564">
        <v>73.610833333333304</v>
      </c>
      <c r="EG564">
        <v>-176.482</v>
      </c>
      <c r="EH564">
        <v>85.887643835616402</v>
      </c>
      <c r="EI564">
        <v>149.506</v>
      </c>
      <c r="EJ564">
        <v>33051.129999999997</v>
      </c>
      <c r="EK564">
        <v>10122.280000000001</v>
      </c>
      <c r="EL564">
        <v>24190.38</v>
      </c>
      <c r="EM564">
        <v>51151.18</v>
      </c>
      <c r="EN564">
        <v>33051.129999999997</v>
      </c>
      <c r="EO564">
        <v>10122.280000000001</v>
      </c>
      <c r="EP564">
        <v>24190.38</v>
      </c>
      <c r="EQ564">
        <v>51151.18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0.89227722998677395</v>
      </c>
      <c r="EX564">
        <v>0.808794601</v>
      </c>
      <c r="EY564">
        <v>0.47308435450342301</v>
      </c>
      <c r="EZ564">
        <v>0.79370929862470996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49.151333333333298</v>
      </c>
      <c r="FH564">
        <v>111.74344444444399</v>
      </c>
      <c r="FI564">
        <v>178.148666666666</v>
      </c>
      <c r="FJ564">
        <v>231.85926027397201</v>
      </c>
      <c r="FK564">
        <v>74.857444444444397</v>
      </c>
      <c r="FL564">
        <v>87226.98</v>
      </c>
      <c r="FM564">
        <v>3240.44</v>
      </c>
      <c r="FN564">
        <v>2233.69</v>
      </c>
      <c r="FO564">
        <v>19825.310000000001</v>
      </c>
      <c r="FP564">
        <v>87226.98</v>
      </c>
      <c r="FQ564">
        <v>3240.44</v>
      </c>
      <c r="FR564">
        <v>2233.69</v>
      </c>
      <c r="FS564">
        <v>19825.310000000001</v>
      </c>
      <c r="FT564">
        <v>-1042.4933699999999</v>
      </c>
      <c r="FU564">
        <v>64</v>
      </c>
      <c r="FV564">
        <v>95</v>
      </c>
      <c r="FW564">
        <v>20</v>
      </c>
      <c r="FX564">
        <v>200</v>
      </c>
      <c r="FY564">
        <v>49</v>
      </c>
      <c r="FZ564">
        <v>0</v>
      </c>
      <c r="GA564">
        <v>2806.05</v>
      </c>
      <c r="GB564">
        <v>2806.05</v>
      </c>
      <c r="GC564">
        <v>2806.05</v>
      </c>
      <c r="GD564">
        <v>0.23942419886589</v>
      </c>
      <c r="GE564">
        <v>2.45288368314504E-2</v>
      </c>
      <c r="GF564">
        <v>3.4483216999999997E-2</v>
      </c>
      <c r="GG564">
        <v>0</v>
      </c>
      <c r="GH564">
        <v>220.20058333333299</v>
      </c>
      <c r="GI564">
        <v>185.35427777777701</v>
      </c>
      <c r="GJ564">
        <v>1.6666666666666601</v>
      </c>
      <c r="GK564">
        <v>317.74690409999999</v>
      </c>
      <c r="GL564">
        <v>224.36344444444401</v>
      </c>
      <c r="GM564">
        <v>8.3426960000000001E-3</v>
      </c>
      <c r="GN564">
        <v>0.46543211882132501</v>
      </c>
      <c r="GO564">
        <v>0.231836668968986</v>
      </c>
      <c r="GP564">
        <v>0.65436558987590998</v>
      </c>
      <c r="GQ564">
        <v>-0.40689933299999997</v>
      </c>
      <c r="GR564">
        <v>120278.11</v>
      </c>
      <c r="GS564">
        <v>13362.72</v>
      </c>
      <c r="GT564">
        <v>26424.07</v>
      </c>
      <c r="GU564">
        <v>70976.490000000005</v>
      </c>
      <c r="GV564">
        <v>10023.1758333333</v>
      </c>
      <c r="GW564">
        <v>13362.72</v>
      </c>
      <c r="GX564">
        <v>8808.0233333333308</v>
      </c>
      <c r="GY564">
        <v>11829.415000000001</v>
      </c>
      <c r="GZ564">
        <v>120278.11</v>
      </c>
      <c r="HA564">
        <v>13362.72</v>
      </c>
      <c r="HB564">
        <v>26424.07</v>
      </c>
      <c r="HC564">
        <v>70976.490000000005</v>
      </c>
      <c r="HD564">
        <v>1</v>
      </c>
      <c r="HE564">
        <v>6572.64</v>
      </c>
      <c r="HF564">
        <v>5</v>
      </c>
      <c r="HG564">
        <v>6.2737449000000001E-2</v>
      </c>
      <c r="HH564">
        <v>10767.741475409801</v>
      </c>
      <c r="HI564">
        <v>3</v>
      </c>
      <c r="HJ564">
        <v>2</v>
      </c>
      <c r="HK564">
        <f t="shared" si="184"/>
        <v>-5029.7900500004234</v>
      </c>
      <c r="HL564">
        <f t="shared" si="185"/>
        <v>40818.989999999991</v>
      </c>
      <c r="HM564" t="b">
        <f t="shared" si="192"/>
        <v>0</v>
      </c>
      <c r="HN564">
        <f t="shared" si="186"/>
        <v>-33079.26</v>
      </c>
      <c r="HO564">
        <f t="shared" si="187"/>
        <v>13249.949999999995</v>
      </c>
      <c r="HP564">
        <f t="shared" si="188"/>
        <v>500</v>
      </c>
      <c r="HQ564">
        <f t="shared" si="189"/>
        <v>774.99999999999898</v>
      </c>
      <c r="HR564">
        <f t="shared" si="190"/>
        <v>12974.949999999997</v>
      </c>
      <c r="HS564" t="b">
        <f t="shared" si="191"/>
        <v>0</v>
      </c>
    </row>
    <row r="565" spans="1:227" x14ac:dyDescent="0.2">
      <c r="A565" t="s">
        <v>781</v>
      </c>
      <c r="B565">
        <v>1</v>
      </c>
      <c r="C565">
        <v>622923.35</v>
      </c>
      <c r="D565">
        <v>498829.722580645</v>
      </c>
      <c r="E565">
        <v>555960.81902173895</v>
      </c>
      <c r="F565">
        <v>584588.27513812098</v>
      </c>
      <c r="G565">
        <v>622923.35</v>
      </c>
      <c r="H565">
        <v>498829.722580645</v>
      </c>
      <c r="I565">
        <v>555960.81902173895</v>
      </c>
      <c r="J565">
        <v>584588.27513812098</v>
      </c>
      <c r="K565">
        <v>0</v>
      </c>
      <c r="L565">
        <v>262.5</v>
      </c>
      <c r="M565">
        <v>0</v>
      </c>
      <c r="N565">
        <v>0</v>
      </c>
      <c r="O565">
        <v>133.333333333333</v>
      </c>
      <c r="P565">
        <v>264.906806722689</v>
      </c>
      <c r="Q565">
        <v>470.608328767123</v>
      </c>
      <c r="R565">
        <v>630.371061452513</v>
      </c>
      <c r="S565">
        <v>-540.45000000000005</v>
      </c>
      <c r="T565">
        <v>124.82931034482699</v>
      </c>
      <c r="U565">
        <v>417.751401098901</v>
      </c>
      <c r="V565">
        <v>293.18076086956501</v>
      </c>
      <c r="W565">
        <v>579.51027624309302</v>
      </c>
      <c r="X565">
        <v>394.64134831460598</v>
      </c>
      <c r="Y565">
        <v>-3078.08</v>
      </c>
      <c r="Z565">
        <v>-3078.08</v>
      </c>
      <c r="AA565">
        <v>-3078.08</v>
      </c>
      <c r="AB565">
        <v>-7073.27</v>
      </c>
      <c r="AC565">
        <v>-3078.08</v>
      </c>
      <c r="AD565">
        <v>1</v>
      </c>
      <c r="AE565">
        <v>-1640.41</v>
      </c>
      <c r="AF565">
        <v>-2276.31</v>
      </c>
      <c r="AG565">
        <v>73.75</v>
      </c>
      <c r="AH565">
        <v>205.41908333333299</v>
      </c>
      <c r="AI565">
        <v>212.45344444444399</v>
      </c>
      <c r="AJ565">
        <v>193.327</v>
      </c>
      <c r="AK565">
        <v>227.39838356164299</v>
      </c>
      <c r="AL565">
        <v>198.564333333333</v>
      </c>
      <c r="AM565">
        <v>84562.48</v>
      </c>
      <c r="AN565">
        <v>7041.78</v>
      </c>
      <c r="AO565">
        <v>18850.48</v>
      </c>
      <c r="AP565">
        <v>39257.360000000001</v>
      </c>
      <c r="AQ565">
        <v>84562.48</v>
      </c>
      <c r="AR565">
        <v>7041.78</v>
      </c>
      <c r="AS565">
        <v>18850.48</v>
      </c>
      <c r="AT565">
        <v>39257.360000000001</v>
      </c>
      <c r="AU565">
        <v>0.77232607671573905</v>
      </c>
      <c r="AV565">
        <v>0.62674418604651105</v>
      </c>
      <c r="AW565">
        <v>0</v>
      </c>
      <c r="AX565">
        <v>8587</v>
      </c>
      <c r="AY565">
        <v>1719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23.7580833333333</v>
      </c>
      <c r="BM565">
        <v>24.9261666666666</v>
      </c>
      <c r="BN565">
        <v>12.156666666666601</v>
      </c>
      <c r="BO565">
        <v>15.6470684931506</v>
      </c>
      <c r="BP565">
        <v>23.128555555555501</v>
      </c>
      <c r="BQ565">
        <v>5367.97</v>
      </c>
      <c r="BR565">
        <v>898.96</v>
      </c>
      <c r="BS565">
        <v>2534.7399999999998</v>
      </c>
      <c r="BT565">
        <v>4694.67</v>
      </c>
      <c r="BU565">
        <v>7.9408361075043201</v>
      </c>
      <c r="BV565">
        <v>3.5957105989142999</v>
      </c>
      <c r="BW565">
        <v>4.8091441330000002</v>
      </c>
      <c r="BX565">
        <v>4.8551548884160098</v>
      </c>
      <c r="BY565">
        <v>83</v>
      </c>
      <c r="BZ565">
        <v>249</v>
      </c>
      <c r="CA565">
        <v>125</v>
      </c>
      <c r="CB565">
        <v>20</v>
      </c>
      <c r="CC565">
        <v>22</v>
      </c>
      <c r="CD565">
        <v>249</v>
      </c>
      <c r="CE565">
        <v>63</v>
      </c>
      <c r="CF565">
        <v>125</v>
      </c>
      <c r="CG565">
        <v>62</v>
      </c>
      <c r="CR565">
        <v>1370.3609166666599</v>
      </c>
      <c r="CS565">
        <v>1386.17122222222</v>
      </c>
      <c r="CT565">
        <v>1481.825</v>
      </c>
      <c r="CU565">
        <v>1494.51043835616</v>
      </c>
      <c r="CV565">
        <v>1403.7456666666601</v>
      </c>
      <c r="CW565">
        <v>538360.87</v>
      </c>
      <c r="CX565">
        <v>35324.58</v>
      </c>
      <c r="CY565">
        <v>121282.11</v>
      </c>
      <c r="CZ565">
        <v>250634.36</v>
      </c>
      <c r="DA565">
        <v>538360.87</v>
      </c>
      <c r="DB565">
        <v>35324.58</v>
      </c>
      <c r="DC565">
        <v>121282.11</v>
      </c>
      <c r="DD565">
        <v>250634.36</v>
      </c>
      <c r="DE565">
        <v>0.59648305599999996</v>
      </c>
      <c r="DF565">
        <v>0.82671565990500095</v>
      </c>
      <c r="DG565">
        <v>292823.64</v>
      </c>
      <c r="DH565">
        <v>1760.21369863013</v>
      </c>
      <c r="DI565">
        <v>-5.5467689000000001E-2</v>
      </c>
      <c r="DJ565">
        <v>171</v>
      </c>
      <c r="DK565">
        <v>255</v>
      </c>
      <c r="DL565">
        <v>44</v>
      </c>
      <c r="DM565">
        <v>514</v>
      </c>
      <c r="DN565">
        <v>131</v>
      </c>
      <c r="DO565">
        <v>0.67486717227541904</v>
      </c>
      <c r="DP565">
        <v>5.5921902286986E-2</v>
      </c>
      <c r="DQ565">
        <v>-1170.33</v>
      </c>
      <c r="DR565">
        <v>0.19250029113776601</v>
      </c>
      <c r="DS565">
        <v>0.90545091672773004</v>
      </c>
      <c r="DT565">
        <v>68</v>
      </c>
      <c r="DU565">
        <v>90</v>
      </c>
      <c r="DV565">
        <v>15</v>
      </c>
      <c r="DW565">
        <v>173</v>
      </c>
      <c r="DX565">
        <v>93</v>
      </c>
      <c r="DY565">
        <v>53</v>
      </c>
      <c r="DZ565">
        <v>68</v>
      </c>
      <c r="EA565">
        <v>90</v>
      </c>
      <c r="EB565">
        <v>15</v>
      </c>
      <c r="EC565">
        <v>173</v>
      </c>
      <c r="ED565">
        <v>53</v>
      </c>
      <c r="EE565">
        <v>135.138833333333</v>
      </c>
      <c r="EF565">
        <v>95.221444444444401</v>
      </c>
      <c r="EG565">
        <v>78.370333333333306</v>
      </c>
      <c r="EH565">
        <v>116.247616438356</v>
      </c>
      <c r="EI565">
        <v>118.752444444444</v>
      </c>
      <c r="EJ565">
        <v>42626.17</v>
      </c>
      <c r="EK565">
        <v>3232.4</v>
      </c>
      <c r="EL565">
        <v>12189.93</v>
      </c>
      <c r="EM565">
        <v>22793.35</v>
      </c>
      <c r="EN565">
        <v>42626.17</v>
      </c>
      <c r="EO565">
        <v>3232.4</v>
      </c>
      <c r="EP565">
        <v>12189.93</v>
      </c>
      <c r="EQ565">
        <v>22793.35</v>
      </c>
      <c r="ER565">
        <v>16</v>
      </c>
      <c r="ES565">
        <v>17</v>
      </c>
      <c r="ET565">
        <v>6</v>
      </c>
      <c r="EU565">
        <v>17</v>
      </c>
      <c r="EV565">
        <v>14</v>
      </c>
      <c r="EW565">
        <v>8.6416389531684304E-2</v>
      </c>
      <c r="EX565">
        <v>0.418807051086865</v>
      </c>
      <c r="EY565">
        <v>0.61887993100000005</v>
      </c>
      <c r="EZ565">
        <v>8.0516708239525295E-2</v>
      </c>
      <c r="FA565">
        <v>21</v>
      </c>
      <c r="FB565">
        <v>22</v>
      </c>
      <c r="FC565">
        <v>8</v>
      </c>
      <c r="FD565">
        <v>22</v>
      </c>
      <c r="FE565">
        <v>14</v>
      </c>
      <c r="FF565">
        <v>19</v>
      </c>
      <c r="FG565">
        <v>1235.2220833333299</v>
      </c>
      <c r="FH565">
        <v>1290.9497777777699</v>
      </c>
      <c r="FI565">
        <v>1403.4546666666599</v>
      </c>
      <c r="FJ565">
        <v>1378.2628219178</v>
      </c>
      <c r="FK565">
        <v>1284.9932222222201</v>
      </c>
      <c r="FL565">
        <v>495734.7</v>
      </c>
      <c r="FM565">
        <v>32092.18</v>
      </c>
      <c r="FN565">
        <v>109092.18</v>
      </c>
      <c r="FO565">
        <v>227841.01</v>
      </c>
      <c r="FP565">
        <v>495734.7</v>
      </c>
      <c r="FQ565">
        <v>32092.18</v>
      </c>
      <c r="FR565">
        <v>109092.18</v>
      </c>
      <c r="FS565">
        <v>227841.01</v>
      </c>
      <c r="FT565">
        <v>-1788.172192</v>
      </c>
      <c r="FU565">
        <v>350</v>
      </c>
      <c r="FV565">
        <v>520</v>
      </c>
      <c r="FW565">
        <v>94</v>
      </c>
      <c r="FX565">
        <v>1040</v>
      </c>
      <c r="FY565">
        <v>272</v>
      </c>
      <c r="FZ565">
        <v>0</v>
      </c>
      <c r="GA565">
        <v>345.7</v>
      </c>
      <c r="GB565">
        <v>345.7</v>
      </c>
      <c r="GC565">
        <v>345.7</v>
      </c>
      <c r="GD565">
        <v>0.95371431112289395</v>
      </c>
      <c r="GE565">
        <v>0.94897544384002597</v>
      </c>
      <c r="GF565">
        <v>0.97867053747177102</v>
      </c>
      <c r="GG565">
        <v>5</v>
      </c>
      <c r="GH565">
        <v>1575.78</v>
      </c>
      <c r="GI565">
        <v>1598.62466666666</v>
      </c>
      <c r="GJ565">
        <v>1675.152</v>
      </c>
      <c r="GK565">
        <v>1721.9088219178</v>
      </c>
      <c r="GL565">
        <v>1602.31</v>
      </c>
      <c r="GM565">
        <v>0.106641820393673</v>
      </c>
      <c r="GN565">
        <v>0.16517566350402599</v>
      </c>
      <c r="GO565">
        <v>0.88573831700000005</v>
      </c>
      <c r="GP565">
        <v>0.717504553738605</v>
      </c>
      <c r="GQ565">
        <v>-6.4280154000000006E-2</v>
      </c>
      <c r="GR565">
        <v>622923.35</v>
      </c>
      <c r="GS565">
        <v>42366.36</v>
      </c>
      <c r="GT565">
        <v>140132.59</v>
      </c>
      <c r="GU565">
        <v>289891.71999999997</v>
      </c>
      <c r="GV565">
        <v>51910.279166666602</v>
      </c>
      <c r="GW565">
        <v>42366.36</v>
      </c>
      <c r="GX565">
        <v>46710.863333333298</v>
      </c>
      <c r="GY565">
        <v>48315.286666666601</v>
      </c>
      <c r="GZ565">
        <v>622923.35</v>
      </c>
      <c r="HA565">
        <v>42366.36</v>
      </c>
      <c r="HB565">
        <v>140132.59</v>
      </c>
      <c r="HC565">
        <v>289891.71999999997</v>
      </c>
      <c r="HD565">
        <v>0</v>
      </c>
      <c r="HE565">
        <v>54094.5</v>
      </c>
      <c r="HF565">
        <v>61</v>
      </c>
      <c r="HG565">
        <v>1.0825211625607199E-2</v>
      </c>
      <c r="HH565">
        <v>436.23777777777701</v>
      </c>
      <c r="HI565">
        <v>0</v>
      </c>
      <c r="HJ565">
        <v>3</v>
      </c>
      <c r="HK565">
        <f t="shared" si="184"/>
        <v>-10204.850080002545</v>
      </c>
      <c r="HL565">
        <f t="shared" si="185"/>
        <v>36719.199999999968</v>
      </c>
      <c r="HM565" t="b">
        <f t="shared" ref="HM565" si="204">ABS(HK565 - HL565) &lt;= 0.2 * ABS(HL565)</f>
        <v>0</v>
      </c>
      <c r="HN565">
        <f t="shared" si="186"/>
        <v>-1640.41</v>
      </c>
      <c r="HO565">
        <f t="shared" si="187"/>
        <v>17139.859999999993</v>
      </c>
      <c r="HP565">
        <f t="shared" si="188"/>
        <v>0</v>
      </c>
      <c r="HQ565">
        <f t="shared" si="189"/>
        <v>4486.7099999999882</v>
      </c>
      <c r="HR565">
        <f t="shared" si="190"/>
        <v>12653.150000000005</v>
      </c>
      <c r="HS565" t="b">
        <f t="shared" si="191"/>
        <v>0</v>
      </c>
    </row>
    <row r="566" spans="1:227" x14ac:dyDescent="0.2">
      <c r="A566" t="s">
        <v>782</v>
      </c>
      <c r="B566">
        <v>1</v>
      </c>
      <c r="C566">
        <v>46.18</v>
      </c>
      <c r="D566">
        <v>0</v>
      </c>
      <c r="E566">
        <v>0</v>
      </c>
      <c r="F566">
        <v>8.9535911602209897</v>
      </c>
      <c r="G566">
        <v>46.18</v>
      </c>
      <c r="H566">
        <v>0</v>
      </c>
      <c r="I566">
        <v>0</v>
      </c>
      <c r="J566">
        <v>8.9535911602209897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24.055378151260498</v>
      </c>
      <c r="Q566">
        <v>104.043972602739</v>
      </c>
      <c r="R566">
        <v>52.9340223463687</v>
      </c>
      <c r="S566">
        <v>-84.115161290000003</v>
      </c>
      <c r="T566">
        <v>227.92310344827499</v>
      </c>
      <c r="U566">
        <v>59.641813186813103</v>
      </c>
      <c r="V566">
        <v>-36.653913039999999</v>
      </c>
      <c r="W566">
        <v>92.744530386740294</v>
      </c>
      <c r="X566">
        <v>66.741685393258393</v>
      </c>
      <c r="Y566">
        <v>-4505.1400000000003</v>
      </c>
      <c r="Z566">
        <v>-4505.1400000000003</v>
      </c>
      <c r="AA566">
        <v>-2345.23</v>
      </c>
      <c r="AB566">
        <v>-4505.1400000000003</v>
      </c>
      <c r="AC566">
        <v>-4505.1400000000003</v>
      </c>
      <c r="AD566">
        <v>1</v>
      </c>
      <c r="AE566">
        <v>-2395.23</v>
      </c>
      <c r="AF566">
        <v>-2715.73</v>
      </c>
      <c r="AG566">
        <v>-2871.51</v>
      </c>
      <c r="AH566">
        <v>120.51866666666599</v>
      </c>
      <c r="AI566">
        <v>145.380722222222</v>
      </c>
      <c r="AJ566">
        <v>103.37333333333299</v>
      </c>
      <c r="AK566">
        <v>139.899863013698</v>
      </c>
      <c r="AL566">
        <v>140.046333333333</v>
      </c>
      <c r="AM566">
        <v>51721.69</v>
      </c>
      <c r="AN566">
        <v>6375.28</v>
      </c>
      <c r="AO566">
        <v>12493.33</v>
      </c>
      <c r="AP566">
        <v>26547.39</v>
      </c>
      <c r="AQ566">
        <v>51721.69</v>
      </c>
      <c r="AR566">
        <v>6375.28</v>
      </c>
      <c r="AS566">
        <v>12493.33</v>
      </c>
      <c r="AT566">
        <v>26547.39</v>
      </c>
      <c r="AU566">
        <v>0.52616365399999998</v>
      </c>
      <c r="AV566">
        <v>0.59698996699999995</v>
      </c>
      <c r="AW566">
        <v>0</v>
      </c>
      <c r="AX566">
        <v>1557</v>
      </c>
      <c r="AY566">
        <v>1793</v>
      </c>
      <c r="AZ566">
        <v>0</v>
      </c>
      <c r="BA566">
        <v>7</v>
      </c>
      <c r="BB566">
        <v>7000</v>
      </c>
      <c r="BC566">
        <v>10000</v>
      </c>
      <c r="BD566">
        <v>6000</v>
      </c>
      <c r="BE566">
        <v>19000</v>
      </c>
      <c r="BF566">
        <v>6000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0.29250953204316998</v>
      </c>
      <c r="BV566">
        <v>0.89032177326422701</v>
      </c>
      <c r="BW566">
        <v>0.90362229690709395</v>
      </c>
      <c r="BX566">
        <v>0.68688122355512304</v>
      </c>
      <c r="BY566">
        <v>13</v>
      </c>
      <c r="BZ566">
        <v>31</v>
      </c>
      <c r="CA566">
        <v>18</v>
      </c>
      <c r="CB566">
        <v>4</v>
      </c>
      <c r="CC566">
        <v>3</v>
      </c>
      <c r="CD566">
        <v>33</v>
      </c>
      <c r="CE566">
        <v>10</v>
      </c>
      <c r="CF566">
        <v>16</v>
      </c>
      <c r="CG566">
        <v>11</v>
      </c>
      <c r="CR566">
        <v>-120.476</v>
      </c>
      <c r="CS566">
        <v>-145.3522778</v>
      </c>
      <c r="CT566">
        <v>-103.20266669999999</v>
      </c>
      <c r="CU566">
        <v>-139.75931510000001</v>
      </c>
      <c r="CV566">
        <v>-139.9894444</v>
      </c>
      <c r="CW566">
        <v>-51675.51</v>
      </c>
      <c r="CX566">
        <v>-6375.28</v>
      </c>
      <c r="CY566">
        <v>-12493.33</v>
      </c>
      <c r="CZ566">
        <v>-26542.95</v>
      </c>
      <c r="DA566">
        <v>-51675.51</v>
      </c>
      <c r="DB566">
        <v>-6375.28</v>
      </c>
      <c r="DC566">
        <v>-12493.33</v>
      </c>
      <c r="DD566">
        <v>-26542.95</v>
      </c>
      <c r="DE566">
        <v>0.71868978805394901</v>
      </c>
      <c r="DF566">
        <v>5.4838303832165203E-2</v>
      </c>
      <c r="DG566">
        <v>42004.44</v>
      </c>
      <c r="DH566">
        <v>312.46931506849302</v>
      </c>
      <c r="DI566">
        <v>9.9755854200367505E-2</v>
      </c>
      <c r="DJ566">
        <v>14</v>
      </c>
      <c r="DK566">
        <v>19</v>
      </c>
      <c r="DL566">
        <v>4</v>
      </c>
      <c r="DM566">
        <v>34</v>
      </c>
      <c r="DN566">
        <v>12</v>
      </c>
      <c r="DO566">
        <v>0</v>
      </c>
      <c r="DP566">
        <v>3000</v>
      </c>
      <c r="DQ566">
        <v>-2345.23</v>
      </c>
      <c r="DR566">
        <v>0</v>
      </c>
      <c r="DS566">
        <v>0.62030640831440098</v>
      </c>
      <c r="DT566">
        <v>21</v>
      </c>
      <c r="DU566">
        <v>21</v>
      </c>
      <c r="DV566">
        <v>1</v>
      </c>
      <c r="DW566">
        <v>35</v>
      </c>
      <c r="DX566">
        <v>20</v>
      </c>
      <c r="DY566">
        <v>11</v>
      </c>
      <c r="DZ566">
        <v>21</v>
      </c>
      <c r="EA566">
        <v>21</v>
      </c>
      <c r="EB566">
        <v>1</v>
      </c>
      <c r="EC566">
        <v>35</v>
      </c>
      <c r="ED566">
        <v>11</v>
      </c>
      <c r="EE566">
        <v>-272.2850833</v>
      </c>
      <c r="EF566">
        <v>-295.86266669999998</v>
      </c>
      <c r="EG566">
        <v>-338.75299999999999</v>
      </c>
      <c r="EH566">
        <v>-307.48065750000001</v>
      </c>
      <c r="EI566">
        <v>-313.55200000000002</v>
      </c>
      <c r="EJ566">
        <v>-109722.52</v>
      </c>
      <c r="EK566">
        <v>-10029.530000000001</v>
      </c>
      <c r="EL566">
        <v>-24322.98</v>
      </c>
      <c r="EM566">
        <v>-51629.22</v>
      </c>
      <c r="EN566">
        <v>-109722.52</v>
      </c>
      <c r="EO566">
        <v>-10029.530000000001</v>
      </c>
      <c r="EP566">
        <v>-24322.98</v>
      </c>
      <c r="EQ566">
        <v>-51629.22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0.81631151613936104</v>
      </c>
      <c r="EX566">
        <v>0.15788618054123299</v>
      </c>
      <c r="EY566">
        <v>0.244358865979207</v>
      </c>
      <c r="EZ566">
        <v>0.94721490500000005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151.80908333333301</v>
      </c>
      <c r="FH566">
        <v>150.510388888888</v>
      </c>
      <c r="FI566">
        <v>235.55033333333299</v>
      </c>
      <c r="FJ566">
        <v>167.721342465753</v>
      </c>
      <c r="FK566">
        <v>173.56255555555501</v>
      </c>
      <c r="FL566">
        <v>58047.01</v>
      </c>
      <c r="FM566">
        <v>3654.25</v>
      </c>
      <c r="FN566">
        <v>11829.65</v>
      </c>
      <c r="FO566">
        <v>25086.27</v>
      </c>
      <c r="FP566">
        <v>58047.01</v>
      </c>
      <c r="FQ566">
        <v>3654.25</v>
      </c>
      <c r="FR566">
        <v>11829.65</v>
      </c>
      <c r="FS566">
        <v>25086.27</v>
      </c>
      <c r="FT566">
        <v>-307.62120549999997</v>
      </c>
      <c r="FU566">
        <v>94</v>
      </c>
      <c r="FV566">
        <v>143</v>
      </c>
      <c r="FW566">
        <v>30</v>
      </c>
      <c r="FX566">
        <v>302</v>
      </c>
      <c r="FY566">
        <v>75</v>
      </c>
      <c r="FZ566">
        <v>0</v>
      </c>
      <c r="GA566">
        <v>-1414.54</v>
      </c>
      <c r="GB566">
        <v>-1414.54</v>
      </c>
      <c r="GC566">
        <v>-1414.54</v>
      </c>
      <c r="GD566">
        <v>1.2214028E-2</v>
      </c>
      <c r="GE566">
        <v>2.1978402510285301E-2</v>
      </c>
      <c r="GF566">
        <v>8.5185304284095695E-2</v>
      </c>
      <c r="GG566">
        <v>0</v>
      </c>
      <c r="GH566">
        <v>4.2666666666666603E-2</v>
      </c>
      <c r="GI566">
        <v>2.8444444444444401E-2</v>
      </c>
      <c r="GJ566">
        <v>0.17066666666666599</v>
      </c>
      <c r="GK566">
        <v>0.140547945205479</v>
      </c>
      <c r="GL566">
        <v>5.6888888888888801E-2</v>
      </c>
      <c r="GM566">
        <v>0.60082460332510201</v>
      </c>
      <c r="GN566">
        <v>0.25085064878932001</v>
      </c>
      <c r="GO566">
        <v>0.52800555900000001</v>
      </c>
      <c r="GP566">
        <v>0.70814964991776197</v>
      </c>
      <c r="GQ566">
        <v>-1</v>
      </c>
      <c r="GR566">
        <v>46.18</v>
      </c>
      <c r="GS566">
        <v>0</v>
      </c>
      <c r="GT566">
        <v>0</v>
      </c>
      <c r="GU566">
        <v>4.4400000000000004</v>
      </c>
      <c r="GV566">
        <v>3.8483333333333301</v>
      </c>
      <c r="GW566">
        <v>0</v>
      </c>
      <c r="GX566">
        <v>0</v>
      </c>
      <c r="GY566">
        <v>0.74</v>
      </c>
      <c r="GZ566">
        <v>46.18</v>
      </c>
      <c r="HA566">
        <v>0</v>
      </c>
      <c r="HB566">
        <v>0</v>
      </c>
      <c r="HC566">
        <v>4.4400000000000004</v>
      </c>
      <c r="HD566">
        <v>0</v>
      </c>
      <c r="HE566">
        <v>0</v>
      </c>
      <c r="HF566">
        <v>0</v>
      </c>
      <c r="HG566">
        <v>1656.9200779727</v>
      </c>
      <c r="HH566">
        <v>2.6439682539682501</v>
      </c>
      <c r="HI566">
        <v>4</v>
      </c>
      <c r="HJ566">
        <v>2</v>
      </c>
      <c r="HK566">
        <f t="shared" si="184"/>
        <v>1769.559992499961</v>
      </c>
      <c r="HL566">
        <f t="shared" si="185"/>
        <v>-93230.439987500009</v>
      </c>
      <c r="HM566" t="b">
        <f t="shared" si="192"/>
        <v>0</v>
      </c>
      <c r="HN566">
        <f t="shared" si="186"/>
        <v>-2395.23</v>
      </c>
      <c r="HO566">
        <f t="shared" si="187"/>
        <v>-53255.280005999994</v>
      </c>
      <c r="HP566">
        <f t="shared" si="188"/>
        <v>10000</v>
      </c>
      <c r="HQ566">
        <f t="shared" si="189"/>
        <v>0</v>
      </c>
      <c r="HR566">
        <f t="shared" si="190"/>
        <v>-43255.280005999994</v>
      </c>
      <c r="HS566" t="b">
        <f t="shared" si="191"/>
        <v>0</v>
      </c>
    </row>
    <row r="567" spans="1:227" x14ac:dyDescent="0.2">
      <c r="A567" t="s">
        <v>783</v>
      </c>
      <c r="B567">
        <v>1</v>
      </c>
      <c r="C567">
        <v>4323979.07</v>
      </c>
      <c r="D567">
        <v>3392581.2774193501</v>
      </c>
      <c r="E567">
        <v>4977883.6478260802</v>
      </c>
      <c r="F567">
        <v>4329787.57513812</v>
      </c>
      <c r="G567">
        <v>4323979.07</v>
      </c>
      <c r="H567">
        <v>3392581.2774193501</v>
      </c>
      <c r="I567">
        <v>4977883.6478260802</v>
      </c>
      <c r="J567">
        <v>4329787.57513812</v>
      </c>
      <c r="K567">
        <v>4364.97</v>
      </c>
      <c r="L567">
        <v>1131.9449999999999</v>
      </c>
      <c r="M567">
        <v>232.34</v>
      </c>
      <c r="N567">
        <v>929.33</v>
      </c>
      <c r="O567">
        <v>1167.44</v>
      </c>
      <c r="P567">
        <v>178406.69908333299</v>
      </c>
      <c r="Q567">
        <v>145854.81060273899</v>
      </c>
      <c r="R567">
        <v>149012.01088888801</v>
      </c>
      <c r="S567">
        <v>196118.168709677</v>
      </c>
      <c r="T567">
        <v>161858.417333333</v>
      </c>
      <c r="U567">
        <v>154563.801835616</v>
      </c>
      <c r="V567">
        <v>183254.73315217299</v>
      </c>
      <c r="W567">
        <v>149639.276519337</v>
      </c>
      <c r="X567">
        <v>185847.20255555501</v>
      </c>
      <c r="Y567">
        <v>-56357.43</v>
      </c>
      <c r="Z567">
        <v>-56357.43</v>
      </c>
      <c r="AA567">
        <v>49463.47</v>
      </c>
      <c r="AB567">
        <v>-56357.43</v>
      </c>
      <c r="AC567">
        <v>49463.47</v>
      </c>
      <c r="AD567">
        <v>1</v>
      </c>
      <c r="AE567">
        <v>-75509.240000000005</v>
      </c>
      <c r="AF567">
        <v>-74331.55</v>
      </c>
      <c r="AG567">
        <v>-142505.63</v>
      </c>
      <c r="AH567">
        <v>219.61191666666599</v>
      </c>
      <c r="AI567">
        <v>190.53066666666601</v>
      </c>
      <c r="AJ567">
        <v>188.79966666666601</v>
      </c>
      <c r="AK567">
        <v>139.957726027397</v>
      </c>
      <c r="AL567">
        <v>228.605444444444</v>
      </c>
      <c r="AM567">
        <v>47273.52</v>
      </c>
      <c r="AN567">
        <v>11423.37</v>
      </c>
      <c r="AO567">
        <v>21030.31</v>
      </c>
      <c r="AP567">
        <v>31820.18</v>
      </c>
      <c r="AQ567">
        <v>47273.52</v>
      </c>
      <c r="AR567">
        <v>11423.37</v>
      </c>
      <c r="AS567">
        <v>21030.31</v>
      </c>
      <c r="AT567">
        <v>31820.18</v>
      </c>
      <c r="AU567">
        <v>0.910245678</v>
      </c>
      <c r="AV567">
        <v>0.68837209302325497</v>
      </c>
      <c r="AW567">
        <v>0</v>
      </c>
      <c r="AX567">
        <v>18545</v>
      </c>
      <c r="AY567">
        <v>859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54.842083333333299</v>
      </c>
      <c r="BM567">
        <v>69.036888888888797</v>
      </c>
      <c r="BN567">
        <v>52.875666666666604</v>
      </c>
      <c r="BO567">
        <v>48.259150684931498</v>
      </c>
      <c r="BP567">
        <v>52.875666666666604</v>
      </c>
      <c r="BQ567">
        <v>17972.37</v>
      </c>
      <c r="BR567">
        <v>1586.27</v>
      </c>
      <c r="BS567">
        <v>4994.78</v>
      </c>
      <c r="BT567">
        <v>10840.37</v>
      </c>
      <c r="BU567">
        <v>-80.104157099999995</v>
      </c>
      <c r="BV567">
        <v>-210.56285500000001</v>
      </c>
      <c r="BW567">
        <v>-145.384095</v>
      </c>
      <c r="BX567">
        <v>-84.616344280000007</v>
      </c>
      <c r="BY567">
        <v>51</v>
      </c>
      <c r="BZ567">
        <v>132</v>
      </c>
      <c r="CA567">
        <v>71</v>
      </c>
      <c r="CB567">
        <v>15</v>
      </c>
      <c r="CC567">
        <v>12</v>
      </c>
      <c r="CD567">
        <v>132</v>
      </c>
      <c r="CE567">
        <v>40</v>
      </c>
      <c r="CF567">
        <v>69</v>
      </c>
      <c r="CG567">
        <v>40</v>
      </c>
      <c r="CR567">
        <v>13201.636</v>
      </c>
      <c r="CS567">
        <v>12839.560722222201</v>
      </c>
      <c r="CT567">
        <v>14456.877333333299</v>
      </c>
      <c r="CU567">
        <v>11890.874109589</v>
      </c>
      <c r="CV567">
        <v>13175.6428888888</v>
      </c>
      <c r="CW567">
        <v>4276705.55</v>
      </c>
      <c r="CX567">
        <v>276713.67</v>
      </c>
      <c r="CY567">
        <v>1233669.1299999999</v>
      </c>
      <c r="CZ567">
        <v>2115279.96</v>
      </c>
      <c r="DA567">
        <v>4276705.55</v>
      </c>
      <c r="DB567">
        <v>276713.67</v>
      </c>
      <c r="DC567">
        <v>1233669.1299999999</v>
      </c>
      <c r="DD567">
        <v>2115279.96</v>
      </c>
      <c r="DE567">
        <v>1</v>
      </c>
      <c r="DF567">
        <v>669</v>
      </c>
      <c r="DG567">
        <v>2313258.39</v>
      </c>
      <c r="DH567">
        <v>12697.332465753399</v>
      </c>
      <c r="DI567">
        <v>0.52834497515432499</v>
      </c>
      <c r="DJ567">
        <v>128</v>
      </c>
      <c r="DK567">
        <v>165</v>
      </c>
      <c r="DL567">
        <v>27</v>
      </c>
      <c r="DM567">
        <v>288</v>
      </c>
      <c r="DN567">
        <v>101</v>
      </c>
      <c r="DO567">
        <v>0.205260563784777</v>
      </c>
      <c r="DP567">
        <v>0.43008508132196499</v>
      </c>
      <c r="DQ567">
        <v>49463.47</v>
      </c>
      <c r="DR567">
        <v>0.47910488002156898</v>
      </c>
      <c r="DS567">
        <v>6.6997150000000005E-2</v>
      </c>
      <c r="DT567">
        <v>1</v>
      </c>
      <c r="DU567">
        <v>2</v>
      </c>
      <c r="DV567">
        <v>0</v>
      </c>
      <c r="DW567">
        <v>2</v>
      </c>
      <c r="DX567">
        <v>2</v>
      </c>
      <c r="DY567">
        <v>0</v>
      </c>
      <c r="DZ567">
        <v>1</v>
      </c>
      <c r="EA567">
        <v>2</v>
      </c>
      <c r="EB567">
        <v>0</v>
      </c>
      <c r="EC567">
        <v>2</v>
      </c>
      <c r="ED567">
        <v>0</v>
      </c>
      <c r="EE567">
        <v>-7594.4084169999996</v>
      </c>
      <c r="EF567">
        <v>-5557.0605560000004</v>
      </c>
      <c r="EG567">
        <v>-6853.0956669999996</v>
      </c>
      <c r="EH567">
        <v>-4387.6458080000002</v>
      </c>
      <c r="EI567">
        <v>-7834.606444</v>
      </c>
      <c r="EJ567">
        <v>-1439661.55</v>
      </c>
      <c r="EK567">
        <v>-334009.53999999998</v>
      </c>
      <c r="EL567">
        <v>-726161.57</v>
      </c>
      <c r="EM567">
        <v>-917272.48</v>
      </c>
      <c r="EN567">
        <v>-1439661.55</v>
      </c>
      <c r="EO567">
        <v>-334009.53999999998</v>
      </c>
      <c r="EP567">
        <v>-726161.57</v>
      </c>
      <c r="EQ567">
        <v>-917272.48</v>
      </c>
      <c r="ER567">
        <v>0</v>
      </c>
      <c r="ES567">
        <v>0</v>
      </c>
      <c r="ET567">
        <v>0</v>
      </c>
      <c r="EU567">
        <v>1</v>
      </c>
      <c r="EV567">
        <v>0</v>
      </c>
      <c r="EW567">
        <v>5.61734284222703E-2</v>
      </c>
      <c r="EX567">
        <v>0.97049418597818105</v>
      </c>
      <c r="EY567">
        <v>0.92141905806067803</v>
      </c>
      <c r="EZ567">
        <v>0.30749774074848102</v>
      </c>
      <c r="FA567">
        <v>0</v>
      </c>
      <c r="FB567">
        <v>0</v>
      </c>
      <c r="FC567">
        <v>0</v>
      </c>
      <c r="FD567">
        <v>1</v>
      </c>
      <c r="FE567">
        <v>0</v>
      </c>
      <c r="FF567">
        <v>0</v>
      </c>
      <c r="FG567">
        <v>20796.044416666598</v>
      </c>
      <c r="FH567">
        <v>18396.6212777777</v>
      </c>
      <c r="FI567">
        <v>21309.973000000002</v>
      </c>
      <c r="FJ567">
        <v>16278.5199178082</v>
      </c>
      <c r="FK567">
        <v>21010.2493333333</v>
      </c>
      <c r="FL567">
        <v>5716367.0999999996</v>
      </c>
      <c r="FM567">
        <v>610723.21</v>
      </c>
      <c r="FN567">
        <v>1959830.7</v>
      </c>
      <c r="FO567">
        <v>3032552.44</v>
      </c>
      <c r="FP567">
        <v>5716367.0999999996</v>
      </c>
      <c r="FQ567">
        <v>610723.21</v>
      </c>
      <c r="FR567">
        <v>1959830.7</v>
      </c>
      <c r="FS567">
        <v>3032552.44</v>
      </c>
      <c r="FT567">
        <v>-16538.285100000001</v>
      </c>
      <c r="FU567">
        <v>3380</v>
      </c>
      <c r="FV567">
        <v>4883</v>
      </c>
      <c r="FW567">
        <v>801</v>
      </c>
      <c r="FX567">
        <v>9192</v>
      </c>
      <c r="FY567">
        <v>2572</v>
      </c>
      <c r="FZ567">
        <v>0</v>
      </c>
      <c r="GA567">
        <v>169663.87</v>
      </c>
      <c r="GB567">
        <v>169663.87</v>
      </c>
      <c r="GC567">
        <v>169663.87</v>
      </c>
      <c r="GD567">
        <v>1.9207906E-2</v>
      </c>
      <c r="GE567">
        <v>1.7623953521251599E-2</v>
      </c>
      <c r="GF567">
        <v>6.35040402412414E-2</v>
      </c>
      <c r="GG567">
        <v>0</v>
      </c>
      <c r="GH567">
        <v>13421.2479166666</v>
      </c>
      <c r="GI567">
        <v>13030.091388888801</v>
      </c>
      <c r="GJ567">
        <v>14645.677</v>
      </c>
      <c r="GK567">
        <v>12030.8318356164</v>
      </c>
      <c r="GL567">
        <v>13404.2483333333</v>
      </c>
      <c r="GM567">
        <v>0.45176173186917501</v>
      </c>
      <c r="GN567">
        <v>0.59867919409039905</v>
      </c>
      <c r="GO567">
        <v>0.163689379799873</v>
      </c>
      <c r="GP567">
        <v>0.250874142699469</v>
      </c>
      <c r="GQ567">
        <v>0.405982133362288</v>
      </c>
      <c r="GR567">
        <v>4323979.07</v>
      </c>
      <c r="GS567">
        <v>288137.03999999998</v>
      </c>
      <c r="GT567">
        <v>1254699.44</v>
      </c>
      <c r="GU567">
        <v>2147100.14</v>
      </c>
      <c r="GV567">
        <v>360331.58916666597</v>
      </c>
      <c r="GW567">
        <v>288137.03999999998</v>
      </c>
      <c r="GX567">
        <v>418233.14666666603</v>
      </c>
      <c r="GY567">
        <v>357850.02333333303</v>
      </c>
      <c r="GZ567">
        <v>4323979.07</v>
      </c>
      <c r="HA567">
        <v>288137.03999999998</v>
      </c>
      <c r="HB567">
        <v>1254699.44</v>
      </c>
      <c r="HC567">
        <v>2147100.14</v>
      </c>
      <c r="HD567">
        <v>3</v>
      </c>
      <c r="HE567">
        <v>0</v>
      </c>
      <c r="HF567">
        <v>0</v>
      </c>
      <c r="HG567">
        <v>0</v>
      </c>
      <c r="HH567">
        <v>179167.72080000001</v>
      </c>
      <c r="HI567">
        <v>0</v>
      </c>
      <c r="HJ567">
        <v>2</v>
      </c>
      <c r="HK567">
        <f t="shared" si="184"/>
        <v>-1401947.7115000095</v>
      </c>
      <c r="HL567">
        <f t="shared" si="185"/>
        <v>-1619105.3099200001</v>
      </c>
      <c r="HM567" t="b">
        <f t="shared" ref="HM567:HM569" si="205">ABS(HK567 - HL567) &lt;= 0.2 * ABS(HL567)</f>
        <v>1</v>
      </c>
      <c r="HN567">
        <f t="shared" si="186"/>
        <v>-75509.240000000005</v>
      </c>
      <c r="HO567">
        <f t="shared" si="187"/>
        <v>-1000270.9000800001</v>
      </c>
      <c r="HP567">
        <f t="shared" si="188"/>
        <v>0</v>
      </c>
      <c r="HQ567">
        <f t="shared" si="189"/>
        <v>12426.639999999983</v>
      </c>
      <c r="HR567">
        <f t="shared" si="190"/>
        <v>-1012697.5400800001</v>
      </c>
      <c r="HS567" t="b">
        <f t="shared" si="191"/>
        <v>0</v>
      </c>
    </row>
    <row r="568" spans="1:227" x14ac:dyDescent="0.2">
      <c r="A568" t="s">
        <v>784</v>
      </c>
      <c r="B568">
        <v>2</v>
      </c>
      <c r="C568">
        <v>2932749.72</v>
      </c>
      <c r="D568">
        <v>2111601.06129032</v>
      </c>
      <c r="E568">
        <v>2532072.4059782601</v>
      </c>
      <c r="F568">
        <v>2678708.6433701599</v>
      </c>
      <c r="G568">
        <v>2932749.72</v>
      </c>
      <c r="H568">
        <v>2111601.06129032</v>
      </c>
      <c r="I568">
        <v>2532072.4059782601</v>
      </c>
      <c r="J568">
        <v>2678708.6433701599</v>
      </c>
      <c r="K568">
        <v>0</v>
      </c>
      <c r="L568">
        <v>48650.7</v>
      </c>
      <c r="M568">
        <v>26769.24</v>
      </c>
      <c r="N568">
        <v>29847.273333333302</v>
      </c>
      <c r="O568">
        <v>46557.695</v>
      </c>
      <c r="P568">
        <v>44156.542666666603</v>
      </c>
      <c r="Q568">
        <v>81943.332219178003</v>
      </c>
      <c r="R568">
        <v>52579.868444444401</v>
      </c>
      <c r="S568">
        <v>33781.991612903199</v>
      </c>
      <c r="T568">
        <v>46878.65</v>
      </c>
      <c r="U568">
        <v>82310.625780821894</v>
      </c>
      <c r="V568">
        <v>43902.286956521697</v>
      </c>
      <c r="W568">
        <v>61780.53</v>
      </c>
      <c r="X568">
        <v>38292.279000000002</v>
      </c>
      <c r="Y568">
        <v>318.43</v>
      </c>
      <c r="Z568">
        <v>-12216.67</v>
      </c>
      <c r="AA568">
        <v>956.58</v>
      </c>
      <c r="AB568">
        <v>4221.18</v>
      </c>
      <c r="AC568">
        <v>318.43</v>
      </c>
      <c r="AD568">
        <v>1</v>
      </c>
      <c r="AE568">
        <v>-49187.199999999997</v>
      </c>
      <c r="AF568">
        <v>-35532.32</v>
      </c>
      <c r="AG568">
        <v>-26399.77</v>
      </c>
      <c r="AH568">
        <v>239.53200000000001</v>
      </c>
      <c r="AI568">
        <v>159.68799999999999</v>
      </c>
      <c r="AJ568">
        <v>662.65266666666605</v>
      </c>
      <c r="AK568">
        <v>244.71884931506801</v>
      </c>
      <c r="AL568">
        <v>302.25644444444401</v>
      </c>
      <c r="AM568">
        <v>89988.11</v>
      </c>
      <c r="AN568">
        <v>10261.549999999999</v>
      </c>
      <c r="AO568">
        <v>19125.810000000001</v>
      </c>
      <c r="AP568">
        <v>19125.810000000001</v>
      </c>
      <c r="AQ568">
        <v>89988.11</v>
      </c>
      <c r="AR568">
        <v>10261.549999999999</v>
      </c>
      <c r="AS568">
        <v>19125.810000000001</v>
      </c>
      <c r="AT568">
        <v>19125.810000000001</v>
      </c>
      <c r="AU568">
        <v>0.79641951949919099</v>
      </c>
      <c r="AV568">
        <v>0.68550474500000003</v>
      </c>
      <c r="AW568">
        <v>0</v>
      </c>
      <c r="AX568">
        <v>11231</v>
      </c>
      <c r="AY568">
        <v>2317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648.82425000000001</v>
      </c>
      <c r="BM568">
        <v>512.30594444444398</v>
      </c>
      <c r="BN568">
        <v>664.87833333333299</v>
      </c>
      <c r="BO568">
        <v>288.56035616438299</v>
      </c>
      <c r="BP568">
        <v>578.16088888888805</v>
      </c>
      <c r="BQ568">
        <v>93977.32</v>
      </c>
      <c r="BR568">
        <v>6261.78</v>
      </c>
      <c r="BS568">
        <v>57912.56</v>
      </c>
      <c r="BT568">
        <v>73778.81</v>
      </c>
      <c r="BU568">
        <v>2.3111506052736899</v>
      </c>
      <c r="BV568">
        <v>8.4426073736221898</v>
      </c>
      <c r="BW568">
        <v>1.7628132826454199</v>
      </c>
      <c r="BX568">
        <v>1.07126422884836</v>
      </c>
      <c r="BY568">
        <v>71</v>
      </c>
      <c r="BZ568">
        <v>222</v>
      </c>
      <c r="CA568">
        <v>108</v>
      </c>
      <c r="CB568">
        <v>19</v>
      </c>
      <c r="CC568">
        <v>15</v>
      </c>
      <c r="CD568">
        <v>218</v>
      </c>
      <c r="CE568">
        <v>57</v>
      </c>
      <c r="CF568">
        <v>113</v>
      </c>
      <c r="CG568">
        <v>53</v>
      </c>
      <c r="CR568">
        <v>6498.4209166666597</v>
      </c>
      <c r="CS568">
        <v>6692.7067222222204</v>
      </c>
      <c r="CT568">
        <v>5411.7926666666599</v>
      </c>
      <c r="CU568">
        <v>7452.9330410000002</v>
      </c>
      <c r="CV568">
        <v>5918.9350000000004</v>
      </c>
      <c r="CW568">
        <v>2842761.61</v>
      </c>
      <c r="CX568">
        <v>169079.91</v>
      </c>
      <c r="CY568">
        <v>619095.18000000005</v>
      </c>
      <c r="CZ568">
        <v>1309220.1200000001</v>
      </c>
      <c r="DA568">
        <v>2842761.61</v>
      </c>
      <c r="DB568">
        <v>169079.91</v>
      </c>
      <c r="DC568">
        <v>619095.18000000005</v>
      </c>
      <c r="DD568">
        <v>1309220.1200000001</v>
      </c>
      <c r="DE568">
        <v>0.606980678479209</v>
      </c>
      <c r="DF568">
        <v>1.4260479E-2</v>
      </c>
      <c r="DG568">
        <v>1328373.3899999999</v>
      </c>
      <c r="DH568">
        <v>7803.5547945205399</v>
      </c>
      <c r="DI568">
        <v>-7.5246293000000006E-2</v>
      </c>
      <c r="DJ568">
        <v>144</v>
      </c>
      <c r="DK568">
        <v>217</v>
      </c>
      <c r="DL568">
        <v>25</v>
      </c>
      <c r="DM568">
        <v>470</v>
      </c>
      <c r="DN568">
        <v>101</v>
      </c>
      <c r="DO568">
        <v>0.92837088471151097</v>
      </c>
      <c r="DP568">
        <v>0.93569334753052202</v>
      </c>
      <c r="DQ568">
        <v>58180.56</v>
      </c>
      <c r="DR568">
        <v>0.32837681417505099</v>
      </c>
      <c r="DS568">
        <v>0.86082021680146803</v>
      </c>
      <c r="DT568">
        <v>0</v>
      </c>
      <c r="DU568">
        <v>1</v>
      </c>
      <c r="DV568">
        <v>0</v>
      </c>
      <c r="DW568">
        <v>1</v>
      </c>
      <c r="DX568">
        <v>1</v>
      </c>
      <c r="DY568">
        <v>0</v>
      </c>
      <c r="DZ568">
        <v>0</v>
      </c>
      <c r="EA568">
        <v>1</v>
      </c>
      <c r="EB568">
        <v>0</v>
      </c>
      <c r="EC568">
        <v>0</v>
      </c>
      <c r="ED568">
        <v>0</v>
      </c>
      <c r="EE568">
        <v>778.90283333333298</v>
      </c>
      <c r="EF568">
        <v>473.66716666666599</v>
      </c>
      <c r="EG568">
        <v>-552.86566670000002</v>
      </c>
      <c r="EH568">
        <v>229.82172602739701</v>
      </c>
      <c r="EI568">
        <v>248.161555555555</v>
      </c>
      <c r="EJ568">
        <v>217195.74</v>
      </c>
      <c r="EK568">
        <v>52865.75</v>
      </c>
      <c r="EL568">
        <v>102089.03</v>
      </c>
      <c r="EM568">
        <v>79036.600000000006</v>
      </c>
      <c r="EN568">
        <v>217195.74</v>
      </c>
      <c r="EO568">
        <v>52865.75</v>
      </c>
      <c r="EP568">
        <v>102089.03</v>
      </c>
      <c r="EQ568">
        <v>79036.600000000006</v>
      </c>
      <c r="ER568">
        <v>1</v>
      </c>
      <c r="ES568">
        <v>1</v>
      </c>
      <c r="ET568">
        <v>0</v>
      </c>
      <c r="EU568">
        <v>1</v>
      </c>
      <c r="EV568">
        <v>1</v>
      </c>
      <c r="EW568">
        <v>0.33568853101874102</v>
      </c>
      <c r="EX568">
        <v>0.42330512764563399</v>
      </c>
      <c r="EY568">
        <v>0.34169380242958403</v>
      </c>
      <c r="EZ568">
        <v>0.49273932783570001</v>
      </c>
      <c r="FA568">
        <v>1</v>
      </c>
      <c r="FB568">
        <v>1</v>
      </c>
      <c r="FC568">
        <v>0</v>
      </c>
      <c r="FD568">
        <v>1</v>
      </c>
      <c r="FE568">
        <v>1</v>
      </c>
      <c r="FF568">
        <v>1</v>
      </c>
      <c r="FG568">
        <v>5719.5180833333297</v>
      </c>
      <c r="FH568">
        <v>6219.0395555555497</v>
      </c>
      <c r="FI568">
        <v>5964.6583333333301</v>
      </c>
      <c r="FJ568">
        <v>7223.1113150684896</v>
      </c>
      <c r="FK568">
        <v>5670.7734444444404</v>
      </c>
      <c r="FL568">
        <v>2625565.87</v>
      </c>
      <c r="FM568">
        <v>116214.16</v>
      </c>
      <c r="FN568">
        <v>517006.15</v>
      </c>
      <c r="FO568">
        <v>1230183.52</v>
      </c>
      <c r="FP568">
        <v>2625565.87</v>
      </c>
      <c r="FQ568">
        <v>116214.16</v>
      </c>
      <c r="FR568">
        <v>517006.15</v>
      </c>
      <c r="FS568">
        <v>1230183.52</v>
      </c>
      <c r="FT568">
        <v>-7943.4826849999999</v>
      </c>
      <c r="FU568">
        <v>401</v>
      </c>
      <c r="FV568">
        <v>629</v>
      </c>
      <c r="FW568">
        <v>87</v>
      </c>
      <c r="FX568">
        <v>1332</v>
      </c>
      <c r="FY568">
        <v>301</v>
      </c>
      <c r="FZ568">
        <v>0</v>
      </c>
      <c r="GA568">
        <v>38962.43</v>
      </c>
      <c r="GB568">
        <v>38962.43</v>
      </c>
      <c r="GC568">
        <v>38962.43</v>
      </c>
      <c r="GD568">
        <v>0.156406819820404</v>
      </c>
      <c r="GE568">
        <v>4.2792689055204301E-2</v>
      </c>
      <c r="GF568">
        <v>0.25892627239227201</v>
      </c>
      <c r="GG568">
        <v>1</v>
      </c>
      <c r="GH568">
        <v>6737.9529166666598</v>
      </c>
      <c r="GI568">
        <v>6852.3947222222196</v>
      </c>
      <c r="GJ568">
        <v>6074.4453333333304</v>
      </c>
      <c r="GK568">
        <v>7697.6518904109598</v>
      </c>
      <c r="GL568">
        <v>6221.1914444444401</v>
      </c>
      <c r="GM568">
        <v>0.71045620859508196</v>
      </c>
      <c r="GN568">
        <v>0.73692295997304502</v>
      </c>
      <c r="GO568">
        <v>8.2654140315485305E-2</v>
      </c>
      <c r="GP568">
        <v>0.49935062990498003</v>
      </c>
      <c r="GQ568">
        <v>-7.5209498E-2</v>
      </c>
      <c r="GR568">
        <v>2932749.72</v>
      </c>
      <c r="GS568">
        <v>179341.46</v>
      </c>
      <c r="GT568">
        <v>638220.99</v>
      </c>
      <c r="GU568">
        <v>1328345.93</v>
      </c>
      <c r="GV568">
        <v>244395.81</v>
      </c>
      <c r="GW568">
        <v>179341.46</v>
      </c>
      <c r="GX568">
        <v>212740.33</v>
      </c>
      <c r="GY568">
        <v>221390.98833333299</v>
      </c>
      <c r="GZ568">
        <v>2932749.72</v>
      </c>
      <c r="HA568">
        <v>179341.46</v>
      </c>
      <c r="HB568">
        <v>638220.99</v>
      </c>
      <c r="HC568">
        <v>1328345.93</v>
      </c>
      <c r="HD568">
        <v>4</v>
      </c>
      <c r="HE568">
        <v>14912.78</v>
      </c>
      <c r="HF568">
        <v>4</v>
      </c>
      <c r="HG568">
        <v>6.1097800000000004E-3</v>
      </c>
      <c r="HH568">
        <v>37899.866410000002</v>
      </c>
      <c r="HI568">
        <v>0</v>
      </c>
      <c r="HJ568">
        <v>1</v>
      </c>
      <c r="HK568">
        <f t="shared" si="184"/>
        <v>-51073.680025002926</v>
      </c>
      <c r="HL568">
        <f t="shared" si="185"/>
        <v>-21439.599999999889</v>
      </c>
      <c r="HM568" t="b">
        <f t="shared" si="205"/>
        <v>0</v>
      </c>
      <c r="HN568">
        <f t="shared" si="186"/>
        <v>-49187.199999999997</v>
      </c>
      <c r="HO568">
        <f t="shared" si="187"/>
        <v>85260.08999999988</v>
      </c>
      <c r="HP568">
        <f t="shared" si="188"/>
        <v>0</v>
      </c>
      <c r="HQ568">
        <f t="shared" si="189"/>
        <v>92215.06999999992</v>
      </c>
      <c r="HR568">
        <f t="shared" si="190"/>
        <v>-6954.9800000000396</v>
      </c>
      <c r="HS568" t="b">
        <f t="shared" si="191"/>
        <v>0</v>
      </c>
    </row>
    <row r="569" spans="1:227" x14ac:dyDescent="0.2">
      <c r="A569" t="s">
        <v>785</v>
      </c>
      <c r="B569">
        <v>3</v>
      </c>
      <c r="C569">
        <v>44904.26</v>
      </c>
      <c r="D569">
        <v>34726.1</v>
      </c>
      <c r="E569">
        <v>43518.394565217299</v>
      </c>
      <c r="F569">
        <v>56334.543646408798</v>
      </c>
      <c r="G569">
        <v>44904.26</v>
      </c>
      <c r="H569">
        <v>34726.1</v>
      </c>
      <c r="I569">
        <v>43518.394565217299</v>
      </c>
      <c r="J569">
        <v>56334.543646408798</v>
      </c>
      <c r="K569">
        <v>200</v>
      </c>
      <c r="L569">
        <v>140.326666666666</v>
      </c>
      <c r="M569">
        <v>1627.92</v>
      </c>
      <c r="N569">
        <v>561.30666666666605</v>
      </c>
      <c r="O569">
        <v>280.65333333333302</v>
      </c>
      <c r="P569">
        <v>8417.6247321428491</v>
      </c>
      <c r="Q569">
        <v>10357.808054794499</v>
      </c>
      <c r="R569">
        <v>8124.5410465116202</v>
      </c>
      <c r="S569">
        <v>2433.9883870967701</v>
      </c>
      <c r="T569">
        <v>3053.5959090909</v>
      </c>
      <c r="U569">
        <v>9660.2832490000001</v>
      </c>
      <c r="V569">
        <v>8881.3285869565207</v>
      </c>
      <c r="W569">
        <v>8476.3674585635308</v>
      </c>
      <c r="X569">
        <v>7690.0289024390204</v>
      </c>
      <c r="Y569">
        <v>1702.96</v>
      </c>
      <c r="Z569">
        <v>1702.96</v>
      </c>
      <c r="AA569">
        <v>2091</v>
      </c>
      <c r="AB569">
        <v>2003.96</v>
      </c>
      <c r="AC569">
        <v>1702.96</v>
      </c>
      <c r="AD569">
        <v>1</v>
      </c>
      <c r="AE569">
        <v>-583.04</v>
      </c>
      <c r="AF569">
        <v>2473.46</v>
      </c>
      <c r="AG569">
        <v>-3773.33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0.758128574</v>
      </c>
      <c r="AV569">
        <v>0.25432415118513702</v>
      </c>
      <c r="AW569">
        <v>0</v>
      </c>
      <c r="AX569">
        <v>637</v>
      </c>
      <c r="AY569">
        <v>1560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0.18830940910397501</v>
      </c>
      <c r="BV569">
        <v>0.108505999613018</v>
      </c>
      <c r="BW569">
        <v>0.72531828073631599</v>
      </c>
      <c r="BX569">
        <v>4.8294094161157097E-2</v>
      </c>
      <c r="BY569">
        <v>19</v>
      </c>
      <c r="BZ569">
        <v>61</v>
      </c>
      <c r="CA569">
        <v>30</v>
      </c>
      <c r="CB569">
        <v>4</v>
      </c>
      <c r="CC569">
        <v>4</v>
      </c>
      <c r="CD569">
        <v>62</v>
      </c>
      <c r="CE569">
        <v>14</v>
      </c>
      <c r="CF569">
        <v>30</v>
      </c>
      <c r="CG569">
        <v>13</v>
      </c>
      <c r="CR569">
        <v>116.3235</v>
      </c>
      <c r="CS569">
        <v>154.21361111111099</v>
      </c>
      <c r="CT569">
        <v>98.311333333333295</v>
      </c>
      <c r="CU569">
        <v>124.89580821917799</v>
      </c>
      <c r="CV569">
        <v>98.311333333333295</v>
      </c>
      <c r="CW569">
        <v>44904.26</v>
      </c>
      <c r="CX569">
        <v>2949.34</v>
      </c>
      <c r="CY569">
        <v>10969.02</v>
      </c>
      <c r="CZ569">
        <v>27935.759999999998</v>
      </c>
      <c r="DA569">
        <v>44904.26</v>
      </c>
      <c r="DB569">
        <v>2949.34</v>
      </c>
      <c r="DC569">
        <v>10969.02</v>
      </c>
      <c r="DD569">
        <v>27935.759999999998</v>
      </c>
      <c r="DE569">
        <v>0.98273155416012503</v>
      </c>
      <c r="DF569">
        <v>0.118584618705908</v>
      </c>
      <c r="DG569">
        <v>59848.55</v>
      </c>
      <c r="DH569">
        <v>266.38161643835599</v>
      </c>
      <c r="DI569">
        <v>1.8797024183986499E-2</v>
      </c>
      <c r="DJ569">
        <v>23</v>
      </c>
      <c r="DK569">
        <v>35</v>
      </c>
      <c r="DL569">
        <v>4</v>
      </c>
      <c r="DM569">
        <v>76</v>
      </c>
      <c r="DN569">
        <v>15</v>
      </c>
      <c r="DO569">
        <v>693</v>
      </c>
      <c r="DP569">
        <v>1474.31</v>
      </c>
      <c r="DQ569">
        <v>5852.09</v>
      </c>
      <c r="DR569">
        <v>9.2621664050235405E-2</v>
      </c>
      <c r="DS569">
        <v>0.43614708331117003</v>
      </c>
      <c r="DT569">
        <v>0</v>
      </c>
      <c r="DU569">
        <v>0</v>
      </c>
      <c r="DV569">
        <v>0</v>
      </c>
      <c r="DW569">
        <v>5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-98.641833329999997</v>
      </c>
      <c r="EF569">
        <v>-4.3456666669999997</v>
      </c>
      <c r="EG569">
        <v>11.4716666666666</v>
      </c>
      <c r="EH569">
        <v>-28.214821919999999</v>
      </c>
      <c r="EI569">
        <v>-101.05322219999999</v>
      </c>
      <c r="EJ569">
        <v>-10001.73</v>
      </c>
      <c r="EK569">
        <v>-8914.7900000000009</v>
      </c>
      <c r="EL569">
        <v>-13849.55</v>
      </c>
      <c r="EM569">
        <v>-2104.2800000000002</v>
      </c>
      <c r="EN569">
        <v>-10001.73</v>
      </c>
      <c r="EO569">
        <v>-8914.7900000000009</v>
      </c>
      <c r="EP569">
        <v>-13849.55</v>
      </c>
      <c r="EQ569">
        <v>-2104.2800000000002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0.299802998760059</v>
      </c>
      <c r="EX569">
        <v>0.87347879746397805</v>
      </c>
      <c r="EY569">
        <v>0.42946965705006102</v>
      </c>
      <c r="EZ569">
        <v>0.506323251429318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214.96533333333301</v>
      </c>
      <c r="FH569">
        <v>158.559277777777</v>
      </c>
      <c r="FI569">
        <v>86.839666666666602</v>
      </c>
      <c r="FJ569">
        <v>153.110630136986</v>
      </c>
      <c r="FK569">
        <v>199.364555555555</v>
      </c>
      <c r="FL569">
        <v>54905.99</v>
      </c>
      <c r="FM569">
        <v>11864.13</v>
      </c>
      <c r="FN569">
        <v>24818.57</v>
      </c>
      <c r="FO569">
        <v>30040.04</v>
      </c>
      <c r="FP569">
        <v>54905.99</v>
      </c>
      <c r="FQ569">
        <v>11864.13</v>
      </c>
      <c r="FR569">
        <v>24818.57</v>
      </c>
      <c r="FS569">
        <v>30040.04</v>
      </c>
      <c r="FT569">
        <v>-302.13526030000003</v>
      </c>
      <c r="FU569">
        <v>32</v>
      </c>
      <c r="FV569">
        <v>47</v>
      </c>
      <c r="FW569">
        <v>3</v>
      </c>
      <c r="FX569">
        <v>107</v>
      </c>
      <c r="FY569">
        <v>20</v>
      </c>
      <c r="FZ569">
        <v>0</v>
      </c>
      <c r="GA569">
        <v>1303.74</v>
      </c>
      <c r="GB569">
        <v>1303.74</v>
      </c>
      <c r="GC569">
        <v>1303.74</v>
      </c>
      <c r="GD569">
        <v>7.8042570000000002E-3</v>
      </c>
      <c r="GE569">
        <v>1.7897184938192302E-2</v>
      </c>
      <c r="GF569">
        <v>7.6307765999999999E-2</v>
      </c>
      <c r="GG569">
        <v>0</v>
      </c>
      <c r="GH569">
        <v>116.3235</v>
      </c>
      <c r="GI569">
        <v>154.21361111111099</v>
      </c>
      <c r="GJ569">
        <v>98.311333333333295</v>
      </c>
      <c r="GK569">
        <v>124.89580821917799</v>
      </c>
      <c r="GL569">
        <v>98.311333333333295</v>
      </c>
      <c r="GM569">
        <v>0.96540718771336198</v>
      </c>
      <c r="GN569">
        <v>0.22401773472599501</v>
      </c>
      <c r="GO569">
        <v>0.47843278094456698</v>
      </c>
      <c r="GP569">
        <v>0.50597183347805597</v>
      </c>
      <c r="GQ569">
        <v>-0.35349866899999999</v>
      </c>
      <c r="GR569">
        <v>44904.26</v>
      </c>
      <c r="GS569">
        <v>2949.34</v>
      </c>
      <c r="GT569">
        <v>10969.02</v>
      </c>
      <c r="GU569">
        <v>27935.759999999998</v>
      </c>
      <c r="GV569">
        <v>3742.0216666666602</v>
      </c>
      <c r="GW569">
        <v>2949.34</v>
      </c>
      <c r="GX569">
        <v>3656.34</v>
      </c>
      <c r="GY569">
        <v>4655.96</v>
      </c>
      <c r="GZ569">
        <v>44904.26</v>
      </c>
      <c r="HA569">
        <v>2949.34</v>
      </c>
      <c r="HB569">
        <v>10969.02</v>
      </c>
      <c r="HC569">
        <v>27935.759999999998</v>
      </c>
      <c r="HD569">
        <v>0</v>
      </c>
      <c r="HE569">
        <v>3537</v>
      </c>
      <c r="HF569">
        <v>1</v>
      </c>
      <c r="HG569">
        <v>0.71866895299248801</v>
      </c>
      <c r="HH569">
        <v>7553.0767241379299</v>
      </c>
      <c r="HI569">
        <v>4</v>
      </c>
      <c r="HJ569">
        <v>2</v>
      </c>
      <c r="HK569">
        <f t="shared" si="184"/>
        <v>-13050.080009500074</v>
      </c>
      <c r="HL569">
        <f t="shared" si="185"/>
        <v>-10298.410000799999</v>
      </c>
      <c r="HM569" t="b">
        <f t="shared" si="205"/>
        <v>0</v>
      </c>
      <c r="HN569">
        <f t="shared" si="186"/>
        <v>-583.04</v>
      </c>
      <c r="HO569">
        <f t="shared" si="187"/>
        <v>-782.22000005999996</v>
      </c>
      <c r="HP569">
        <f t="shared" si="188"/>
        <v>0</v>
      </c>
      <c r="HQ569">
        <f t="shared" si="189"/>
        <v>0</v>
      </c>
      <c r="HR569">
        <f t="shared" si="190"/>
        <v>-782.22000005999996</v>
      </c>
      <c r="HS569" t="b">
        <f t="shared" si="191"/>
        <v>0</v>
      </c>
    </row>
    <row r="570" spans="1:227" x14ac:dyDescent="0.2">
      <c r="A570" t="s">
        <v>786</v>
      </c>
      <c r="B570">
        <v>2</v>
      </c>
      <c r="C570">
        <v>1293443.49</v>
      </c>
      <c r="D570">
        <v>1288226.2903225799</v>
      </c>
      <c r="E570">
        <v>1559824.4054347801</v>
      </c>
      <c r="F570">
        <v>1338353.2033149099</v>
      </c>
      <c r="G570">
        <v>1293443.49</v>
      </c>
      <c r="H570">
        <v>1288226.2903225799</v>
      </c>
      <c r="I570">
        <v>1559824.4054347801</v>
      </c>
      <c r="J570">
        <v>1338353.2033149099</v>
      </c>
      <c r="K570">
        <v>0</v>
      </c>
      <c r="L570">
        <v>4663.0816666666597</v>
      </c>
      <c r="M570">
        <v>4861.09</v>
      </c>
      <c r="N570">
        <v>4782.9799999999996</v>
      </c>
      <c r="O570">
        <v>4288.4333333333298</v>
      </c>
      <c r="P570">
        <v>487189.02483333298</v>
      </c>
      <c r="Q570">
        <v>490469.56553424598</v>
      </c>
      <c r="R570">
        <v>460057.55244444398</v>
      </c>
      <c r="S570">
        <v>504836.882258064</v>
      </c>
      <c r="T570">
        <v>539418.65866666602</v>
      </c>
      <c r="U570">
        <v>491807.90364383499</v>
      </c>
      <c r="V570">
        <v>473014.19532608602</v>
      </c>
      <c r="W570">
        <v>431568.15861878399</v>
      </c>
      <c r="X570">
        <v>500551.21111111098</v>
      </c>
      <c r="Y570">
        <v>408899.36</v>
      </c>
      <c r="Z570">
        <v>7162.12</v>
      </c>
      <c r="AA570">
        <v>415796.19</v>
      </c>
      <c r="AB570">
        <v>16532.849999999999</v>
      </c>
      <c r="AC570">
        <v>415796.19</v>
      </c>
      <c r="AD570">
        <v>1</v>
      </c>
      <c r="AE570">
        <v>149202.82</v>
      </c>
      <c r="AF570">
        <v>1212.52</v>
      </c>
      <c r="AG570">
        <v>23726.44</v>
      </c>
      <c r="AH570">
        <v>0</v>
      </c>
      <c r="AI570">
        <v>0</v>
      </c>
      <c r="AJ570">
        <v>0</v>
      </c>
      <c r="AK570">
        <v>143.23082191780799</v>
      </c>
      <c r="AL570">
        <v>0</v>
      </c>
      <c r="AM570">
        <v>52279.25</v>
      </c>
      <c r="AN570">
        <v>0</v>
      </c>
      <c r="AO570">
        <v>0</v>
      </c>
      <c r="AP570">
        <v>0</v>
      </c>
      <c r="AQ570">
        <v>52279.25</v>
      </c>
      <c r="AR570">
        <v>0</v>
      </c>
      <c r="AS570">
        <v>0</v>
      </c>
      <c r="AT570">
        <v>0</v>
      </c>
      <c r="AU570">
        <v>0.74588599700000002</v>
      </c>
      <c r="AV570">
        <v>0.32791095890410898</v>
      </c>
      <c r="AW570">
        <v>0</v>
      </c>
      <c r="AX570">
        <v>1632</v>
      </c>
      <c r="AY570">
        <v>2335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1946.17783333333</v>
      </c>
      <c r="BM570">
        <v>2173.3762777777702</v>
      </c>
      <c r="BN570">
        <v>2444.68166666666</v>
      </c>
      <c r="BO570">
        <v>2625.3998630136898</v>
      </c>
      <c r="BP570">
        <v>2384.1745555555499</v>
      </c>
      <c r="BQ570">
        <v>958270.95</v>
      </c>
      <c r="BR570">
        <v>73340.45</v>
      </c>
      <c r="BS570">
        <v>214575.71</v>
      </c>
      <c r="BT570">
        <v>396334.12</v>
      </c>
      <c r="BU570">
        <v>0.48224156226378301</v>
      </c>
      <c r="BV570">
        <v>0.63036578041176405</v>
      </c>
      <c r="BW570">
        <v>1.0747804586082901</v>
      </c>
      <c r="BX570">
        <v>0.55708087913298998</v>
      </c>
      <c r="BY570">
        <v>27</v>
      </c>
      <c r="BZ570">
        <v>63</v>
      </c>
      <c r="CA570">
        <v>38</v>
      </c>
      <c r="CB570">
        <v>8</v>
      </c>
      <c r="CC570">
        <v>6</v>
      </c>
      <c r="CD570">
        <v>65</v>
      </c>
      <c r="CE570">
        <v>22</v>
      </c>
      <c r="CF570">
        <v>38</v>
      </c>
      <c r="CG570">
        <v>22</v>
      </c>
      <c r="CR570">
        <v>3857.5934999999999</v>
      </c>
      <c r="CS570">
        <v>3671.6751111111098</v>
      </c>
      <c r="CT570">
        <v>3320.2666666666601</v>
      </c>
      <c r="CU570">
        <v>3475.9248767123199</v>
      </c>
      <c r="CV570">
        <v>3847.99511111111</v>
      </c>
      <c r="CW570">
        <v>1241164.24</v>
      </c>
      <c r="CX570">
        <v>109411</v>
      </c>
      <c r="CY570">
        <v>393161.22</v>
      </c>
      <c r="CZ570">
        <v>663676.52</v>
      </c>
      <c r="DA570">
        <v>1241164.24</v>
      </c>
      <c r="DB570">
        <v>109411</v>
      </c>
      <c r="DC570">
        <v>393161.22</v>
      </c>
      <c r="DD570">
        <v>663676.52</v>
      </c>
      <c r="DE570">
        <v>0.76838235294117596</v>
      </c>
      <c r="DF570">
        <v>0.17460203375582101</v>
      </c>
      <c r="DG570">
        <v>668676.52</v>
      </c>
      <c r="DH570">
        <v>3637.45123287671</v>
      </c>
      <c r="DI570">
        <v>0.47186210899999997</v>
      </c>
      <c r="DJ570">
        <v>48</v>
      </c>
      <c r="DK570">
        <v>59</v>
      </c>
      <c r="DL570">
        <v>7</v>
      </c>
      <c r="DM570">
        <v>100</v>
      </c>
      <c r="DN570">
        <v>29</v>
      </c>
      <c r="DO570">
        <v>0.37615280205990498</v>
      </c>
      <c r="DP570">
        <v>0.54221580694109905</v>
      </c>
      <c r="DQ570">
        <v>533881.59</v>
      </c>
      <c r="DR570">
        <v>0.236519607843137</v>
      </c>
      <c r="DS570">
        <v>0.65865738404595098</v>
      </c>
      <c r="DT570">
        <v>0</v>
      </c>
      <c r="DU570">
        <v>0</v>
      </c>
      <c r="DV570">
        <v>0</v>
      </c>
      <c r="DW570">
        <v>30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2017.38241666666</v>
      </c>
      <c r="EF570">
        <v>1135.0415555555501</v>
      </c>
      <c r="EG570">
        <v>1090.98266666666</v>
      </c>
      <c r="EH570">
        <v>1246.5634794520499</v>
      </c>
      <c r="EI570">
        <v>1877.81844444444</v>
      </c>
      <c r="EJ570">
        <v>462118.08</v>
      </c>
      <c r="EK570">
        <v>46231.31</v>
      </c>
      <c r="EL570">
        <v>230621.78</v>
      </c>
      <c r="EM570">
        <v>220790.16</v>
      </c>
      <c r="EN570">
        <v>462118.08</v>
      </c>
      <c r="EO570">
        <v>46231.31</v>
      </c>
      <c r="EP570">
        <v>230621.78</v>
      </c>
      <c r="EQ570">
        <v>220790.16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0.75372265599999999</v>
      </c>
      <c r="EX570">
        <v>0.99866847438579298</v>
      </c>
      <c r="EY570">
        <v>0.40764313656789802</v>
      </c>
      <c r="EZ570">
        <v>0.196932978198539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1840.21108333333</v>
      </c>
      <c r="FH570">
        <v>2536.6335555555502</v>
      </c>
      <c r="FI570">
        <v>2229.2840000000001</v>
      </c>
      <c r="FJ570">
        <v>2229.3613972602702</v>
      </c>
      <c r="FK570">
        <v>1970.1766666666599</v>
      </c>
      <c r="FL570">
        <v>779046.16</v>
      </c>
      <c r="FM570">
        <v>63179.69</v>
      </c>
      <c r="FN570">
        <v>162539.44</v>
      </c>
      <c r="FO570">
        <v>442886.36</v>
      </c>
      <c r="FP570">
        <v>779046.16</v>
      </c>
      <c r="FQ570">
        <v>63179.69</v>
      </c>
      <c r="FR570">
        <v>162539.44</v>
      </c>
      <c r="FS570">
        <v>442886.36</v>
      </c>
      <c r="FT570">
        <v>-5080.1838630000002</v>
      </c>
      <c r="FU570">
        <v>96</v>
      </c>
      <c r="FV570">
        <v>141</v>
      </c>
      <c r="FW570">
        <v>30</v>
      </c>
      <c r="FX570">
        <v>315</v>
      </c>
      <c r="FY570">
        <v>80</v>
      </c>
      <c r="FZ570">
        <v>0</v>
      </c>
      <c r="GA570">
        <v>69505.89</v>
      </c>
      <c r="GB570">
        <v>69505.89</v>
      </c>
      <c r="GC570">
        <v>69505.89</v>
      </c>
      <c r="GD570">
        <v>3.497118E-3</v>
      </c>
      <c r="GE570">
        <v>5.9571930000000004E-3</v>
      </c>
      <c r="GF570">
        <v>8.8767399999999993E-3</v>
      </c>
      <c r="GG570">
        <v>0</v>
      </c>
      <c r="GH570">
        <v>3857.5934999999999</v>
      </c>
      <c r="GI570">
        <v>3671.6751111111098</v>
      </c>
      <c r="GJ570">
        <v>3320.2666666666601</v>
      </c>
      <c r="GK570">
        <v>3619.1556986301298</v>
      </c>
      <c r="GL570">
        <v>3847.99511111111</v>
      </c>
      <c r="GM570">
        <v>2.1192983677102501E-2</v>
      </c>
      <c r="GN570">
        <v>0.71317679918546395</v>
      </c>
      <c r="GO570">
        <v>0.74373764950805898</v>
      </c>
      <c r="GP570">
        <v>0.15080826367341801</v>
      </c>
      <c r="GQ570">
        <v>0.45337886599999999</v>
      </c>
      <c r="GR570">
        <v>1293443.49</v>
      </c>
      <c r="GS570">
        <v>109411</v>
      </c>
      <c r="GT570">
        <v>393161.22</v>
      </c>
      <c r="GU570">
        <v>663676.52</v>
      </c>
      <c r="GV570">
        <v>107786.9575</v>
      </c>
      <c r="GW570">
        <v>109411</v>
      </c>
      <c r="GX570">
        <v>131053.74</v>
      </c>
      <c r="GY570">
        <v>110612.75333333301</v>
      </c>
      <c r="GZ570">
        <v>1293443.49</v>
      </c>
      <c r="HA570">
        <v>109411</v>
      </c>
      <c r="HB570">
        <v>393161.22</v>
      </c>
      <c r="HC570">
        <v>663676.52</v>
      </c>
      <c r="HD570">
        <v>3</v>
      </c>
      <c r="HE570">
        <v>0</v>
      </c>
      <c r="HF570">
        <v>0</v>
      </c>
      <c r="HG570">
        <v>1.8925173821854699E-2</v>
      </c>
      <c r="HH570">
        <v>501590.70430769201</v>
      </c>
      <c r="HI570">
        <v>3</v>
      </c>
      <c r="HJ570">
        <v>0</v>
      </c>
      <c r="HK570">
        <f t="shared" si="184"/>
        <v>-526597.40999500093</v>
      </c>
      <c r="HL570">
        <f t="shared" si="185"/>
        <v>-503275.27999999857</v>
      </c>
      <c r="HM570" t="b">
        <f t="shared" si="192"/>
        <v>1</v>
      </c>
      <c r="HN570">
        <f t="shared" si="186"/>
        <v>149202.82</v>
      </c>
      <c r="HO570">
        <f t="shared" si="187"/>
        <v>204307.47999999902</v>
      </c>
      <c r="HP570">
        <f t="shared" si="188"/>
        <v>0</v>
      </c>
      <c r="HQ570">
        <f t="shared" si="189"/>
        <v>391207.72999999864</v>
      </c>
      <c r="HR570">
        <f t="shared" si="190"/>
        <v>-186900.24999999962</v>
      </c>
      <c r="HS570" t="b">
        <f t="shared" si="191"/>
        <v>0</v>
      </c>
    </row>
    <row r="571" spans="1:227" x14ac:dyDescent="0.2">
      <c r="A571" t="s">
        <v>787</v>
      </c>
      <c r="B571">
        <v>4</v>
      </c>
      <c r="C571">
        <v>40533.94</v>
      </c>
      <c r="D571">
        <v>14220.635483870899</v>
      </c>
      <c r="E571">
        <v>16063.292934782599</v>
      </c>
      <c r="F571">
        <v>33291.292934782599</v>
      </c>
      <c r="G571">
        <v>40533.94</v>
      </c>
      <c r="H571">
        <v>14220.635483870899</v>
      </c>
      <c r="I571">
        <v>16063.292934782599</v>
      </c>
      <c r="J571">
        <v>33291.292934782599</v>
      </c>
      <c r="K571">
        <v>15780</v>
      </c>
      <c r="L571">
        <v>250.88166666666601</v>
      </c>
      <c r="M571">
        <v>305.92</v>
      </c>
      <c r="N571">
        <v>383.22333333333302</v>
      </c>
      <c r="O571">
        <v>360.09666666666601</v>
      </c>
      <c r="P571">
        <v>22421.833916666601</v>
      </c>
      <c r="Q571">
        <v>16085.493589041</v>
      </c>
      <c r="R571">
        <v>20322.581333333299</v>
      </c>
      <c r="S571">
        <v>20365.4932258064</v>
      </c>
      <c r="T571">
        <v>20412.7606666666</v>
      </c>
      <c r="U571">
        <v>16085.493589041</v>
      </c>
      <c r="V571">
        <v>21674.487608695599</v>
      </c>
      <c r="W571">
        <v>20182.327499999999</v>
      </c>
      <c r="X571">
        <v>21606.4147777777</v>
      </c>
      <c r="Y571">
        <v>16899.64</v>
      </c>
      <c r="Z571">
        <v>11310.09</v>
      </c>
      <c r="AA571">
        <v>17477.27</v>
      </c>
      <c r="AB571">
        <v>8692.68</v>
      </c>
      <c r="AC571">
        <v>16899.64</v>
      </c>
      <c r="AD571">
        <v>1</v>
      </c>
      <c r="AE571">
        <v>5398.97</v>
      </c>
      <c r="AF571">
        <v>-579.79999999999995</v>
      </c>
      <c r="AG571">
        <v>-1939.33</v>
      </c>
      <c r="AH571">
        <v>5.0894166666666596</v>
      </c>
      <c r="AI571">
        <v>4.4435000000000002</v>
      </c>
      <c r="AJ571">
        <v>0</v>
      </c>
      <c r="AK571">
        <v>4.32501369863013</v>
      </c>
      <c r="AL571">
        <v>4.5946666666666598</v>
      </c>
      <c r="AM571">
        <v>1578.63</v>
      </c>
      <c r="AN571">
        <v>0</v>
      </c>
      <c r="AO571">
        <v>413.52</v>
      </c>
      <c r="AP571">
        <v>803.05</v>
      </c>
      <c r="AQ571">
        <v>1578.63</v>
      </c>
      <c r="AR571">
        <v>0</v>
      </c>
      <c r="AS571">
        <v>413.52</v>
      </c>
      <c r="AT571">
        <v>803.05</v>
      </c>
      <c r="AU571">
        <v>0.74016763664595298</v>
      </c>
      <c r="AV571">
        <v>1</v>
      </c>
      <c r="AW571">
        <v>0</v>
      </c>
      <c r="AX571">
        <v>9671</v>
      </c>
      <c r="AY571">
        <v>1208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13.393000000000001</v>
      </c>
      <c r="BM571">
        <v>13.394166666666599</v>
      </c>
      <c r="BN571">
        <v>13.393000000000001</v>
      </c>
      <c r="BO571">
        <v>13.205205479451999</v>
      </c>
      <c r="BP571">
        <v>13.393000000000001</v>
      </c>
      <c r="BQ571">
        <v>4819.8999999999996</v>
      </c>
      <c r="BR571">
        <v>401.79</v>
      </c>
      <c r="BS571">
        <v>1205.3699999999999</v>
      </c>
      <c r="BT571">
        <v>2410.9499999999998</v>
      </c>
      <c r="BU571">
        <v>-9.0373472479999997</v>
      </c>
      <c r="BV571">
        <v>-9.7013365189999998</v>
      </c>
      <c r="BW571">
        <v>-12.849971379999999</v>
      </c>
      <c r="BX571">
        <v>-8.8182500669999992</v>
      </c>
      <c r="BY571">
        <v>118</v>
      </c>
      <c r="BZ571">
        <v>357</v>
      </c>
      <c r="CA571">
        <v>178</v>
      </c>
      <c r="CB571">
        <v>30</v>
      </c>
      <c r="CC571">
        <v>29</v>
      </c>
      <c r="CD571">
        <v>357</v>
      </c>
      <c r="CE571">
        <v>90</v>
      </c>
      <c r="CF571">
        <v>182</v>
      </c>
      <c r="CG571">
        <v>88</v>
      </c>
      <c r="CR571">
        <v>32.040916666666597</v>
      </c>
      <c r="CS571">
        <v>88.746833333333299</v>
      </c>
      <c r="CT571">
        <v>40.080666666666602</v>
      </c>
      <c r="CU571">
        <v>106.72687671232801</v>
      </c>
      <c r="CV571">
        <v>40.344555555555502</v>
      </c>
      <c r="CW571">
        <v>38955.31</v>
      </c>
      <c r="CX571">
        <v>1207.78</v>
      </c>
      <c r="CY571">
        <v>3635.31</v>
      </c>
      <c r="CZ571">
        <v>15979.41</v>
      </c>
      <c r="DA571">
        <v>38955.31</v>
      </c>
      <c r="DB571">
        <v>1207.78</v>
      </c>
      <c r="DC571">
        <v>3635.31</v>
      </c>
      <c r="DD571">
        <v>15979.41</v>
      </c>
      <c r="DE571">
        <v>0.99555371729914099</v>
      </c>
      <c r="DF571">
        <v>2.27423744506755E-2</v>
      </c>
      <c r="DG571">
        <v>92513.21</v>
      </c>
      <c r="DH571">
        <v>413.89391780821899</v>
      </c>
      <c r="DI571">
        <v>-0.45221067199999998</v>
      </c>
      <c r="DJ571">
        <v>161</v>
      </c>
      <c r="DK571">
        <v>250</v>
      </c>
      <c r="DL571">
        <v>36</v>
      </c>
      <c r="DM571">
        <v>512</v>
      </c>
      <c r="DN571">
        <v>120</v>
      </c>
      <c r="DO571">
        <v>0.211173058983018</v>
      </c>
      <c r="DP571">
        <v>0.200392614759999</v>
      </c>
      <c r="DQ571">
        <v>19852.79</v>
      </c>
      <c r="DR571">
        <v>0.41888119119015599</v>
      </c>
      <c r="DS571">
        <v>0.78390058498294501</v>
      </c>
      <c r="DT571">
        <v>9</v>
      </c>
      <c r="DU571">
        <v>9</v>
      </c>
      <c r="DV571">
        <v>2</v>
      </c>
      <c r="DW571">
        <v>43</v>
      </c>
      <c r="DX571">
        <v>9</v>
      </c>
      <c r="DY571">
        <v>9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-166.82675</v>
      </c>
      <c r="EF571">
        <v>-120.62155559999999</v>
      </c>
      <c r="EG571">
        <v>-118.6653333</v>
      </c>
      <c r="EH571">
        <v>-119.3400274</v>
      </c>
      <c r="EI571">
        <v>-169.21611110000001</v>
      </c>
      <c r="EJ571">
        <v>-43559.11</v>
      </c>
      <c r="EK571">
        <v>-3897.9</v>
      </c>
      <c r="EL571">
        <v>-15488.97</v>
      </c>
      <c r="EM571">
        <v>-21260.36</v>
      </c>
      <c r="EN571">
        <v>-43559.11</v>
      </c>
      <c r="EO571">
        <v>-3897.9</v>
      </c>
      <c r="EP571">
        <v>-15488.97</v>
      </c>
      <c r="EQ571">
        <v>-21260.36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0.77214901350438903</v>
      </c>
      <c r="EX571">
        <v>0.41968099928130198</v>
      </c>
      <c r="EY571">
        <v>0.49342615699999998</v>
      </c>
      <c r="EZ571">
        <v>7.8336320000000001E-3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198.867666666666</v>
      </c>
      <c r="FH571">
        <v>209.36838888888801</v>
      </c>
      <c r="FI571">
        <v>158.74600000000001</v>
      </c>
      <c r="FJ571">
        <v>226.06690410958899</v>
      </c>
      <c r="FK571">
        <v>209.56066666666601</v>
      </c>
      <c r="FL571">
        <v>82514.42</v>
      </c>
      <c r="FM571">
        <v>5105.68</v>
      </c>
      <c r="FN571">
        <v>19124.28</v>
      </c>
      <c r="FO571">
        <v>37239.769999999997</v>
      </c>
      <c r="FP571">
        <v>82514.42</v>
      </c>
      <c r="FQ571">
        <v>5105.68</v>
      </c>
      <c r="FR571">
        <v>19124.28</v>
      </c>
      <c r="FS571">
        <v>37239.769999999997</v>
      </c>
      <c r="FT571">
        <v>-392.4870411</v>
      </c>
      <c r="FU571">
        <v>744</v>
      </c>
      <c r="FV571">
        <v>1178</v>
      </c>
      <c r="FW571">
        <v>189</v>
      </c>
      <c r="FX571">
        <v>2356</v>
      </c>
      <c r="FY571">
        <v>572</v>
      </c>
      <c r="FZ571">
        <v>0</v>
      </c>
      <c r="GA571">
        <v>6151.02</v>
      </c>
      <c r="GB571">
        <v>6151.02</v>
      </c>
      <c r="GC571">
        <v>6151.02</v>
      </c>
      <c r="GD571">
        <v>6.3227480000000004E-3</v>
      </c>
      <c r="GE571">
        <v>4.9855780000000001E-3</v>
      </c>
      <c r="GF571">
        <v>0.137584239244461</v>
      </c>
      <c r="GG571">
        <v>1</v>
      </c>
      <c r="GH571">
        <v>37.130333333333297</v>
      </c>
      <c r="GI571">
        <v>93.190333333333299</v>
      </c>
      <c r="GJ571">
        <v>40.080666666666602</v>
      </c>
      <c r="GK571">
        <v>111.05189041095799</v>
      </c>
      <c r="GL571">
        <v>44.939222222222199</v>
      </c>
      <c r="GM571">
        <v>7.7739065856374107E-2</v>
      </c>
      <c r="GN571">
        <v>0.918677731786255</v>
      </c>
      <c r="GO571">
        <v>0.69545942330750499</v>
      </c>
      <c r="GP571">
        <v>0.14226505102564599</v>
      </c>
      <c r="GQ571">
        <v>-0.68203646600000001</v>
      </c>
      <c r="GR571">
        <v>40533.94</v>
      </c>
      <c r="GS571">
        <v>1207.78</v>
      </c>
      <c r="GT571">
        <v>4048.83</v>
      </c>
      <c r="GU571">
        <v>16782.46</v>
      </c>
      <c r="GV571">
        <v>3377.8283333333302</v>
      </c>
      <c r="GW571">
        <v>1207.78</v>
      </c>
      <c r="GX571">
        <v>1349.61</v>
      </c>
      <c r="GY571">
        <v>2797.07666666666</v>
      </c>
      <c r="GZ571">
        <v>40533.94</v>
      </c>
      <c r="HA571">
        <v>1207.78</v>
      </c>
      <c r="HB571">
        <v>4048.83</v>
      </c>
      <c r="HC571">
        <v>16782.46</v>
      </c>
      <c r="HD571">
        <v>10</v>
      </c>
      <c r="HE571">
        <v>1396.49</v>
      </c>
      <c r="HF571">
        <v>5</v>
      </c>
      <c r="HG571">
        <v>1.9591976501667399E-2</v>
      </c>
      <c r="HH571">
        <v>21515.921880000002</v>
      </c>
      <c r="HI571">
        <v>4</v>
      </c>
      <c r="HJ571">
        <v>1</v>
      </c>
      <c r="HK571">
        <f t="shared" si="184"/>
        <v>7813.5099984999306</v>
      </c>
      <c r="HL571">
        <f t="shared" si="185"/>
        <v>-48379.010000999981</v>
      </c>
      <c r="HM571" t="b">
        <f t="shared" si="192"/>
        <v>0</v>
      </c>
      <c r="HN571">
        <f t="shared" si="186"/>
        <v>5398.97</v>
      </c>
      <c r="HO571">
        <f t="shared" si="187"/>
        <v>-21711.880008</v>
      </c>
      <c r="HP571">
        <f t="shared" si="188"/>
        <v>0</v>
      </c>
      <c r="HQ571">
        <f t="shared" si="189"/>
        <v>2410.949999999988</v>
      </c>
      <c r="HR571">
        <f t="shared" si="190"/>
        <v>-24122.83000799999</v>
      </c>
      <c r="HS571" t="b">
        <f t="shared" si="191"/>
        <v>0</v>
      </c>
    </row>
    <row r="572" spans="1:227" x14ac:dyDescent="0.2">
      <c r="A572" t="s">
        <v>788</v>
      </c>
      <c r="B572">
        <v>6</v>
      </c>
      <c r="C572">
        <v>657758.88</v>
      </c>
      <c r="D572">
        <v>329928.327419354</v>
      </c>
      <c r="E572">
        <v>585183.39347826003</v>
      </c>
      <c r="F572">
        <v>575203.78229999996</v>
      </c>
      <c r="G572">
        <v>657758.88</v>
      </c>
      <c r="H572">
        <v>329928.327419354</v>
      </c>
      <c r="I572">
        <v>585183.39347826003</v>
      </c>
      <c r="J572">
        <v>575203.78229999996</v>
      </c>
      <c r="K572">
        <v>9724.25</v>
      </c>
      <c r="L572">
        <v>7.4166666666666599</v>
      </c>
      <c r="M572">
        <v>0</v>
      </c>
      <c r="N572">
        <v>0</v>
      </c>
      <c r="O572">
        <v>0</v>
      </c>
      <c r="P572">
        <v>1088.8510169491501</v>
      </c>
      <c r="Q572">
        <v>-1263.653808</v>
      </c>
      <c r="R572">
        <v>2156.1443820224699</v>
      </c>
      <c r="S572">
        <v>1868.3029032258</v>
      </c>
      <c r="T572">
        <v>-3304.4978569999998</v>
      </c>
      <c r="U572">
        <v>-206.99484849999999</v>
      </c>
      <c r="V572">
        <v>2135.1706521739102</v>
      </c>
      <c r="W572">
        <v>3476.8809392265198</v>
      </c>
      <c r="X572">
        <v>255.56874999999999</v>
      </c>
      <c r="Y572">
        <v>-15477.97</v>
      </c>
      <c r="Z572">
        <v>-15266.19</v>
      </c>
      <c r="AA572">
        <v>-15787.96</v>
      </c>
      <c r="AB572">
        <v>-31547</v>
      </c>
      <c r="AC572">
        <v>-15477.97</v>
      </c>
      <c r="AD572">
        <v>1</v>
      </c>
      <c r="AE572">
        <v>-7214.63</v>
      </c>
      <c r="AF572">
        <v>-1829.48</v>
      </c>
      <c r="AG572">
        <v>-8625.27</v>
      </c>
      <c r="AH572">
        <v>342.05766666666602</v>
      </c>
      <c r="AI572">
        <v>326.72266666666599</v>
      </c>
      <c r="AJ572">
        <v>411.93200000000002</v>
      </c>
      <c r="AK572">
        <v>303.68090410958899</v>
      </c>
      <c r="AL572">
        <v>336.49444444444401</v>
      </c>
      <c r="AM572">
        <v>107254.87</v>
      </c>
      <c r="AN572">
        <v>7839.57</v>
      </c>
      <c r="AO572">
        <v>28688.959999999999</v>
      </c>
      <c r="AP572">
        <v>55054.26</v>
      </c>
      <c r="AQ572">
        <v>107254.87</v>
      </c>
      <c r="AR572">
        <v>7839.57</v>
      </c>
      <c r="AS572">
        <v>28688.959999999999</v>
      </c>
      <c r="AT572">
        <v>55054.26</v>
      </c>
      <c r="AU572">
        <v>0.78501084129587095</v>
      </c>
      <c r="AV572">
        <v>0.68523676880222795</v>
      </c>
      <c r="AW572">
        <v>0</v>
      </c>
      <c r="AX572">
        <v>14627</v>
      </c>
      <c r="AY572">
        <v>1794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45.427500000000002</v>
      </c>
      <c r="BM572">
        <v>49.852055555555502</v>
      </c>
      <c r="BN572">
        <v>32.582333333333303</v>
      </c>
      <c r="BO572">
        <v>52.551397260273902</v>
      </c>
      <c r="BP572">
        <v>49.878555555555501</v>
      </c>
      <c r="BQ572">
        <v>20734.009999999998</v>
      </c>
      <c r="BR572">
        <v>964.24</v>
      </c>
      <c r="BS572">
        <v>5172.01</v>
      </c>
      <c r="BT572">
        <v>10440.66</v>
      </c>
      <c r="BU572">
        <v>6.10730775185311</v>
      </c>
      <c r="BV572">
        <v>-7.8960839619999996</v>
      </c>
      <c r="BW572">
        <v>7.4794828316263802</v>
      </c>
      <c r="BX572">
        <v>5.9625291889999996</v>
      </c>
      <c r="BY572">
        <v>53</v>
      </c>
      <c r="BZ572">
        <v>130</v>
      </c>
      <c r="CA572">
        <v>72</v>
      </c>
      <c r="CB572">
        <v>11</v>
      </c>
      <c r="CC572">
        <v>14</v>
      </c>
      <c r="CD572">
        <v>136</v>
      </c>
      <c r="CE572">
        <v>41</v>
      </c>
      <c r="CF572">
        <v>68</v>
      </c>
      <c r="CG572">
        <v>37</v>
      </c>
      <c r="CR572">
        <v>1257.8106666666599</v>
      </c>
      <c r="CS572">
        <v>1240.3999444444401</v>
      </c>
      <c r="CT572">
        <v>1374.9076666666599</v>
      </c>
      <c r="CU572">
        <v>1487.4876986301299</v>
      </c>
      <c r="CV572">
        <v>1013.78888888888</v>
      </c>
      <c r="CW572">
        <v>550504.01</v>
      </c>
      <c r="CX572">
        <v>20181.740000000002</v>
      </c>
      <c r="CY572">
        <v>118809.32</v>
      </c>
      <c r="CZ572">
        <v>230183.78</v>
      </c>
      <c r="DA572">
        <v>550504.01</v>
      </c>
      <c r="DB572">
        <v>20181.740000000002</v>
      </c>
      <c r="DC572">
        <v>118809.32</v>
      </c>
      <c r="DD572">
        <v>230183.78</v>
      </c>
      <c r="DE572">
        <v>0.63499008682573299</v>
      </c>
      <c r="DF572">
        <v>0.48073102637979898</v>
      </c>
      <c r="DG572">
        <v>414939.04</v>
      </c>
      <c r="DH572">
        <v>2547.2635890410902</v>
      </c>
      <c r="DI572">
        <v>0.233627273419725</v>
      </c>
      <c r="DJ572">
        <v>79</v>
      </c>
      <c r="DK572">
        <v>109</v>
      </c>
      <c r="DL572">
        <v>24</v>
      </c>
      <c r="DM572">
        <v>208</v>
      </c>
      <c r="DN572">
        <v>57</v>
      </c>
      <c r="DO572">
        <v>1148</v>
      </c>
      <c r="DP572">
        <v>272.26</v>
      </c>
      <c r="DQ572">
        <v>-5589.46</v>
      </c>
      <c r="DR572">
        <v>0.49531687974294097</v>
      </c>
      <c r="DS572">
        <v>0.85159714557082</v>
      </c>
      <c r="DT572">
        <v>125</v>
      </c>
      <c r="DU572">
        <v>177</v>
      </c>
      <c r="DV572">
        <v>26</v>
      </c>
      <c r="DW572">
        <v>573</v>
      </c>
      <c r="DX572">
        <v>206</v>
      </c>
      <c r="DY572">
        <v>83</v>
      </c>
      <c r="DZ572">
        <v>35</v>
      </c>
      <c r="EA572">
        <v>41</v>
      </c>
      <c r="EB572">
        <v>18</v>
      </c>
      <c r="EC572">
        <v>154</v>
      </c>
      <c r="ED572">
        <v>26</v>
      </c>
      <c r="EE572">
        <v>359.22008333333298</v>
      </c>
      <c r="EF572">
        <v>311.00933333333302</v>
      </c>
      <c r="EG572">
        <v>425.78333333333302</v>
      </c>
      <c r="EH572">
        <v>354.88610958904098</v>
      </c>
      <c r="EI572">
        <v>65.628111111111096</v>
      </c>
      <c r="EJ572">
        <v>126628.98</v>
      </c>
      <c r="EK572">
        <v>-7613.72</v>
      </c>
      <c r="EL572">
        <v>38683.96</v>
      </c>
      <c r="EM572">
        <v>62252.74</v>
      </c>
      <c r="EN572">
        <v>126628.98</v>
      </c>
      <c r="EO572">
        <v>-7613.72</v>
      </c>
      <c r="EP572">
        <v>38683.96</v>
      </c>
      <c r="EQ572">
        <v>62252.74</v>
      </c>
      <c r="ER572">
        <v>3</v>
      </c>
      <c r="ES572">
        <v>4</v>
      </c>
      <c r="ET572">
        <v>0</v>
      </c>
      <c r="EU572">
        <v>8</v>
      </c>
      <c r="EV572">
        <v>3</v>
      </c>
      <c r="EW572">
        <v>0.83481527790030496</v>
      </c>
      <c r="EX572">
        <v>0.68753582999999996</v>
      </c>
      <c r="EY572">
        <v>0.12597806493092101</v>
      </c>
      <c r="EZ572">
        <v>0.91604791371217198</v>
      </c>
      <c r="FA572">
        <v>3</v>
      </c>
      <c r="FB572">
        <v>4</v>
      </c>
      <c r="FC572">
        <v>0</v>
      </c>
      <c r="FD572">
        <v>9</v>
      </c>
      <c r="FE572">
        <v>4</v>
      </c>
      <c r="FF572">
        <v>3</v>
      </c>
      <c r="FG572">
        <v>898.59058333333303</v>
      </c>
      <c r="FH572">
        <v>929.39061111111096</v>
      </c>
      <c r="FI572">
        <v>949.12433333333297</v>
      </c>
      <c r="FJ572">
        <v>1132.6015890410899</v>
      </c>
      <c r="FK572">
        <v>948.16077777777696</v>
      </c>
      <c r="FL572">
        <v>423875.03</v>
      </c>
      <c r="FM572">
        <v>27795.46</v>
      </c>
      <c r="FN572">
        <v>80125.36</v>
      </c>
      <c r="FO572">
        <v>167931.04</v>
      </c>
      <c r="FP572">
        <v>423875.03</v>
      </c>
      <c r="FQ572">
        <v>27795.46</v>
      </c>
      <c r="FR572">
        <v>80125.36</v>
      </c>
      <c r="FS572">
        <v>167931.04</v>
      </c>
      <c r="FT572">
        <v>-2573.9803010000001</v>
      </c>
      <c r="FU572">
        <v>1047</v>
      </c>
      <c r="FV572">
        <v>1582</v>
      </c>
      <c r="FW572">
        <v>269</v>
      </c>
      <c r="FX572">
        <v>2993</v>
      </c>
      <c r="FY572">
        <v>787</v>
      </c>
      <c r="FZ572">
        <v>0</v>
      </c>
      <c r="GA572">
        <v>198.39</v>
      </c>
      <c r="GB572">
        <v>198.39</v>
      </c>
      <c r="GC572">
        <v>198.39</v>
      </c>
      <c r="GD572">
        <v>0.64926689863204901</v>
      </c>
      <c r="GE572">
        <v>0.33891171216964699</v>
      </c>
      <c r="GF572">
        <v>0.94259351499999999</v>
      </c>
      <c r="GG572">
        <v>0</v>
      </c>
      <c r="GH572">
        <v>1599.8683333333299</v>
      </c>
      <c r="GI572">
        <v>1567.12261111111</v>
      </c>
      <c r="GJ572">
        <v>1786.8396666666599</v>
      </c>
      <c r="GK572">
        <v>1791.16860273972</v>
      </c>
      <c r="GL572">
        <v>1350.2833333333299</v>
      </c>
      <c r="GM572">
        <v>0.84032725118160601</v>
      </c>
      <c r="GN572">
        <v>0.698995771947582</v>
      </c>
      <c r="GO572">
        <v>0.59424181744439797</v>
      </c>
      <c r="GP572">
        <v>9.8182821688550095E-2</v>
      </c>
      <c r="GQ572">
        <v>7.0847517085843595E-2</v>
      </c>
      <c r="GR572">
        <v>657758.88</v>
      </c>
      <c r="GS572">
        <v>28021.31</v>
      </c>
      <c r="GT572">
        <v>147498.28</v>
      </c>
      <c r="GU572">
        <v>285238.03999999998</v>
      </c>
      <c r="GV572">
        <v>54813.24</v>
      </c>
      <c r="GW572">
        <v>28021.31</v>
      </c>
      <c r="GX572">
        <v>49166.093333333301</v>
      </c>
      <c r="GY572">
        <v>47539.673333333303</v>
      </c>
      <c r="GZ572">
        <v>657758.88</v>
      </c>
      <c r="HA572">
        <v>28021.31</v>
      </c>
      <c r="HB572">
        <v>147498.28</v>
      </c>
      <c r="HC572">
        <v>285238.03999999998</v>
      </c>
      <c r="HD572">
        <v>6</v>
      </c>
      <c r="HE572">
        <v>125468.21</v>
      </c>
      <c r="HF572">
        <v>33</v>
      </c>
      <c r="HG572">
        <v>5.9966024476803603E-2</v>
      </c>
      <c r="HH572">
        <v>246.621451612903</v>
      </c>
      <c r="HI572">
        <v>1</v>
      </c>
      <c r="HJ572">
        <v>0</v>
      </c>
      <c r="HK572">
        <f t="shared" si="184"/>
        <v>-9751.5998650020974</v>
      </c>
      <c r="HL572">
        <f t="shared" si="185"/>
        <v>110352.16999999998</v>
      </c>
      <c r="HM572" t="b">
        <f t="shared" ref="HM572:HM573" si="206">ABS(HK572 - HL572) &lt;= 0.2 * ABS(HL572)</f>
        <v>0</v>
      </c>
      <c r="HN572">
        <f t="shared" si="186"/>
        <v>-7214.63</v>
      </c>
      <c r="HO572">
        <f t="shared" si="187"/>
        <v>55981.679999999942</v>
      </c>
      <c r="HP572">
        <f t="shared" si="188"/>
        <v>0</v>
      </c>
      <c r="HQ572">
        <f t="shared" si="189"/>
        <v>8973.3699999999899</v>
      </c>
      <c r="HR572">
        <f t="shared" si="190"/>
        <v>47008.309999999954</v>
      </c>
      <c r="HS572" t="b">
        <f t="shared" si="191"/>
        <v>0</v>
      </c>
    </row>
    <row r="573" spans="1:227" x14ac:dyDescent="0.2">
      <c r="A573" t="s">
        <v>754</v>
      </c>
      <c r="B573">
        <v>6</v>
      </c>
      <c r="C573">
        <v>2131420.2000000002</v>
      </c>
      <c r="D573">
        <v>1379915.93870967</v>
      </c>
      <c r="E573">
        <v>1643888.42826086</v>
      </c>
      <c r="F573">
        <v>1586607.7718231999</v>
      </c>
      <c r="G573">
        <v>2131420.2000000002</v>
      </c>
      <c r="H573">
        <v>1379915.93870967</v>
      </c>
      <c r="I573">
        <v>1643888.42826086</v>
      </c>
      <c r="J573">
        <v>1586607.7718231999</v>
      </c>
      <c r="K573">
        <v>0</v>
      </c>
      <c r="L573">
        <v>24550.939166666602</v>
      </c>
      <c r="M573">
        <v>26594.82</v>
      </c>
      <c r="N573">
        <v>28803.21</v>
      </c>
      <c r="O573">
        <v>21351.021666666598</v>
      </c>
      <c r="P573">
        <v>60518.944117646999</v>
      </c>
      <c r="Q573">
        <v>121764.34490410901</v>
      </c>
      <c r="R573">
        <v>55037.662290502703</v>
      </c>
      <c r="S573">
        <v>49057.785806451597</v>
      </c>
      <c r="T573">
        <v>64030.3117241379</v>
      </c>
      <c r="U573">
        <v>112098.669368131</v>
      </c>
      <c r="V573">
        <v>58989.035978260799</v>
      </c>
      <c r="W573">
        <v>64638.497624309297</v>
      </c>
      <c r="X573">
        <v>59252.919329999997</v>
      </c>
      <c r="Y573">
        <v>-9202.02</v>
      </c>
      <c r="Z573">
        <v>-9202.02</v>
      </c>
      <c r="AA573">
        <v>38073.019999999997</v>
      </c>
      <c r="AB573">
        <v>-27064.98</v>
      </c>
      <c r="AC573">
        <v>3260.05</v>
      </c>
      <c r="AD573">
        <v>1</v>
      </c>
      <c r="AE573">
        <v>-43067.16</v>
      </c>
      <c r="AF573">
        <v>36795.839999999997</v>
      </c>
      <c r="AG573">
        <v>36171.980000000003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0.82806871642764801</v>
      </c>
      <c r="AV573">
        <v>0.53103448275861997</v>
      </c>
      <c r="AW573">
        <v>0</v>
      </c>
      <c r="AX573">
        <v>5797</v>
      </c>
      <c r="AY573">
        <v>2319</v>
      </c>
      <c r="AZ573">
        <v>0</v>
      </c>
      <c r="BA573">
        <v>2</v>
      </c>
      <c r="BB573">
        <v>0</v>
      </c>
      <c r="BC573">
        <v>1542</v>
      </c>
      <c r="BD573">
        <v>0</v>
      </c>
      <c r="BE573">
        <v>1542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441.59016666666599</v>
      </c>
      <c r="BM573">
        <v>465.924555555555</v>
      </c>
      <c r="BN573">
        <v>169.611666666666</v>
      </c>
      <c r="BO573">
        <v>510.95139726027401</v>
      </c>
      <c r="BP573">
        <v>417.25577777777698</v>
      </c>
      <c r="BQ573">
        <v>200711.08</v>
      </c>
      <c r="BR573">
        <v>15437.8</v>
      </c>
      <c r="BS573">
        <v>54045.87</v>
      </c>
      <c r="BT573">
        <v>94215.87</v>
      </c>
      <c r="BU573">
        <v>1.7986338372550199</v>
      </c>
      <c r="BV573">
        <v>1.42955343377942</v>
      </c>
      <c r="BW573">
        <v>2.0295828340000002</v>
      </c>
      <c r="BX573">
        <v>1.62884840950892</v>
      </c>
      <c r="BY573">
        <v>23</v>
      </c>
      <c r="BZ573">
        <v>81</v>
      </c>
      <c r="CA573">
        <v>39</v>
      </c>
      <c r="CB573">
        <v>5</v>
      </c>
      <c r="CC573">
        <v>5</v>
      </c>
      <c r="CD573">
        <v>79</v>
      </c>
      <c r="CE573">
        <v>19</v>
      </c>
      <c r="CF573">
        <v>42</v>
      </c>
      <c r="CG573">
        <v>17</v>
      </c>
      <c r="CR573">
        <v>4123.0306666666602</v>
      </c>
      <c r="CS573">
        <v>4192.9369999999999</v>
      </c>
      <c r="CT573">
        <v>3349.3420000000001</v>
      </c>
      <c r="CU573">
        <v>5446.8303561643797</v>
      </c>
      <c r="CV573">
        <v>4020.91511111111</v>
      </c>
      <c r="CW573">
        <v>2131420.2000000002</v>
      </c>
      <c r="CX573">
        <v>117198.34</v>
      </c>
      <c r="CY573">
        <v>414349.96</v>
      </c>
      <c r="CZ573">
        <v>786783.58</v>
      </c>
      <c r="DA573">
        <v>2131420.2000000002</v>
      </c>
      <c r="DB573">
        <v>117198.34</v>
      </c>
      <c r="DC573">
        <v>414349.96</v>
      </c>
      <c r="DD573">
        <v>786783.58</v>
      </c>
      <c r="DE573">
        <v>0.82456442987752199</v>
      </c>
      <c r="DF573">
        <v>887</v>
      </c>
      <c r="DG573">
        <v>842585.58</v>
      </c>
      <c r="DH573">
        <v>5599.7125479451997</v>
      </c>
      <c r="DI573">
        <v>-3.2425280000000001E-2</v>
      </c>
      <c r="DJ573">
        <v>51</v>
      </c>
      <c r="DK573">
        <v>94</v>
      </c>
      <c r="DL573">
        <v>12</v>
      </c>
      <c r="DM573">
        <v>202</v>
      </c>
      <c r="DN573">
        <v>39</v>
      </c>
      <c r="DO573">
        <v>160</v>
      </c>
      <c r="DP573">
        <v>771</v>
      </c>
      <c r="DQ573">
        <v>57071.9</v>
      </c>
      <c r="DR573">
        <v>4.3125754700707203E-2</v>
      </c>
      <c r="DS573">
        <v>0.88228514499907296</v>
      </c>
      <c r="DT573">
        <v>7</v>
      </c>
      <c r="DU573">
        <v>25</v>
      </c>
      <c r="DV573">
        <v>0</v>
      </c>
      <c r="DW573">
        <v>338</v>
      </c>
      <c r="DX573">
        <v>25</v>
      </c>
      <c r="DY573">
        <v>6</v>
      </c>
      <c r="DZ573">
        <v>1</v>
      </c>
      <c r="EA573">
        <v>1</v>
      </c>
      <c r="EB573">
        <v>0</v>
      </c>
      <c r="EC573">
        <v>28</v>
      </c>
      <c r="ED573">
        <v>0</v>
      </c>
      <c r="EE573">
        <v>1257.3072500000001</v>
      </c>
      <c r="EF573">
        <v>1161.1842777777699</v>
      </c>
      <c r="EG573">
        <v>2040.09466666666</v>
      </c>
      <c r="EH573">
        <v>1384.1790958904101</v>
      </c>
      <c r="EI573">
        <v>1622.95688888888</v>
      </c>
      <c r="EJ573">
        <v>361005.74</v>
      </c>
      <c r="EK573">
        <v>22069.16</v>
      </c>
      <c r="EL573">
        <v>109690.57</v>
      </c>
      <c r="EM573">
        <v>153463.37</v>
      </c>
      <c r="EN573">
        <v>361005.74</v>
      </c>
      <c r="EO573">
        <v>22069.16</v>
      </c>
      <c r="EP573">
        <v>109690.57</v>
      </c>
      <c r="EQ573">
        <v>153463.37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1.1613842184325899E-2</v>
      </c>
      <c r="EX573">
        <v>0.77497956963533599</v>
      </c>
      <c r="EY573">
        <v>6.7913170805919701E-2</v>
      </c>
      <c r="EZ573">
        <v>0.25560490600000002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2865.7234166666599</v>
      </c>
      <c r="FH573">
        <v>3031.7527222222202</v>
      </c>
      <c r="FI573">
        <v>1309.2473333333301</v>
      </c>
      <c r="FJ573">
        <v>4062.6512602739699</v>
      </c>
      <c r="FK573">
        <v>2397.9582222222198</v>
      </c>
      <c r="FL573">
        <v>1770414.46</v>
      </c>
      <c r="FM573">
        <v>95129.18</v>
      </c>
      <c r="FN573">
        <v>304659.39</v>
      </c>
      <c r="FO573">
        <v>633320.21</v>
      </c>
      <c r="FP573">
        <v>1770414.46</v>
      </c>
      <c r="FQ573">
        <v>95129.18</v>
      </c>
      <c r="FR573">
        <v>304659.39</v>
      </c>
      <c r="FS573">
        <v>633320.21</v>
      </c>
      <c r="FT573">
        <v>-5623.5746580000005</v>
      </c>
      <c r="FU573">
        <v>116</v>
      </c>
      <c r="FV573">
        <v>177</v>
      </c>
      <c r="FW573">
        <v>16</v>
      </c>
      <c r="FX573">
        <v>403</v>
      </c>
      <c r="FY573">
        <v>82</v>
      </c>
      <c r="FZ573">
        <v>0</v>
      </c>
      <c r="GA573">
        <v>2387.7600000000002</v>
      </c>
      <c r="GB573">
        <v>2387.7600000000002</v>
      </c>
      <c r="GC573">
        <v>2387.7600000000002</v>
      </c>
      <c r="GD573">
        <v>2.9505422338843301E-2</v>
      </c>
      <c r="GE573">
        <v>1.1635696515440899E-2</v>
      </c>
      <c r="GF573">
        <v>3.2263673841953201E-2</v>
      </c>
      <c r="GG573">
        <v>0</v>
      </c>
      <c r="GH573">
        <v>4123.0306666666602</v>
      </c>
      <c r="GI573">
        <v>4192.9369999999999</v>
      </c>
      <c r="GJ573">
        <v>3349.3420000000001</v>
      </c>
      <c r="GK573">
        <v>5446.8303561643797</v>
      </c>
      <c r="GL573">
        <v>4020.91511111111</v>
      </c>
      <c r="GM573">
        <v>0.59242821757072095</v>
      </c>
      <c r="GN573">
        <v>0.52057154294436503</v>
      </c>
      <c r="GO573">
        <v>0.69629727399999997</v>
      </c>
      <c r="GP573">
        <v>9.6137170000000008E-3</v>
      </c>
      <c r="GQ573">
        <v>0.112547143300328</v>
      </c>
      <c r="GR573">
        <v>2131420.2000000002</v>
      </c>
      <c r="GS573">
        <v>117198.34</v>
      </c>
      <c r="GT573">
        <v>414349.96</v>
      </c>
      <c r="GU573">
        <v>786783.58</v>
      </c>
      <c r="GV573">
        <v>177618.35</v>
      </c>
      <c r="GW573">
        <v>117198.34</v>
      </c>
      <c r="GX573">
        <v>138116.653333333</v>
      </c>
      <c r="GY573">
        <v>131130.59666666601</v>
      </c>
      <c r="GZ573">
        <v>2131420.2000000002</v>
      </c>
      <c r="HA573">
        <v>117198.34</v>
      </c>
      <c r="HB573">
        <v>414349.96</v>
      </c>
      <c r="HC573">
        <v>786783.58</v>
      </c>
      <c r="HD573">
        <v>0</v>
      </c>
      <c r="HE573">
        <v>14902.62</v>
      </c>
      <c r="HF573">
        <v>7</v>
      </c>
      <c r="HG573">
        <v>0.185271586982235</v>
      </c>
      <c r="HH573">
        <v>60204.990476190404</v>
      </c>
      <c r="HI573">
        <v>2</v>
      </c>
      <c r="HJ573">
        <v>0</v>
      </c>
      <c r="HK573">
        <f t="shared" si="184"/>
        <v>-8709.6701700022641</v>
      </c>
      <c r="HL573">
        <f t="shared" si="185"/>
        <v>320270.10999999964</v>
      </c>
      <c r="HM573" t="b">
        <f t="shared" si="206"/>
        <v>0</v>
      </c>
      <c r="HN573">
        <f t="shared" si="186"/>
        <v>-43067.16</v>
      </c>
      <c r="HO573">
        <f t="shared" si="187"/>
        <v>209013.16999999859</v>
      </c>
      <c r="HP573">
        <f t="shared" si="188"/>
        <v>1542</v>
      </c>
      <c r="HQ573">
        <f t="shared" si="189"/>
        <v>83866.419999999896</v>
      </c>
      <c r="HR573">
        <f t="shared" si="190"/>
        <v>126688.74999999869</v>
      </c>
      <c r="HS573" t="b">
        <f t="shared" si="191"/>
        <v>0</v>
      </c>
    </row>
    <row r="574" spans="1:227" x14ac:dyDescent="0.2">
      <c r="A574" t="s">
        <v>790</v>
      </c>
      <c r="B574">
        <v>6</v>
      </c>
      <c r="C574">
        <v>474308.32</v>
      </c>
      <c r="D574">
        <v>359766.14333333302</v>
      </c>
      <c r="E574">
        <v>364377.61483516399</v>
      </c>
      <c r="F574">
        <v>383844.70801104902</v>
      </c>
      <c r="G574">
        <v>474308.32</v>
      </c>
      <c r="H574">
        <v>359766.14333333302</v>
      </c>
      <c r="I574">
        <v>364377.61483516399</v>
      </c>
      <c r="J574">
        <v>383844.70801104902</v>
      </c>
      <c r="K574">
        <v>12809.76</v>
      </c>
      <c r="L574">
        <v>8779.0116666666599</v>
      </c>
      <c r="M574">
        <v>9189.7900000000009</v>
      </c>
      <c r="N574">
        <v>7386.8266666666595</v>
      </c>
      <c r="O574">
        <v>9687.9666666666599</v>
      </c>
      <c r="P574">
        <v>71353.95882</v>
      </c>
      <c r="Q574">
        <v>136599.89017595301</v>
      </c>
      <c r="R574">
        <v>74119.730549999993</v>
      </c>
      <c r="S574">
        <v>83843.536666666594</v>
      </c>
      <c r="T574">
        <v>0.97831896568772003</v>
      </c>
      <c r="U574">
        <v>137953.70178913701</v>
      </c>
      <c r="V574">
        <v>71594.594626865597</v>
      </c>
      <c r="W574">
        <v>84517.723248407594</v>
      </c>
      <c r="X574">
        <v>76328.509999999995</v>
      </c>
      <c r="Y574">
        <v>54729.36</v>
      </c>
      <c r="Z574">
        <v>54755.360000000001</v>
      </c>
      <c r="AA574">
        <v>0.44568065772652299</v>
      </c>
      <c r="AB574">
        <v>54755.360000000001</v>
      </c>
      <c r="AC574">
        <v>60322.720000000001</v>
      </c>
      <c r="AD574">
        <v>1</v>
      </c>
      <c r="AE574">
        <v>2775.12</v>
      </c>
      <c r="AF574">
        <v>0.977949257731763</v>
      </c>
      <c r="AG574">
        <v>14460.83</v>
      </c>
      <c r="AH574">
        <v>0</v>
      </c>
      <c r="AI574">
        <v>0</v>
      </c>
      <c r="AJ574">
        <v>0</v>
      </c>
      <c r="AK574">
        <v>7.8278630136986296</v>
      </c>
      <c r="AL574">
        <v>0</v>
      </c>
      <c r="AM574">
        <v>2857.17</v>
      </c>
      <c r="AN574">
        <v>0</v>
      </c>
      <c r="AO574">
        <v>0</v>
      </c>
      <c r="AP574">
        <v>0</v>
      </c>
      <c r="AQ574">
        <v>2857.17</v>
      </c>
      <c r="AR574">
        <v>0</v>
      </c>
      <c r="AS574">
        <v>0</v>
      </c>
      <c r="AT574">
        <v>0</v>
      </c>
      <c r="AU574">
        <v>0.740002261844808</v>
      </c>
      <c r="AV574">
        <v>0.45905172413793099</v>
      </c>
      <c r="AW574">
        <v>0</v>
      </c>
      <c r="AX574">
        <v>1800</v>
      </c>
      <c r="AY574">
        <v>1855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277.60000000000002</v>
      </c>
      <c r="BM574">
        <v>416.48888888888803</v>
      </c>
      <c r="BN574">
        <v>388.53333333333302</v>
      </c>
      <c r="BO574">
        <v>369.775342465753</v>
      </c>
      <c r="BP574">
        <v>240.62222222222201</v>
      </c>
      <c r="BQ574">
        <v>134968</v>
      </c>
      <c r="BR574">
        <v>11656</v>
      </c>
      <c r="BS574">
        <v>33312</v>
      </c>
      <c r="BT574">
        <v>74968</v>
      </c>
      <c r="BU574">
        <v>1.9633294558710199</v>
      </c>
      <c r="BV574">
        <v>2.15076956074124</v>
      </c>
      <c r="BW574">
        <v>2.3458006123919302</v>
      </c>
      <c r="BX574">
        <v>1.5834510724575801</v>
      </c>
      <c r="BY574">
        <v>28</v>
      </c>
      <c r="BZ574">
        <v>67</v>
      </c>
      <c r="CA574">
        <v>40</v>
      </c>
      <c r="CB574">
        <v>7</v>
      </c>
      <c r="CC574">
        <v>9</v>
      </c>
      <c r="CD574">
        <v>73</v>
      </c>
      <c r="CE574">
        <v>19</v>
      </c>
      <c r="CF574">
        <v>38</v>
      </c>
      <c r="CG574">
        <v>22</v>
      </c>
      <c r="CR574">
        <v>872.33716666666601</v>
      </c>
      <c r="CS574">
        <v>988.71333333333303</v>
      </c>
      <c r="CT574">
        <v>460.89533333333299</v>
      </c>
      <c r="CU574">
        <v>1232.62128767123</v>
      </c>
      <c r="CV574">
        <v>1009.3869999999999</v>
      </c>
      <c r="CW574">
        <v>471451.15</v>
      </c>
      <c r="CX574">
        <v>29569.82</v>
      </c>
      <c r="CY574">
        <v>90844.83</v>
      </c>
      <c r="CZ574">
        <v>190344.91</v>
      </c>
      <c r="DA574">
        <v>471451.15</v>
      </c>
      <c r="DB574">
        <v>29569.82</v>
      </c>
      <c r="DC574">
        <v>90844.83</v>
      </c>
      <c r="DD574">
        <v>190344.91</v>
      </c>
      <c r="DE574">
        <v>0.88222222222222202</v>
      </c>
      <c r="DF574">
        <v>0.271261350553609</v>
      </c>
      <c r="DG574">
        <v>422315.84</v>
      </c>
      <c r="DH574">
        <v>2188.5187945205398</v>
      </c>
      <c r="DI574">
        <v>-0.119935346</v>
      </c>
      <c r="DJ574">
        <v>47</v>
      </c>
      <c r="DK574">
        <v>67</v>
      </c>
      <c r="DL574">
        <v>15</v>
      </c>
      <c r="DM574">
        <v>112</v>
      </c>
      <c r="DN574">
        <v>36</v>
      </c>
      <c r="DO574">
        <v>0.51597363397641505</v>
      </c>
      <c r="DP574">
        <v>0.432094885952087</v>
      </c>
      <c r="DQ574">
        <v>85009.55</v>
      </c>
      <c r="DR574">
        <v>0.20944444444444399</v>
      </c>
      <c r="DS574">
        <v>0.14458895471716601</v>
      </c>
      <c r="DT574">
        <v>0</v>
      </c>
      <c r="DU574">
        <v>0</v>
      </c>
      <c r="DV574">
        <v>4.2202841580886101E-2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0.57054387600000001</v>
      </c>
      <c r="EC574">
        <v>0</v>
      </c>
      <c r="ED574">
        <v>0</v>
      </c>
      <c r="EE574">
        <v>714.68708333333302</v>
      </c>
      <c r="EF574">
        <v>708.51300000000003</v>
      </c>
      <c r="EG574">
        <v>-350.0036667</v>
      </c>
      <c r="EH574">
        <v>731.72936986301295</v>
      </c>
      <c r="EI574">
        <v>769.76022222222196</v>
      </c>
      <c r="EJ574">
        <v>264986.65000000002</v>
      </c>
      <c r="EK574">
        <v>25069.37</v>
      </c>
      <c r="EL574">
        <v>78143.31</v>
      </c>
      <c r="EM574">
        <v>118708.16</v>
      </c>
      <c r="EN574">
        <v>264986.65000000002</v>
      </c>
      <c r="EO574">
        <v>25069.37</v>
      </c>
      <c r="EP574">
        <v>78143.31</v>
      </c>
      <c r="EQ574">
        <v>118708.16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0.79950253829865803</v>
      </c>
      <c r="EX574">
        <v>0.983718074708961</v>
      </c>
      <c r="EY574">
        <v>0.55786459221101603</v>
      </c>
      <c r="EZ574">
        <v>0.40375955293740801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157.65008333333299</v>
      </c>
      <c r="FH574">
        <v>280.20033333333299</v>
      </c>
      <c r="FI574">
        <v>810.899</v>
      </c>
      <c r="FJ574">
        <v>500.89191780821898</v>
      </c>
      <c r="FK574">
        <v>239.62677777777699</v>
      </c>
      <c r="FL574">
        <v>206464.5</v>
      </c>
      <c r="FM574">
        <v>4500.45</v>
      </c>
      <c r="FN574">
        <v>12701.52</v>
      </c>
      <c r="FO574">
        <v>71636.75</v>
      </c>
      <c r="FP574">
        <v>206464.5</v>
      </c>
      <c r="FQ574">
        <v>4500.45</v>
      </c>
      <c r="FR574">
        <v>12701.52</v>
      </c>
      <c r="FS574">
        <v>71636.75</v>
      </c>
      <c r="FT574">
        <v>-2020.3286029999999</v>
      </c>
      <c r="FU574">
        <v>95</v>
      </c>
      <c r="FV574">
        <v>162</v>
      </c>
      <c r="FW574">
        <v>22</v>
      </c>
      <c r="FX574">
        <v>316</v>
      </c>
      <c r="FY574">
        <v>66</v>
      </c>
      <c r="FZ574">
        <v>0</v>
      </c>
      <c r="GA574">
        <v>54368.76</v>
      </c>
      <c r="GB574">
        <v>54368.76</v>
      </c>
      <c r="GC574">
        <v>54368.76</v>
      </c>
      <c r="GD574">
        <v>1.0209873E-2</v>
      </c>
      <c r="GE574">
        <v>8.4368740000000005E-3</v>
      </c>
      <c r="GF574">
        <v>1.8176000565290399E-2</v>
      </c>
      <c r="GG574">
        <v>0</v>
      </c>
      <c r="GH574">
        <v>872.33716666666601</v>
      </c>
      <c r="GI574">
        <v>988.71333333333303</v>
      </c>
      <c r="GJ574">
        <v>460.89533333333299</v>
      </c>
      <c r="GK574">
        <v>1240.4491506849299</v>
      </c>
      <c r="GL574">
        <v>1009.3869999999999</v>
      </c>
      <c r="GM574">
        <v>0.84101020938263604</v>
      </c>
      <c r="GN574">
        <v>0.79874245554178402</v>
      </c>
      <c r="GO574">
        <v>0.91483134320530102</v>
      </c>
      <c r="GP574">
        <v>0.43126994593728801</v>
      </c>
      <c r="GQ574">
        <v>-8.6987366999999996E-2</v>
      </c>
      <c r="GR574">
        <v>474308.32</v>
      </c>
      <c r="GS574">
        <v>29569.82</v>
      </c>
      <c r="GT574">
        <v>90844.83</v>
      </c>
      <c r="GU574">
        <v>190344.91</v>
      </c>
      <c r="GV574">
        <v>39525.6933333333</v>
      </c>
      <c r="GW574">
        <v>29569.82</v>
      </c>
      <c r="GX574">
        <v>30281.61</v>
      </c>
      <c r="GY574">
        <v>31724.151666666599</v>
      </c>
      <c r="GZ574">
        <v>474308.32</v>
      </c>
      <c r="HA574">
        <v>29569.82</v>
      </c>
      <c r="HB574">
        <v>90844.83</v>
      </c>
      <c r="HC574">
        <v>190344.91</v>
      </c>
      <c r="HD574">
        <v>1</v>
      </c>
      <c r="HE574">
        <v>12788</v>
      </c>
      <c r="HF574">
        <v>3</v>
      </c>
      <c r="HG574">
        <v>0.12322633290981599</v>
      </c>
      <c r="HH574">
        <v>75232.182222222196</v>
      </c>
      <c r="HI574">
        <v>4</v>
      </c>
      <c r="HJ574">
        <v>3</v>
      </c>
      <c r="HK574">
        <f t="shared" si="184"/>
        <v>61389.419904997056</v>
      </c>
      <c r="HL574">
        <f t="shared" si="185"/>
        <v>132113.21999999988</v>
      </c>
      <c r="HM574" t="b">
        <f t="shared" si="192"/>
        <v>0</v>
      </c>
      <c r="HN574">
        <f t="shared" si="186"/>
        <v>2775.12</v>
      </c>
      <c r="HO574">
        <f t="shared" si="187"/>
        <v>127532.34000000001</v>
      </c>
      <c r="HP574">
        <f t="shared" si="188"/>
        <v>0</v>
      </c>
      <c r="HQ574">
        <f t="shared" si="189"/>
        <v>74967.99999999984</v>
      </c>
      <c r="HR574">
        <f t="shared" si="190"/>
        <v>52564.340000000171</v>
      </c>
      <c r="HS574" t="b">
        <f t="shared" si="191"/>
        <v>0</v>
      </c>
    </row>
    <row r="575" spans="1:227" x14ac:dyDescent="0.2">
      <c r="A575" t="s">
        <v>791</v>
      </c>
      <c r="B575">
        <v>3</v>
      </c>
      <c r="C575">
        <v>228666.39</v>
      </c>
      <c r="D575">
        <v>203109.43064516099</v>
      </c>
      <c r="E575">
        <v>252200.28097826001</v>
      </c>
      <c r="F575">
        <v>223368.86850828701</v>
      </c>
      <c r="G575">
        <v>228666.39</v>
      </c>
      <c r="H575">
        <v>203109.43064516099</v>
      </c>
      <c r="I575">
        <v>252200.28097826001</v>
      </c>
      <c r="J575">
        <v>223368.86850828701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-204.11263159999999</v>
      </c>
      <c r="Q575">
        <v>-41335.682710000001</v>
      </c>
      <c r="R575">
        <v>-3666.046437</v>
      </c>
      <c r="S575">
        <v>2394.3354838709602</v>
      </c>
      <c r="T575">
        <v>708.87</v>
      </c>
      <c r="U575">
        <v>-38389.45635</v>
      </c>
      <c r="V575">
        <v>-2646.3260869999999</v>
      </c>
      <c r="W575">
        <v>-5407.1806079999997</v>
      </c>
      <c r="X575">
        <v>-118.5264286</v>
      </c>
      <c r="Y575">
        <v>-18284.419999999998</v>
      </c>
      <c r="Z575">
        <v>-18284.419999999998</v>
      </c>
      <c r="AA575">
        <v>-15000</v>
      </c>
      <c r="AB575">
        <v>-94460.28</v>
      </c>
      <c r="AC575">
        <v>-18284.419999999998</v>
      </c>
      <c r="AD575">
        <v>1</v>
      </c>
      <c r="AE575">
        <v>-1966.99</v>
      </c>
      <c r="AF575">
        <v>-16870.41</v>
      </c>
      <c r="AG575">
        <v>-3635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0.76294618342431197</v>
      </c>
      <c r="AV575">
        <v>0.261861861861861</v>
      </c>
      <c r="AW575">
        <v>0</v>
      </c>
      <c r="AX575">
        <v>894</v>
      </c>
      <c r="AY575">
        <v>1664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0.83544258135289395</v>
      </c>
      <c r="BV575">
        <v>0.84685862913398602</v>
      </c>
      <c r="BW575">
        <v>0.68682746854118804</v>
      </c>
      <c r="BX575">
        <v>0.47613234456590697</v>
      </c>
      <c r="BY575">
        <v>25</v>
      </c>
      <c r="BZ575">
        <v>69</v>
      </c>
      <c r="CA575">
        <v>34</v>
      </c>
      <c r="CB575">
        <v>6</v>
      </c>
      <c r="CC575">
        <v>6</v>
      </c>
      <c r="CD575">
        <v>72</v>
      </c>
      <c r="CE575">
        <v>18</v>
      </c>
      <c r="CF575">
        <v>33</v>
      </c>
      <c r="CG575">
        <v>18</v>
      </c>
      <c r="CR575">
        <v>725.30816666666601</v>
      </c>
      <c r="CS575">
        <v>666.03544444444401</v>
      </c>
      <c r="CT575">
        <v>769.12266666666596</v>
      </c>
      <c r="CU575">
        <v>649.08131506849304</v>
      </c>
      <c r="CV575">
        <v>786.85088888888799</v>
      </c>
      <c r="CW575">
        <v>228666.39</v>
      </c>
      <c r="CX575">
        <v>17250.39</v>
      </c>
      <c r="CY575">
        <v>63568.29</v>
      </c>
      <c r="CZ575">
        <v>110766.48</v>
      </c>
      <c r="DA575">
        <v>228666.39</v>
      </c>
      <c r="DB575">
        <v>17250.39</v>
      </c>
      <c r="DC575">
        <v>63568.29</v>
      </c>
      <c r="DD575">
        <v>110766.48</v>
      </c>
      <c r="DE575">
        <v>0.73266219200000005</v>
      </c>
      <c r="DF575">
        <v>0.175800183</v>
      </c>
      <c r="DG575">
        <v>235952.23</v>
      </c>
      <c r="DH575">
        <v>1469.5841369863001</v>
      </c>
      <c r="DI575">
        <v>-0.175955792</v>
      </c>
      <c r="DJ575">
        <v>36</v>
      </c>
      <c r="DK575">
        <v>54</v>
      </c>
      <c r="DL575">
        <v>6</v>
      </c>
      <c r="DM575">
        <v>116</v>
      </c>
      <c r="DN575">
        <v>25</v>
      </c>
      <c r="DO575">
        <v>8.5778484557290105E-2</v>
      </c>
      <c r="DP575">
        <v>0.31706270463835801</v>
      </c>
      <c r="DQ575">
        <v>-39014.42</v>
      </c>
      <c r="DR575">
        <v>0</v>
      </c>
      <c r="DS575">
        <v>0.36586823219860198</v>
      </c>
      <c r="DT575">
        <v>155</v>
      </c>
      <c r="DU575">
        <v>232</v>
      </c>
      <c r="DV575">
        <v>12</v>
      </c>
      <c r="DW575">
        <v>887</v>
      </c>
      <c r="DX575">
        <v>250</v>
      </c>
      <c r="DY575">
        <v>117</v>
      </c>
      <c r="DZ575">
        <v>58</v>
      </c>
      <c r="EA575">
        <v>111</v>
      </c>
      <c r="EB575">
        <v>12</v>
      </c>
      <c r="EC575">
        <v>341</v>
      </c>
      <c r="ED575">
        <v>34</v>
      </c>
      <c r="EE575">
        <v>145.616166666666</v>
      </c>
      <c r="EF575">
        <v>115.45127777777699</v>
      </c>
      <c r="EG575">
        <v>-189.8893333</v>
      </c>
      <c r="EH575">
        <v>-16.864000000000001</v>
      </c>
      <c r="EI575">
        <v>210.01722222222199</v>
      </c>
      <c r="EJ575">
        <v>-12110.08</v>
      </c>
      <c r="EK575">
        <v>-228.94</v>
      </c>
      <c r="EL575">
        <v>14761.47</v>
      </c>
      <c r="EM575">
        <v>22441.16</v>
      </c>
      <c r="EN575">
        <v>-12110.08</v>
      </c>
      <c r="EO575">
        <v>-228.94</v>
      </c>
      <c r="EP575">
        <v>14761.47</v>
      </c>
      <c r="EQ575">
        <v>22441.16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0.948372484550424</v>
      </c>
      <c r="EX575">
        <v>4.7702960000000003E-3</v>
      </c>
      <c r="EY575">
        <v>0.33551938945330301</v>
      </c>
      <c r="EZ575">
        <v>0.97011560867021296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579.69200000000001</v>
      </c>
      <c r="FH575">
        <v>550.58416666666596</v>
      </c>
      <c r="FI575">
        <v>959.01199999999994</v>
      </c>
      <c r="FJ575">
        <v>665.94531506849296</v>
      </c>
      <c r="FK575">
        <v>576.83366666666598</v>
      </c>
      <c r="FL575">
        <v>240776.47</v>
      </c>
      <c r="FM575">
        <v>17479.330000000002</v>
      </c>
      <c r="FN575">
        <v>48806.82</v>
      </c>
      <c r="FO575">
        <v>88325.32</v>
      </c>
      <c r="FP575">
        <v>240776.47</v>
      </c>
      <c r="FQ575">
        <v>17479.330000000002</v>
      </c>
      <c r="FR575">
        <v>48806.82</v>
      </c>
      <c r="FS575">
        <v>88325.32</v>
      </c>
      <c r="FT575">
        <v>-1453.7639449999999</v>
      </c>
      <c r="FU575">
        <v>58</v>
      </c>
      <c r="FV575">
        <v>87</v>
      </c>
      <c r="FW575">
        <v>14</v>
      </c>
      <c r="FX575">
        <v>167</v>
      </c>
      <c r="FY575">
        <v>41</v>
      </c>
      <c r="FZ575">
        <v>0</v>
      </c>
      <c r="GA575">
        <v>-11341.09</v>
      </c>
      <c r="GB575">
        <v>-11341.09</v>
      </c>
      <c r="GC575">
        <v>-11341.09</v>
      </c>
      <c r="GD575">
        <v>1.13441599532961E-2</v>
      </c>
      <c r="GE575">
        <v>5.849567E-3</v>
      </c>
      <c r="GF575">
        <v>4.1352182626724202E-2</v>
      </c>
      <c r="GG575">
        <v>0</v>
      </c>
      <c r="GH575">
        <v>725.30816666666601</v>
      </c>
      <c r="GI575">
        <v>666.03544444444401</v>
      </c>
      <c r="GJ575">
        <v>769.12266666666596</v>
      </c>
      <c r="GK575">
        <v>649.08131506849304</v>
      </c>
      <c r="GL575">
        <v>786.85088888888799</v>
      </c>
      <c r="GM575">
        <v>0.846295131437236</v>
      </c>
      <c r="GN575">
        <v>0.230795364693132</v>
      </c>
      <c r="GO575">
        <v>2.8241592815237901E-2</v>
      </c>
      <c r="GP575">
        <v>0.308730477552625</v>
      </c>
      <c r="GQ575">
        <v>0.34683745287689999</v>
      </c>
      <c r="GR575">
        <v>228666.39</v>
      </c>
      <c r="GS575">
        <v>17250.39</v>
      </c>
      <c r="GT575">
        <v>63568.29</v>
      </c>
      <c r="GU575">
        <v>110766.48</v>
      </c>
      <c r="GV575">
        <v>19055.532500000001</v>
      </c>
      <c r="GW575">
        <v>17250.39</v>
      </c>
      <c r="GX575">
        <v>21189.43</v>
      </c>
      <c r="GY575">
        <v>18461.080000000002</v>
      </c>
      <c r="GZ575">
        <v>228666.39</v>
      </c>
      <c r="HA575">
        <v>17250.39</v>
      </c>
      <c r="HB575">
        <v>63568.29</v>
      </c>
      <c r="HC575">
        <v>110766.48</v>
      </c>
      <c r="HD575">
        <v>0</v>
      </c>
      <c r="HE575">
        <v>0</v>
      </c>
      <c r="HF575">
        <v>0</v>
      </c>
      <c r="HG575">
        <v>0.48609908849886302</v>
      </c>
      <c r="HH575">
        <v>-266.5493333</v>
      </c>
      <c r="HI575">
        <v>0</v>
      </c>
      <c r="HJ575">
        <v>2</v>
      </c>
      <c r="HK575">
        <f t="shared" si="184"/>
        <v>5774.3700749995687</v>
      </c>
      <c r="HL575">
        <f t="shared" si="185"/>
        <v>-6155.3600000000006</v>
      </c>
      <c r="HM575" t="b">
        <f t="shared" ref="HM575:HM576" si="207">ABS(HK575 - HL575) &lt;= 0.2 * ABS(HL575)</f>
        <v>0</v>
      </c>
      <c r="HN575">
        <f t="shared" si="186"/>
        <v>-1966.99</v>
      </c>
      <c r="HO575">
        <f t="shared" si="187"/>
        <v>20781.229999999858</v>
      </c>
      <c r="HP575">
        <f t="shared" si="188"/>
        <v>0</v>
      </c>
      <c r="HQ575">
        <f t="shared" si="189"/>
        <v>0</v>
      </c>
      <c r="HR575">
        <f t="shared" si="190"/>
        <v>20781.229999999858</v>
      </c>
      <c r="HS575" t="b">
        <f t="shared" si="191"/>
        <v>0</v>
      </c>
    </row>
    <row r="576" spans="1:227" x14ac:dyDescent="0.2">
      <c r="A576" t="s">
        <v>792</v>
      </c>
      <c r="B576">
        <v>7</v>
      </c>
      <c r="C576">
        <v>423209.88</v>
      </c>
      <c r="D576">
        <v>510551.99193548301</v>
      </c>
      <c r="E576">
        <v>423099.27173913002</v>
      </c>
      <c r="F576">
        <v>411989.723097826</v>
      </c>
      <c r="G576">
        <v>423209.88</v>
      </c>
      <c r="H576">
        <v>510551.99193548301</v>
      </c>
      <c r="I576">
        <v>423099.27173913002</v>
      </c>
      <c r="J576">
        <v>411989.723097826</v>
      </c>
      <c r="K576">
        <v>41768.11</v>
      </c>
      <c r="L576">
        <v>3312.21583333333</v>
      </c>
      <c r="M576">
        <v>2993.33</v>
      </c>
      <c r="N576">
        <v>3438.7466666666601</v>
      </c>
      <c r="O576">
        <v>3252.4283333333301</v>
      </c>
      <c r="P576">
        <v>20371.88175</v>
      </c>
      <c r="Q576">
        <v>25892.0636986301</v>
      </c>
      <c r="R576">
        <v>20061.7913888888</v>
      </c>
      <c r="S576">
        <v>19537.850322580602</v>
      </c>
      <c r="T576">
        <v>19467.9066666666</v>
      </c>
      <c r="U576">
        <v>25892.0636986301</v>
      </c>
      <c r="V576">
        <v>20714.533152173899</v>
      </c>
      <c r="W576">
        <v>20201.4471195652</v>
      </c>
      <c r="X576">
        <v>20653.9655555555</v>
      </c>
      <c r="Y576">
        <v>12570.68</v>
      </c>
      <c r="Z576">
        <v>11583.15</v>
      </c>
      <c r="AA576">
        <v>12395.68</v>
      </c>
      <c r="AB576">
        <v>5504.43</v>
      </c>
      <c r="AC576">
        <v>12570.68</v>
      </c>
      <c r="AD576">
        <v>1</v>
      </c>
      <c r="AE576">
        <v>417.88</v>
      </c>
      <c r="AF576">
        <v>4754.18</v>
      </c>
      <c r="AG576">
        <v>2632.32</v>
      </c>
      <c r="AH576">
        <v>5.7300833333333303</v>
      </c>
      <c r="AI576">
        <v>10.5918333333333</v>
      </c>
      <c r="AJ576">
        <v>0</v>
      </c>
      <c r="AK576">
        <v>13.591315068493101</v>
      </c>
      <c r="AL576">
        <v>7.6401111111111097</v>
      </c>
      <c r="AM576">
        <v>4960.83</v>
      </c>
      <c r="AN576">
        <v>0</v>
      </c>
      <c r="AO576">
        <v>687.61</v>
      </c>
      <c r="AP576">
        <v>1906.53</v>
      </c>
      <c r="AQ576">
        <v>4960.83</v>
      </c>
      <c r="AR576">
        <v>0</v>
      </c>
      <c r="AS576">
        <v>687.61</v>
      </c>
      <c r="AT576">
        <v>1906.53</v>
      </c>
      <c r="AU576">
        <v>0.87994931320709602</v>
      </c>
      <c r="AV576">
        <v>0.91030927835051501</v>
      </c>
      <c r="AW576">
        <v>0</v>
      </c>
      <c r="AX576">
        <v>8061</v>
      </c>
      <c r="AY576">
        <v>969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38.3735</v>
      </c>
      <c r="BM576">
        <v>35.603166666666603</v>
      </c>
      <c r="BN576">
        <v>26.932666666666599</v>
      </c>
      <c r="BO576">
        <v>40.025534246575297</v>
      </c>
      <c r="BP576">
        <v>31.272666666666598</v>
      </c>
      <c r="BQ576">
        <v>14609.32</v>
      </c>
      <c r="BR576">
        <v>807.98</v>
      </c>
      <c r="BS576">
        <v>2814.54</v>
      </c>
      <c r="BT576">
        <v>6408.57</v>
      </c>
      <c r="BU576">
        <v>-1.5884449110000001</v>
      </c>
      <c r="BV576">
        <v>6.2050174509270004</v>
      </c>
      <c r="BW576">
        <v>1.6151093962068399</v>
      </c>
      <c r="BX576">
        <v>2.1450276738804401</v>
      </c>
      <c r="BY576">
        <v>45</v>
      </c>
      <c r="BZ576">
        <v>160</v>
      </c>
      <c r="CA576">
        <v>76</v>
      </c>
      <c r="CB576">
        <v>15</v>
      </c>
      <c r="CC576">
        <v>14</v>
      </c>
      <c r="CD576">
        <v>160</v>
      </c>
      <c r="CE576">
        <v>32</v>
      </c>
      <c r="CF576">
        <v>79</v>
      </c>
      <c r="CG576">
        <v>31</v>
      </c>
      <c r="CR576">
        <v>1132.752</v>
      </c>
      <c r="CS576">
        <v>1088.88572222222</v>
      </c>
      <c r="CT576">
        <v>1445.3983333333299</v>
      </c>
      <c r="CU576">
        <v>1145.88780821917</v>
      </c>
      <c r="CV576">
        <v>1177.2954444444399</v>
      </c>
      <c r="CW576">
        <v>418249.05</v>
      </c>
      <c r="CX576">
        <v>43361.95</v>
      </c>
      <c r="CY576">
        <v>105956.59</v>
      </c>
      <c r="CZ576">
        <v>205781.44</v>
      </c>
      <c r="DA576">
        <v>418249.05</v>
      </c>
      <c r="DB576">
        <v>43361.95</v>
      </c>
      <c r="DC576">
        <v>105956.59</v>
      </c>
      <c r="DD576">
        <v>205781.44</v>
      </c>
      <c r="DE576">
        <v>0.99863540500000003</v>
      </c>
      <c r="DF576">
        <v>608</v>
      </c>
      <c r="DG576">
        <v>250752.57</v>
      </c>
      <c r="DH576">
        <v>1491.0336438356101</v>
      </c>
      <c r="DI576">
        <v>0.113778448784916</v>
      </c>
      <c r="DJ576">
        <v>101</v>
      </c>
      <c r="DK576">
        <v>162</v>
      </c>
      <c r="DL576">
        <v>40</v>
      </c>
      <c r="DM576">
        <v>319</v>
      </c>
      <c r="DN576">
        <v>67</v>
      </c>
      <c r="DO576">
        <v>0.34505546517570701</v>
      </c>
      <c r="DP576">
        <v>0.484290550494198</v>
      </c>
      <c r="DQ576">
        <v>25554.61</v>
      </c>
      <c r="DR576">
        <v>0.50700905594839296</v>
      </c>
      <c r="DS576">
        <v>0.29509877113927702</v>
      </c>
      <c r="DT576">
        <v>17</v>
      </c>
      <c r="DU576">
        <v>38</v>
      </c>
      <c r="DV576">
        <v>0</v>
      </c>
      <c r="DW576">
        <v>87</v>
      </c>
      <c r="DX576">
        <v>40</v>
      </c>
      <c r="DY576">
        <v>16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93.869583333333296</v>
      </c>
      <c r="EF576">
        <v>48.316777777777702</v>
      </c>
      <c r="EG576">
        <v>173.868333333333</v>
      </c>
      <c r="EH576">
        <v>-63.578356159999998</v>
      </c>
      <c r="EI576">
        <v>65.851444444444397</v>
      </c>
      <c r="EJ576">
        <v>-23206.1</v>
      </c>
      <c r="EK576">
        <v>5013.53</v>
      </c>
      <c r="EL576">
        <v>4545.79</v>
      </c>
      <c r="EM576">
        <v>13746.56</v>
      </c>
      <c r="EN576">
        <v>-23206.1</v>
      </c>
      <c r="EO576">
        <v>5013.53</v>
      </c>
      <c r="EP576">
        <v>4545.79</v>
      </c>
      <c r="EQ576">
        <v>13746.56</v>
      </c>
      <c r="ER576">
        <v>2</v>
      </c>
      <c r="ES576">
        <v>4</v>
      </c>
      <c r="ET576">
        <v>0</v>
      </c>
      <c r="EU576">
        <v>6</v>
      </c>
      <c r="EV576">
        <v>1</v>
      </c>
      <c r="EW576">
        <v>0.98673649104710703</v>
      </c>
      <c r="EX576">
        <v>0.42702541457737497</v>
      </c>
      <c r="EY576">
        <v>5.00236969817172E-2</v>
      </c>
      <c r="EZ576">
        <v>0.17264623103704199</v>
      </c>
      <c r="FA576">
        <v>2</v>
      </c>
      <c r="FB576">
        <v>4</v>
      </c>
      <c r="FC576">
        <v>0</v>
      </c>
      <c r="FD576">
        <v>6</v>
      </c>
      <c r="FE576">
        <v>4</v>
      </c>
      <c r="FF576">
        <v>1</v>
      </c>
      <c r="FG576">
        <v>1038.88241666666</v>
      </c>
      <c r="FH576">
        <v>1040.5689444444399</v>
      </c>
      <c r="FI576">
        <v>1271.53</v>
      </c>
      <c r="FJ576">
        <v>1209.46616438356</v>
      </c>
      <c r="FK576">
        <v>1111.444</v>
      </c>
      <c r="FL576">
        <v>441455.15</v>
      </c>
      <c r="FM576">
        <v>38348.42</v>
      </c>
      <c r="FN576">
        <v>101410.8</v>
      </c>
      <c r="FO576">
        <v>192034.88</v>
      </c>
      <c r="FP576">
        <v>441455.15</v>
      </c>
      <c r="FQ576">
        <v>38348.42</v>
      </c>
      <c r="FR576">
        <v>101410.8</v>
      </c>
      <c r="FS576">
        <v>192034.88</v>
      </c>
      <c r="FT576">
        <v>-1601.5790959999999</v>
      </c>
      <c r="FU576">
        <v>896</v>
      </c>
      <c r="FV576">
        <v>1427</v>
      </c>
      <c r="FW576">
        <v>271</v>
      </c>
      <c r="FX576">
        <v>2664</v>
      </c>
      <c r="FY576">
        <v>663</v>
      </c>
      <c r="FZ576">
        <v>0</v>
      </c>
      <c r="GA576">
        <v>2690.14</v>
      </c>
      <c r="GB576">
        <v>2690.14</v>
      </c>
      <c r="GC576">
        <v>2690.14</v>
      </c>
      <c r="GD576">
        <v>0.18870726227760301</v>
      </c>
      <c r="GE576">
        <v>0.174704015254974</v>
      </c>
      <c r="GF576">
        <v>0.50948697300000001</v>
      </c>
      <c r="GG576">
        <v>0</v>
      </c>
      <c r="GH576">
        <v>1138.4820833333299</v>
      </c>
      <c r="GI576">
        <v>1099.47755555555</v>
      </c>
      <c r="GJ576">
        <v>1445.3983333333299</v>
      </c>
      <c r="GK576">
        <v>1159.4791232876701</v>
      </c>
      <c r="GL576">
        <v>1184.9355555555501</v>
      </c>
      <c r="GM576">
        <v>0.23428161334562</v>
      </c>
      <c r="GN576">
        <v>0.79552607630605798</v>
      </c>
      <c r="GO576">
        <v>2.9892233153981401E-2</v>
      </c>
      <c r="GP576">
        <v>0.91318967658677896</v>
      </c>
      <c r="GQ576">
        <v>5.54257823119624E-2</v>
      </c>
      <c r="GR576">
        <v>423209.88</v>
      </c>
      <c r="GS576">
        <v>43361.95</v>
      </c>
      <c r="GT576">
        <v>106644.2</v>
      </c>
      <c r="GU576">
        <v>207687.97</v>
      </c>
      <c r="GV576">
        <v>35267.49</v>
      </c>
      <c r="GW576">
        <v>43361.95</v>
      </c>
      <c r="GX576">
        <v>35548.0666666666</v>
      </c>
      <c r="GY576">
        <v>34614.661666666601</v>
      </c>
      <c r="GZ576">
        <v>423209.88</v>
      </c>
      <c r="HA576">
        <v>43361.95</v>
      </c>
      <c r="HB576">
        <v>106644.2</v>
      </c>
      <c r="HC576">
        <v>207687.97</v>
      </c>
      <c r="HD576">
        <v>8</v>
      </c>
      <c r="HE576">
        <v>3083.66</v>
      </c>
      <c r="HF576">
        <v>7</v>
      </c>
      <c r="HG576">
        <v>5.0445399999999999E-4</v>
      </c>
      <c r="HH576">
        <v>20782.24063</v>
      </c>
      <c r="HI576">
        <v>3</v>
      </c>
      <c r="HJ576">
        <v>1</v>
      </c>
      <c r="HK576">
        <f t="shared" si="184"/>
        <v>-40349.090040002302</v>
      </c>
      <c r="HL576">
        <f t="shared" si="185"/>
        <v>-37815.419998399986</v>
      </c>
      <c r="HM576" t="b">
        <f t="shared" si="207"/>
        <v>1</v>
      </c>
      <c r="HN576">
        <f t="shared" si="186"/>
        <v>417.88</v>
      </c>
      <c r="HO576">
        <f t="shared" si="187"/>
        <v>8697.0199999999859</v>
      </c>
      <c r="HP576">
        <f t="shared" si="188"/>
        <v>0</v>
      </c>
      <c r="HQ576">
        <f t="shared" si="189"/>
        <v>6408.5699999999888</v>
      </c>
      <c r="HR576">
        <f t="shared" si="190"/>
        <v>2288.4499999999971</v>
      </c>
      <c r="HS576" t="b">
        <f t="shared" si="191"/>
        <v>0</v>
      </c>
    </row>
    <row r="577" spans="1:227" x14ac:dyDescent="0.2">
      <c r="A577" t="s">
        <v>793</v>
      </c>
      <c r="B577">
        <v>2</v>
      </c>
      <c r="C577">
        <v>81354.44</v>
      </c>
      <c r="D577">
        <v>40192.622580645097</v>
      </c>
      <c r="E577">
        <v>42210.067934782601</v>
      </c>
      <c r="F577">
        <v>58615.925271739099</v>
      </c>
      <c r="G577">
        <v>81354.44</v>
      </c>
      <c r="H577">
        <v>40192.622580645097</v>
      </c>
      <c r="I577">
        <v>42210.067934782601</v>
      </c>
      <c r="J577">
        <v>58615.925271739099</v>
      </c>
      <c r="K577">
        <v>50</v>
      </c>
      <c r="L577">
        <v>93.555000000000007</v>
      </c>
      <c r="M577">
        <v>0</v>
      </c>
      <c r="N577">
        <v>0</v>
      </c>
      <c r="O577">
        <v>0</v>
      </c>
      <c r="P577">
        <v>-122.49764709999999</v>
      </c>
      <c r="Q577">
        <v>430.18876373626301</v>
      </c>
      <c r="R577">
        <v>109.329776536312</v>
      </c>
      <c r="S577">
        <v>4.6683333333333303</v>
      </c>
      <c r="T577">
        <v>22.6710344827586</v>
      </c>
      <c r="U577">
        <v>430.18876373626301</v>
      </c>
      <c r="V577">
        <v>-164.792967</v>
      </c>
      <c r="W577">
        <v>126.02371584699399</v>
      </c>
      <c r="X577">
        <v>-173.16876400000001</v>
      </c>
      <c r="Y577">
        <v>-1340.92</v>
      </c>
      <c r="Z577">
        <v>-1340.92</v>
      </c>
      <c r="AA577">
        <v>-527.52</v>
      </c>
      <c r="AB577">
        <v>-1785.75</v>
      </c>
      <c r="AC577">
        <v>-1340.92</v>
      </c>
      <c r="AD577">
        <v>1</v>
      </c>
      <c r="AE577">
        <v>-667.05</v>
      </c>
      <c r="AF577">
        <v>143.71</v>
      </c>
      <c r="AG577">
        <v>341.14</v>
      </c>
      <c r="AH577">
        <v>0.88258333333333305</v>
      </c>
      <c r="AI577">
        <v>3.6439444444444402</v>
      </c>
      <c r="AJ577">
        <v>0</v>
      </c>
      <c r="AK577">
        <v>4.8473972602739703</v>
      </c>
      <c r="AL577">
        <v>1.1767777777777699</v>
      </c>
      <c r="AM577">
        <v>1769.3</v>
      </c>
      <c r="AN577">
        <v>0</v>
      </c>
      <c r="AO577">
        <v>105.91</v>
      </c>
      <c r="AP577">
        <v>750.91</v>
      </c>
      <c r="AQ577">
        <v>1769.3</v>
      </c>
      <c r="AR577">
        <v>0</v>
      </c>
      <c r="AS577">
        <v>105.91</v>
      </c>
      <c r="AT577">
        <v>750.91</v>
      </c>
      <c r="AU577">
        <v>0.72414383400000004</v>
      </c>
      <c r="AV577">
        <v>0.91894127377998303</v>
      </c>
      <c r="AW577">
        <v>0</v>
      </c>
      <c r="AX577">
        <v>5408</v>
      </c>
      <c r="AY577">
        <v>1208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20.960750000000001</v>
      </c>
      <c r="BM577">
        <v>27.6207777777777</v>
      </c>
      <c r="BN577">
        <v>26.158666666666601</v>
      </c>
      <c r="BO577">
        <v>58.533068493150601</v>
      </c>
      <c r="BP577">
        <v>22.989000000000001</v>
      </c>
      <c r="BQ577">
        <v>21364.57</v>
      </c>
      <c r="BR577">
        <v>784.76</v>
      </c>
      <c r="BS577">
        <v>2069.0100000000002</v>
      </c>
      <c r="BT577">
        <v>5005.29</v>
      </c>
      <c r="BU577">
        <v>0.737340372401597</v>
      </c>
      <c r="BV577">
        <v>1.5224399816504399</v>
      </c>
      <c r="BW577">
        <v>0.90490137795370695</v>
      </c>
      <c r="BX577">
        <v>1.1408969310469499</v>
      </c>
      <c r="BY577">
        <v>67</v>
      </c>
      <c r="BZ577">
        <v>246</v>
      </c>
      <c r="CA577">
        <v>113</v>
      </c>
      <c r="CB577">
        <v>17</v>
      </c>
      <c r="CC577">
        <v>17</v>
      </c>
      <c r="CD577">
        <v>246</v>
      </c>
      <c r="CE577">
        <v>57</v>
      </c>
      <c r="CF577">
        <v>116</v>
      </c>
      <c r="CG577">
        <v>56</v>
      </c>
      <c r="CR577">
        <v>119.883</v>
      </c>
      <c r="CS577">
        <v>150.675166666666</v>
      </c>
      <c r="CT577">
        <v>113.787333333333</v>
      </c>
      <c r="CU577">
        <v>218.04147945205401</v>
      </c>
      <c r="CV577">
        <v>117.027555555555</v>
      </c>
      <c r="CW577">
        <v>79585.14</v>
      </c>
      <c r="CX577">
        <v>3413.62</v>
      </c>
      <c r="CY577">
        <v>10533.34</v>
      </c>
      <c r="CZ577">
        <v>28797.94</v>
      </c>
      <c r="DA577">
        <v>79585.14</v>
      </c>
      <c r="DB577">
        <v>3413.62</v>
      </c>
      <c r="DC577">
        <v>10533.34</v>
      </c>
      <c r="DD577">
        <v>28797.94</v>
      </c>
      <c r="DE577">
        <v>0.99944526627218899</v>
      </c>
      <c r="DF577">
        <v>0.588297130984204</v>
      </c>
      <c r="DG577">
        <v>30874.55</v>
      </c>
      <c r="DH577">
        <v>239.85939726027399</v>
      </c>
      <c r="DI577">
        <v>-0.383718428</v>
      </c>
      <c r="DJ577">
        <v>82</v>
      </c>
      <c r="DK577">
        <v>140</v>
      </c>
      <c r="DL577">
        <v>22</v>
      </c>
      <c r="DM577">
        <v>312</v>
      </c>
      <c r="DN577">
        <v>69</v>
      </c>
      <c r="DO577">
        <v>535</v>
      </c>
      <c r="DP577">
        <v>8000</v>
      </c>
      <c r="DQ577">
        <v>-373.7</v>
      </c>
      <c r="DR577">
        <v>0.38461538461538403</v>
      </c>
      <c r="DS577">
        <v>0.45270817686764597</v>
      </c>
      <c r="DT577">
        <v>55</v>
      </c>
      <c r="DU577">
        <v>64</v>
      </c>
      <c r="DV577">
        <v>10</v>
      </c>
      <c r="DW577">
        <v>121</v>
      </c>
      <c r="DX577">
        <v>64</v>
      </c>
      <c r="DY577">
        <v>43</v>
      </c>
      <c r="DZ577">
        <v>55</v>
      </c>
      <c r="EA577">
        <v>64</v>
      </c>
      <c r="EB577">
        <v>10</v>
      </c>
      <c r="EC577">
        <v>117</v>
      </c>
      <c r="ED577">
        <v>43</v>
      </c>
      <c r="EE577">
        <v>19.720666666666599</v>
      </c>
      <c r="EF577">
        <v>27.470277777777699</v>
      </c>
      <c r="EG577">
        <v>39.825000000000003</v>
      </c>
      <c r="EH577">
        <v>43.1587945205479</v>
      </c>
      <c r="EI577">
        <v>22.9281111111111</v>
      </c>
      <c r="EJ577">
        <v>15752.96</v>
      </c>
      <c r="EK577">
        <v>1194.75</v>
      </c>
      <c r="EL577">
        <v>1872.25</v>
      </c>
      <c r="EM577">
        <v>5710.52</v>
      </c>
      <c r="EN577">
        <v>15752.96</v>
      </c>
      <c r="EO577">
        <v>1194.75</v>
      </c>
      <c r="EP577">
        <v>1872.25</v>
      </c>
      <c r="EQ577">
        <v>5710.52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0.72897133846342299</v>
      </c>
      <c r="EX577">
        <v>0.95093857772365098</v>
      </c>
      <c r="EY577">
        <v>0.97503323839018297</v>
      </c>
      <c r="EZ577">
        <v>8.0553910275055901E-2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100.162333333333</v>
      </c>
      <c r="FH577">
        <v>123.20488888888799</v>
      </c>
      <c r="FI577">
        <v>73.962333333333305</v>
      </c>
      <c r="FJ577">
        <v>174.88268493150599</v>
      </c>
      <c r="FK577">
        <v>94.099444444444401</v>
      </c>
      <c r="FL577">
        <v>63832.18</v>
      </c>
      <c r="FM577">
        <v>2218.87</v>
      </c>
      <c r="FN577">
        <v>8661.09</v>
      </c>
      <c r="FO577">
        <v>23087.42</v>
      </c>
      <c r="FP577">
        <v>63832.18</v>
      </c>
      <c r="FQ577">
        <v>2218.87</v>
      </c>
      <c r="FR577">
        <v>8661.09</v>
      </c>
      <c r="FS577">
        <v>23087.42</v>
      </c>
      <c r="FT577">
        <v>-243.11312330000001</v>
      </c>
      <c r="FU577">
        <v>303</v>
      </c>
      <c r="FV577">
        <v>506</v>
      </c>
      <c r="FW577">
        <v>79</v>
      </c>
      <c r="FX577">
        <v>1127</v>
      </c>
      <c r="FY577">
        <v>237</v>
      </c>
      <c r="FZ577">
        <v>0</v>
      </c>
      <c r="GA577">
        <v>-42.89</v>
      </c>
      <c r="GB577">
        <v>-42.89</v>
      </c>
      <c r="GC577">
        <v>-42.89</v>
      </c>
      <c r="GD577">
        <v>7.1346810000000004E-3</v>
      </c>
      <c r="GE577">
        <v>1.5502307999999999E-2</v>
      </c>
      <c r="GF577">
        <v>6.4021646976470906E-2</v>
      </c>
      <c r="GG577">
        <v>2</v>
      </c>
      <c r="GH577">
        <v>120.765583333333</v>
      </c>
      <c r="GI577">
        <v>154.319111111111</v>
      </c>
      <c r="GJ577">
        <v>113.787333333333</v>
      </c>
      <c r="GK577">
        <v>222.888876712328</v>
      </c>
      <c r="GL577">
        <v>118.204333333333</v>
      </c>
      <c r="GM577">
        <v>0.102680823299528</v>
      </c>
      <c r="GN577">
        <v>0.16463296446907399</v>
      </c>
      <c r="GO577">
        <v>3.5412298038958998E-2</v>
      </c>
      <c r="GP577">
        <v>0.34631810394495499</v>
      </c>
      <c r="GQ577">
        <v>-0.43736250399999999</v>
      </c>
      <c r="GR577">
        <v>81354.44</v>
      </c>
      <c r="GS577">
        <v>3413.62</v>
      </c>
      <c r="GT577">
        <v>10639.25</v>
      </c>
      <c r="GU577">
        <v>29548.85</v>
      </c>
      <c r="GV577">
        <v>6779.5366666666596</v>
      </c>
      <c r="GW577">
        <v>3413.62</v>
      </c>
      <c r="GX577">
        <v>3546.4166666666601</v>
      </c>
      <c r="GY577">
        <v>4924.8083333333298</v>
      </c>
      <c r="GZ577">
        <v>81354.44</v>
      </c>
      <c r="HA577">
        <v>3413.62</v>
      </c>
      <c r="HB577">
        <v>10639.25</v>
      </c>
      <c r="HC577">
        <v>29548.85</v>
      </c>
      <c r="HD577">
        <v>5</v>
      </c>
      <c r="HE577">
        <v>4804.72</v>
      </c>
      <c r="HF577">
        <v>2</v>
      </c>
      <c r="HG577">
        <v>2.6471820000000001E-3</v>
      </c>
      <c r="HH577">
        <v>-209.86619049999999</v>
      </c>
      <c r="HI577">
        <v>3</v>
      </c>
      <c r="HJ577">
        <v>1</v>
      </c>
      <c r="HK577">
        <f t="shared" si="184"/>
        <v>-1187.6100044999966</v>
      </c>
      <c r="HL577">
        <f t="shared" si="185"/>
        <v>-5611.6099999999878</v>
      </c>
      <c r="HM577" t="b">
        <f t="shared" si="192"/>
        <v>0</v>
      </c>
      <c r="HN577">
        <f t="shared" si="186"/>
        <v>-667.05</v>
      </c>
      <c r="HO577">
        <f t="shared" si="187"/>
        <v>4944.649999999986</v>
      </c>
      <c r="HP577">
        <f t="shared" si="188"/>
        <v>0</v>
      </c>
      <c r="HQ577">
        <f t="shared" si="189"/>
        <v>4971.7399999999861</v>
      </c>
      <c r="HR577">
        <f t="shared" si="190"/>
        <v>-27.090000000000146</v>
      </c>
      <c r="HS577" t="b">
        <f t="shared" si="191"/>
        <v>0</v>
      </c>
    </row>
    <row r="578" spans="1:227" x14ac:dyDescent="0.2">
      <c r="A578" t="s">
        <v>794</v>
      </c>
      <c r="B578">
        <v>2</v>
      </c>
      <c r="C578">
        <v>550866.18999999994</v>
      </c>
      <c r="D578">
        <v>360363.91129032202</v>
      </c>
      <c r="E578">
        <v>501370.78423912998</v>
      </c>
      <c r="F578">
        <v>526271.31767955795</v>
      </c>
      <c r="G578">
        <v>550866.18999999994</v>
      </c>
      <c r="H578">
        <v>360363.91129032202</v>
      </c>
      <c r="I578">
        <v>501370.78423912998</v>
      </c>
      <c r="J578">
        <v>526271.31767955795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-10985.24647</v>
      </c>
      <c r="Q578">
        <v>-5262.8286580000004</v>
      </c>
      <c r="R578">
        <v>-7376.3555310000002</v>
      </c>
      <c r="S578">
        <v>-30377.82</v>
      </c>
      <c r="T578">
        <v>10274.2755172413</v>
      </c>
      <c r="U578">
        <v>-2694.8534340000001</v>
      </c>
      <c r="V578">
        <v>-17337.392609999999</v>
      </c>
      <c r="W578">
        <v>-11884.670990000001</v>
      </c>
      <c r="X578">
        <v>-14859.17101</v>
      </c>
      <c r="Y578">
        <v>-51301.440000000002</v>
      </c>
      <c r="Z578">
        <v>-51301.440000000002</v>
      </c>
      <c r="AA578">
        <v>-6250</v>
      </c>
      <c r="AB578">
        <v>-51301.440000000002</v>
      </c>
      <c r="AC578">
        <v>-51301.440000000002</v>
      </c>
      <c r="AD578">
        <v>1</v>
      </c>
      <c r="AE578">
        <v>23536</v>
      </c>
      <c r="AF578">
        <v>6750</v>
      </c>
      <c r="AG578">
        <v>200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0.796493540642358</v>
      </c>
      <c r="AV578">
        <v>0.26802030456852699</v>
      </c>
      <c r="AW578">
        <v>0</v>
      </c>
      <c r="AX578">
        <v>467</v>
      </c>
      <c r="AY578">
        <v>984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695.97408333333306</v>
      </c>
      <c r="BM578">
        <v>736.15505555555501</v>
      </c>
      <c r="BN578">
        <v>816.51700000000005</v>
      </c>
      <c r="BO578">
        <v>811.40712328767097</v>
      </c>
      <c r="BP578">
        <v>816.51700000000005</v>
      </c>
      <c r="BQ578">
        <v>299753.14</v>
      </c>
      <c r="BR578">
        <v>24495.51</v>
      </c>
      <c r="BS578">
        <v>73486.53</v>
      </c>
      <c r="BT578">
        <v>146973.06</v>
      </c>
      <c r="BU578">
        <v>0.73421979800000003</v>
      </c>
      <c r="BV578">
        <v>0.59636561965845902</v>
      </c>
      <c r="BW578">
        <v>0.785476059354006</v>
      </c>
      <c r="BX578">
        <v>0.94058462099999995</v>
      </c>
      <c r="BY578">
        <v>6</v>
      </c>
      <c r="BZ578">
        <v>28</v>
      </c>
      <c r="CA578">
        <v>11</v>
      </c>
      <c r="CB578">
        <v>1</v>
      </c>
      <c r="CC578">
        <v>2</v>
      </c>
      <c r="CD578">
        <v>26</v>
      </c>
      <c r="CE578">
        <v>6</v>
      </c>
      <c r="CF578">
        <v>13</v>
      </c>
      <c r="CG578">
        <v>5</v>
      </c>
      <c r="CR578">
        <v>916.02425000000005</v>
      </c>
      <c r="CS578">
        <v>1194.6642777777699</v>
      </c>
      <c r="CT578">
        <v>1228.5416666666599</v>
      </c>
      <c r="CU578">
        <v>1409.6231232876701</v>
      </c>
      <c r="CV578">
        <v>1221.36566666666</v>
      </c>
      <c r="CW578">
        <v>550866.18999999994</v>
      </c>
      <c r="CX578">
        <v>30606.25</v>
      </c>
      <c r="CY578">
        <v>126372.91</v>
      </c>
      <c r="CZ578">
        <v>260972.9</v>
      </c>
      <c r="DA578">
        <v>550866.18999999994</v>
      </c>
      <c r="DB578">
        <v>30606.25</v>
      </c>
      <c r="DC578">
        <v>126372.91</v>
      </c>
      <c r="DD578">
        <v>260972.9</v>
      </c>
      <c r="DE578">
        <v>0.68308351199999995</v>
      </c>
      <c r="DF578">
        <v>0.359949561022053</v>
      </c>
      <c r="DG578">
        <v>316188.92</v>
      </c>
      <c r="DH578">
        <v>1683.7617534246499</v>
      </c>
      <c r="DI578">
        <v>-5.0719322999999997E-2</v>
      </c>
      <c r="DJ578">
        <v>10</v>
      </c>
      <c r="DK578">
        <v>17</v>
      </c>
      <c r="DL578">
        <v>4</v>
      </c>
      <c r="DM578">
        <v>40</v>
      </c>
      <c r="DN578">
        <v>9</v>
      </c>
      <c r="DO578">
        <v>385</v>
      </c>
      <c r="DP578">
        <v>19980</v>
      </c>
      <c r="DQ578">
        <v>-49500</v>
      </c>
      <c r="DR578">
        <v>6.4239828693790094E-2</v>
      </c>
      <c r="DS578">
        <v>0.70139889580210002</v>
      </c>
      <c r="DT578">
        <v>65</v>
      </c>
      <c r="DU578">
        <v>91</v>
      </c>
      <c r="DV578">
        <v>3</v>
      </c>
      <c r="DW578">
        <v>186</v>
      </c>
      <c r="DX578">
        <v>116</v>
      </c>
      <c r="DY578">
        <v>52</v>
      </c>
      <c r="DZ578">
        <v>65</v>
      </c>
      <c r="EA578">
        <v>91</v>
      </c>
      <c r="EB578">
        <v>3</v>
      </c>
      <c r="EC578">
        <v>186</v>
      </c>
      <c r="ED578">
        <v>52</v>
      </c>
      <c r="EE578">
        <v>198.63591666666599</v>
      </c>
      <c r="EF578">
        <v>511.68788888888798</v>
      </c>
      <c r="EG578">
        <v>627.95500000000004</v>
      </c>
      <c r="EH578">
        <v>586.55893150684904</v>
      </c>
      <c r="EI578">
        <v>434.63133333333298</v>
      </c>
      <c r="EJ578">
        <v>220084.69</v>
      </c>
      <c r="EK578">
        <v>14608.28</v>
      </c>
      <c r="EL578">
        <v>57721.91</v>
      </c>
      <c r="EM578">
        <v>138240.6</v>
      </c>
      <c r="EN578">
        <v>220084.69</v>
      </c>
      <c r="EO578">
        <v>14608.28</v>
      </c>
      <c r="EP578">
        <v>57721.91</v>
      </c>
      <c r="EQ578">
        <v>138240.6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0.98102968154232795</v>
      </c>
      <c r="EX578">
        <v>0.77972899507453897</v>
      </c>
      <c r="EY578">
        <v>0.86541904937616698</v>
      </c>
      <c r="EZ578">
        <v>0.61194260909759601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717.38833333333298</v>
      </c>
      <c r="FH578">
        <v>682.97638888888798</v>
      </c>
      <c r="FI578">
        <v>600.58666666666602</v>
      </c>
      <c r="FJ578">
        <v>823.0641918</v>
      </c>
      <c r="FK578">
        <v>786.73433333333298</v>
      </c>
      <c r="FL578">
        <v>330781.5</v>
      </c>
      <c r="FM578">
        <v>15997.97</v>
      </c>
      <c r="FN578">
        <v>68651</v>
      </c>
      <c r="FO578">
        <v>122732.3</v>
      </c>
      <c r="FP578">
        <v>330781.5</v>
      </c>
      <c r="FQ578">
        <v>15997.97</v>
      </c>
      <c r="FR578">
        <v>68651</v>
      </c>
      <c r="FS578">
        <v>122732.3</v>
      </c>
      <c r="FT578">
        <v>-1944.060356</v>
      </c>
      <c r="FU578">
        <v>33</v>
      </c>
      <c r="FV578">
        <v>50</v>
      </c>
      <c r="FW578">
        <v>9</v>
      </c>
      <c r="FX578">
        <v>115</v>
      </c>
      <c r="FY578">
        <v>28</v>
      </c>
      <c r="FZ578">
        <v>0</v>
      </c>
      <c r="GA578">
        <v>-27809.89</v>
      </c>
      <c r="GB578">
        <v>-27809.89</v>
      </c>
      <c r="GC578">
        <v>-27809.89</v>
      </c>
      <c r="GD578">
        <v>8.4080460000000006E-3</v>
      </c>
      <c r="GE578">
        <v>1.8120881170034402E-2</v>
      </c>
      <c r="GF578">
        <v>1.8061901000000002E-2</v>
      </c>
      <c r="GG578">
        <v>0</v>
      </c>
      <c r="GH578">
        <v>916.02425000000005</v>
      </c>
      <c r="GI578">
        <v>1194.6642777777699</v>
      </c>
      <c r="GJ578">
        <v>1228.5416666666599</v>
      </c>
      <c r="GK578">
        <v>1409.6231232876701</v>
      </c>
      <c r="GL578">
        <v>1221.36566666666</v>
      </c>
      <c r="GM578">
        <v>0.52358953206613301</v>
      </c>
      <c r="GN578">
        <v>0.30577953463352298</v>
      </c>
      <c r="GO578">
        <v>0.366807123750994</v>
      </c>
      <c r="GP578">
        <v>0.20516078293402501</v>
      </c>
      <c r="GQ578">
        <v>-6.1122441E-2</v>
      </c>
      <c r="GR578">
        <v>550866.18999999994</v>
      </c>
      <c r="GS578">
        <v>30606.25</v>
      </c>
      <c r="GT578">
        <v>126372.91</v>
      </c>
      <c r="GU578">
        <v>260972.9</v>
      </c>
      <c r="GV578">
        <v>45905.515833333302</v>
      </c>
      <c r="GW578">
        <v>30606.25</v>
      </c>
      <c r="GX578">
        <v>42124.303333333301</v>
      </c>
      <c r="GY578">
        <v>43495.483333333301</v>
      </c>
      <c r="GZ578">
        <v>550866.18999999994</v>
      </c>
      <c r="HA578">
        <v>30606.25</v>
      </c>
      <c r="HB578">
        <v>126372.91</v>
      </c>
      <c r="HC578">
        <v>260972.9</v>
      </c>
      <c r="HD578">
        <v>0</v>
      </c>
      <c r="HE578">
        <v>0</v>
      </c>
      <c r="HF578">
        <v>0</v>
      </c>
      <c r="HG578">
        <v>2.5148857430930101E-2</v>
      </c>
      <c r="HH578">
        <v>-15312.91778</v>
      </c>
      <c r="HI578">
        <v>4</v>
      </c>
      <c r="HJ578">
        <v>2</v>
      </c>
      <c r="HK578">
        <f t="shared" si="184"/>
        <v>-95008.989940002779</v>
      </c>
      <c r="HL578">
        <f t="shared" si="185"/>
        <v>-82069.590000000026</v>
      </c>
      <c r="HM578" t="b">
        <f t="shared" ref="HM578:HM582" si="208">ABS(HK578 - HL578) &lt;= 0.2 * ABS(HL578)</f>
        <v>1</v>
      </c>
      <c r="HN578">
        <f t="shared" si="186"/>
        <v>23536</v>
      </c>
      <c r="HO578">
        <f t="shared" si="187"/>
        <v>92103.819999999832</v>
      </c>
      <c r="HP578">
        <f t="shared" si="188"/>
        <v>0</v>
      </c>
      <c r="HQ578">
        <f t="shared" si="189"/>
        <v>132507.90999999992</v>
      </c>
      <c r="HR578">
        <f t="shared" si="190"/>
        <v>-40404.090000000084</v>
      </c>
      <c r="HS578" t="b">
        <f t="shared" si="191"/>
        <v>0</v>
      </c>
    </row>
    <row r="579" spans="1:227" x14ac:dyDescent="0.2">
      <c r="A579" t="s">
        <v>795</v>
      </c>
      <c r="B579">
        <v>10</v>
      </c>
      <c r="C579">
        <v>1030355.71</v>
      </c>
      <c r="D579">
        <v>1401570.68225806</v>
      </c>
      <c r="E579">
        <v>1286304.5934782601</v>
      </c>
      <c r="F579">
        <v>1044645.11576086</v>
      </c>
      <c r="G579">
        <v>1030355.71</v>
      </c>
      <c r="H579">
        <v>1401570.68225806</v>
      </c>
      <c r="I579">
        <v>1286304.5934782601</v>
      </c>
      <c r="J579">
        <v>1044645.11576086</v>
      </c>
      <c r="K579">
        <v>8190</v>
      </c>
      <c r="L579">
        <v>9358.8766666666597</v>
      </c>
      <c r="M579">
        <v>11594.27</v>
      </c>
      <c r="N579">
        <v>13617.416666666601</v>
      </c>
      <c r="O579">
        <v>10171.9316666666</v>
      </c>
      <c r="P579">
        <v>236509.26130000001</v>
      </c>
      <c r="Q579">
        <v>272817.90958904102</v>
      </c>
      <c r="R579">
        <v>237522.88166666601</v>
      </c>
      <c r="S579">
        <v>247307.102258064</v>
      </c>
      <c r="T579">
        <v>247521.633</v>
      </c>
      <c r="U579">
        <v>272817.90958904102</v>
      </c>
      <c r="V579">
        <v>239259.31478260801</v>
      </c>
      <c r="W579">
        <v>237507.24940217301</v>
      </c>
      <c r="X579">
        <v>239816.50166666601</v>
      </c>
      <c r="Y579">
        <v>210287.35</v>
      </c>
      <c r="Z579">
        <v>210287.35</v>
      </c>
      <c r="AA579">
        <v>233184.5</v>
      </c>
      <c r="AB579">
        <v>210287.35</v>
      </c>
      <c r="AC579">
        <v>210287.35</v>
      </c>
      <c r="AD579">
        <v>1</v>
      </c>
      <c r="AE579">
        <v>20485.72</v>
      </c>
      <c r="AF579">
        <v>16825.259999999998</v>
      </c>
      <c r="AG579">
        <v>40303.75</v>
      </c>
      <c r="AH579">
        <v>2.5293333333333301</v>
      </c>
      <c r="AI579">
        <v>3.5413888888888798</v>
      </c>
      <c r="AJ579">
        <v>6.6666666666666596E-2</v>
      </c>
      <c r="AK579">
        <v>12.5951232876712</v>
      </c>
      <c r="AL579">
        <v>3.3724444444444401</v>
      </c>
      <c r="AM579">
        <v>4597.22</v>
      </c>
      <c r="AN579">
        <v>226.69</v>
      </c>
      <c r="AO579">
        <v>303.52</v>
      </c>
      <c r="AP579">
        <v>637.45000000000005</v>
      </c>
      <c r="AQ579">
        <v>4597.22</v>
      </c>
      <c r="AR579">
        <v>226.69</v>
      </c>
      <c r="AS579">
        <v>303.52</v>
      </c>
      <c r="AT579">
        <v>637.45000000000005</v>
      </c>
      <c r="AU579">
        <v>0.87288577877788198</v>
      </c>
      <c r="AV579">
        <v>0.77491408934707895</v>
      </c>
      <c r="AW579">
        <v>0</v>
      </c>
      <c r="AX579">
        <v>5350</v>
      </c>
      <c r="AY579">
        <v>1745</v>
      </c>
      <c r="AZ579">
        <v>0</v>
      </c>
      <c r="BA579">
        <v>1</v>
      </c>
      <c r="BB579">
        <v>0</v>
      </c>
      <c r="BC579">
        <v>0</v>
      </c>
      <c r="BD579">
        <v>0</v>
      </c>
      <c r="BE579">
        <v>1493.2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37.594833333333298</v>
      </c>
      <c r="BM579">
        <v>42.933722222222201</v>
      </c>
      <c r="BN579">
        <v>7.0179999999999998</v>
      </c>
      <c r="BO579">
        <v>47.300219178082202</v>
      </c>
      <c r="BP579">
        <v>34.858222222222203</v>
      </c>
      <c r="BQ579">
        <v>17264.580000000002</v>
      </c>
      <c r="BR579">
        <v>1295.9000000000001</v>
      </c>
      <c r="BS579">
        <v>4222.6000000000004</v>
      </c>
      <c r="BT579">
        <v>8813.43</v>
      </c>
      <c r="BU579">
        <v>34.279630318258498</v>
      </c>
      <c r="BV579">
        <v>67.261416775985793</v>
      </c>
      <c r="BW579">
        <v>60.495450670203098</v>
      </c>
      <c r="BX579">
        <v>40.334614332898703</v>
      </c>
      <c r="BY579">
        <v>43</v>
      </c>
      <c r="BZ579">
        <v>153</v>
      </c>
      <c r="CA579">
        <v>70</v>
      </c>
      <c r="CB579">
        <v>10</v>
      </c>
      <c r="CC579">
        <v>9</v>
      </c>
      <c r="CD579">
        <v>153</v>
      </c>
      <c r="CE579">
        <v>34</v>
      </c>
      <c r="CF579">
        <v>73</v>
      </c>
      <c r="CG579">
        <v>32</v>
      </c>
      <c r="CR579">
        <v>3069.8519166666601</v>
      </c>
      <c r="CS579">
        <v>2889.8092777777701</v>
      </c>
      <c r="CT579">
        <v>3949.4753333333301</v>
      </c>
      <c r="CU579">
        <v>2810.29723287671</v>
      </c>
      <c r="CV579">
        <v>3588.03033333333</v>
      </c>
      <c r="CW579">
        <v>1025758.49</v>
      </c>
      <c r="CX579">
        <v>118810.82</v>
      </c>
      <c r="CY579">
        <v>323915.71999999997</v>
      </c>
      <c r="CZ579">
        <v>525978.17000000004</v>
      </c>
      <c r="DA579">
        <v>1025758.49</v>
      </c>
      <c r="DB579">
        <v>118810.82</v>
      </c>
      <c r="DC579">
        <v>323915.71999999997</v>
      </c>
      <c r="DD579">
        <v>525978.17000000004</v>
      </c>
      <c r="DE579">
        <v>0.99850467289719602</v>
      </c>
      <c r="DF579">
        <v>706</v>
      </c>
      <c r="DG579">
        <v>711894.55</v>
      </c>
      <c r="DH579">
        <v>3879.4716164383499</v>
      </c>
      <c r="DI579">
        <v>0.74338107523480501</v>
      </c>
      <c r="DJ579">
        <v>66</v>
      </c>
      <c r="DK579">
        <v>109</v>
      </c>
      <c r="DL579">
        <v>10</v>
      </c>
      <c r="DM579">
        <v>271</v>
      </c>
      <c r="DN579">
        <v>48</v>
      </c>
      <c r="DO579">
        <v>188</v>
      </c>
      <c r="DP579">
        <v>1493.2</v>
      </c>
      <c r="DQ579">
        <v>254858.76</v>
      </c>
      <c r="DR579">
        <v>0.47532710280373802</v>
      </c>
      <c r="DS579">
        <v>0.42225342558300299</v>
      </c>
      <c r="DT579">
        <v>0</v>
      </c>
      <c r="DU579">
        <v>0</v>
      </c>
      <c r="DV579">
        <v>0</v>
      </c>
      <c r="DW579">
        <v>18</v>
      </c>
      <c r="DX579">
        <v>0</v>
      </c>
      <c r="DY579">
        <v>0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2242.7453333333301</v>
      </c>
      <c r="EF579">
        <v>2048.7018888888801</v>
      </c>
      <c r="EG579">
        <v>3022.9676666666601</v>
      </c>
      <c r="EH579">
        <v>1621.43402739726</v>
      </c>
      <c r="EI579">
        <v>2874.7027777777698</v>
      </c>
      <c r="EJ579">
        <v>591823.42000000004</v>
      </c>
      <c r="EK579">
        <v>87164.07</v>
      </c>
      <c r="EL579">
        <v>255448.09</v>
      </c>
      <c r="EM579">
        <v>355486.3</v>
      </c>
      <c r="EN579">
        <v>591823.42000000004</v>
      </c>
      <c r="EO579">
        <v>87164.07</v>
      </c>
      <c r="EP579">
        <v>255448.09</v>
      </c>
      <c r="EQ579">
        <v>355486.3</v>
      </c>
      <c r="ER579">
        <v>0</v>
      </c>
      <c r="ES579">
        <v>0</v>
      </c>
      <c r="ET579">
        <v>0</v>
      </c>
      <c r="EU579">
        <v>8</v>
      </c>
      <c r="EV579">
        <v>0</v>
      </c>
      <c r="EW579">
        <v>0.72080162417573601</v>
      </c>
      <c r="EX579">
        <v>0.742347679270706</v>
      </c>
      <c r="EY579">
        <v>0.63697817396825396</v>
      </c>
      <c r="EZ579">
        <v>0.39976369576361798</v>
      </c>
      <c r="FA579">
        <v>0</v>
      </c>
      <c r="FB579">
        <v>0</v>
      </c>
      <c r="FC579">
        <v>0</v>
      </c>
      <c r="FD579">
        <v>27</v>
      </c>
      <c r="FE579">
        <v>0</v>
      </c>
      <c r="FF579">
        <v>0</v>
      </c>
      <c r="FG579">
        <v>827.10658333333299</v>
      </c>
      <c r="FH579">
        <v>841.10738888888795</v>
      </c>
      <c r="FI579">
        <v>926.50766666666595</v>
      </c>
      <c r="FJ579">
        <v>1188.86320547945</v>
      </c>
      <c r="FK579">
        <v>713.32755555555502</v>
      </c>
      <c r="FL579">
        <v>433935.07</v>
      </c>
      <c r="FM579">
        <v>31646.75</v>
      </c>
      <c r="FN579">
        <v>68467.63</v>
      </c>
      <c r="FO579">
        <v>170491.87</v>
      </c>
      <c r="FP579">
        <v>433935.07</v>
      </c>
      <c r="FQ579">
        <v>31646.75</v>
      </c>
      <c r="FR579">
        <v>68467.63</v>
      </c>
      <c r="FS579">
        <v>170491.87</v>
      </c>
      <c r="FT579">
        <v>-4216.5207399999999</v>
      </c>
      <c r="FU579">
        <v>393</v>
      </c>
      <c r="FV579">
        <v>625</v>
      </c>
      <c r="FW579">
        <v>98</v>
      </c>
      <c r="FX579">
        <v>1491</v>
      </c>
      <c r="FY579">
        <v>269</v>
      </c>
      <c r="FZ579">
        <v>0</v>
      </c>
      <c r="GA579">
        <v>41032.050000000003</v>
      </c>
      <c r="GB579">
        <v>41032.050000000003</v>
      </c>
      <c r="GC579">
        <v>41032.050000000003</v>
      </c>
      <c r="GD579">
        <v>4.2430061846971498E-2</v>
      </c>
      <c r="GE579">
        <v>2.3440882999999999E-2</v>
      </c>
      <c r="GF579">
        <v>0.40110072493553101</v>
      </c>
      <c r="GG579">
        <v>0</v>
      </c>
      <c r="GH579">
        <v>3072.3812499999999</v>
      </c>
      <c r="GI579">
        <v>2893.3506666666599</v>
      </c>
      <c r="GJ579">
        <v>3949.5419999999999</v>
      </c>
      <c r="GK579">
        <v>2822.8923561643801</v>
      </c>
      <c r="GL579">
        <v>3591.4027777777701</v>
      </c>
      <c r="GM579">
        <v>0.48490321228296601</v>
      </c>
      <c r="GN579">
        <v>0.87562471725903601</v>
      </c>
      <c r="GO579">
        <v>3.4569937335574397E-2</v>
      </c>
      <c r="GP579">
        <v>0.77073855233164301</v>
      </c>
      <c r="GQ579">
        <v>0.60190236604034097</v>
      </c>
      <c r="GR579">
        <v>1030355.71</v>
      </c>
      <c r="GS579">
        <v>119037.51</v>
      </c>
      <c r="GT579">
        <v>324219.24</v>
      </c>
      <c r="GU579">
        <v>526615.62</v>
      </c>
      <c r="GV579">
        <v>85862.975833333301</v>
      </c>
      <c r="GW579">
        <v>119037.51</v>
      </c>
      <c r="GX579">
        <v>108073.08</v>
      </c>
      <c r="GY579">
        <v>87769.27</v>
      </c>
      <c r="GZ579">
        <v>1030355.71</v>
      </c>
      <c r="HA579">
        <v>119037.51</v>
      </c>
      <c r="HB579">
        <v>324219.24</v>
      </c>
      <c r="HC579">
        <v>526615.62</v>
      </c>
      <c r="HD579">
        <v>8</v>
      </c>
      <c r="HE579">
        <v>20005.939999999999</v>
      </c>
      <c r="HF579">
        <v>32</v>
      </c>
      <c r="HG579">
        <v>0.67087688580868798</v>
      </c>
      <c r="HH579">
        <v>239682.28450000001</v>
      </c>
      <c r="HI579">
        <v>4</v>
      </c>
      <c r="HJ579">
        <v>3</v>
      </c>
      <c r="HK579">
        <f t="shared" ref="HK579:HK642" si="209">(DH579+FT579)*365</f>
        <v>-123022.93010000227</v>
      </c>
      <c r="HL579">
        <f t="shared" ref="HL579:HL642" si="210">EH579*365+BE579-BO579*365</f>
        <v>576052.03999999992</v>
      </c>
      <c r="HM579" t="b">
        <f t="shared" si="208"/>
        <v>0</v>
      </c>
      <c r="HN579">
        <f t="shared" ref="HN579:HN642" si="211">AE579</f>
        <v>20485.72</v>
      </c>
      <c r="HO579">
        <f t="shared" ref="HO579:HO642" si="212">EF579*180</f>
        <v>368766.33999999845</v>
      </c>
      <c r="HP579">
        <f t="shared" ref="HP579:HP642" si="213">BC579</f>
        <v>0</v>
      </c>
      <c r="HQ579">
        <f t="shared" ref="HQ579:HQ642" si="214">BM579*180</f>
        <v>7728.0699999999961</v>
      </c>
      <c r="HR579">
        <f t="shared" ref="HR579:HR642" si="215">HO579+HP579-HQ579</f>
        <v>361038.26999999845</v>
      </c>
      <c r="HS579" t="b">
        <f t="shared" ref="HS579:HS642" si="216">ABS(HN579 - HR579) &lt;= 0.2 * ABS(HR579)</f>
        <v>0</v>
      </c>
    </row>
    <row r="580" spans="1:227" x14ac:dyDescent="0.2">
      <c r="A580" t="s">
        <v>796</v>
      </c>
      <c r="B580">
        <v>16</v>
      </c>
      <c r="C580">
        <v>75830.31</v>
      </c>
      <c r="D580">
        <v>66483.925806451603</v>
      </c>
      <c r="E580">
        <v>26962.867391304299</v>
      </c>
      <c r="F580">
        <v>16572.705978260801</v>
      </c>
      <c r="G580">
        <v>75830.31</v>
      </c>
      <c r="H580">
        <v>66483.925806451603</v>
      </c>
      <c r="I580">
        <v>26962.867391304299</v>
      </c>
      <c r="J580">
        <v>16572.705978260801</v>
      </c>
      <c r="K580">
        <v>167.44</v>
      </c>
      <c r="L580">
        <v>169.06666666666601</v>
      </c>
      <c r="M580">
        <v>0</v>
      </c>
      <c r="N580">
        <v>0</v>
      </c>
      <c r="O580">
        <v>10.998333333333299</v>
      </c>
      <c r="P580">
        <v>3180.7768333333302</v>
      </c>
      <c r="Q580">
        <v>24022334.603671201</v>
      </c>
      <c r="R580">
        <v>3650.3685</v>
      </c>
      <c r="S580">
        <v>1307.7658064516099</v>
      </c>
      <c r="T580">
        <v>1340.4753333333299</v>
      </c>
      <c r="U580">
        <v>24022334.603671201</v>
      </c>
      <c r="V580">
        <v>3201.0785869565202</v>
      </c>
      <c r="W580">
        <v>3718.75695652173</v>
      </c>
      <c r="X580">
        <v>3214.473</v>
      </c>
      <c r="Y580">
        <v>2483.64</v>
      </c>
      <c r="Z580">
        <v>2483.64</v>
      </c>
      <c r="AA580">
        <v>299.56</v>
      </c>
      <c r="AB580">
        <v>2483.64</v>
      </c>
      <c r="AC580">
        <v>2483.64</v>
      </c>
      <c r="AD580">
        <v>1</v>
      </c>
      <c r="AE580">
        <v>-3467.42</v>
      </c>
      <c r="AF580">
        <v>489.84</v>
      </c>
      <c r="AG580">
        <v>628.05999999999995</v>
      </c>
      <c r="AH580">
        <v>1.3749166666666599</v>
      </c>
      <c r="AI580">
        <v>1.0651666666666599</v>
      </c>
      <c r="AJ580">
        <v>3.4329999999999998</v>
      </c>
      <c r="AK580">
        <v>1.7382739726027301</v>
      </c>
      <c r="AL580">
        <v>1.1443333333333301</v>
      </c>
      <c r="AM580">
        <v>634.47</v>
      </c>
      <c r="AN580">
        <v>102.99</v>
      </c>
      <c r="AO580">
        <v>102.99</v>
      </c>
      <c r="AP580">
        <v>191.73</v>
      </c>
      <c r="AQ580">
        <v>634.47</v>
      </c>
      <c r="AR580">
        <v>102.99</v>
      </c>
      <c r="AS580">
        <v>102.99</v>
      </c>
      <c r="AT580">
        <v>191.73</v>
      </c>
      <c r="AU580">
        <v>0.81050893882631803</v>
      </c>
      <c r="AV580">
        <v>0.84902597400000002</v>
      </c>
      <c r="AW580">
        <v>0</v>
      </c>
      <c r="AX580">
        <v>12126</v>
      </c>
      <c r="AY580">
        <v>1847</v>
      </c>
      <c r="AZ580">
        <v>0</v>
      </c>
      <c r="BA580">
        <v>2</v>
      </c>
      <c r="BB580">
        <v>0</v>
      </c>
      <c r="BC580">
        <v>114.24</v>
      </c>
      <c r="BD580">
        <v>0</v>
      </c>
      <c r="BE580">
        <v>114.24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61.909333333333301</v>
      </c>
      <c r="BM580">
        <v>52.627888888888798</v>
      </c>
      <c r="BN580">
        <v>60.822666666666599</v>
      </c>
      <c r="BO580">
        <v>42.9838904109589</v>
      </c>
      <c r="BP580">
        <v>66.122222222222206</v>
      </c>
      <c r="BQ580">
        <v>15689.12</v>
      </c>
      <c r="BR580">
        <v>2742.16</v>
      </c>
      <c r="BS580">
        <v>5951</v>
      </c>
      <c r="BT580">
        <v>9473.02</v>
      </c>
      <c r="BU580">
        <v>-0.24412650299999999</v>
      </c>
      <c r="BV580">
        <v>0.68204627009364804</v>
      </c>
      <c r="BW580">
        <v>-1.3360779999999999E-2</v>
      </c>
      <c r="BX580">
        <v>-1.0095186119999999</v>
      </c>
      <c r="BY580">
        <v>47</v>
      </c>
      <c r="BZ580">
        <v>176</v>
      </c>
      <c r="CA580">
        <v>79</v>
      </c>
      <c r="CB580">
        <v>12</v>
      </c>
      <c r="CC580">
        <v>11</v>
      </c>
      <c r="CD580">
        <v>176</v>
      </c>
      <c r="CE580">
        <v>35</v>
      </c>
      <c r="CF580">
        <v>81</v>
      </c>
      <c r="CG580">
        <v>34</v>
      </c>
      <c r="CR580">
        <v>55.803916666666602</v>
      </c>
      <c r="CS580">
        <v>45.348500000000001</v>
      </c>
      <c r="CT580">
        <v>184.786333333333</v>
      </c>
      <c r="CU580">
        <v>206.01599999999999</v>
      </c>
      <c r="CV580">
        <v>74.368111110000001</v>
      </c>
      <c r="CW580">
        <v>75195.839999999997</v>
      </c>
      <c r="CX580">
        <v>5543.59</v>
      </c>
      <c r="CY580">
        <v>6693.13</v>
      </c>
      <c r="CZ580">
        <v>8162.73</v>
      </c>
      <c r="DA580">
        <v>75195.839999999997</v>
      </c>
      <c r="DB580">
        <v>5543.59</v>
      </c>
      <c r="DC580">
        <v>6693.13</v>
      </c>
      <c r="DD580">
        <v>8162.73</v>
      </c>
      <c r="DE580">
        <v>0.91349167079003801</v>
      </c>
      <c r="DF580">
        <v>365</v>
      </c>
      <c r="DG580">
        <v>35385.82</v>
      </c>
      <c r="DH580">
        <v>322.689424657534</v>
      </c>
      <c r="DI580">
        <v>0.30563464894048098</v>
      </c>
      <c r="DJ580">
        <v>146</v>
      </c>
      <c r="DK580">
        <v>250</v>
      </c>
      <c r="DL580">
        <v>28</v>
      </c>
      <c r="DM580">
        <v>586</v>
      </c>
      <c r="DN580">
        <v>106</v>
      </c>
      <c r="DO580">
        <v>155</v>
      </c>
      <c r="DP580">
        <v>57.12</v>
      </c>
      <c r="DQ580">
        <v>3230.08</v>
      </c>
      <c r="DR580">
        <v>0.37431964374072202</v>
      </c>
      <c r="DS580">
        <v>4.3730395094287902E-2</v>
      </c>
      <c r="DT580">
        <v>15</v>
      </c>
      <c r="DU580">
        <v>23</v>
      </c>
      <c r="DV580">
        <v>11</v>
      </c>
      <c r="DW580">
        <v>137</v>
      </c>
      <c r="DX580">
        <v>23</v>
      </c>
      <c r="DY580">
        <v>11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-20.480083329999999</v>
      </c>
      <c r="EF580">
        <v>-51.240388889999998</v>
      </c>
      <c r="EG580">
        <v>67.717333333333301</v>
      </c>
      <c r="EH580">
        <v>-10.493506849999999</v>
      </c>
      <c r="EI580">
        <v>-0.99455555600000001</v>
      </c>
      <c r="EJ580">
        <v>-3830.13</v>
      </c>
      <c r="EK580">
        <v>1870.28</v>
      </c>
      <c r="EL580">
        <v>-79.510000000000005</v>
      </c>
      <c r="EM580">
        <v>-9563.19</v>
      </c>
      <c r="EN580">
        <v>-3830.13</v>
      </c>
      <c r="EO580">
        <v>1870.28</v>
      </c>
      <c r="EP580">
        <v>-79.510000000000005</v>
      </c>
      <c r="EQ580">
        <v>-9563.19</v>
      </c>
      <c r="ER580">
        <v>32</v>
      </c>
      <c r="ES580">
        <v>59</v>
      </c>
      <c r="ET580">
        <v>8</v>
      </c>
      <c r="EU580">
        <v>103</v>
      </c>
      <c r="EV580">
        <v>23</v>
      </c>
      <c r="EW580">
        <v>0.35181455552183699</v>
      </c>
      <c r="EX580">
        <v>0.78760244499999998</v>
      </c>
      <c r="EY580">
        <v>0.96437463020597303</v>
      </c>
      <c r="EZ580">
        <v>0.45674086852734402</v>
      </c>
      <c r="FA580">
        <v>78</v>
      </c>
      <c r="FB580">
        <v>144</v>
      </c>
      <c r="FC580">
        <v>16</v>
      </c>
      <c r="FD580">
        <v>266</v>
      </c>
      <c r="FE580">
        <v>144</v>
      </c>
      <c r="FF580">
        <v>52</v>
      </c>
      <c r="FG580">
        <v>76.284000000000006</v>
      </c>
      <c r="FH580">
        <v>96.588888888888903</v>
      </c>
      <c r="FI580">
        <v>117.069</v>
      </c>
      <c r="FJ580">
        <v>216.50950684931499</v>
      </c>
      <c r="FK580">
        <v>75.362666666666598</v>
      </c>
      <c r="FL580">
        <v>79025.97</v>
      </c>
      <c r="FM580">
        <v>3673.31</v>
      </c>
      <c r="FN580">
        <v>6772.64</v>
      </c>
      <c r="FO580">
        <v>17725.919999999998</v>
      </c>
      <c r="FP580">
        <v>79025.97</v>
      </c>
      <c r="FQ580">
        <v>3673.31</v>
      </c>
      <c r="FR580">
        <v>6772.64</v>
      </c>
      <c r="FS580">
        <v>17725.919999999998</v>
      </c>
      <c r="FT580">
        <v>-333.60769859999999</v>
      </c>
      <c r="FU580">
        <v>278</v>
      </c>
      <c r="FV580">
        <v>466</v>
      </c>
      <c r="FW580">
        <v>90</v>
      </c>
      <c r="FX580">
        <v>1368</v>
      </c>
      <c r="FY580">
        <v>210</v>
      </c>
      <c r="FZ580">
        <v>0</v>
      </c>
      <c r="GA580">
        <v>371.88</v>
      </c>
      <c r="GB580">
        <v>371.88</v>
      </c>
      <c r="GC580">
        <v>371.88</v>
      </c>
      <c r="GD580">
        <v>0.85572648048400801</v>
      </c>
      <c r="GE580">
        <v>0.94567841291427601</v>
      </c>
      <c r="GF580">
        <v>0.98590761423110895</v>
      </c>
      <c r="GG580">
        <v>0</v>
      </c>
      <c r="GH580">
        <v>57.178833333333301</v>
      </c>
      <c r="GI580">
        <v>46.4136666666666</v>
      </c>
      <c r="GJ580">
        <v>188.219333333333</v>
      </c>
      <c r="GK580">
        <v>207.75427397260199</v>
      </c>
      <c r="GL580">
        <v>75.512444444444398</v>
      </c>
      <c r="GM580">
        <v>0.68307346401569202</v>
      </c>
      <c r="GN580">
        <v>0.78012524657502202</v>
      </c>
      <c r="GO580">
        <v>0.68915779215281103</v>
      </c>
      <c r="GP580">
        <v>0.22063680824340301</v>
      </c>
      <c r="GQ580">
        <v>3.3611278668326499</v>
      </c>
      <c r="GR580">
        <v>75830.31</v>
      </c>
      <c r="GS580">
        <v>5646.58</v>
      </c>
      <c r="GT580">
        <v>6796.12</v>
      </c>
      <c r="GU580">
        <v>8354.4599999999991</v>
      </c>
      <c r="GV580">
        <v>6319.1925000000001</v>
      </c>
      <c r="GW580">
        <v>5646.58</v>
      </c>
      <c r="GX580">
        <v>2265.3733333333298</v>
      </c>
      <c r="GY580">
        <v>1392.41</v>
      </c>
      <c r="GZ580">
        <v>75830.31</v>
      </c>
      <c r="HA580">
        <v>5646.58</v>
      </c>
      <c r="HB580">
        <v>6796.12</v>
      </c>
      <c r="HC580">
        <v>8354.4599999999991</v>
      </c>
      <c r="HD580">
        <v>2</v>
      </c>
      <c r="HE580">
        <v>130</v>
      </c>
      <c r="HF580">
        <v>2</v>
      </c>
      <c r="HG580">
        <v>3.2592376320233901E-2</v>
      </c>
      <c r="HH580">
        <v>3249.7681250000001</v>
      </c>
      <c r="HI580">
        <v>3</v>
      </c>
      <c r="HJ580">
        <v>6</v>
      </c>
      <c r="HK580">
        <f t="shared" si="209"/>
        <v>-3985.1699890000855</v>
      </c>
      <c r="HL580">
        <f t="shared" si="210"/>
        <v>-19405.01000025</v>
      </c>
      <c r="HM580" t="b">
        <f t="shared" si="208"/>
        <v>0</v>
      </c>
      <c r="HN580">
        <f t="shared" si="211"/>
        <v>-3467.42</v>
      </c>
      <c r="HO580">
        <f t="shared" si="212"/>
        <v>-9223.2700002000001</v>
      </c>
      <c r="HP580">
        <f t="shared" si="213"/>
        <v>114.24</v>
      </c>
      <c r="HQ580">
        <f t="shared" si="214"/>
        <v>9473.0199999999841</v>
      </c>
      <c r="HR580">
        <f t="shared" si="215"/>
        <v>-18582.050000199983</v>
      </c>
      <c r="HS580" t="b">
        <f t="shared" si="216"/>
        <v>0</v>
      </c>
    </row>
    <row r="581" spans="1:227" x14ac:dyDescent="0.2">
      <c r="A581" t="s">
        <v>797</v>
      </c>
      <c r="B581">
        <v>3</v>
      </c>
      <c r="C581">
        <v>310294.7</v>
      </c>
      <c r="D581">
        <v>242889.83870967699</v>
      </c>
      <c r="E581">
        <v>250968.842391304</v>
      </c>
      <c r="F581">
        <v>362509.32872928103</v>
      </c>
      <c r="G581">
        <v>310294.7</v>
      </c>
      <c r="H581">
        <v>242889.83870967699</v>
      </c>
      <c r="I581">
        <v>250968.842391304</v>
      </c>
      <c r="J581">
        <v>362509.32872928103</v>
      </c>
      <c r="K581">
        <v>0</v>
      </c>
      <c r="L581">
        <v>1877.4166666666599</v>
      </c>
      <c r="M581">
        <v>174</v>
      </c>
      <c r="N581">
        <v>438.33333333333297</v>
      </c>
      <c r="O581">
        <v>2385.8333333333298</v>
      </c>
      <c r="P581">
        <v>24416.320749999999</v>
      </c>
      <c r="Q581">
        <v>30945.073397260199</v>
      </c>
      <c r="R581">
        <v>27926.0371666666</v>
      </c>
      <c r="S581">
        <v>29091.739354838701</v>
      </c>
      <c r="T581">
        <v>15575.648999999999</v>
      </c>
      <c r="U581">
        <v>27869.2743561643</v>
      </c>
      <c r="V581">
        <v>27448.628913043402</v>
      </c>
      <c r="W581">
        <v>27474.842209944702</v>
      </c>
      <c r="X581">
        <v>23002.320111111101</v>
      </c>
      <c r="Y581">
        <v>4617.49</v>
      </c>
      <c r="Z581">
        <v>4617.49</v>
      </c>
      <c r="AA581">
        <v>4617.49</v>
      </c>
      <c r="AB581">
        <v>-13710.81</v>
      </c>
      <c r="AC581">
        <v>4617.49</v>
      </c>
      <c r="AD581">
        <v>1</v>
      </c>
      <c r="AE581">
        <v>-30260.7</v>
      </c>
      <c r="AF581">
        <v>-19997.25</v>
      </c>
      <c r="AG581">
        <v>-21188.03</v>
      </c>
      <c r="AH581">
        <v>4.0291666666666597</v>
      </c>
      <c r="AI581">
        <v>2.68611111111111</v>
      </c>
      <c r="AJ581">
        <v>0</v>
      </c>
      <c r="AK581">
        <v>2.6158904109589001</v>
      </c>
      <c r="AL581">
        <v>2.6255555555555499</v>
      </c>
      <c r="AM581">
        <v>954.8</v>
      </c>
      <c r="AN581">
        <v>0</v>
      </c>
      <c r="AO581">
        <v>483.5</v>
      </c>
      <c r="AP581">
        <v>483.5</v>
      </c>
      <c r="AQ581">
        <v>954.8</v>
      </c>
      <c r="AR581">
        <v>0</v>
      </c>
      <c r="AS581">
        <v>483.5</v>
      </c>
      <c r="AT581">
        <v>483.5</v>
      </c>
      <c r="AU581">
        <v>0.76468746670641297</v>
      </c>
      <c r="AV581">
        <v>0.39612807148175699</v>
      </c>
      <c r="AW581">
        <v>0</v>
      </c>
      <c r="AX581">
        <v>981</v>
      </c>
      <c r="AY581">
        <v>1342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0.23291055987600501</v>
      </c>
      <c r="BV581">
        <v>0.79453748800000001</v>
      </c>
      <c r="BW581">
        <v>0.226767733544216</v>
      </c>
      <c r="BX581">
        <v>0.223529123395697</v>
      </c>
      <c r="BY581">
        <v>21</v>
      </c>
      <c r="BZ581">
        <v>66</v>
      </c>
      <c r="CA581">
        <v>32</v>
      </c>
      <c r="CB581">
        <v>5</v>
      </c>
      <c r="CC581">
        <v>5</v>
      </c>
      <c r="CD581">
        <v>66</v>
      </c>
      <c r="CE581">
        <v>16</v>
      </c>
      <c r="CF581">
        <v>33</v>
      </c>
      <c r="CG581">
        <v>15</v>
      </c>
      <c r="CR581">
        <v>730.32</v>
      </c>
      <c r="CS581">
        <v>886.05222222222199</v>
      </c>
      <c r="CT581">
        <v>828.8</v>
      </c>
      <c r="CU581">
        <v>846.45452054794498</v>
      </c>
      <c r="CV581">
        <v>728.32888888888795</v>
      </c>
      <c r="CW581">
        <v>309339.90000000002</v>
      </c>
      <c r="CX581">
        <v>20629</v>
      </c>
      <c r="CY581">
        <v>62774.400000000001</v>
      </c>
      <c r="CZ581">
        <v>179281.4</v>
      </c>
      <c r="DA581">
        <v>309339.90000000002</v>
      </c>
      <c r="DB581">
        <v>20629</v>
      </c>
      <c r="DC581">
        <v>62774.400000000001</v>
      </c>
      <c r="DD581">
        <v>179281.4</v>
      </c>
      <c r="DE581">
        <v>0.97043832823649301</v>
      </c>
      <c r="DF581">
        <v>0.97671118400000001</v>
      </c>
      <c r="DG581">
        <v>179764.9</v>
      </c>
      <c r="DH581">
        <v>849.08684931506798</v>
      </c>
      <c r="DI581">
        <v>-0.45704635799999999</v>
      </c>
      <c r="DJ581">
        <v>21</v>
      </c>
      <c r="DK581">
        <v>32</v>
      </c>
      <c r="DL581">
        <v>5</v>
      </c>
      <c r="DM581">
        <v>68</v>
      </c>
      <c r="DN581">
        <v>15</v>
      </c>
      <c r="DO581">
        <v>1156</v>
      </c>
      <c r="DP581">
        <v>10</v>
      </c>
      <c r="DQ581">
        <v>10664.49</v>
      </c>
      <c r="DR581">
        <v>7.7471967380224202E-2</v>
      </c>
      <c r="DS581">
        <v>0.13680068629280301</v>
      </c>
      <c r="DT581">
        <v>0</v>
      </c>
      <c r="DU581">
        <v>0</v>
      </c>
      <c r="DV581">
        <v>0</v>
      </c>
      <c r="DW581">
        <v>5</v>
      </c>
      <c r="DX581">
        <v>5</v>
      </c>
      <c r="DY581">
        <v>0</v>
      </c>
      <c r="DZ581">
        <v>0</v>
      </c>
      <c r="EA581">
        <v>0</v>
      </c>
      <c r="EB581">
        <v>0</v>
      </c>
      <c r="EC581">
        <v>5</v>
      </c>
      <c r="ED581">
        <v>0</v>
      </c>
      <c r="EE581">
        <v>-118.09675</v>
      </c>
      <c r="EF581">
        <v>-142.85388889999999</v>
      </c>
      <c r="EG581">
        <v>-465.0083333</v>
      </c>
      <c r="EH581">
        <v>-100.3867671</v>
      </c>
      <c r="EI581">
        <v>-168.23366669999999</v>
      </c>
      <c r="EJ581">
        <v>-49923.519999999997</v>
      </c>
      <c r="EK581">
        <v>1852.09</v>
      </c>
      <c r="EL581">
        <v>-1461.36</v>
      </c>
      <c r="EM581">
        <v>11040.76</v>
      </c>
      <c r="EN581">
        <v>-49923.519999999997</v>
      </c>
      <c r="EO581">
        <v>1852.09</v>
      </c>
      <c r="EP581">
        <v>-1461.36</v>
      </c>
      <c r="EQ581">
        <v>11040.76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0.179210416481247</v>
      </c>
      <c r="EX581">
        <v>0.85561626923317002</v>
      </c>
      <c r="EY581">
        <v>0.113192915067612</v>
      </c>
      <c r="EZ581">
        <v>0.82232508436160201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848.41674999999998</v>
      </c>
      <c r="FH581">
        <v>1028.90611111111</v>
      </c>
      <c r="FI581">
        <v>1293.80833333333</v>
      </c>
      <c r="FJ581">
        <v>946.84128767123195</v>
      </c>
      <c r="FK581">
        <v>896.56255555555504</v>
      </c>
      <c r="FL581">
        <v>359263.42</v>
      </c>
      <c r="FM581">
        <v>18776.91</v>
      </c>
      <c r="FN581">
        <v>64235.76</v>
      </c>
      <c r="FO581">
        <v>168240.64000000001</v>
      </c>
      <c r="FP581">
        <v>359263.42</v>
      </c>
      <c r="FQ581">
        <v>18776.91</v>
      </c>
      <c r="FR581">
        <v>64235.76</v>
      </c>
      <c r="FS581">
        <v>168240.64000000001</v>
      </c>
      <c r="FT581">
        <v>-949.47361639999997</v>
      </c>
      <c r="FU581">
        <v>79</v>
      </c>
      <c r="FV581">
        <v>133</v>
      </c>
      <c r="FW581">
        <v>22</v>
      </c>
      <c r="FX581">
        <v>230</v>
      </c>
      <c r="FY581">
        <v>59</v>
      </c>
      <c r="FZ581">
        <v>0</v>
      </c>
      <c r="GA581">
        <v>13948.96</v>
      </c>
      <c r="GB581">
        <v>13948.96</v>
      </c>
      <c r="GC581">
        <v>13948.96</v>
      </c>
      <c r="GD581">
        <v>1.5550326E-2</v>
      </c>
      <c r="GE581">
        <v>8.8625890000000006E-3</v>
      </c>
      <c r="GF581">
        <v>3.0055003E-2</v>
      </c>
      <c r="GG581">
        <v>0</v>
      </c>
      <c r="GH581">
        <v>734.34916666666595</v>
      </c>
      <c r="GI581">
        <v>888.738333333333</v>
      </c>
      <c r="GJ581">
        <v>828.8</v>
      </c>
      <c r="GK581">
        <v>849.07041095890395</v>
      </c>
      <c r="GL581">
        <v>730.95444444444399</v>
      </c>
      <c r="GM581">
        <v>0.52338693245690604</v>
      </c>
      <c r="GN581">
        <v>0.97136122345726095</v>
      </c>
      <c r="GO581">
        <v>0.74660564327308698</v>
      </c>
      <c r="GP581">
        <v>0.58446105942946303</v>
      </c>
      <c r="GQ581">
        <v>-0.45704635799999999</v>
      </c>
      <c r="GR581">
        <v>310294.7</v>
      </c>
      <c r="GS581">
        <v>20629</v>
      </c>
      <c r="GT581">
        <v>63257.9</v>
      </c>
      <c r="GU581">
        <v>179764.9</v>
      </c>
      <c r="GV581">
        <v>25857.891666666601</v>
      </c>
      <c r="GW581">
        <v>20629</v>
      </c>
      <c r="GX581">
        <v>21085.966666666602</v>
      </c>
      <c r="GY581">
        <v>29960.8166666666</v>
      </c>
      <c r="GZ581">
        <v>310294.7</v>
      </c>
      <c r="HA581">
        <v>20629</v>
      </c>
      <c r="HB581">
        <v>63257.9</v>
      </c>
      <c r="HC581">
        <v>179764.9</v>
      </c>
      <c r="HD581">
        <v>0</v>
      </c>
      <c r="HE581">
        <v>0</v>
      </c>
      <c r="HF581">
        <v>0</v>
      </c>
      <c r="HG581">
        <v>0</v>
      </c>
      <c r="HH581">
        <v>22807.526089999999</v>
      </c>
      <c r="HI581">
        <v>2</v>
      </c>
      <c r="HJ581">
        <v>1</v>
      </c>
      <c r="HK581">
        <f t="shared" si="209"/>
        <v>-36641.169986000175</v>
      </c>
      <c r="HL581">
        <f t="shared" si="210"/>
        <v>-36641.169991499999</v>
      </c>
      <c r="HM581" t="b">
        <f t="shared" si="208"/>
        <v>1</v>
      </c>
      <c r="HN581">
        <f t="shared" si="211"/>
        <v>-30260.7</v>
      </c>
      <c r="HO581">
        <f t="shared" si="212"/>
        <v>-25713.700001999998</v>
      </c>
      <c r="HP581">
        <f t="shared" si="213"/>
        <v>0</v>
      </c>
      <c r="HQ581">
        <f t="shared" si="214"/>
        <v>0</v>
      </c>
      <c r="HR581">
        <f t="shared" si="215"/>
        <v>-25713.700001999998</v>
      </c>
      <c r="HS581" t="b">
        <f t="shared" si="216"/>
        <v>1</v>
      </c>
    </row>
    <row r="582" spans="1:227" x14ac:dyDescent="0.2">
      <c r="A582" t="s">
        <v>798</v>
      </c>
      <c r="B582">
        <v>5</v>
      </c>
      <c r="C582">
        <v>57403.93</v>
      </c>
      <c r="D582">
        <v>0.47842572357841601</v>
      </c>
      <c r="E582">
        <v>16784.366304347801</v>
      </c>
      <c r="F582">
        <v>59944.232320441901</v>
      </c>
      <c r="G582">
        <v>57403.93</v>
      </c>
      <c r="H582">
        <v>0.72930352563186296</v>
      </c>
      <c r="I582">
        <v>16784.366304347801</v>
      </c>
      <c r="J582">
        <v>59944.232320441901</v>
      </c>
      <c r="K582">
        <v>1581</v>
      </c>
      <c r="L582">
        <v>82.682500000000005</v>
      </c>
      <c r="M582">
        <v>1.5018358578308501E-2</v>
      </c>
      <c r="N582">
        <v>0</v>
      </c>
      <c r="O582">
        <v>0</v>
      </c>
      <c r="P582">
        <v>1004707849.3888299</v>
      </c>
      <c r="Q582">
        <v>1434270982.8845999</v>
      </c>
      <c r="R582">
        <v>1198597623.7783301</v>
      </c>
      <c r="S582">
        <v>0.25379482067412701</v>
      </c>
      <c r="T582">
        <v>5.9260000000000002</v>
      </c>
      <c r="U582">
        <v>1395155173.24928</v>
      </c>
      <c r="V582">
        <v>982867159.78597796</v>
      </c>
      <c r="W582">
        <v>1279620906.5495501</v>
      </c>
      <c r="X582">
        <v>810817232.07466602</v>
      </c>
      <c r="Y582">
        <v>9.76</v>
      </c>
      <c r="Z582">
        <v>9.76</v>
      </c>
      <c r="AA582">
        <v>2.6</v>
      </c>
      <c r="AB582">
        <v>9.76</v>
      </c>
      <c r="AC582">
        <v>9.76</v>
      </c>
      <c r="AD582">
        <v>1</v>
      </c>
      <c r="AE582">
        <v>-1586358940</v>
      </c>
      <c r="AF582">
        <v>-3.82</v>
      </c>
      <c r="AG582">
        <v>-1586357202</v>
      </c>
      <c r="AH582">
        <v>22.373083333333302</v>
      </c>
      <c r="AI582">
        <v>22.7893333333333</v>
      </c>
      <c r="AJ582">
        <v>0</v>
      </c>
      <c r="AK582">
        <v>24.3153424657534</v>
      </c>
      <c r="AL582">
        <v>28.500444444444401</v>
      </c>
      <c r="AM582">
        <v>8875.1</v>
      </c>
      <c r="AN582">
        <v>0.70488232711104903</v>
      </c>
      <c r="AO582">
        <v>2684.77</v>
      </c>
      <c r="AP582">
        <v>6112.53</v>
      </c>
      <c r="AQ582">
        <v>8875.1</v>
      </c>
      <c r="AR582">
        <v>0.70955359909411997</v>
      </c>
      <c r="AS582">
        <v>2684.77</v>
      </c>
      <c r="AT582">
        <v>6112.53</v>
      </c>
      <c r="AU582">
        <v>0.78517447872084201</v>
      </c>
      <c r="AV582">
        <v>0.77618243243243201</v>
      </c>
      <c r="AW582">
        <v>0</v>
      </c>
      <c r="AX582">
        <v>5267</v>
      </c>
      <c r="AY582">
        <v>1183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0.40250000000000002</v>
      </c>
      <c r="BM582">
        <v>0.26833333333333298</v>
      </c>
      <c r="BN582">
        <v>0</v>
      </c>
      <c r="BO582">
        <v>0.13232876712328701</v>
      </c>
      <c r="BP582">
        <v>0.53666666666666596</v>
      </c>
      <c r="BQ582">
        <v>48.3</v>
      </c>
      <c r="BR582">
        <v>0.84766677993225903</v>
      </c>
      <c r="BS582">
        <v>48.3</v>
      </c>
      <c r="BT582">
        <v>48.3</v>
      </c>
      <c r="BU582">
        <v>-11.73271222</v>
      </c>
      <c r="BV582">
        <v>0.55410119311105299</v>
      </c>
      <c r="BW582">
        <v>-128.96335400000001</v>
      </c>
      <c r="BX582">
        <v>-30.605590060000001</v>
      </c>
      <c r="BY582">
        <v>38</v>
      </c>
      <c r="BZ582">
        <v>147</v>
      </c>
      <c r="CA582">
        <v>66</v>
      </c>
      <c r="CB582">
        <v>0.299471550163389</v>
      </c>
      <c r="CC582">
        <v>0</v>
      </c>
      <c r="CD582">
        <v>141</v>
      </c>
      <c r="CE582">
        <v>28</v>
      </c>
      <c r="CF582">
        <v>71</v>
      </c>
      <c r="CG582">
        <v>23</v>
      </c>
      <c r="CR582">
        <v>30.397500000000001</v>
      </c>
      <c r="CS582">
        <v>130.86716666666601</v>
      </c>
      <c r="CT582">
        <v>0</v>
      </c>
      <c r="CU582">
        <v>131.569424657534</v>
      </c>
      <c r="CV582">
        <v>12.6963333333333</v>
      </c>
      <c r="CW582">
        <v>48528.83</v>
      </c>
      <c r="CX582">
        <v>0</v>
      </c>
      <c r="CY582">
        <v>1545.81</v>
      </c>
      <c r="CZ582">
        <v>23613.24</v>
      </c>
      <c r="DA582">
        <v>48528.83</v>
      </c>
      <c r="DB582">
        <v>0</v>
      </c>
      <c r="DC582">
        <v>1545.81</v>
      </c>
      <c r="DD582">
        <v>23613.24</v>
      </c>
      <c r="DE582">
        <v>0.99183595999999996</v>
      </c>
      <c r="DF582">
        <v>0.60239729981552204</v>
      </c>
      <c r="DG582">
        <v>49025.9</v>
      </c>
      <c r="DH582">
        <v>247.49646575342399</v>
      </c>
      <c r="DI582">
        <v>-0.59145545600000005</v>
      </c>
      <c r="DJ582">
        <v>59</v>
      </c>
      <c r="DK582">
        <v>123</v>
      </c>
      <c r="DL582">
        <v>0</v>
      </c>
      <c r="DM582">
        <v>247</v>
      </c>
      <c r="DN582">
        <v>35</v>
      </c>
      <c r="DO582">
        <v>0.50272082906478999</v>
      </c>
      <c r="DP582">
        <v>0.80660375006988505</v>
      </c>
      <c r="DQ582">
        <v>9.76</v>
      </c>
      <c r="DR582">
        <v>0.43876969812037198</v>
      </c>
      <c r="DS582">
        <v>0.98070059867703196</v>
      </c>
      <c r="DT582">
        <v>11</v>
      </c>
      <c r="DU582">
        <v>14</v>
      </c>
      <c r="DV582">
        <v>0</v>
      </c>
      <c r="DW582">
        <v>14</v>
      </c>
      <c r="DX582">
        <v>14</v>
      </c>
      <c r="DY582">
        <v>11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-58.32491667</v>
      </c>
      <c r="EF582">
        <v>-9.1568333329999998</v>
      </c>
      <c r="EG582">
        <v>-0.12733333299999999</v>
      </c>
      <c r="EH582">
        <v>-0.30884931500000001</v>
      </c>
      <c r="EI582">
        <v>-51.628333329999997</v>
      </c>
      <c r="EJ582">
        <v>-566.69000000000005</v>
      </c>
      <c r="EK582">
        <v>0</v>
      </c>
      <c r="EL582">
        <v>-6228.93</v>
      </c>
      <c r="EM582">
        <v>-1478.25</v>
      </c>
      <c r="EN582">
        <v>-566.69000000000005</v>
      </c>
      <c r="EO582">
        <v>0</v>
      </c>
      <c r="EP582">
        <v>-6228.93</v>
      </c>
      <c r="EQ582">
        <v>-1478.25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0.64403145900000003</v>
      </c>
      <c r="EX582">
        <v>0.42100814031460299</v>
      </c>
      <c r="EY582">
        <v>0.231489545785172</v>
      </c>
      <c r="EZ582">
        <v>0.303186444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88.722416666666604</v>
      </c>
      <c r="FH582">
        <v>140.024</v>
      </c>
      <c r="FI582">
        <v>0.12733333333333299</v>
      </c>
      <c r="FJ582">
        <v>131.87827397260199</v>
      </c>
      <c r="FK582">
        <v>64.324666666666602</v>
      </c>
      <c r="FL582">
        <v>49095.519999999997</v>
      </c>
      <c r="FM582">
        <v>0.38093617326079399</v>
      </c>
      <c r="FN582">
        <v>7774.74</v>
      </c>
      <c r="FO582">
        <v>25091.49</v>
      </c>
      <c r="FP582">
        <v>49095.519999999997</v>
      </c>
      <c r="FQ582">
        <v>0.479108225814938</v>
      </c>
      <c r="FR582">
        <v>7774.74</v>
      </c>
      <c r="FS582">
        <v>25091.49</v>
      </c>
      <c r="FT582">
        <v>-242.13183559999999</v>
      </c>
      <c r="FU582">
        <v>352</v>
      </c>
      <c r="FV582">
        <v>674</v>
      </c>
      <c r="FW582">
        <v>2</v>
      </c>
      <c r="FX582">
        <v>1445</v>
      </c>
      <c r="FY582">
        <v>175</v>
      </c>
      <c r="FZ582">
        <v>0</v>
      </c>
      <c r="GA582">
        <v>2344.2600000000002</v>
      </c>
      <c r="GB582">
        <v>2344.2600000000002</v>
      </c>
      <c r="GC582">
        <v>2344.2600000000002</v>
      </c>
      <c r="GD582">
        <v>5.2212920000000003E-2</v>
      </c>
      <c r="GE582">
        <v>1.84156838804483E-2</v>
      </c>
      <c r="GF582">
        <v>1.3119475E-2</v>
      </c>
      <c r="GG582">
        <v>2</v>
      </c>
      <c r="GH582">
        <v>52.770583333333299</v>
      </c>
      <c r="GI582">
        <v>153.65649999999999</v>
      </c>
      <c r="GJ582">
        <v>0</v>
      </c>
      <c r="GK582">
        <v>155.88476712328699</v>
      </c>
      <c r="GL582">
        <v>41.196777777777697</v>
      </c>
      <c r="GM582">
        <v>0.245327788767816</v>
      </c>
      <c r="GN582">
        <v>0.16051116700000001</v>
      </c>
      <c r="GO582">
        <v>0.98449579667590503</v>
      </c>
      <c r="GP582">
        <v>0.43552384389010901</v>
      </c>
      <c r="GQ582">
        <v>-0.83406360199999996</v>
      </c>
      <c r="GR582">
        <v>57403.93</v>
      </c>
      <c r="GS582">
        <v>0.308022773898941</v>
      </c>
      <c r="GT582">
        <v>4230.58</v>
      </c>
      <c r="GU582">
        <v>29725.77</v>
      </c>
      <c r="GV582">
        <v>4783.6608333333297</v>
      </c>
      <c r="GW582">
        <v>0.63037386973759901</v>
      </c>
      <c r="GX582">
        <v>1410.19333333333</v>
      </c>
      <c r="GY582">
        <v>4954.2950000000001</v>
      </c>
      <c r="GZ582">
        <v>57403.93</v>
      </c>
      <c r="HA582">
        <v>0.32138199394357803</v>
      </c>
      <c r="HB582">
        <v>4230.58</v>
      </c>
      <c r="HC582">
        <v>29725.77</v>
      </c>
      <c r="HD582">
        <v>7</v>
      </c>
      <c r="HE582">
        <v>280</v>
      </c>
      <c r="HF582">
        <v>1</v>
      </c>
      <c r="HG582">
        <v>0.28541191473715899</v>
      </c>
      <c r="HH582">
        <v>793192521</v>
      </c>
      <c r="HI582">
        <v>4</v>
      </c>
      <c r="HJ582">
        <v>2</v>
      </c>
      <c r="HK582">
        <f t="shared" si="209"/>
        <v>1958.0900059997609</v>
      </c>
      <c r="HL582">
        <f t="shared" si="210"/>
        <v>-161.02999997499975</v>
      </c>
      <c r="HM582" t="b">
        <f t="shared" si="208"/>
        <v>0</v>
      </c>
      <c r="HN582">
        <f t="shared" si="211"/>
        <v>-1586358940</v>
      </c>
      <c r="HO582">
        <f t="shared" si="212"/>
        <v>-1648.22999994</v>
      </c>
      <c r="HP582">
        <f t="shared" si="213"/>
        <v>0</v>
      </c>
      <c r="HQ582">
        <f t="shared" si="214"/>
        <v>48.299999999999933</v>
      </c>
      <c r="HR582">
        <f t="shared" si="215"/>
        <v>-1696.5299999399999</v>
      </c>
      <c r="HS582" t="b">
        <f t="shared" si="216"/>
        <v>0</v>
      </c>
    </row>
    <row r="583" spans="1:227" x14ac:dyDescent="0.2">
      <c r="A583" t="s">
        <v>799</v>
      </c>
      <c r="B583">
        <v>4</v>
      </c>
      <c r="C583">
        <v>25503.88</v>
      </c>
      <c r="D583">
        <v>52884.967741935397</v>
      </c>
      <c r="E583">
        <v>17819.934782608601</v>
      </c>
      <c r="F583">
        <v>9057.6464088397697</v>
      </c>
      <c r="G583">
        <v>25503.88</v>
      </c>
      <c r="H583">
        <v>52884.967741935397</v>
      </c>
      <c r="I583">
        <v>17819.934782608601</v>
      </c>
      <c r="J583">
        <v>9057.6464088397697</v>
      </c>
      <c r="K583">
        <v>0</v>
      </c>
      <c r="L583">
        <v>839.16416666666601</v>
      </c>
      <c r="M583">
        <v>461.91</v>
      </c>
      <c r="N583">
        <v>2246.3966666666602</v>
      </c>
      <c r="O583">
        <v>1144.2149999999999</v>
      </c>
      <c r="P583">
        <v>305026.78483333299</v>
      </c>
      <c r="Q583">
        <v>249064.736465753</v>
      </c>
      <c r="R583">
        <v>291871.26505555498</v>
      </c>
      <c r="S583">
        <v>306838.568064516</v>
      </c>
      <c r="T583">
        <v>316921.80933333299</v>
      </c>
      <c r="U583">
        <v>259548.64369863001</v>
      </c>
      <c r="V583">
        <v>300526.29934782599</v>
      </c>
      <c r="W583">
        <v>278784.98353591101</v>
      </c>
      <c r="X583">
        <v>310383.72933333297</v>
      </c>
      <c r="Y583">
        <v>282548.92</v>
      </c>
      <c r="Z583">
        <v>246914.99</v>
      </c>
      <c r="AA583">
        <v>301234.82</v>
      </c>
      <c r="AB583">
        <v>184317.43</v>
      </c>
      <c r="AC583">
        <v>289149.28000000003</v>
      </c>
      <c r="AD583">
        <v>1</v>
      </c>
      <c r="AE583">
        <v>69937.75</v>
      </c>
      <c r="AF583">
        <v>15155.27</v>
      </c>
      <c r="AG583">
        <v>28370.25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0.59121367173226003</v>
      </c>
      <c r="AV583">
        <v>0.49702380952380898</v>
      </c>
      <c r="AW583">
        <v>0</v>
      </c>
      <c r="AX583">
        <v>2606</v>
      </c>
      <c r="AY583">
        <v>2015</v>
      </c>
      <c r="AZ583">
        <v>0</v>
      </c>
      <c r="BA583">
        <v>4</v>
      </c>
      <c r="BB583">
        <v>5000</v>
      </c>
      <c r="BC583">
        <v>105000</v>
      </c>
      <c r="BD583">
        <v>2500</v>
      </c>
      <c r="BE583">
        <v>105000</v>
      </c>
      <c r="BF583">
        <v>2500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0.87075511831741303</v>
      </c>
      <c r="BV583">
        <v>0.90392456582480196</v>
      </c>
      <c r="BW583">
        <v>0.29115367198666797</v>
      </c>
      <c r="BX583">
        <v>7.5783220000000002E-3</v>
      </c>
      <c r="BY583">
        <v>26</v>
      </c>
      <c r="BZ583">
        <v>61</v>
      </c>
      <c r="CA583">
        <v>36</v>
      </c>
      <c r="CB583">
        <v>7</v>
      </c>
      <c r="CC583">
        <v>6</v>
      </c>
      <c r="CD583">
        <v>63</v>
      </c>
      <c r="CE583">
        <v>21</v>
      </c>
      <c r="CF583">
        <v>35</v>
      </c>
      <c r="CG583">
        <v>19</v>
      </c>
      <c r="CR583">
        <v>37.43</v>
      </c>
      <c r="CS583">
        <v>24.953333333333301</v>
      </c>
      <c r="CT583">
        <v>0</v>
      </c>
      <c r="CU583">
        <v>69.873643835616406</v>
      </c>
      <c r="CV583">
        <v>49.906666666666602</v>
      </c>
      <c r="CW583">
        <v>25503.88</v>
      </c>
      <c r="CX583">
        <v>4491.6000000000004</v>
      </c>
      <c r="CY583">
        <v>4491.6000000000004</v>
      </c>
      <c r="CZ583">
        <v>4491.6000000000004</v>
      </c>
      <c r="DA583">
        <v>25503.88</v>
      </c>
      <c r="DB583">
        <v>4491.6000000000004</v>
      </c>
      <c r="DC583">
        <v>4491.6000000000004</v>
      </c>
      <c r="DD583">
        <v>4491.6000000000004</v>
      </c>
      <c r="DE583">
        <v>0.99040675364543296</v>
      </c>
      <c r="DF583">
        <v>0.81085502515841901</v>
      </c>
      <c r="DG583">
        <v>248999.06</v>
      </c>
      <c r="DH583">
        <v>1117.26564383561</v>
      </c>
      <c r="DI583">
        <v>-0.52154637599999998</v>
      </c>
      <c r="DJ583">
        <v>33</v>
      </c>
      <c r="DK583">
        <v>47</v>
      </c>
      <c r="DL583">
        <v>7</v>
      </c>
      <c r="DM583">
        <v>82</v>
      </c>
      <c r="DN583">
        <v>25</v>
      </c>
      <c r="DO583">
        <v>1</v>
      </c>
      <c r="DP583">
        <v>2500</v>
      </c>
      <c r="DQ583">
        <v>317519.53000000003</v>
      </c>
      <c r="DR583">
        <v>7.9432079815809603E-2</v>
      </c>
      <c r="DS583">
        <v>0.336393978541079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-263.28933330000001</v>
      </c>
      <c r="EF583">
        <v>-1696.1771670000001</v>
      </c>
      <c r="EG583">
        <v>-439.40666670000002</v>
      </c>
      <c r="EH583">
        <v>-1021.142904</v>
      </c>
      <c r="EI583">
        <v>-278.90955559999998</v>
      </c>
      <c r="EJ583">
        <v>-365885.81</v>
      </c>
      <c r="EK583">
        <v>573.72</v>
      </c>
      <c r="EL583">
        <v>-19016.02</v>
      </c>
      <c r="EM583">
        <v>-303978.03000000003</v>
      </c>
      <c r="EN583">
        <v>-365885.81</v>
      </c>
      <c r="EO583">
        <v>573.72</v>
      </c>
      <c r="EP583">
        <v>-19016.02</v>
      </c>
      <c r="EQ583">
        <v>-303978.03000000003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0.57329852976624396</v>
      </c>
      <c r="EX583">
        <v>6.343001E-3</v>
      </c>
      <c r="EY583">
        <v>0.83123974277074197</v>
      </c>
      <c r="EZ583">
        <v>0.50380455347752096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300.719333333333</v>
      </c>
      <c r="FH583">
        <v>1721.1305</v>
      </c>
      <c r="FI583">
        <v>439.40666666666601</v>
      </c>
      <c r="FJ583">
        <v>1091.0165479452</v>
      </c>
      <c r="FK583">
        <v>328.816222222222</v>
      </c>
      <c r="FL583">
        <v>391389.69</v>
      </c>
      <c r="FM583">
        <v>3917.88</v>
      </c>
      <c r="FN583">
        <v>23507.62</v>
      </c>
      <c r="FO583">
        <v>308469.63</v>
      </c>
      <c r="FP583">
        <v>391389.69</v>
      </c>
      <c r="FQ583">
        <v>3917.88</v>
      </c>
      <c r="FR583">
        <v>23507.62</v>
      </c>
      <c r="FS583">
        <v>308469.63</v>
      </c>
      <c r="FT583">
        <v>-1222.514795</v>
      </c>
      <c r="FU583">
        <v>141</v>
      </c>
      <c r="FV583">
        <v>191</v>
      </c>
      <c r="FW583">
        <v>31</v>
      </c>
      <c r="FX583">
        <v>352</v>
      </c>
      <c r="FY583">
        <v>120</v>
      </c>
      <c r="FZ583">
        <v>0</v>
      </c>
      <c r="GA583">
        <v>104873.56</v>
      </c>
      <c r="GB583">
        <v>104873.56</v>
      </c>
      <c r="GC583">
        <v>104873.56</v>
      </c>
      <c r="GD583">
        <v>7.1456540000000004E-3</v>
      </c>
      <c r="GE583">
        <v>8.6055590000000005E-3</v>
      </c>
      <c r="GF583">
        <v>8.6090260000000005E-3</v>
      </c>
      <c r="GG583">
        <v>0</v>
      </c>
      <c r="GH583">
        <v>37.43</v>
      </c>
      <c r="GI583">
        <v>24.953333333333301</v>
      </c>
      <c r="GJ583">
        <v>0</v>
      </c>
      <c r="GK583">
        <v>69.873643835616406</v>
      </c>
      <c r="GL583">
        <v>49.906666666666602</v>
      </c>
      <c r="GM583">
        <v>0.27264613592147302</v>
      </c>
      <c r="GN583">
        <v>0.34503374668947201</v>
      </c>
      <c r="GO583">
        <v>9.5624769956437095E-2</v>
      </c>
      <c r="GP583">
        <v>0.53260657751774299</v>
      </c>
      <c r="GQ583">
        <v>0.85425267865981702</v>
      </c>
      <c r="GR583">
        <v>25503.88</v>
      </c>
      <c r="GS583">
        <v>4491.6000000000004</v>
      </c>
      <c r="GT583">
        <v>4491.6000000000004</v>
      </c>
      <c r="GU583">
        <v>4491.6000000000004</v>
      </c>
      <c r="GV583">
        <v>2125.3233333333301</v>
      </c>
      <c r="GW583">
        <v>4491.6000000000004</v>
      </c>
      <c r="GX583">
        <v>1497.2</v>
      </c>
      <c r="GY583">
        <v>748.6</v>
      </c>
      <c r="GZ583">
        <v>25503.88</v>
      </c>
      <c r="HA583">
        <v>4491.6000000000004</v>
      </c>
      <c r="HB583">
        <v>4491.6000000000004</v>
      </c>
      <c r="HC583">
        <v>4491.6000000000004</v>
      </c>
      <c r="HD583">
        <v>0</v>
      </c>
      <c r="HE583">
        <v>8205</v>
      </c>
      <c r="HF583">
        <v>2</v>
      </c>
      <c r="HG583">
        <v>1.28894466253762</v>
      </c>
      <c r="HH583">
        <v>310569.86719999998</v>
      </c>
      <c r="HI583">
        <v>1</v>
      </c>
      <c r="HJ583">
        <v>3</v>
      </c>
      <c r="HK583">
        <f t="shared" si="209"/>
        <v>-38415.940175002353</v>
      </c>
      <c r="HL583">
        <f t="shared" si="210"/>
        <v>-267717.15996000002</v>
      </c>
      <c r="HM583" t="b">
        <f t="shared" ref="HM579:HM642" si="217">ABS(HK583 - HL583) &lt;= 0.1 * ABS(HL583)</f>
        <v>0</v>
      </c>
      <c r="HN583">
        <f t="shared" si="211"/>
        <v>69937.75</v>
      </c>
      <c r="HO583">
        <f t="shared" si="212"/>
        <v>-305311.89006000001</v>
      </c>
      <c r="HP583">
        <f t="shared" si="213"/>
        <v>105000</v>
      </c>
      <c r="HQ583">
        <f t="shared" si="214"/>
        <v>0</v>
      </c>
      <c r="HR583">
        <f t="shared" si="215"/>
        <v>-200311.89006000001</v>
      </c>
      <c r="HS583" t="b">
        <f t="shared" si="216"/>
        <v>0</v>
      </c>
    </row>
    <row r="584" spans="1:227" x14ac:dyDescent="0.2">
      <c r="A584" t="s">
        <v>800</v>
      </c>
      <c r="B584">
        <v>1</v>
      </c>
      <c r="C584">
        <v>4200638.22</v>
      </c>
      <c r="D584">
        <v>2827168.6080645099</v>
      </c>
      <c r="E584">
        <v>4420916.7777173901</v>
      </c>
      <c r="F584">
        <v>4181160.1599447499</v>
      </c>
      <c r="G584">
        <v>4200638.22</v>
      </c>
      <c r="H584">
        <v>2827168.6080645099</v>
      </c>
      <c r="I584">
        <v>4420916.7777173901</v>
      </c>
      <c r="J584">
        <v>4181160.1599447499</v>
      </c>
      <c r="K584">
        <v>0</v>
      </c>
      <c r="L584">
        <v>439.63166666666598</v>
      </c>
      <c r="M584">
        <v>487.12</v>
      </c>
      <c r="N584">
        <v>410.39666666666602</v>
      </c>
      <c r="O584">
        <v>445.86</v>
      </c>
      <c r="P584">
        <v>9441.2293277310891</v>
      </c>
      <c r="Q584">
        <v>2279.71224657534</v>
      </c>
      <c r="R584">
        <v>3723.23497206703</v>
      </c>
      <c r="S584">
        <v>36584.450322580597</v>
      </c>
      <c r="T584">
        <v>-15307.45448</v>
      </c>
      <c r="U584">
        <v>2313.8441483516399</v>
      </c>
      <c r="V584">
        <v>15748.7740217391</v>
      </c>
      <c r="W584">
        <v>7989.1697790055196</v>
      </c>
      <c r="X584">
        <v>16632.7792134831</v>
      </c>
      <c r="Y584">
        <v>-59947.01</v>
      </c>
      <c r="Z584">
        <v>-59947.01</v>
      </c>
      <c r="AA584">
        <v>-58588.25</v>
      </c>
      <c r="AB584">
        <v>-63647.4</v>
      </c>
      <c r="AC584">
        <v>-58588.25</v>
      </c>
      <c r="AD584">
        <v>1</v>
      </c>
      <c r="AE584">
        <v>40742.35</v>
      </c>
      <c r="AF584">
        <v>50979.48</v>
      </c>
      <c r="AG584">
        <v>44075.09</v>
      </c>
      <c r="AH584">
        <v>2.98475</v>
      </c>
      <c r="AI584">
        <v>3.2115555555555502</v>
      </c>
      <c r="AJ584">
        <v>0</v>
      </c>
      <c r="AK584">
        <v>2.6504109589041001</v>
      </c>
      <c r="AL584">
        <v>2.3342222222222202</v>
      </c>
      <c r="AM584">
        <v>1255.42</v>
      </c>
      <c r="AN584">
        <v>210.08</v>
      </c>
      <c r="AO584">
        <v>358.17</v>
      </c>
      <c r="AP584">
        <v>578.08000000000004</v>
      </c>
      <c r="AQ584">
        <v>1255.42</v>
      </c>
      <c r="AR584">
        <v>210.08</v>
      </c>
      <c r="AS584">
        <v>358.17</v>
      </c>
      <c r="AT584">
        <v>578.08000000000004</v>
      </c>
      <c r="AU584">
        <v>0.73711453501882895</v>
      </c>
      <c r="AV584">
        <v>0.67498165810711597</v>
      </c>
      <c r="AW584">
        <v>0</v>
      </c>
      <c r="AX584">
        <v>3399</v>
      </c>
      <c r="AY584">
        <v>1362</v>
      </c>
      <c r="AZ584">
        <v>0</v>
      </c>
      <c r="BA584">
        <v>2</v>
      </c>
      <c r="BB584">
        <v>0</v>
      </c>
      <c r="BC584">
        <v>0</v>
      </c>
      <c r="BD584">
        <v>0</v>
      </c>
      <c r="BE584">
        <v>3295</v>
      </c>
      <c r="BF584">
        <v>0</v>
      </c>
      <c r="BG584">
        <v>0</v>
      </c>
      <c r="BH584">
        <v>0</v>
      </c>
      <c r="BI584">
        <v>0</v>
      </c>
      <c r="BJ584">
        <v>1</v>
      </c>
      <c r="BK584">
        <v>0</v>
      </c>
      <c r="BL584">
        <v>4207.1126666666596</v>
      </c>
      <c r="BM584">
        <v>3426.97061111111</v>
      </c>
      <c r="BN584">
        <v>4410.6703333333298</v>
      </c>
      <c r="BO584">
        <v>3025.3428219177999</v>
      </c>
      <c r="BP584">
        <v>4387.8481111111096</v>
      </c>
      <c r="BQ584">
        <v>1070416.31</v>
      </c>
      <c r="BR584">
        <v>130266.11</v>
      </c>
      <c r="BS584">
        <v>372533.41</v>
      </c>
      <c r="BT584">
        <v>582026.88</v>
      </c>
      <c r="BU584">
        <v>3.1484042969999999</v>
      </c>
      <c r="BV584">
        <v>1.8094892063638</v>
      </c>
      <c r="BW584">
        <v>2.9568115783225899</v>
      </c>
      <c r="BX584">
        <v>3.03136379199531</v>
      </c>
      <c r="BY584">
        <v>82</v>
      </c>
      <c r="BZ584">
        <v>245</v>
      </c>
      <c r="CA584">
        <v>121</v>
      </c>
      <c r="CB584">
        <v>19</v>
      </c>
      <c r="CC584">
        <v>22</v>
      </c>
      <c r="CD584">
        <v>246</v>
      </c>
      <c r="CE584">
        <v>62</v>
      </c>
      <c r="CF584">
        <v>121</v>
      </c>
      <c r="CG584">
        <v>61</v>
      </c>
      <c r="CR584">
        <v>10805.289500000001</v>
      </c>
      <c r="CS584">
        <v>10694.7425</v>
      </c>
      <c r="CT584">
        <v>12262.1176666666</v>
      </c>
      <c r="CU584">
        <v>11484.7786027397</v>
      </c>
      <c r="CV584">
        <v>11260.4793333333</v>
      </c>
      <c r="CW584">
        <v>4199382.8</v>
      </c>
      <c r="CX584">
        <v>239905.61</v>
      </c>
      <c r="CY584">
        <v>1113955.1000000001</v>
      </c>
      <c r="CZ584">
        <v>2072819.15</v>
      </c>
      <c r="DA584">
        <v>4199382.8</v>
      </c>
      <c r="DB584">
        <v>239905.61</v>
      </c>
      <c r="DC584">
        <v>1113955.1000000001</v>
      </c>
      <c r="DD584">
        <v>2072819.15</v>
      </c>
      <c r="DE584">
        <v>0.52603706972638997</v>
      </c>
      <c r="DF584">
        <v>6.9025159000000003E-2</v>
      </c>
      <c r="DG584">
        <v>2159533.1</v>
      </c>
      <c r="DH584">
        <v>11955.9461369863</v>
      </c>
      <c r="DI584">
        <v>0.21635289700645299</v>
      </c>
      <c r="DJ584">
        <v>215</v>
      </c>
      <c r="DK584">
        <v>309</v>
      </c>
      <c r="DL584">
        <v>53</v>
      </c>
      <c r="DM584">
        <v>641</v>
      </c>
      <c r="DN584">
        <v>158</v>
      </c>
      <c r="DO584">
        <v>210</v>
      </c>
      <c r="DP584">
        <v>1401</v>
      </c>
      <c r="DQ584">
        <v>-7608.77</v>
      </c>
      <c r="DR584">
        <v>0.70050014710208797</v>
      </c>
      <c r="DS584">
        <v>0.59888869141595302</v>
      </c>
      <c r="DT584">
        <v>63</v>
      </c>
      <c r="DU584">
        <v>103</v>
      </c>
      <c r="DV584">
        <v>22</v>
      </c>
      <c r="DW584">
        <v>229</v>
      </c>
      <c r="DX584">
        <v>98</v>
      </c>
      <c r="DY584">
        <v>48</v>
      </c>
      <c r="DZ584">
        <v>63</v>
      </c>
      <c r="EA584">
        <v>103</v>
      </c>
      <c r="EB584">
        <v>22</v>
      </c>
      <c r="EC584">
        <v>229</v>
      </c>
      <c r="ED584">
        <v>48</v>
      </c>
      <c r="EE584">
        <v>10091.364583333299</v>
      </c>
      <c r="EF584">
        <v>9030.7494999999999</v>
      </c>
      <c r="EG584">
        <v>8991.6180000000004</v>
      </c>
      <c r="EH584">
        <v>9230.0128769999992</v>
      </c>
      <c r="EI584">
        <v>10184.249777777701</v>
      </c>
      <c r="EJ584">
        <v>3370103.31</v>
      </c>
      <c r="EK584">
        <v>235715.12</v>
      </c>
      <c r="EL584">
        <v>1101511.1000000001</v>
      </c>
      <c r="EM584">
        <v>1764335.21</v>
      </c>
      <c r="EN584">
        <v>3370103.31</v>
      </c>
      <c r="EO584">
        <v>235715.12</v>
      </c>
      <c r="EP584">
        <v>1101511.1000000001</v>
      </c>
      <c r="EQ584">
        <v>1764335.21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0.82708664507379104</v>
      </c>
      <c r="EX584">
        <v>0.396546564644219</v>
      </c>
      <c r="EY584">
        <v>0.78561983188187001</v>
      </c>
      <c r="EZ584">
        <v>0.32265045606380499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713.92491666666604</v>
      </c>
      <c r="FH584">
        <v>1663.9929999999999</v>
      </c>
      <c r="FI584">
        <v>3270.4996666666598</v>
      </c>
      <c r="FJ584">
        <v>2254.76572602739</v>
      </c>
      <c r="FK584">
        <v>1076.22955555555</v>
      </c>
      <c r="FL584">
        <v>829279.49</v>
      </c>
      <c r="FM584">
        <v>4190.49</v>
      </c>
      <c r="FN584">
        <v>12444</v>
      </c>
      <c r="FO584">
        <v>308483.94</v>
      </c>
      <c r="FP584">
        <v>829279.49</v>
      </c>
      <c r="FQ584">
        <v>4190.49</v>
      </c>
      <c r="FR584">
        <v>12444</v>
      </c>
      <c r="FS584">
        <v>308483.94</v>
      </c>
      <c r="FT584">
        <v>-12111.64934</v>
      </c>
      <c r="FU584">
        <v>107</v>
      </c>
      <c r="FV584">
        <v>152</v>
      </c>
      <c r="FW584">
        <v>24</v>
      </c>
      <c r="FX584">
        <v>311</v>
      </c>
      <c r="FY584">
        <v>80</v>
      </c>
      <c r="FZ584">
        <v>0</v>
      </c>
      <c r="GA584">
        <v>-3192.14</v>
      </c>
      <c r="GB584">
        <v>-3192.14</v>
      </c>
      <c r="GC584">
        <v>-3192.14</v>
      </c>
      <c r="GD584">
        <v>3.5774558782577501E-2</v>
      </c>
      <c r="GE584">
        <v>4.2249612510204301E-2</v>
      </c>
      <c r="GF584">
        <v>4.4434823095798402E-2</v>
      </c>
      <c r="GG584">
        <v>2</v>
      </c>
      <c r="GH584">
        <v>10808.27425</v>
      </c>
      <c r="GI584">
        <v>10697.9540555555</v>
      </c>
      <c r="GJ584">
        <v>12262.1176666666</v>
      </c>
      <c r="GK584">
        <v>11487.4290136986</v>
      </c>
      <c r="GL584">
        <v>11262.8135555555</v>
      </c>
      <c r="GM584">
        <v>0.47850319619434001</v>
      </c>
      <c r="GN584">
        <v>1.98641761497972E-2</v>
      </c>
      <c r="GO584">
        <v>0.68575766985692499</v>
      </c>
      <c r="GP584">
        <v>0.186769660608084</v>
      </c>
      <c r="GQ584">
        <v>0.161851638098503</v>
      </c>
      <c r="GR584">
        <v>4200638.22</v>
      </c>
      <c r="GS584">
        <v>240115.69</v>
      </c>
      <c r="GT584">
        <v>1114313.27</v>
      </c>
      <c r="GU584">
        <v>2073397.23</v>
      </c>
      <c r="GV584">
        <v>350053.185</v>
      </c>
      <c r="GW584">
        <v>240115.69</v>
      </c>
      <c r="GX584">
        <v>371437.75666666601</v>
      </c>
      <c r="GY584">
        <v>345566.20500000002</v>
      </c>
      <c r="GZ584">
        <v>4200638.22</v>
      </c>
      <c r="HA584">
        <v>240115.69</v>
      </c>
      <c r="HB584">
        <v>1114313.27</v>
      </c>
      <c r="HC584">
        <v>2073397.23</v>
      </c>
      <c r="HD584">
        <v>1</v>
      </c>
      <c r="HE584">
        <v>0</v>
      </c>
      <c r="HF584">
        <v>0</v>
      </c>
      <c r="HG584">
        <v>0.55325554336336402</v>
      </c>
      <c r="HH584">
        <v>16982.383650793599</v>
      </c>
      <c r="HI584">
        <v>2</v>
      </c>
      <c r="HJ584">
        <v>0</v>
      </c>
      <c r="HK584">
        <f t="shared" si="209"/>
        <v>-56831.669100000407</v>
      </c>
      <c r="HL584">
        <f t="shared" si="210"/>
        <v>2267999.5701050032</v>
      </c>
      <c r="HM584" t="b">
        <f t="shared" si="217"/>
        <v>0</v>
      </c>
      <c r="HN584">
        <f t="shared" si="211"/>
        <v>40742.35</v>
      </c>
      <c r="HO584">
        <f t="shared" si="212"/>
        <v>1625534.91</v>
      </c>
      <c r="HP584">
        <f t="shared" si="213"/>
        <v>0</v>
      </c>
      <c r="HQ584">
        <f t="shared" si="214"/>
        <v>616854.70999999985</v>
      </c>
      <c r="HR584">
        <f t="shared" si="215"/>
        <v>1008680.2000000001</v>
      </c>
      <c r="HS584" t="b">
        <f t="shared" si="216"/>
        <v>0</v>
      </c>
    </row>
    <row r="585" spans="1:227" x14ac:dyDescent="0.2">
      <c r="A585" t="s">
        <v>801</v>
      </c>
      <c r="B585">
        <v>2</v>
      </c>
      <c r="C585">
        <v>122492.23</v>
      </c>
      <c r="D585">
        <v>137744.759677419</v>
      </c>
      <c r="E585">
        <v>125516.67608695599</v>
      </c>
      <c r="F585">
        <v>110527.20276243</v>
      </c>
      <c r="G585">
        <v>122492.23</v>
      </c>
      <c r="H585">
        <v>137744.759677419</v>
      </c>
      <c r="I585">
        <v>125516.67608695599</v>
      </c>
      <c r="J585">
        <v>110527.20276243</v>
      </c>
      <c r="K585">
        <v>0</v>
      </c>
      <c r="L585">
        <v>129.43666666666601</v>
      </c>
      <c r="M585">
        <v>0</v>
      </c>
      <c r="N585">
        <v>0</v>
      </c>
      <c r="O585">
        <v>0</v>
      </c>
      <c r="P585">
        <v>130.52166666666599</v>
      </c>
      <c r="Q585">
        <v>-289.87641100000002</v>
      </c>
      <c r="R585">
        <v>305.54238888888801</v>
      </c>
      <c r="S585">
        <v>41.584193550000002</v>
      </c>
      <c r="T585">
        <v>305.15733333333299</v>
      </c>
      <c r="U585">
        <v>-359.38421920000002</v>
      </c>
      <c r="V585">
        <v>81.612173913043407</v>
      </c>
      <c r="W585">
        <v>-506.92287290000002</v>
      </c>
      <c r="X585">
        <v>129.966777777777</v>
      </c>
      <c r="Y585">
        <v>1.01</v>
      </c>
      <c r="Z585">
        <v>1</v>
      </c>
      <c r="AA585">
        <v>1.06</v>
      </c>
      <c r="AB585">
        <v>-2542.92</v>
      </c>
      <c r="AC585">
        <v>1.01</v>
      </c>
      <c r="AD585">
        <v>1</v>
      </c>
      <c r="AE585">
        <v>872.7</v>
      </c>
      <c r="AF585">
        <v>872.34</v>
      </c>
      <c r="AG585">
        <v>872.42</v>
      </c>
      <c r="AH585">
        <v>0</v>
      </c>
      <c r="AI585">
        <v>0</v>
      </c>
      <c r="AJ585">
        <v>0</v>
      </c>
      <c r="AK585">
        <v>0.43641095890410903</v>
      </c>
      <c r="AL585">
        <v>0</v>
      </c>
      <c r="AM585">
        <v>185.2</v>
      </c>
      <c r="AN585">
        <v>0</v>
      </c>
      <c r="AO585">
        <v>0</v>
      </c>
      <c r="AP585">
        <v>108</v>
      </c>
      <c r="AQ585">
        <v>185.2</v>
      </c>
      <c r="AR585">
        <v>0</v>
      </c>
      <c r="AS585">
        <v>0</v>
      </c>
      <c r="AT585">
        <v>108</v>
      </c>
      <c r="AU585">
        <v>0.77317770463902502</v>
      </c>
      <c r="AV585">
        <v>0.61249112845989995</v>
      </c>
      <c r="AW585">
        <v>0</v>
      </c>
      <c r="AX585">
        <v>5606</v>
      </c>
      <c r="AY585">
        <v>1408</v>
      </c>
      <c r="AZ585">
        <v>0</v>
      </c>
      <c r="BA585">
        <v>1</v>
      </c>
      <c r="BB585">
        <v>6000</v>
      </c>
      <c r="BC585">
        <v>6000</v>
      </c>
      <c r="BD585">
        <v>6000</v>
      </c>
      <c r="BE585">
        <v>6000</v>
      </c>
      <c r="BF585">
        <v>6000</v>
      </c>
      <c r="BG585">
        <v>1</v>
      </c>
      <c r="BH585">
        <v>1</v>
      </c>
      <c r="BI585">
        <v>1</v>
      </c>
      <c r="BJ585">
        <v>1</v>
      </c>
      <c r="BK585">
        <v>1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0.85446852904199799</v>
      </c>
      <c r="BV585">
        <v>0.81683877385430304</v>
      </c>
      <c r="BW585">
        <v>0.46233432102236</v>
      </c>
      <c r="BX585">
        <v>0.462585084952157</v>
      </c>
      <c r="BY585">
        <v>40</v>
      </c>
      <c r="BZ585">
        <v>92</v>
      </c>
      <c r="CA585">
        <v>55</v>
      </c>
      <c r="CB585">
        <v>9</v>
      </c>
      <c r="CC585">
        <v>11</v>
      </c>
      <c r="CD585">
        <v>95</v>
      </c>
      <c r="CE585">
        <v>29</v>
      </c>
      <c r="CF585">
        <v>48</v>
      </c>
      <c r="CG585">
        <v>29</v>
      </c>
      <c r="CR585">
        <v>329.31183333333303</v>
      </c>
      <c r="CS585">
        <v>346.981277777777</v>
      </c>
      <c r="CT585">
        <v>262.678</v>
      </c>
      <c r="CU585">
        <v>322.650575342465</v>
      </c>
      <c r="CV585">
        <v>376.42655555555501</v>
      </c>
      <c r="CW585">
        <v>122307.03</v>
      </c>
      <c r="CX585">
        <v>11698.87</v>
      </c>
      <c r="CY585">
        <v>31637.08</v>
      </c>
      <c r="CZ585">
        <v>54701.38</v>
      </c>
      <c r="DA585">
        <v>122307.03</v>
      </c>
      <c r="DB585">
        <v>11698.87</v>
      </c>
      <c r="DC585">
        <v>31637.08</v>
      </c>
      <c r="DD585">
        <v>54701.38</v>
      </c>
      <c r="DE585">
        <v>1</v>
      </c>
      <c r="DF585">
        <v>0.74837891900933495</v>
      </c>
      <c r="DG585">
        <v>56606.95</v>
      </c>
      <c r="DH585">
        <v>367.01745205479398</v>
      </c>
      <c r="DI585">
        <v>0.292775363548618</v>
      </c>
      <c r="DJ585">
        <v>72</v>
      </c>
      <c r="DK585">
        <v>97</v>
      </c>
      <c r="DL585">
        <v>22</v>
      </c>
      <c r="DM585">
        <v>156</v>
      </c>
      <c r="DN585">
        <v>55</v>
      </c>
      <c r="DO585">
        <v>12</v>
      </c>
      <c r="DP585">
        <v>6000</v>
      </c>
      <c r="DQ585">
        <v>105.75</v>
      </c>
      <c r="DR585">
        <v>0.64109882299999998</v>
      </c>
      <c r="DS585">
        <v>0.221835227</v>
      </c>
      <c r="DT585">
        <v>0</v>
      </c>
      <c r="DU585">
        <v>0</v>
      </c>
      <c r="DV585">
        <v>0</v>
      </c>
      <c r="DW585">
        <v>315</v>
      </c>
      <c r="DX585">
        <v>181</v>
      </c>
      <c r="DY585">
        <v>0</v>
      </c>
      <c r="DZ585">
        <v>0</v>
      </c>
      <c r="EA585">
        <v>0</v>
      </c>
      <c r="EB585">
        <v>0</v>
      </c>
      <c r="EC585">
        <v>290</v>
      </c>
      <c r="ED585">
        <v>0</v>
      </c>
      <c r="EE585">
        <v>255.25808333333299</v>
      </c>
      <c r="EF585">
        <v>295.38988888888798</v>
      </c>
      <c r="EG585">
        <v>-33.518999999999998</v>
      </c>
      <c r="EH585">
        <v>146.35082191780799</v>
      </c>
      <c r="EI585">
        <v>277.69422222222198</v>
      </c>
      <c r="EJ585">
        <v>54303.43</v>
      </c>
      <c r="EK585">
        <v>11698.87</v>
      </c>
      <c r="EL585">
        <v>31636.54</v>
      </c>
      <c r="EM585">
        <v>53955.75</v>
      </c>
      <c r="EN585">
        <v>54303.43</v>
      </c>
      <c r="EO585">
        <v>11698.87</v>
      </c>
      <c r="EP585">
        <v>31636.54</v>
      </c>
      <c r="EQ585">
        <v>53955.75</v>
      </c>
      <c r="ER585">
        <v>0</v>
      </c>
      <c r="ES585">
        <v>0</v>
      </c>
      <c r="ET585">
        <v>0</v>
      </c>
      <c r="EU585">
        <v>23</v>
      </c>
      <c r="EV585">
        <v>0</v>
      </c>
      <c r="EW585">
        <v>0.21688641922152199</v>
      </c>
      <c r="EX585">
        <v>0.37709480910127702</v>
      </c>
      <c r="EY585">
        <v>0.26228259882205901</v>
      </c>
      <c r="EZ585">
        <v>0.96147420431108799</v>
      </c>
      <c r="FA585">
        <v>0</v>
      </c>
      <c r="FB585">
        <v>0</v>
      </c>
      <c r="FC585">
        <v>0</v>
      </c>
      <c r="FD585">
        <v>29</v>
      </c>
      <c r="FE585">
        <v>4</v>
      </c>
      <c r="FF585">
        <v>0</v>
      </c>
      <c r="FG585">
        <v>74.053749999999994</v>
      </c>
      <c r="FH585">
        <v>51.591388888888801</v>
      </c>
      <c r="FI585">
        <v>296.197</v>
      </c>
      <c r="FJ585">
        <v>176.29975342465701</v>
      </c>
      <c r="FK585">
        <v>98.732333333333301</v>
      </c>
      <c r="FL585">
        <v>68003.600000000006</v>
      </c>
      <c r="FM585">
        <v>0</v>
      </c>
      <c r="FN585">
        <v>0.54</v>
      </c>
      <c r="FO585">
        <v>745.63</v>
      </c>
      <c r="FP585">
        <v>68003.600000000006</v>
      </c>
      <c r="FQ585">
        <v>0</v>
      </c>
      <c r="FR585">
        <v>0.54</v>
      </c>
      <c r="FS585">
        <v>745.63</v>
      </c>
      <c r="FT585">
        <v>-359.92824660000002</v>
      </c>
      <c r="FU585">
        <v>50</v>
      </c>
      <c r="FV585">
        <v>68</v>
      </c>
      <c r="FW585">
        <v>18</v>
      </c>
      <c r="FX585">
        <v>319</v>
      </c>
      <c r="FY585">
        <v>38</v>
      </c>
      <c r="FZ585">
        <v>0</v>
      </c>
      <c r="GA585">
        <v>-141.11000000000001</v>
      </c>
      <c r="GB585">
        <v>-141.11000000000001</v>
      </c>
      <c r="GC585">
        <v>-141.11000000000001</v>
      </c>
      <c r="GD585">
        <v>6.1763674020767198E-2</v>
      </c>
      <c r="GE585">
        <v>3.0856987461447698E-2</v>
      </c>
      <c r="GF585">
        <v>0.10266444832086501</v>
      </c>
      <c r="GG585">
        <v>0</v>
      </c>
      <c r="GH585">
        <v>329.31183333333303</v>
      </c>
      <c r="GI585">
        <v>346.981277777777</v>
      </c>
      <c r="GJ585">
        <v>262.678</v>
      </c>
      <c r="GK585">
        <v>323.086986301369</v>
      </c>
      <c r="GL585">
        <v>376.42655555555501</v>
      </c>
      <c r="GM585">
        <v>0.44235938068229802</v>
      </c>
      <c r="GN585">
        <v>0.90555365104905705</v>
      </c>
      <c r="GO585">
        <v>0.20808260248357599</v>
      </c>
      <c r="GP585">
        <v>0.43099440141339102</v>
      </c>
      <c r="GQ585">
        <v>0.36529735934715102</v>
      </c>
      <c r="GR585">
        <v>122492.23</v>
      </c>
      <c r="GS585">
        <v>11698.87</v>
      </c>
      <c r="GT585">
        <v>31637.08</v>
      </c>
      <c r="GU585">
        <v>54809.38</v>
      </c>
      <c r="GV585">
        <v>10207.6858333333</v>
      </c>
      <c r="GW585">
        <v>11698.87</v>
      </c>
      <c r="GX585">
        <v>10545.6933333333</v>
      </c>
      <c r="GY585">
        <v>9134.8966666666693</v>
      </c>
      <c r="GZ585">
        <v>122492.23</v>
      </c>
      <c r="HA585">
        <v>11698.87</v>
      </c>
      <c r="HB585">
        <v>31637.08</v>
      </c>
      <c r="HC585">
        <v>54809.38</v>
      </c>
      <c r="HD585">
        <v>1</v>
      </c>
      <c r="HE585">
        <v>0</v>
      </c>
      <c r="HF585">
        <v>0</v>
      </c>
      <c r="HG585">
        <v>0.54614775697625795</v>
      </c>
      <c r="HH585">
        <v>163.08359379999999</v>
      </c>
      <c r="HI585">
        <v>2</v>
      </c>
      <c r="HJ585">
        <v>3</v>
      </c>
      <c r="HK585">
        <f t="shared" si="209"/>
        <v>2587.5599909997936</v>
      </c>
      <c r="HL585">
        <f t="shared" si="210"/>
        <v>59418.049999999916</v>
      </c>
      <c r="HM585" t="b">
        <f t="shared" ref="HM585" si="218">ABS(HK585 - HL585) &lt;= 0.2 * ABS(HL585)</f>
        <v>0</v>
      </c>
      <c r="HN585">
        <f t="shared" si="211"/>
        <v>872.7</v>
      </c>
      <c r="HO585">
        <f t="shared" si="212"/>
        <v>53170.179999999833</v>
      </c>
      <c r="HP585">
        <f t="shared" si="213"/>
        <v>6000</v>
      </c>
      <c r="HQ585">
        <f t="shared" si="214"/>
        <v>0</v>
      </c>
      <c r="HR585">
        <f t="shared" si="215"/>
        <v>59170.179999999833</v>
      </c>
      <c r="HS585" t="b">
        <f t="shared" si="216"/>
        <v>0</v>
      </c>
    </row>
    <row r="586" spans="1:227" x14ac:dyDescent="0.2">
      <c r="A586" t="s">
        <v>802</v>
      </c>
      <c r="B586">
        <v>4</v>
      </c>
      <c r="C586">
        <v>226347.13</v>
      </c>
      <c r="D586">
        <v>180108.19032257999</v>
      </c>
      <c r="E586">
        <v>186659.532065217</v>
      </c>
      <c r="F586">
        <v>184338.23130000001</v>
      </c>
      <c r="G586">
        <v>226347.13</v>
      </c>
      <c r="H586">
        <v>180108.19032257999</v>
      </c>
      <c r="I586">
        <v>186659.532065217</v>
      </c>
      <c r="J586">
        <v>184338.23130000001</v>
      </c>
      <c r="K586">
        <v>0</v>
      </c>
      <c r="L586">
        <v>5.05</v>
      </c>
      <c r="M586">
        <v>0</v>
      </c>
      <c r="N586">
        <v>20.2</v>
      </c>
      <c r="O586">
        <v>10.1</v>
      </c>
      <c r="P586">
        <v>4011.2482500000001</v>
      </c>
      <c r="Q586">
        <v>4290.8314520547901</v>
      </c>
      <c r="R586">
        <v>3890.9021111111101</v>
      </c>
      <c r="S586">
        <v>3209.3735483870901</v>
      </c>
      <c r="T586">
        <v>3157.2979999999998</v>
      </c>
      <c r="U586">
        <v>4290.8314520547901</v>
      </c>
      <c r="V586">
        <v>4209.8221739130404</v>
      </c>
      <c r="W586">
        <v>3911.2575000000002</v>
      </c>
      <c r="X586">
        <v>4140.28044444444</v>
      </c>
      <c r="Y586">
        <v>705.38</v>
      </c>
      <c r="Z586">
        <v>705.38</v>
      </c>
      <c r="AA586">
        <v>705.38</v>
      </c>
      <c r="AB586">
        <v>610.71</v>
      </c>
      <c r="AC586">
        <v>705.38</v>
      </c>
      <c r="AD586">
        <v>1</v>
      </c>
      <c r="AE586">
        <v>-2308.6</v>
      </c>
      <c r="AF586">
        <v>-1370.47</v>
      </c>
      <c r="AG586">
        <v>-3358.67</v>
      </c>
      <c r="AH586">
        <v>4.05266666666666</v>
      </c>
      <c r="AI586">
        <v>2.7017777777777701</v>
      </c>
      <c r="AJ586">
        <v>1.1666666666666601</v>
      </c>
      <c r="AK586">
        <v>18.337506849315002</v>
      </c>
      <c r="AL586">
        <v>0.77777777777777701</v>
      </c>
      <c r="AM586">
        <v>6693.19</v>
      </c>
      <c r="AN586">
        <v>35</v>
      </c>
      <c r="AO586">
        <v>70</v>
      </c>
      <c r="AP586">
        <v>565.32000000000005</v>
      </c>
      <c r="AQ586">
        <v>6693.19</v>
      </c>
      <c r="AR586">
        <v>35</v>
      </c>
      <c r="AS586">
        <v>70</v>
      </c>
      <c r="AT586">
        <v>565.32000000000005</v>
      </c>
      <c r="AU586">
        <v>0.71851066900000005</v>
      </c>
      <c r="AV586">
        <v>0.88500000000000001</v>
      </c>
      <c r="AW586">
        <v>0</v>
      </c>
      <c r="AX586">
        <v>4187</v>
      </c>
      <c r="AY586">
        <v>1199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32.117333333333299</v>
      </c>
      <c r="BM586">
        <v>90.855999999999995</v>
      </c>
      <c r="BN586">
        <v>0</v>
      </c>
      <c r="BO586">
        <v>98.951890410958896</v>
      </c>
      <c r="BP586">
        <v>25.0453333333333</v>
      </c>
      <c r="BQ586">
        <v>36117.440000000002</v>
      </c>
      <c r="BR586">
        <v>0</v>
      </c>
      <c r="BS586">
        <v>2254.08</v>
      </c>
      <c r="BT586">
        <v>16604.080000000002</v>
      </c>
      <c r="BU586">
        <v>2.8445396462207699</v>
      </c>
      <c r="BV586">
        <v>0.73384945718820305</v>
      </c>
      <c r="BW586">
        <v>10.418006459398001</v>
      </c>
      <c r="BX586">
        <v>2.7900708741465898</v>
      </c>
      <c r="BY586">
        <v>52</v>
      </c>
      <c r="BZ586">
        <v>173</v>
      </c>
      <c r="CA586">
        <v>79</v>
      </c>
      <c r="CB586">
        <v>15</v>
      </c>
      <c r="CC586">
        <v>14</v>
      </c>
      <c r="CD586">
        <v>173</v>
      </c>
      <c r="CE586">
        <v>42</v>
      </c>
      <c r="CF586">
        <v>81</v>
      </c>
      <c r="CG586">
        <v>42</v>
      </c>
      <c r="CR586">
        <v>488.90883333333301</v>
      </c>
      <c r="CS586">
        <v>496.89083333333298</v>
      </c>
      <c r="CT586">
        <v>508.72866666666602</v>
      </c>
      <c r="CU586">
        <v>601.79161643835596</v>
      </c>
      <c r="CV586">
        <v>521.982555555555</v>
      </c>
      <c r="CW586">
        <v>219653.94</v>
      </c>
      <c r="CX586">
        <v>15261.86</v>
      </c>
      <c r="CY586">
        <v>46978.43</v>
      </c>
      <c r="CZ586">
        <v>92361.35</v>
      </c>
      <c r="DA586">
        <v>219653.94</v>
      </c>
      <c r="DB586">
        <v>15261.86</v>
      </c>
      <c r="DC586">
        <v>46978.43</v>
      </c>
      <c r="DD586">
        <v>92361.35</v>
      </c>
      <c r="DE586">
        <v>1</v>
      </c>
      <c r="DF586">
        <v>0.93552150741044904</v>
      </c>
      <c r="DG586">
        <v>176704.16</v>
      </c>
      <c r="DH586">
        <v>1091.3758356164301</v>
      </c>
      <c r="DI586">
        <v>9.7752739000000005E-2</v>
      </c>
      <c r="DJ586">
        <v>86</v>
      </c>
      <c r="DK586">
        <v>129</v>
      </c>
      <c r="DL586">
        <v>19</v>
      </c>
      <c r="DM586">
        <v>279</v>
      </c>
      <c r="DN586">
        <v>63</v>
      </c>
      <c r="DO586">
        <v>0.13663833928036101</v>
      </c>
      <c r="DP586">
        <v>0.40598416096296103</v>
      </c>
      <c r="DQ586">
        <v>3385.18</v>
      </c>
      <c r="DR586">
        <v>0.41748268449964099</v>
      </c>
      <c r="DS586">
        <v>0.99614374797122496</v>
      </c>
      <c r="DT586">
        <v>21</v>
      </c>
      <c r="DU586">
        <v>22</v>
      </c>
      <c r="DV586">
        <v>5</v>
      </c>
      <c r="DW586">
        <v>91</v>
      </c>
      <c r="DX586">
        <v>22</v>
      </c>
      <c r="DY586">
        <v>8</v>
      </c>
      <c r="DZ586">
        <v>0</v>
      </c>
      <c r="EA586">
        <v>0</v>
      </c>
      <c r="EB586">
        <v>0</v>
      </c>
      <c r="EC586">
        <v>0</v>
      </c>
      <c r="ED586">
        <v>0</v>
      </c>
      <c r="EE586">
        <v>238.9905</v>
      </c>
      <c r="EF586">
        <v>248.55699999999999</v>
      </c>
      <c r="EG586">
        <v>278.94866666666599</v>
      </c>
      <c r="EH586">
        <v>281.47257534246501</v>
      </c>
      <c r="EI586">
        <v>268.14566666666599</v>
      </c>
      <c r="EJ586">
        <v>102737.49</v>
      </c>
      <c r="EK586">
        <v>7767.16</v>
      </c>
      <c r="EL586">
        <v>23483.02</v>
      </c>
      <c r="EM586">
        <v>46326.559999999998</v>
      </c>
      <c r="EN586">
        <v>102737.49</v>
      </c>
      <c r="EO586">
        <v>7767.16</v>
      </c>
      <c r="EP586">
        <v>23483.02</v>
      </c>
      <c r="EQ586">
        <v>46326.559999999998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0.67412755005437697</v>
      </c>
      <c r="EX586">
        <v>0.39414557694610403</v>
      </c>
      <c r="EY586">
        <v>0.96639649993043397</v>
      </c>
      <c r="EZ586">
        <v>0.92617162611119297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249.91833333333301</v>
      </c>
      <c r="FH586">
        <v>248.33383333333299</v>
      </c>
      <c r="FI586">
        <v>229.78</v>
      </c>
      <c r="FJ586">
        <v>320.31904109588999</v>
      </c>
      <c r="FK586">
        <v>253.83688888888801</v>
      </c>
      <c r="FL586">
        <v>116916.45</v>
      </c>
      <c r="FM586">
        <v>7494.7</v>
      </c>
      <c r="FN586">
        <v>23495.41</v>
      </c>
      <c r="FO586">
        <v>46034.79</v>
      </c>
      <c r="FP586">
        <v>116916.45</v>
      </c>
      <c r="FQ586">
        <v>7494.7</v>
      </c>
      <c r="FR586">
        <v>23495.41</v>
      </c>
      <c r="FS586">
        <v>46034.79</v>
      </c>
      <c r="FT586">
        <v>-1095.7125209999999</v>
      </c>
      <c r="FU586">
        <v>345</v>
      </c>
      <c r="FV586">
        <v>482</v>
      </c>
      <c r="FW586">
        <v>76</v>
      </c>
      <c r="FX586">
        <v>1025</v>
      </c>
      <c r="FY586">
        <v>246</v>
      </c>
      <c r="FZ586">
        <v>0</v>
      </c>
      <c r="GA586">
        <v>1121.3800000000001</v>
      </c>
      <c r="GB586">
        <v>1121.3800000000001</v>
      </c>
      <c r="GC586">
        <v>1121.3800000000001</v>
      </c>
      <c r="GD586">
        <v>1.21886087581515E-2</v>
      </c>
      <c r="GE586">
        <v>9.7749220000000001E-3</v>
      </c>
      <c r="GF586">
        <v>0.148329377174377</v>
      </c>
      <c r="GG586">
        <v>1</v>
      </c>
      <c r="GH586">
        <v>492.9615</v>
      </c>
      <c r="GI586">
        <v>499.59261111111101</v>
      </c>
      <c r="GJ586">
        <v>509.89533333333299</v>
      </c>
      <c r="GK586">
        <v>620.12912328767095</v>
      </c>
      <c r="GL586">
        <v>522.76033333333305</v>
      </c>
      <c r="GM586">
        <v>0.84463782101394602</v>
      </c>
      <c r="GN586">
        <v>0.46586282926788902</v>
      </c>
      <c r="GO586">
        <v>0.40184306029310701</v>
      </c>
      <c r="GP586">
        <v>8.5676714094026496E-2</v>
      </c>
      <c r="GQ586">
        <v>2.5506427447957801E-2</v>
      </c>
      <c r="GR586">
        <v>226347.13</v>
      </c>
      <c r="GS586">
        <v>15296.86</v>
      </c>
      <c r="GT586">
        <v>47048.43</v>
      </c>
      <c r="GU586">
        <v>92926.67</v>
      </c>
      <c r="GV586">
        <v>18862.260833333301</v>
      </c>
      <c r="GW586">
        <v>15296.86</v>
      </c>
      <c r="GX586">
        <v>15682.81</v>
      </c>
      <c r="GY586">
        <v>15487.778333333301</v>
      </c>
      <c r="GZ586">
        <v>226347.13</v>
      </c>
      <c r="HA586">
        <v>15296.86</v>
      </c>
      <c r="HB586">
        <v>47048.43</v>
      </c>
      <c r="HC586">
        <v>92926.67</v>
      </c>
      <c r="HD586">
        <v>0</v>
      </c>
      <c r="HE586">
        <v>0</v>
      </c>
      <c r="HF586">
        <v>0</v>
      </c>
      <c r="HG586">
        <v>0.41201980338783101</v>
      </c>
      <c r="HH586">
        <v>4562.3285939999996</v>
      </c>
      <c r="HI586">
        <v>2</v>
      </c>
      <c r="HJ586">
        <v>6</v>
      </c>
      <c r="HK586">
        <f t="shared" si="209"/>
        <v>-1582.8901650029877</v>
      </c>
      <c r="HL586">
        <f t="shared" si="210"/>
        <v>66620.049999999726</v>
      </c>
      <c r="HM586" t="b">
        <f t="shared" si="217"/>
        <v>0</v>
      </c>
      <c r="HN586">
        <f t="shared" si="211"/>
        <v>-2308.6</v>
      </c>
      <c r="HO586">
        <f t="shared" si="212"/>
        <v>44740.259999999995</v>
      </c>
      <c r="HP586">
        <f t="shared" si="213"/>
        <v>0</v>
      </c>
      <c r="HQ586">
        <f t="shared" si="214"/>
        <v>16354.079999999998</v>
      </c>
      <c r="HR586">
        <f t="shared" si="215"/>
        <v>28386.179999999997</v>
      </c>
      <c r="HS586" t="b">
        <f t="shared" si="216"/>
        <v>0</v>
      </c>
    </row>
    <row r="587" spans="1:227" x14ac:dyDescent="0.2">
      <c r="A587" t="s">
        <v>803</v>
      </c>
      <c r="B587">
        <v>13</v>
      </c>
      <c r="C587">
        <v>14652.91</v>
      </c>
      <c r="D587">
        <v>7152.7048387096702</v>
      </c>
      <c r="E587">
        <v>5593.9027173913</v>
      </c>
      <c r="F587">
        <v>8610.4709944751303</v>
      </c>
      <c r="G587">
        <v>14652.91</v>
      </c>
      <c r="H587">
        <v>7152.7048387096702</v>
      </c>
      <c r="I587">
        <v>5593.9027173913</v>
      </c>
      <c r="J587">
        <v>8610.4709944751303</v>
      </c>
      <c r="K587">
        <v>13872.75</v>
      </c>
      <c r="L587">
        <v>31084.471666666599</v>
      </c>
      <c r="M587">
        <v>32422.52</v>
      </c>
      <c r="N587">
        <v>36308.033333333296</v>
      </c>
      <c r="O587">
        <v>35116.208333333299</v>
      </c>
      <c r="P587">
        <v>56187.569327730998</v>
      </c>
      <c r="Q587">
        <v>78944.696410000004</v>
      </c>
      <c r="R587">
        <v>62674.617653631198</v>
      </c>
      <c r="S587">
        <v>42971.917419354802</v>
      </c>
      <c r="T587">
        <v>56662.503793103402</v>
      </c>
      <c r="U587">
        <v>77372.9329395604</v>
      </c>
      <c r="V587">
        <v>54209.331630434703</v>
      </c>
      <c r="W587">
        <v>58531.1283425414</v>
      </c>
      <c r="X587">
        <v>52605.3419101123</v>
      </c>
      <c r="Y587">
        <v>10951.18</v>
      </c>
      <c r="Z587">
        <v>10951.18</v>
      </c>
      <c r="AA587">
        <v>7040.28</v>
      </c>
      <c r="AB587">
        <v>33073.550000000003</v>
      </c>
      <c r="AC587">
        <v>10951.18</v>
      </c>
      <c r="AD587">
        <v>1</v>
      </c>
      <c r="AE587">
        <v>10101.24</v>
      </c>
      <c r="AF587">
        <v>62829.279999999999</v>
      </c>
      <c r="AG587">
        <v>35160.83</v>
      </c>
      <c r="AH587">
        <v>0</v>
      </c>
      <c r="AI587">
        <v>33.725888888888797</v>
      </c>
      <c r="AJ587">
        <v>0</v>
      </c>
      <c r="AK587">
        <v>16.631945205479401</v>
      </c>
      <c r="AL587">
        <v>0</v>
      </c>
      <c r="AM587">
        <v>6070.66</v>
      </c>
      <c r="AN587">
        <v>0</v>
      </c>
      <c r="AO587">
        <v>0</v>
      </c>
      <c r="AP587">
        <v>6070.66</v>
      </c>
      <c r="AQ587">
        <v>6070.66</v>
      </c>
      <c r="AR587">
        <v>0</v>
      </c>
      <c r="AS587">
        <v>0</v>
      </c>
      <c r="AT587">
        <v>6070.66</v>
      </c>
      <c r="AU587">
        <v>0.63328713901323297</v>
      </c>
      <c r="AV587">
        <v>0.50415721844293204</v>
      </c>
      <c r="AW587">
        <v>0</v>
      </c>
      <c r="AX587">
        <v>2239</v>
      </c>
      <c r="AY587">
        <v>1322</v>
      </c>
      <c r="AZ587">
        <v>0</v>
      </c>
      <c r="BA587">
        <v>16</v>
      </c>
      <c r="BB587">
        <v>9623.61</v>
      </c>
      <c r="BC587">
        <v>13433.61</v>
      </c>
      <c r="BD587">
        <v>1910</v>
      </c>
      <c r="BE587">
        <v>31419.26</v>
      </c>
      <c r="BF587">
        <v>9623.61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36.78</v>
      </c>
      <c r="BM587">
        <v>36.78</v>
      </c>
      <c r="BN587">
        <v>36.78</v>
      </c>
      <c r="BO587">
        <v>36.2761643835616</v>
      </c>
      <c r="BP587">
        <v>36.78</v>
      </c>
      <c r="BQ587">
        <v>13240.8</v>
      </c>
      <c r="BR587">
        <v>1103.4000000000001</v>
      </c>
      <c r="BS587">
        <v>3310.2</v>
      </c>
      <c r="BT587">
        <v>6620.4</v>
      </c>
      <c r="BU587">
        <v>-7.8301258230000004</v>
      </c>
      <c r="BV587">
        <v>-1.0440366139999999</v>
      </c>
      <c r="BW587">
        <v>-5.3084617239999998</v>
      </c>
      <c r="BX587">
        <v>-3.4085493320000002</v>
      </c>
      <c r="BY587">
        <v>35</v>
      </c>
      <c r="BZ587">
        <v>125</v>
      </c>
      <c r="CA587">
        <v>57</v>
      </c>
      <c r="CB587">
        <v>7</v>
      </c>
      <c r="CC587">
        <v>9</v>
      </c>
      <c r="CD587">
        <v>124</v>
      </c>
      <c r="CE587">
        <v>28</v>
      </c>
      <c r="CF587">
        <v>63</v>
      </c>
      <c r="CG587">
        <v>28</v>
      </c>
      <c r="CR587">
        <v>19.2611666666666</v>
      </c>
      <c r="CS587">
        <v>-8.3045000000000009</v>
      </c>
      <c r="CT587">
        <v>38.962000000000003</v>
      </c>
      <c r="CU587">
        <v>25.442767123287599</v>
      </c>
      <c r="CV587">
        <v>20.1945555555555</v>
      </c>
      <c r="CW587">
        <v>8582.25</v>
      </c>
      <c r="CX587">
        <v>607.49</v>
      </c>
      <c r="CY587">
        <v>1409.97</v>
      </c>
      <c r="CZ587">
        <v>-1800.81</v>
      </c>
      <c r="DA587">
        <v>8582.25</v>
      </c>
      <c r="DB587">
        <v>607.49</v>
      </c>
      <c r="DC587">
        <v>1409.97</v>
      </c>
      <c r="DD587">
        <v>-1800.81</v>
      </c>
      <c r="DE587">
        <v>0.91424743188923596</v>
      </c>
      <c r="DF587">
        <v>0.37121618957304697</v>
      </c>
      <c r="DG587">
        <v>540640.44999999995</v>
      </c>
      <c r="DH587">
        <v>2633.8308767123199</v>
      </c>
      <c r="DI587">
        <v>-0.188189616</v>
      </c>
      <c r="DJ587">
        <v>83</v>
      </c>
      <c r="DK587">
        <v>128</v>
      </c>
      <c r="DL587">
        <v>21</v>
      </c>
      <c r="DM587">
        <v>277</v>
      </c>
      <c r="DN587">
        <v>69</v>
      </c>
      <c r="DO587">
        <v>29</v>
      </c>
      <c r="DP587">
        <v>1910</v>
      </c>
      <c r="DQ587">
        <v>414301.74</v>
      </c>
      <c r="DR587">
        <v>0.26931665922286702</v>
      </c>
      <c r="DS587">
        <v>0.14377884501649099</v>
      </c>
      <c r="DT587">
        <v>56</v>
      </c>
      <c r="DU587">
        <v>57</v>
      </c>
      <c r="DV587">
        <v>1</v>
      </c>
      <c r="DW587">
        <v>66</v>
      </c>
      <c r="DX587">
        <v>29</v>
      </c>
      <c r="DY587">
        <v>55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-251.20633330000001</v>
      </c>
      <c r="EF587">
        <v>-189.85383329999999</v>
      </c>
      <c r="EG587">
        <v>-86.44</v>
      </c>
      <c r="EH587">
        <v>-125.1996712</v>
      </c>
      <c r="EI587">
        <v>-29.921111109999998</v>
      </c>
      <c r="EJ587">
        <v>-103677.13</v>
      </c>
      <c r="EK587">
        <v>-1151.99</v>
      </c>
      <c r="EL587">
        <v>-17572.07</v>
      </c>
      <c r="EM587">
        <v>-22565.96</v>
      </c>
      <c r="EN587">
        <v>-103677.13</v>
      </c>
      <c r="EO587">
        <v>-1151.99</v>
      </c>
      <c r="EP587">
        <v>-17572.07</v>
      </c>
      <c r="EQ587">
        <v>-22565.96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0.56204175533210599</v>
      </c>
      <c r="EX587">
        <v>0.40626087662809801</v>
      </c>
      <c r="EY587">
        <v>0.49661963307036</v>
      </c>
      <c r="EZ587">
        <v>0.14703272848593099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270.46749999999997</v>
      </c>
      <c r="FH587">
        <v>181.54933333333301</v>
      </c>
      <c r="FI587">
        <v>125.402</v>
      </c>
      <c r="FJ587">
        <v>150.64243835616401</v>
      </c>
      <c r="FK587">
        <v>50.115666666666598</v>
      </c>
      <c r="FL587">
        <v>112259.38</v>
      </c>
      <c r="FM587">
        <v>1759.48</v>
      </c>
      <c r="FN587">
        <v>18982.04</v>
      </c>
      <c r="FO587">
        <v>20765.150000000001</v>
      </c>
      <c r="FP587">
        <v>112259.38</v>
      </c>
      <c r="FQ587">
        <v>1759.48</v>
      </c>
      <c r="FR587">
        <v>18982.04</v>
      </c>
      <c r="FS587">
        <v>20765.150000000001</v>
      </c>
      <c r="FT587">
        <v>-2687.8354250000002</v>
      </c>
      <c r="FU587">
        <v>99</v>
      </c>
      <c r="FV587">
        <v>154</v>
      </c>
      <c r="FW587">
        <v>13</v>
      </c>
      <c r="FX587">
        <v>335</v>
      </c>
      <c r="FY587">
        <v>78</v>
      </c>
      <c r="FZ587">
        <v>0</v>
      </c>
      <c r="GA587">
        <v>66854.75</v>
      </c>
      <c r="GB587">
        <v>66854.75</v>
      </c>
      <c r="GC587">
        <v>66854.75</v>
      </c>
      <c r="GD587">
        <v>6.3299372792243902E-2</v>
      </c>
      <c r="GE587">
        <v>2.28701084852218E-2</v>
      </c>
      <c r="GF587">
        <v>9.8223127424716894E-2</v>
      </c>
      <c r="GG587">
        <v>0</v>
      </c>
      <c r="GH587">
        <v>19.2611666666666</v>
      </c>
      <c r="GI587">
        <v>25.421388888888799</v>
      </c>
      <c r="GJ587">
        <v>38.962000000000003</v>
      </c>
      <c r="GK587">
        <v>42.074712328767099</v>
      </c>
      <c r="GL587">
        <v>20.1945555555555</v>
      </c>
      <c r="GM587">
        <v>6.5848636000000002E-2</v>
      </c>
      <c r="GN587">
        <v>0.24381829717245501</v>
      </c>
      <c r="GO587">
        <v>0.83084046838887704</v>
      </c>
      <c r="GP587">
        <v>0.691874371614983</v>
      </c>
      <c r="GQ587">
        <v>-0.50698281000000001</v>
      </c>
      <c r="GR587">
        <v>14652.91</v>
      </c>
      <c r="GS587">
        <v>607.49</v>
      </c>
      <c r="GT587">
        <v>1409.97</v>
      </c>
      <c r="GU587">
        <v>4269.8500000000004</v>
      </c>
      <c r="GV587">
        <v>1221.0758333333299</v>
      </c>
      <c r="GW587">
        <v>607.49</v>
      </c>
      <c r="GX587">
        <v>469.99</v>
      </c>
      <c r="GY587">
        <v>711.64166666666597</v>
      </c>
      <c r="GZ587">
        <v>14652.91</v>
      </c>
      <c r="HA587">
        <v>607.49</v>
      </c>
      <c r="HB587">
        <v>1409.97</v>
      </c>
      <c r="HC587">
        <v>4269.8500000000004</v>
      </c>
      <c r="HD587">
        <v>3</v>
      </c>
      <c r="HE587">
        <v>9344.4</v>
      </c>
      <c r="HF587">
        <v>6</v>
      </c>
      <c r="HG587">
        <v>1.4878673097497099</v>
      </c>
      <c r="HH587">
        <v>52869.129682539598</v>
      </c>
      <c r="HI587">
        <v>3</v>
      </c>
      <c r="HJ587">
        <v>1</v>
      </c>
      <c r="HK587">
        <f t="shared" si="209"/>
        <v>-19711.660125003324</v>
      </c>
      <c r="HL587">
        <f t="shared" si="210"/>
        <v>-27519.419987999987</v>
      </c>
      <c r="HM587" t="b">
        <f t="shared" si="217"/>
        <v>0</v>
      </c>
      <c r="HN587">
        <f t="shared" si="211"/>
        <v>10101.24</v>
      </c>
      <c r="HO587">
        <f t="shared" si="212"/>
        <v>-34173.689994</v>
      </c>
      <c r="HP587">
        <f t="shared" si="213"/>
        <v>13433.61</v>
      </c>
      <c r="HQ587">
        <f t="shared" si="214"/>
        <v>6620.4000000000005</v>
      </c>
      <c r="HR587">
        <f t="shared" si="215"/>
        <v>-27360.479994000001</v>
      </c>
      <c r="HS587" t="b">
        <f t="shared" si="216"/>
        <v>0</v>
      </c>
    </row>
    <row r="588" spans="1:227" x14ac:dyDescent="0.2">
      <c r="A588" t="s">
        <v>804</v>
      </c>
      <c r="B588">
        <v>3</v>
      </c>
      <c r="C588">
        <v>148437.70000000001</v>
      </c>
      <c r="D588">
        <v>110787.97903225799</v>
      </c>
      <c r="E588">
        <v>149381.72500000001</v>
      </c>
      <c r="F588">
        <v>162628.06906077301</v>
      </c>
      <c r="G588">
        <v>148437.70000000001</v>
      </c>
      <c r="H588">
        <v>110787.97903225799</v>
      </c>
      <c r="I588">
        <v>149381.72500000001</v>
      </c>
      <c r="J588">
        <v>162628.06906077301</v>
      </c>
      <c r="K588">
        <v>1120.3900000000001</v>
      </c>
      <c r="L588">
        <v>4.5833333333333304</v>
      </c>
      <c r="M588">
        <v>0</v>
      </c>
      <c r="N588">
        <v>0</v>
      </c>
      <c r="O588">
        <v>0</v>
      </c>
      <c r="P588">
        <v>388.59923728813499</v>
      </c>
      <c r="Q588">
        <v>59.376904109588999</v>
      </c>
      <c r="R588">
        <v>288.80887640449401</v>
      </c>
      <c r="S588">
        <v>137.683870967741</v>
      </c>
      <c r="T588">
        <v>148.58285714285699</v>
      </c>
      <c r="U588">
        <v>7.2120110192837403</v>
      </c>
      <c r="V588">
        <v>553.36423913043404</v>
      </c>
      <c r="W588">
        <v>175.39767955801099</v>
      </c>
      <c r="X588">
        <v>292.859772727272</v>
      </c>
      <c r="Y588">
        <v>-1081.06</v>
      </c>
      <c r="Z588">
        <v>-3723.59</v>
      </c>
      <c r="AA588">
        <v>-187.57</v>
      </c>
      <c r="AB588">
        <v>-9708.19</v>
      </c>
      <c r="AC588">
        <v>-1081.06</v>
      </c>
      <c r="AD588">
        <v>1</v>
      </c>
      <c r="AE588">
        <v>2372.1799999999998</v>
      </c>
      <c r="AF588">
        <v>1190.1600000000001</v>
      </c>
      <c r="AG588">
        <v>784.02</v>
      </c>
      <c r="AH588">
        <v>5.8809166666666597</v>
      </c>
      <c r="AI588">
        <v>4.3796111111111102</v>
      </c>
      <c r="AJ588">
        <v>22.856999999999999</v>
      </c>
      <c r="AK588">
        <v>2.4086849315068402</v>
      </c>
      <c r="AL588">
        <v>7.7078888888888804</v>
      </c>
      <c r="AM588">
        <v>229.45</v>
      </c>
      <c r="AN588">
        <v>8</v>
      </c>
      <c r="AO588">
        <v>20</v>
      </c>
      <c r="AP588">
        <v>102.62</v>
      </c>
      <c r="AQ588">
        <v>229.45</v>
      </c>
      <c r="AR588">
        <v>8</v>
      </c>
      <c r="AS588">
        <v>20</v>
      </c>
      <c r="AT588">
        <v>102.62</v>
      </c>
      <c r="AU588">
        <v>0.76717399623315397</v>
      </c>
      <c r="AV588">
        <v>0.67440574903261397</v>
      </c>
      <c r="AW588">
        <v>0</v>
      </c>
      <c r="AX588">
        <v>11592</v>
      </c>
      <c r="AY588">
        <v>1808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55.1353333333333</v>
      </c>
      <c r="BM588">
        <v>59.940333333333299</v>
      </c>
      <c r="BN588">
        <v>73.090333333333305</v>
      </c>
      <c r="BO588">
        <v>71.696876712328702</v>
      </c>
      <c r="BP588">
        <v>72.359888888888804</v>
      </c>
      <c r="BQ588">
        <v>26008.12</v>
      </c>
      <c r="BR588">
        <v>169.59</v>
      </c>
      <c r="BS588">
        <v>6446.65</v>
      </c>
      <c r="BT588">
        <v>12746.64</v>
      </c>
      <c r="BU588">
        <v>1.9899412183579499</v>
      </c>
      <c r="BV588">
        <v>21.785128840143798</v>
      </c>
      <c r="BW588">
        <v>2.31959389760573</v>
      </c>
      <c r="BX588">
        <v>2.4594559821254798</v>
      </c>
      <c r="BY588">
        <v>83</v>
      </c>
      <c r="BZ588">
        <v>243</v>
      </c>
      <c r="CA588">
        <v>124</v>
      </c>
      <c r="CB588">
        <v>20</v>
      </c>
      <c r="CC588">
        <v>22</v>
      </c>
      <c r="CD588">
        <v>243</v>
      </c>
      <c r="CE588">
        <v>63</v>
      </c>
      <c r="CF588">
        <v>123</v>
      </c>
      <c r="CG588">
        <v>62</v>
      </c>
      <c r="CR588">
        <v>385.454833333333</v>
      </c>
      <c r="CS588">
        <v>442.55149999999998</v>
      </c>
      <c r="CT588">
        <v>287.40666666666601</v>
      </c>
      <c r="CU588">
        <v>397.87183561643798</v>
      </c>
      <c r="CV588">
        <v>352.302111111111</v>
      </c>
      <c r="CW588">
        <v>148208.25</v>
      </c>
      <c r="CX588">
        <v>9401.39</v>
      </c>
      <c r="CY588">
        <v>37632.379999999997</v>
      </c>
      <c r="CZ588">
        <v>80543.08</v>
      </c>
      <c r="DA588">
        <v>148208.25</v>
      </c>
      <c r="DB588">
        <v>9401.39</v>
      </c>
      <c r="DC588">
        <v>37632.379999999997</v>
      </c>
      <c r="DD588">
        <v>80543.08</v>
      </c>
      <c r="DE588">
        <v>0.58876811594202805</v>
      </c>
      <c r="DF588">
        <v>0.59916864076006504</v>
      </c>
      <c r="DG588">
        <v>226167.65</v>
      </c>
      <c r="DH588">
        <v>1150.21315068493</v>
      </c>
      <c r="DI588">
        <v>-0.14750606499999999</v>
      </c>
      <c r="DJ588">
        <v>198</v>
      </c>
      <c r="DK588">
        <v>301</v>
      </c>
      <c r="DL588">
        <v>49</v>
      </c>
      <c r="DM588">
        <v>600</v>
      </c>
      <c r="DN588">
        <v>146</v>
      </c>
      <c r="DO588">
        <v>1260</v>
      </c>
      <c r="DP588">
        <v>300</v>
      </c>
      <c r="DQ588">
        <v>1302.08</v>
      </c>
      <c r="DR588">
        <v>0.325224293</v>
      </c>
      <c r="DS588">
        <v>0.81921444194325799</v>
      </c>
      <c r="DT588">
        <v>180</v>
      </c>
      <c r="DU588">
        <v>284</v>
      </c>
      <c r="DV588">
        <v>49</v>
      </c>
      <c r="DW588">
        <v>608</v>
      </c>
      <c r="DX588">
        <v>304</v>
      </c>
      <c r="DY588">
        <v>135</v>
      </c>
      <c r="DZ588">
        <v>34</v>
      </c>
      <c r="EA588">
        <v>71</v>
      </c>
      <c r="EB588">
        <v>7</v>
      </c>
      <c r="EC588">
        <v>172</v>
      </c>
      <c r="ED588">
        <v>19</v>
      </c>
      <c r="EE588">
        <v>148.76050000000001</v>
      </c>
      <c r="EF588">
        <v>178.87049999999999</v>
      </c>
      <c r="EG588">
        <v>80.257000000000005</v>
      </c>
      <c r="EH588">
        <v>135.35849315068401</v>
      </c>
      <c r="EI588">
        <v>126.06855555555499</v>
      </c>
      <c r="EJ588">
        <v>51754.63</v>
      </c>
      <c r="EK588">
        <v>3694.54</v>
      </c>
      <c r="EL588">
        <v>14953.61</v>
      </c>
      <c r="EM588">
        <v>31349.8</v>
      </c>
      <c r="EN588">
        <v>51754.63</v>
      </c>
      <c r="EO588">
        <v>3694.54</v>
      </c>
      <c r="EP588">
        <v>14953.61</v>
      </c>
      <c r="EQ588">
        <v>31349.8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0.49314081619653</v>
      </c>
      <c r="EX588">
        <v>0.68998532035664595</v>
      </c>
      <c r="EY588">
        <v>0.91289354755860297</v>
      </c>
      <c r="EZ588">
        <v>1.9949192821725401E-2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236.69433333333299</v>
      </c>
      <c r="FH588">
        <v>263.68099999999998</v>
      </c>
      <c r="FI588">
        <v>207.14966666666601</v>
      </c>
      <c r="FJ588">
        <v>262.513342465753</v>
      </c>
      <c r="FK588">
        <v>226.233555555555</v>
      </c>
      <c r="FL588">
        <v>96453.62</v>
      </c>
      <c r="FM588">
        <v>5706.85</v>
      </c>
      <c r="FN588">
        <v>22678.77</v>
      </c>
      <c r="FO588">
        <v>49193.279999999999</v>
      </c>
      <c r="FP588">
        <v>96453.62</v>
      </c>
      <c r="FQ588">
        <v>5706.85</v>
      </c>
      <c r="FR588">
        <v>22678.77</v>
      </c>
      <c r="FS588">
        <v>49193.279999999999</v>
      </c>
      <c r="FT588">
        <v>-1157.137534</v>
      </c>
      <c r="FU588">
        <v>684</v>
      </c>
      <c r="FV588">
        <v>999</v>
      </c>
      <c r="FW588">
        <v>151</v>
      </c>
      <c r="FX588">
        <v>2029</v>
      </c>
      <c r="FY588">
        <v>478</v>
      </c>
      <c r="FZ588">
        <v>0</v>
      </c>
      <c r="GA588">
        <v>-466.14</v>
      </c>
      <c r="GB588">
        <v>-466.14</v>
      </c>
      <c r="GC588">
        <v>-466.14</v>
      </c>
      <c r="GD588">
        <v>1.1772394E-2</v>
      </c>
      <c r="GE588">
        <v>1.55991706997156E-2</v>
      </c>
      <c r="GF588">
        <v>5.9307463467121103E-2</v>
      </c>
      <c r="GG588">
        <v>0</v>
      </c>
      <c r="GH588">
        <v>391.33575000000002</v>
      </c>
      <c r="GI588">
        <v>446.93111111111102</v>
      </c>
      <c r="GJ588">
        <v>310.26366666666598</v>
      </c>
      <c r="GK588">
        <v>400.280520547945</v>
      </c>
      <c r="GL588">
        <v>360.01</v>
      </c>
      <c r="GM588">
        <v>0.296424430029602</v>
      </c>
      <c r="GN588">
        <v>2.72622826333619E-2</v>
      </c>
      <c r="GO588">
        <v>1.0594740234551699E-2</v>
      </c>
      <c r="GP588">
        <v>0.79989609699999997</v>
      </c>
      <c r="GQ588">
        <v>-0.12422720600000001</v>
      </c>
      <c r="GR588">
        <v>148437.70000000001</v>
      </c>
      <c r="GS588">
        <v>9409.39</v>
      </c>
      <c r="GT588">
        <v>37652.379999999997</v>
      </c>
      <c r="GU588">
        <v>80645.7</v>
      </c>
      <c r="GV588">
        <v>12369.8083333333</v>
      </c>
      <c r="GW588">
        <v>9409.39</v>
      </c>
      <c r="GX588">
        <v>12550.7933333333</v>
      </c>
      <c r="GY588">
        <v>13440.95</v>
      </c>
      <c r="GZ588">
        <v>148437.70000000001</v>
      </c>
      <c r="HA588">
        <v>9409.39</v>
      </c>
      <c r="HB588">
        <v>37652.379999999997</v>
      </c>
      <c r="HC588">
        <v>80645.7</v>
      </c>
      <c r="HD588">
        <v>3</v>
      </c>
      <c r="HE588">
        <v>985.42</v>
      </c>
      <c r="HF588">
        <v>7</v>
      </c>
      <c r="HG588">
        <v>0.19004439283984301</v>
      </c>
      <c r="HH588">
        <v>312.742903225806</v>
      </c>
      <c r="HI588">
        <v>0</v>
      </c>
      <c r="HJ588">
        <v>2</v>
      </c>
      <c r="HK588">
        <f t="shared" si="209"/>
        <v>-2527.3999100005199</v>
      </c>
      <c r="HL588">
        <f t="shared" si="210"/>
        <v>23236.489999999689</v>
      </c>
      <c r="HM588" t="b">
        <f t="shared" ref="HM588" si="219">ABS(HK588 - HL588) &lt;= 0.2 * ABS(HL588)</f>
        <v>0</v>
      </c>
      <c r="HN588">
        <f t="shared" si="211"/>
        <v>2372.1799999999998</v>
      </c>
      <c r="HO588">
        <f t="shared" si="212"/>
        <v>32196.69</v>
      </c>
      <c r="HP588">
        <f t="shared" si="213"/>
        <v>0</v>
      </c>
      <c r="HQ588">
        <f t="shared" si="214"/>
        <v>10789.259999999995</v>
      </c>
      <c r="HR588">
        <f t="shared" si="215"/>
        <v>21407.430000000004</v>
      </c>
      <c r="HS588" t="b">
        <f t="shared" si="216"/>
        <v>0</v>
      </c>
    </row>
    <row r="589" spans="1:227" x14ac:dyDescent="0.2">
      <c r="A589" t="s">
        <v>805</v>
      </c>
      <c r="B589">
        <v>4</v>
      </c>
      <c r="C589">
        <v>748248.62</v>
      </c>
      <c r="D589">
        <v>1129079.22580645</v>
      </c>
      <c r="E589">
        <v>906806.81111111096</v>
      </c>
      <c r="F589">
        <v>870703.85</v>
      </c>
      <c r="G589">
        <v>748248.62</v>
      </c>
      <c r="H589">
        <v>1129079.22580645</v>
      </c>
      <c r="I589">
        <v>906806.81111111096</v>
      </c>
      <c r="J589">
        <v>870703.85</v>
      </c>
      <c r="K589">
        <v>236</v>
      </c>
      <c r="L589">
        <v>17148.075000000001</v>
      </c>
      <c r="M589">
        <v>4889.32</v>
      </c>
      <c r="N589">
        <v>9077.6633333333302</v>
      </c>
      <c r="O589">
        <v>9169.9083333333292</v>
      </c>
      <c r="P589">
        <v>1806676.5566949099</v>
      </c>
      <c r="Q589">
        <v>2362153.8356164298</v>
      </c>
      <c r="R589">
        <v>2207697.5938202199</v>
      </c>
      <c r="S589">
        <v>698834.01677419303</v>
      </c>
      <c r="T589">
        <v>710442.03749999998</v>
      </c>
      <c r="U589">
        <v>2349343.7847382901</v>
      </c>
      <c r="V589">
        <v>1538191.7034444399</v>
      </c>
      <c r="W589">
        <v>2283102.7041208702</v>
      </c>
      <c r="X589">
        <v>1374388.76318181</v>
      </c>
      <c r="Y589">
        <v>648145.24</v>
      </c>
      <c r="Z589">
        <v>648145.24</v>
      </c>
      <c r="AA589">
        <v>677924.59</v>
      </c>
      <c r="AB589">
        <v>648145.24</v>
      </c>
      <c r="AC589">
        <v>648145.24</v>
      </c>
      <c r="AD589">
        <v>1</v>
      </c>
      <c r="AE589">
        <v>-2155994.1</v>
      </c>
      <c r="AF589">
        <v>54251.3</v>
      </c>
      <c r="AG589">
        <v>-2276167.41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0.62435370400000001</v>
      </c>
      <c r="AV589">
        <v>0.37603305785123903</v>
      </c>
      <c r="AW589">
        <v>0</v>
      </c>
      <c r="AX589">
        <v>2285</v>
      </c>
      <c r="AY589">
        <v>2419</v>
      </c>
      <c r="AZ589">
        <v>0</v>
      </c>
      <c r="BA589">
        <v>10</v>
      </c>
      <c r="BB589">
        <v>30000</v>
      </c>
      <c r="BC589">
        <v>40000</v>
      </c>
      <c r="BD589">
        <v>15000</v>
      </c>
      <c r="BE589">
        <v>70000</v>
      </c>
      <c r="BF589">
        <v>30000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0.89875000000000005</v>
      </c>
      <c r="BM589">
        <v>1.1983333333333299</v>
      </c>
      <c r="BN589">
        <v>0</v>
      </c>
      <c r="BO589">
        <v>6.4769589041095799</v>
      </c>
      <c r="BP589">
        <v>1.1983333333333299</v>
      </c>
      <c r="BQ589">
        <v>2364.09</v>
      </c>
      <c r="BR589">
        <v>107.85</v>
      </c>
      <c r="BS589">
        <v>107.85</v>
      </c>
      <c r="BT589">
        <v>215.7</v>
      </c>
      <c r="BU589">
        <v>-527.61928269999999</v>
      </c>
      <c r="BV589">
        <v>459.78980064904903</v>
      </c>
      <c r="BW589">
        <v>-9155.0802970000004</v>
      </c>
      <c r="BX589">
        <v>-4196.2680110000001</v>
      </c>
      <c r="BY589">
        <v>39</v>
      </c>
      <c r="BZ589">
        <v>115</v>
      </c>
      <c r="CA589">
        <v>59</v>
      </c>
      <c r="CB589">
        <v>8</v>
      </c>
      <c r="CC589">
        <v>9</v>
      </c>
      <c r="CD589">
        <v>116</v>
      </c>
      <c r="CE589">
        <v>25</v>
      </c>
      <c r="CF589">
        <v>57</v>
      </c>
      <c r="CG589">
        <v>26</v>
      </c>
      <c r="CR589">
        <v>2357.8177500000002</v>
      </c>
      <c r="CS589">
        <v>2304.94716666666</v>
      </c>
      <c r="CT589">
        <v>2940.79966666666</v>
      </c>
      <c r="CU589">
        <v>2045.8770684931501</v>
      </c>
      <c r="CV589">
        <v>2411.6392222222198</v>
      </c>
      <c r="CW589">
        <v>748248.62</v>
      </c>
      <c r="CX589">
        <v>95894.399999999994</v>
      </c>
      <c r="CY589">
        <v>223596.2</v>
      </c>
      <c r="CZ589">
        <v>434159.18</v>
      </c>
      <c r="DA589">
        <v>748248.62</v>
      </c>
      <c r="DB589">
        <v>95894.399999999994</v>
      </c>
      <c r="DC589">
        <v>223596.2</v>
      </c>
      <c r="DD589">
        <v>434159.18</v>
      </c>
      <c r="DE589">
        <v>0.99080962800875205</v>
      </c>
      <c r="DF589">
        <v>0.24330800846338299</v>
      </c>
      <c r="DG589">
        <v>921148.73</v>
      </c>
      <c r="DH589">
        <v>4333.14161643835</v>
      </c>
      <c r="DI589">
        <v>0.30867780337381401</v>
      </c>
      <c r="DJ589">
        <v>75</v>
      </c>
      <c r="DK589">
        <v>114</v>
      </c>
      <c r="DL589">
        <v>16</v>
      </c>
      <c r="DM589">
        <v>214</v>
      </c>
      <c r="DN589">
        <v>54</v>
      </c>
      <c r="DO589">
        <v>4</v>
      </c>
      <c r="DP589">
        <v>15000</v>
      </c>
      <c r="DQ589">
        <v>821207.6</v>
      </c>
      <c r="DR589">
        <v>0.31597374179430998</v>
      </c>
      <c r="DS589">
        <v>0.83226123124419404</v>
      </c>
      <c r="DT589">
        <v>0</v>
      </c>
      <c r="DU589">
        <v>0</v>
      </c>
      <c r="DV589">
        <v>0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0</v>
      </c>
      <c r="ED589">
        <v>0</v>
      </c>
      <c r="EE589">
        <v>-8257.9526669999996</v>
      </c>
      <c r="EF589">
        <v>-5108.6976670000004</v>
      </c>
      <c r="EG589">
        <v>1281.0119999999999</v>
      </c>
      <c r="EH589">
        <v>-3426.077452</v>
      </c>
      <c r="EI589">
        <v>-11046.122670000001</v>
      </c>
      <c r="EJ589">
        <v>-1247339.47</v>
      </c>
      <c r="EK589">
        <v>49588.33</v>
      </c>
      <c r="EL589">
        <v>-987375.41</v>
      </c>
      <c r="EM589">
        <v>-905135.01</v>
      </c>
      <c r="EN589">
        <v>-1247339.47</v>
      </c>
      <c r="EO589">
        <v>49588.33</v>
      </c>
      <c r="EP589">
        <v>-987375.41</v>
      </c>
      <c r="EQ589">
        <v>-905135.01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0.61764498494629605</v>
      </c>
      <c r="EX589">
        <v>0.454612765719492</v>
      </c>
      <c r="EY589">
        <v>2.5764540355429098E-2</v>
      </c>
      <c r="EZ589">
        <v>8.0962177567136001E-2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10615.770416666601</v>
      </c>
      <c r="FH589">
        <v>7413.6448333333301</v>
      </c>
      <c r="FI589">
        <v>1659.78766666666</v>
      </c>
      <c r="FJ589">
        <v>5471.9545205479399</v>
      </c>
      <c r="FK589">
        <v>13457.761888888799</v>
      </c>
      <c r="FL589">
        <v>1995588.09</v>
      </c>
      <c r="FM589">
        <v>46306.07</v>
      </c>
      <c r="FN589">
        <v>1210971.6100000001</v>
      </c>
      <c r="FO589">
        <v>1339294.19</v>
      </c>
      <c r="FP589">
        <v>1995588.09</v>
      </c>
      <c r="FQ589">
        <v>46306.07</v>
      </c>
      <c r="FR589">
        <v>1210971.6100000001</v>
      </c>
      <c r="FS589">
        <v>1339294.19</v>
      </c>
      <c r="FT589">
        <v>-9401.7689320000009</v>
      </c>
      <c r="FU589">
        <v>74</v>
      </c>
      <c r="FV589">
        <v>131</v>
      </c>
      <c r="FW589">
        <v>16</v>
      </c>
      <c r="FX589">
        <v>250</v>
      </c>
      <c r="FY589">
        <v>58</v>
      </c>
      <c r="FZ589">
        <v>0</v>
      </c>
      <c r="GA589">
        <v>246040.6</v>
      </c>
      <c r="GB589">
        <v>246040.6</v>
      </c>
      <c r="GC589">
        <v>246040.6</v>
      </c>
      <c r="GD589">
        <v>6.7327530000000002E-3</v>
      </c>
      <c r="GE589">
        <v>5.0513709999999998E-3</v>
      </c>
      <c r="GF589">
        <v>1.3807339E-2</v>
      </c>
      <c r="GG589">
        <v>0</v>
      </c>
      <c r="GH589">
        <v>2357.8177500000002</v>
      </c>
      <c r="GI589">
        <v>2304.94716666666</v>
      </c>
      <c r="GJ589">
        <v>2940.79966666666</v>
      </c>
      <c r="GK589">
        <v>2045.8770684931501</v>
      </c>
      <c r="GL589">
        <v>2411.6392222222198</v>
      </c>
      <c r="GM589">
        <v>0.73627044259297902</v>
      </c>
      <c r="GN589">
        <v>0.633732425552198</v>
      </c>
      <c r="GO589">
        <v>0.23477971476790699</v>
      </c>
      <c r="GP589">
        <v>0.117611478231716</v>
      </c>
      <c r="GQ589">
        <v>6.1897015325295998E-2</v>
      </c>
      <c r="GR589">
        <v>748248.62</v>
      </c>
      <c r="GS589">
        <v>95894.399999999994</v>
      </c>
      <c r="GT589">
        <v>223596.2</v>
      </c>
      <c r="GU589">
        <v>434159.18</v>
      </c>
      <c r="GV589">
        <v>62354.051666666601</v>
      </c>
      <c r="GW589">
        <v>95894.399999999994</v>
      </c>
      <c r="GX589">
        <v>74532.066666666593</v>
      </c>
      <c r="GY589">
        <v>72359.863333333298</v>
      </c>
      <c r="GZ589">
        <v>748248.62</v>
      </c>
      <c r="HA589">
        <v>95894.399999999994</v>
      </c>
      <c r="HB589">
        <v>223596.2</v>
      </c>
      <c r="HC589">
        <v>434159.18</v>
      </c>
      <c r="HD589">
        <v>1</v>
      </c>
      <c r="HE589">
        <v>0</v>
      </c>
      <c r="HF589">
        <v>0</v>
      </c>
      <c r="HG589">
        <v>1.86141153675819</v>
      </c>
      <c r="HH589">
        <v>1368560.03412698</v>
      </c>
      <c r="HI589">
        <v>0</v>
      </c>
      <c r="HJ589">
        <v>2</v>
      </c>
      <c r="HK589">
        <f t="shared" si="209"/>
        <v>-1850048.9701800025</v>
      </c>
      <c r="HL589">
        <f t="shared" si="210"/>
        <v>-1182882.3599800002</v>
      </c>
      <c r="HM589" t="b">
        <f t="shared" si="217"/>
        <v>0</v>
      </c>
      <c r="HN589">
        <f t="shared" si="211"/>
        <v>-2155994.1</v>
      </c>
      <c r="HO589">
        <f t="shared" si="212"/>
        <v>-919565.58006000007</v>
      </c>
      <c r="HP589">
        <f t="shared" si="213"/>
        <v>40000</v>
      </c>
      <c r="HQ589">
        <f t="shared" si="214"/>
        <v>215.69999999999939</v>
      </c>
      <c r="HR589">
        <f t="shared" si="215"/>
        <v>-879781.28006000002</v>
      </c>
      <c r="HS589" t="b">
        <f t="shared" si="216"/>
        <v>0</v>
      </c>
    </row>
    <row r="590" spans="1:227" x14ac:dyDescent="0.2">
      <c r="A590" t="s">
        <v>806</v>
      </c>
      <c r="B590">
        <v>29</v>
      </c>
      <c r="C590">
        <v>44175</v>
      </c>
      <c r="D590">
        <v>32379.032258064501</v>
      </c>
      <c r="E590">
        <v>40864.130434782601</v>
      </c>
      <c r="F590">
        <v>49990.883977900499</v>
      </c>
      <c r="G590">
        <v>44175</v>
      </c>
      <c r="H590">
        <v>32379.032258064501</v>
      </c>
      <c r="I590">
        <v>40864.130434782601</v>
      </c>
      <c r="J590">
        <v>49990.883977900499</v>
      </c>
      <c r="K590">
        <v>700</v>
      </c>
      <c r="L590">
        <v>2241.6666666666601</v>
      </c>
      <c r="M590">
        <v>26900</v>
      </c>
      <c r="N590">
        <v>8966.6666666666606</v>
      </c>
      <c r="O590">
        <v>4483.3333333333303</v>
      </c>
      <c r="P590">
        <v>19937.041666666599</v>
      </c>
      <c r="Q590">
        <v>27399.115698630099</v>
      </c>
      <c r="R590">
        <v>17807.416666666599</v>
      </c>
      <c r="S590">
        <v>11732.129032258001</v>
      </c>
      <c r="T590">
        <v>5453.5</v>
      </c>
      <c r="U590">
        <v>26748.124054794502</v>
      </c>
      <c r="V590">
        <v>21967.902173913</v>
      </c>
      <c r="W590">
        <v>17831.801104972299</v>
      </c>
      <c r="X590">
        <v>20226.833333333299</v>
      </c>
      <c r="Y590">
        <v>1591</v>
      </c>
      <c r="Z590">
        <v>1591</v>
      </c>
      <c r="AA590">
        <v>1591</v>
      </c>
      <c r="AB590">
        <v>1591</v>
      </c>
      <c r="AC590">
        <v>1591</v>
      </c>
      <c r="AD590">
        <v>1</v>
      </c>
      <c r="AE590">
        <v>-4700</v>
      </c>
      <c r="AF590">
        <v>-24150</v>
      </c>
      <c r="AG590">
        <v>-22825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0.75924225140883195</v>
      </c>
      <c r="AV590">
        <v>0.39987937273823798</v>
      </c>
      <c r="AW590">
        <v>0</v>
      </c>
      <c r="AX590">
        <v>2118</v>
      </c>
      <c r="AY590">
        <v>1657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2.20868848504336E-2</v>
      </c>
      <c r="BV590">
        <v>0.39334770299999999</v>
      </c>
      <c r="BW590">
        <v>0.92763410704495597</v>
      </c>
      <c r="BX590">
        <v>6.1329979829713201E-2</v>
      </c>
      <c r="BY590">
        <v>13</v>
      </c>
      <c r="BZ590">
        <v>59</v>
      </c>
      <c r="CA590">
        <v>22</v>
      </c>
      <c r="CB590">
        <v>4</v>
      </c>
      <c r="CC590">
        <v>5</v>
      </c>
      <c r="CD590">
        <v>56</v>
      </c>
      <c r="CE590">
        <v>11</v>
      </c>
      <c r="CF590">
        <v>23</v>
      </c>
      <c r="CG590">
        <v>9</v>
      </c>
      <c r="CR590">
        <v>90.8333333333333</v>
      </c>
      <c r="CS590">
        <v>115.166666666666</v>
      </c>
      <c r="CT590">
        <v>91.6666666666666</v>
      </c>
      <c r="CU590">
        <v>119.520547945205</v>
      </c>
      <c r="CV590">
        <v>47.7777777777777</v>
      </c>
      <c r="CW590">
        <v>44175</v>
      </c>
      <c r="CX590">
        <v>2750</v>
      </c>
      <c r="CY590">
        <v>10300</v>
      </c>
      <c r="CZ590">
        <v>24790</v>
      </c>
      <c r="DA590">
        <v>44175</v>
      </c>
      <c r="DB590">
        <v>2750</v>
      </c>
      <c r="DC590">
        <v>10300</v>
      </c>
      <c r="DD590">
        <v>24790</v>
      </c>
      <c r="DE590">
        <v>0.81964117091595801</v>
      </c>
      <c r="DF590">
        <v>0.89752198121356896</v>
      </c>
      <c r="DG590">
        <v>24831.7</v>
      </c>
      <c r="DH590">
        <v>119.74904109588999</v>
      </c>
      <c r="DI590">
        <v>-0.28874945299999999</v>
      </c>
      <c r="DJ590">
        <v>13</v>
      </c>
      <c r="DK590">
        <v>22</v>
      </c>
      <c r="DL590">
        <v>5</v>
      </c>
      <c r="DM590">
        <v>69</v>
      </c>
      <c r="DN590">
        <v>9</v>
      </c>
      <c r="DO590">
        <v>482</v>
      </c>
      <c r="DP590">
        <v>2440</v>
      </c>
      <c r="DQ590">
        <v>570846.65</v>
      </c>
      <c r="DR590">
        <v>0.10576015108593</v>
      </c>
      <c r="DS590">
        <v>0.83795215499776099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-133.33333329999999</v>
      </c>
      <c r="EF590">
        <v>-37.055555560000002</v>
      </c>
      <c r="EG590">
        <v>-805</v>
      </c>
      <c r="EH590">
        <v>42.208219178082103</v>
      </c>
      <c r="EI590">
        <v>-251.11111109999999</v>
      </c>
      <c r="EJ590">
        <v>15956</v>
      </c>
      <c r="EK590">
        <v>-24150</v>
      </c>
      <c r="EL590">
        <v>-16600</v>
      </c>
      <c r="EM590">
        <v>-2610</v>
      </c>
      <c r="EN590">
        <v>15956</v>
      </c>
      <c r="EO590">
        <v>-24150</v>
      </c>
      <c r="EP590">
        <v>-16600</v>
      </c>
      <c r="EQ590">
        <v>-2610</v>
      </c>
      <c r="ER590">
        <v>0</v>
      </c>
      <c r="ES590">
        <v>0</v>
      </c>
      <c r="ET590">
        <v>0</v>
      </c>
      <c r="EU590">
        <v>0</v>
      </c>
      <c r="EV590">
        <v>0</v>
      </c>
      <c r="EW590">
        <v>0.22875650224513799</v>
      </c>
      <c r="EX590">
        <v>0.15133266703788301</v>
      </c>
      <c r="EY590">
        <v>0.74800894296909404</v>
      </c>
      <c r="EZ590">
        <v>0.413017938397228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224.166666666666</v>
      </c>
      <c r="FH590">
        <v>152.222222222222</v>
      </c>
      <c r="FI590">
        <v>896.66666666666595</v>
      </c>
      <c r="FJ590">
        <v>77.312328767123205</v>
      </c>
      <c r="FK590">
        <v>298.888888888888</v>
      </c>
      <c r="FL590">
        <v>28219</v>
      </c>
      <c r="FM590">
        <v>26900</v>
      </c>
      <c r="FN590">
        <v>26900</v>
      </c>
      <c r="FO590">
        <v>27400</v>
      </c>
      <c r="FP590">
        <v>28219</v>
      </c>
      <c r="FQ590">
        <v>26900</v>
      </c>
      <c r="FR590">
        <v>26900</v>
      </c>
      <c r="FS590">
        <v>27400</v>
      </c>
      <c r="FT590">
        <v>-214.87739730000001</v>
      </c>
      <c r="FU590">
        <v>5</v>
      </c>
      <c r="FV590">
        <v>8</v>
      </c>
      <c r="FW590">
        <v>3</v>
      </c>
      <c r="FX590">
        <v>20</v>
      </c>
      <c r="FY590">
        <v>4</v>
      </c>
      <c r="FZ590">
        <v>0</v>
      </c>
      <c r="GA590">
        <v>34229.24</v>
      </c>
      <c r="GB590">
        <v>34229.24</v>
      </c>
      <c r="GC590">
        <v>34229.24</v>
      </c>
      <c r="GD590">
        <v>4.1206698999999999E-2</v>
      </c>
      <c r="GE590">
        <v>9.9969960749149295E-2</v>
      </c>
      <c r="GF590">
        <v>0.12608429789543099</v>
      </c>
      <c r="GG590">
        <v>0</v>
      </c>
      <c r="GH590">
        <v>90.8333333333333</v>
      </c>
      <c r="GI590">
        <v>115.166666666666</v>
      </c>
      <c r="GJ590">
        <v>91.6666666666666</v>
      </c>
      <c r="GK590">
        <v>119.520547945205</v>
      </c>
      <c r="GL590">
        <v>47.7777777777777</v>
      </c>
      <c r="GM590">
        <v>0.746745667949405</v>
      </c>
      <c r="GN590">
        <v>0.783429251408716</v>
      </c>
      <c r="GO590">
        <v>0.21853518392961499</v>
      </c>
      <c r="GP590">
        <v>0.21820806457046099</v>
      </c>
      <c r="GQ590">
        <v>-0.28916494100000001</v>
      </c>
      <c r="GR590">
        <v>44175</v>
      </c>
      <c r="GS590">
        <v>2750</v>
      </c>
      <c r="GT590">
        <v>10300</v>
      </c>
      <c r="GU590">
        <v>24790</v>
      </c>
      <c r="GV590">
        <v>3681.25</v>
      </c>
      <c r="GW590">
        <v>2750</v>
      </c>
      <c r="GX590">
        <v>3433.3333333333298</v>
      </c>
      <c r="GY590">
        <v>4131.6666666666597</v>
      </c>
      <c r="GZ590">
        <v>44175</v>
      </c>
      <c r="HA590">
        <v>2750</v>
      </c>
      <c r="HB590">
        <v>10300</v>
      </c>
      <c r="HC590">
        <v>24790</v>
      </c>
      <c r="HD590">
        <v>0</v>
      </c>
      <c r="HE590">
        <v>0</v>
      </c>
      <c r="HF590">
        <v>0</v>
      </c>
      <c r="HG590">
        <v>1.14906246418338</v>
      </c>
      <c r="HH590">
        <v>20313.265630000002</v>
      </c>
      <c r="HI590">
        <v>1</v>
      </c>
      <c r="HJ590">
        <v>2</v>
      </c>
      <c r="HK590">
        <f t="shared" si="209"/>
        <v>-34721.85001450016</v>
      </c>
      <c r="HL590">
        <f t="shared" si="210"/>
        <v>15405.999999999967</v>
      </c>
      <c r="HM590" t="b">
        <f t="shared" ref="HM590:HM596" si="220">ABS(HK590 - HL590) &lt;= 0.2 * ABS(HL590)</f>
        <v>0</v>
      </c>
      <c r="HN590">
        <f t="shared" si="211"/>
        <v>-4700</v>
      </c>
      <c r="HO590">
        <f t="shared" si="212"/>
        <v>-6670.0000008000006</v>
      </c>
      <c r="HP590">
        <f t="shared" si="213"/>
        <v>0</v>
      </c>
      <c r="HQ590">
        <f t="shared" si="214"/>
        <v>0</v>
      </c>
      <c r="HR590">
        <f t="shared" si="215"/>
        <v>-6670.0000008000006</v>
      </c>
      <c r="HS590" t="b">
        <f t="shared" si="216"/>
        <v>0</v>
      </c>
    </row>
    <row r="591" spans="1:227" x14ac:dyDescent="0.2">
      <c r="A591" t="s">
        <v>807</v>
      </c>
      <c r="B591">
        <v>3</v>
      </c>
      <c r="C591">
        <v>230549.4</v>
      </c>
      <c r="D591">
        <v>15306.4516129032</v>
      </c>
      <c r="E591">
        <v>5157.6086956521704</v>
      </c>
      <c r="F591">
        <v>2621.5469613259602</v>
      </c>
      <c r="G591">
        <v>230549.4</v>
      </c>
      <c r="H591">
        <v>15306.4516129032</v>
      </c>
      <c r="I591">
        <v>5157.6086956521704</v>
      </c>
      <c r="J591">
        <v>2621.5469613259602</v>
      </c>
      <c r="K591">
        <v>206.25</v>
      </c>
      <c r="L591">
        <v>346.104166666666</v>
      </c>
      <c r="M591">
        <v>0</v>
      </c>
      <c r="N591">
        <v>0</v>
      </c>
      <c r="O591">
        <v>0</v>
      </c>
      <c r="P591">
        <v>286.69966666666602</v>
      </c>
      <c r="Q591">
        <v>47963.015342465696</v>
      </c>
      <c r="R591">
        <v>266.12755555555498</v>
      </c>
      <c r="S591">
        <v>36.494516129032199</v>
      </c>
      <c r="T591">
        <v>42.448333333333302</v>
      </c>
      <c r="U591">
        <v>48905.271178082097</v>
      </c>
      <c r="V591">
        <v>158.77152173913001</v>
      </c>
      <c r="W591">
        <v>265.29740331491701</v>
      </c>
      <c r="X591">
        <v>27.365111111111101</v>
      </c>
      <c r="Y591">
        <v>7.45</v>
      </c>
      <c r="Z591">
        <v>7.45</v>
      </c>
      <c r="AA591">
        <v>42.08</v>
      </c>
      <c r="AB591">
        <v>-5270.02</v>
      </c>
      <c r="AC591">
        <v>7.45</v>
      </c>
      <c r="AD591">
        <v>1</v>
      </c>
      <c r="AE591">
        <v>3.98</v>
      </c>
      <c r="AF591">
        <v>11.05</v>
      </c>
      <c r="AG591">
        <v>-4.32</v>
      </c>
      <c r="AH591">
        <v>0</v>
      </c>
      <c r="AI591">
        <v>0</v>
      </c>
      <c r="AJ591">
        <v>0</v>
      </c>
      <c r="AK591">
        <v>41.261369860000002</v>
      </c>
      <c r="AL591">
        <v>0</v>
      </c>
      <c r="AM591">
        <v>17298.830000000002</v>
      </c>
      <c r="AN591">
        <v>0</v>
      </c>
      <c r="AO591">
        <v>0</v>
      </c>
      <c r="AP591">
        <v>0</v>
      </c>
      <c r="AQ591">
        <v>17298.830000000002</v>
      </c>
      <c r="AR591">
        <v>0</v>
      </c>
      <c r="AS591">
        <v>0</v>
      </c>
      <c r="AT591">
        <v>0</v>
      </c>
      <c r="AU591">
        <v>0.869204176</v>
      </c>
      <c r="AV591">
        <v>0.30989583333333298</v>
      </c>
      <c r="AW591">
        <v>0</v>
      </c>
      <c r="AX591">
        <v>3571</v>
      </c>
      <c r="AY591">
        <v>1151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37.4493333333333</v>
      </c>
      <c r="BM591">
        <v>35.811222222222199</v>
      </c>
      <c r="BN591">
        <v>39.631666666666597</v>
      </c>
      <c r="BO591">
        <v>50.7073972602739</v>
      </c>
      <c r="BP591">
        <v>41.159111111111102</v>
      </c>
      <c r="BQ591">
        <v>18465.53</v>
      </c>
      <c r="BR591">
        <v>1265.3699999999999</v>
      </c>
      <c r="BS591">
        <v>3304.97</v>
      </c>
      <c r="BT591">
        <v>5257.07</v>
      </c>
      <c r="BU591">
        <v>0.70142692898606196</v>
      </c>
      <c r="BV591">
        <v>1.0273674893509399</v>
      </c>
      <c r="BW591">
        <v>0.39334698953394398</v>
      </c>
      <c r="BX591">
        <v>0.24728603575756</v>
      </c>
      <c r="BY591">
        <v>4</v>
      </c>
      <c r="BZ591">
        <v>44</v>
      </c>
      <c r="CA591">
        <v>6</v>
      </c>
      <c r="CB591">
        <v>1</v>
      </c>
      <c r="CC591">
        <v>1</v>
      </c>
      <c r="CD591">
        <v>39</v>
      </c>
      <c r="CE591">
        <v>3</v>
      </c>
      <c r="CF591">
        <v>5</v>
      </c>
      <c r="CG591">
        <v>3</v>
      </c>
      <c r="CR591">
        <v>10.8333333333333</v>
      </c>
      <c r="CS591">
        <v>7.2222222222222197</v>
      </c>
      <c r="CT591">
        <v>0</v>
      </c>
      <c r="CU591">
        <v>514.36126027397199</v>
      </c>
      <c r="CV591">
        <v>14.4444444444444</v>
      </c>
      <c r="CW591">
        <v>213250.57</v>
      </c>
      <c r="CX591">
        <v>1300</v>
      </c>
      <c r="CY591">
        <v>1300</v>
      </c>
      <c r="CZ591">
        <v>1300</v>
      </c>
      <c r="DA591">
        <v>213250.57</v>
      </c>
      <c r="DB591">
        <v>1300</v>
      </c>
      <c r="DC591">
        <v>1300</v>
      </c>
      <c r="DD591">
        <v>1300</v>
      </c>
      <c r="DE591">
        <v>0.999439933</v>
      </c>
      <c r="DF591">
        <v>638</v>
      </c>
      <c r="DG591">
        <v>5250</v>
      </c>
      <c r="DH591">
        <v>883.86301369862997</v>
      </c>
      <c r="DI591">
        <v>0.69230769230769196</v>
      </c>
      <c r="DJ591">
        <v>4</v>
      </c>
      <c r="DK591">
        <v>6</v>
      </c>
      <c r="DL591">
        <v>1</v>
      </c>
      <c r="DM591">
        <v>51</v>
      </c>
      <c r="DN591">
        <v>3</v>
      </c>
      <c r="DO591">
        <v>0.92819408000000003</v>
      </c>
      <c r="DP591">
        <v>0.82996318858429396</v>
      </c>
      <c r="DQ591">
        <v>46678.94</v>
      </c>
      <c r="DR591">
        <v>0.426491179</v>
      </c>
      <c r="DS591">
        <v>0.211170554703801</v>
      </c>
      <c r="DT591">
        <v>0</v>
      </c>
      <c r="DU591">
        <v>0</v>
      </c>
      <c r="DV591">
        <v>0</v>
      </c>
      <c r="DW591">
        <v>37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3</v>
      </c>
      <c r="ED591">
        <v>0</v>
      </c>
      <c r="EE591">
        <v>10.8333333333333</v>
      </c>
      <c r="EF591">
        <v>7.2222222222222197</v>
      </c>
      <c r="EG591">
        <v>0</v>
      </c>
      <c r="EH591">
        <v>43.526273972602702</v>
      </c>
      <c r="EI591">
        <v>14.4444444444444</v>
      </c>
      <c r="EJ591">
        <v>12952.22</v>
      </c>
      <c r="EK591">
        <v>1300</v>
      </c>
      <c r="EL591">
        <v>1300</v>
      </c>
      <c r="EM591">
        <v>1300</v>
      </c>
      <c r="EN591">
        <v>12952.22</v>
      </c>
      <c r="EO591">
        <v>1300</v>
      </c>
      <c r="EP591">
        <v>1300</v>
      </c>
      <c r="EQ591">
        <v>1300</v>
      </c>
      <c r="ER591">
        <v>0</v>
      </c>
      <c r="ES591">
        <v>0</v>
      </c>
      <c r="ET591">
        <v>0</v>
      </c>
      <c r="EU591">
        <v>0</v>
      </c>
      <c r="EV591">
        <v>0</v>
      </c>
      <c r="EW591">
        <v>0.81826853872212102</v>
      </c>
      <c r="EX591">
        <v>0.266191304923385</v>
      </c>
      <c r="EY591">
        <v>0.13275692161997299</v>
      </c>
      <c r="EZ591">
        <v>0.82139941954356499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0</v>
      </c>
      <c r="FI591">
        <v>0</v>
      </c>
      <c r="FJ591">
        <v>470.83498630136899</v>
      </c>
      <c r="FK591">
        <v>0</v>
      </c>
      <c r="FL591">
        <v>200298.35</v>
      </c>
      <c r="FM591">
        <v>0</v>
      </c>
      <c r="FN591">
        <v>0</v>
      </c>
      <c r="FO591">
        <v>0</v>
      </c>
      <c r="FP591">
        <v>200298.35</v>
      </c>
      <c r="FQ591">
        <v>0</v>
      </c>
      <c r="FR591">
        <v>0</v>
      </c>
      <c r="FS591">
        <v>0</v>
      </c>
      <c r="FT591">
        <v>-900.77010959999996</v>
      </c>
      <c r="FU591">
        <v>8</v>
      </c>
      <c r="FV591">
        <v>12</v>
      </c>
      <c r="FW591">
        <v>2</v>
      </c>
      <c r="FX591">
        <v>508</v>
      </c>
      <c r="FY591">
        <v>7</v>
      </c>
      <c r="FZ591">
        <v>0</v>
      </c>
      <c r="GA591">
        <v>16533.73</v>
      </c>
      <c r="GB591">
        <v>16533.73</v>
      </c>
      <c r="GC591">
        <v>16533.73</v>
      </c>
      <c r="GD591">
        <v>8.5437570000000008E-3</v>
      </c>
      <c r="GE591">
        <v>8.3685819999999994E-3</v>
      </c>
      <c r="GF591">
        <v>5.53187727928161E-2</v>
      </c>
      <c r="GG591">
        <v>0</v>
      </c>
      <c r="GH591">
        <v>10.8333333333333</v>
      </c>
      <c r="GI591">
        <v>7.2222222222222197</v>
      </c>
      <c r="GJ591">
        <v>0</v>
      </c>
      <c r="GK591">
        <v>555.622630136986</v>
      </c>
      <c r="GL591">
        <v>14.4444444444444</v>
      </c>
      <c r="GM591">
        <v>0.87066566129002698</v>
      </c>
      <c r="GN591">
        <v>0.77965337198848905</v>
      </c>
      <c r="GO591">
        <v>0.52425471369751997</v>
      </c>
      <c r="GP591">
        <v>0.754520928602331</v>
      </c>
      <c r="GQ591">
        <v>0.416918254739163</v>
      </c>
      <c r="GR591">
        <v>230549.4</v>
      </c>
      <c r="GS591">
        <v>1300</v>
      </c>
      <c r="GT591">
        <v>1300</v>
      </c>
      <c r="GU591">
        <v>1300</v>
      </c>
      <c r="GV591">
        <v>19212.45</v>
      </c>
      <c r="GW591">
        <v>1300</v>
      </c>
      <c r="GX591">
        <v>433.33333333333297</v>
      </c>
      <c r="GY591">
        <v>216.666666666666</v>
      </c>
      <c r="GZ591">
        <v>230549.4</v>
      </c>
      <c r="HA591">
        <v>1300</v>
      </c>
      <c r="HB591">
        <v>1300</v>
      </c>
      <c r="HC591">
        <v>1300</v>
      </c>
      <c r="HD591">
        <v>1</v>
      </c>
      <c r="HE591">
        <v>0</v>
      </c>
      <c r="HF591">
        <v>0</v>
      </c>
      <c r="HG591">
        <v>1.7504735893968799E-2</v>
      </c>
      <c r="HH591">
        <v>27.3893846153846</v>
      </c>
      <c r="HI591">
        <v>0</v>
      </c>
      <c r="HJ591">
        <v>2</v>
      </c>
      <c r="HK591">
        <f t="shared" si="209"/>
        <v>-6171.0900040000442</v>
      </c>
      <c r="HL591">
        <f t="shared" si="210"/>
        <v>-2621.1099999999897</v>
      </c>
      <c r="HM591" t="b">
        <f t="shared" si="220"/>
        <v>0</v>
      </c>
      <c r="HN591">
        <f t="shared" si="211"/>
        <v>3.98</v>
      </c>
      <c r="HO591">
        <f t="shared" si="212"/>
        <v>1299.9999999999995</v>
      </c>
      <c r="HP591">
        <f t="shared" si="213"/>
        <v>0</v>
      </c>
      <c r="HQ591">
        <f t="shared" si="214"/>
        <v>6446.0199999999959</v>
      </c>
      <c r="HR591">
        <f t="shared" si="215"/>
        <v>-5146.0199999999968</v>
      </c>
      <c r="HS591" t="b">
        <f t="shared" si="216"/>
        <v>0</v>
      </c>
    </row>
    <row r="592" spans="1:227" x14ac:dyDescent="0.2">
      <c r="A592" t="s">
        <v>809</v>
      </c>
      <c r="B592">
        <v>15</v>
      </c>
      <c r="C592">
        <v>713281.07</v>
      </c>
      <c r="D592">
        <v>1475112.7661290299</v>
      </c>
      <c r="E592">
        <v>1118143.4597825999</v>
      </c>
      <c r="F592">
        <v>883622.16795580101</v>
      </c>
      <c r="G592">
        <v>713281.07</v>
      </c>
      <c r="H592">
        <v>1475112.7661290299</v>
      </c>
      <c r="I592">
        <v>1118143.4597825999</v>
      </c>
      <c r="J592">
        <v>883622.16795580101</v>
      </c>
      <c r="K592">
        <v>55500</v>
      </c>
      <c r="L592">
        <v>1049.19583333333</v>
      </c>
      <c r="M592">
        <v>1553.79</v>
      </c>
      <c r="N592">
        <v>1156.77666666666</v>
      </c>
      <c r="O592">
        <v>1224.7633333333299</v>
      </c>
      <c r="P592">
        <v>208091.02991666601</v>
      </c>
      <c r="Q592">
        <v>198827.05473972601</v>
      </c>
      <c r="R592">
        <v>211207.405388888</v>
      </c>
      <c r="S592">
        <v>66268.637741935396</v>
      </c>
      <c r="T592">
        <v>72038.849666666603</v>
      </c>
      <c r="U592">
        <v>200130.27747945199</v>
      </c>
      <c r="V592">
        <v>54564.289456521699</v>
      </c>
      <c r="W592">
        <v>209042.40281767899</v>
      </c>
      <c r="X592">
        <v>59712.754000000001</v>
      </c>
      <c r="Y592">
        <v>183235.87</v>
      </c>
      <c r="Z592">
        <v>183235.87</v>
      </c>
      <c r="AA592">
        <v>55024.38</v>
      </c>
      <c r="AB592">
        <v>171381.87</v>
      </c>
      <c r="AC592">
        <v>34161.699999999997</v>
      </c>
      <c r="AD592">
        <v>1</v>
      </c>
      <c r="AE592">
        <v>12002.16</v>
      </c>
      <c r="AF592">
        <v>15389.78</v>
      </c>
      <c r="AG592">
        <v>25651.67</v>
      </c>
      <c r="AH592">
        <v>26.107333333333301</v>
      </c>
      <c r="AI592">
        <v>27.4492222222222</v>
      </c>
      <c r="AJ592">
        <v>54.300333333333299</v>
      </c>
      <c r="AK592">
        <v>26.082767123287599</v>
      </c>
      <c r="AL592">
        <v>25.602333333333299</v>
      </c>
      <c r="AM592">
        <v>8059.16</v>
      </c>
      <c r="AN592">
        <v>204.22</v>
      </c>
      <c r="AO592">
        <v>1521.83</v>
      </c>
      <c r="AP592">
        <v>4382.75</v>
      </c>
      <c r="AQ592">
        <v>8059.16</v>
      </c>
      <c r="AR592">
        <v>204.22</v>
      </c>
      <c r="AS592">
        <v>1521.83</v>
      </c>
      <c r="AT592">
        <v>4382.75</v>
      </c>
      <c r="AU592">
        <v>0.81659457072594199</v>
      </c>
      <c r="AV592">
        <v>0.79316050744622102</v>
      </c>
      <c r="AW592">
        <v>0</v>
      </c>
      <c r="AX592">
        <v>4141</v>
      </c>
      <c r="AY592">
        <v>1812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53.502166666666596</v>
      </c>
      <c r="BM592">
        <v>67.937888888888807</v>
      </c>
      <c r="BN592">
        <v>91.064333333333295</v>
      </c>
      <c r="BO592">
        <v>78.477178082191699</v>
      </c>
      <c r="BP592">
        <v>45.287222222222198</v>
      </c>
      <c r="BQ592">
        <v>25912.240000000002</v>
      </c>
      <c r="BR592">
        <v>1072.67</v>
      </c>
      <c r="BS592">
        <v>3688.33</v>
      </c>
      <c r="BT592">
        <v>9596.84</v>
      </c>
      <c r="BU592">
        <v>6.3835789570000001</v>
      </c>
      <c r="BV592">
        <v>6.4885286249999998</v>
      </c>
      <c r="BW592">
        <v>23.9603831544357</v>
      </c>
      <c r="BX592">
        <v>11.1888090246372</v>
      </c>
      <c r="BY592">
        <v>82</v>
      </c>
      <c r="BZ592">
        <v>250</v>
      </c>
      <c r="CA592">
        <v>126</v>
      </c>
      <c r="CB592">
        <v>21</v>
      </c>
      <c r="CC592">
        <v>20</v>
      </c>
      <c r="CD592">
        <v>247</v>
      </c>
      <c r="CE592">
        <v>62</v>
      </c>
      <c r="CF592">
        <v>127</v>
      </c>
      <c r="CG592">
        <v>62</v>
      </c>
      <c r="CR592">
        <v>2880.1811666666599</v>
      </c>
      <c r="CS592">
        <v>2478.7277777777699</v>
      </c>
      <c r="CT592">
        <v>4164.3329999999996</v>
      </c>
      <c r="CU592">
        <v>1995.46808219178</v>
      </c>
      <c r="CV592">
        <v>2901.74177777777</v>
      </c>
      <c r="CW592">
        <v>705221.91</v>
      </c>
      <c r="CX592">
        <v>125079.33</v>
      </c>
      <c r="CY592">
        <v>280311.59000000003</v>
      </c>
      <c r="CZ592">
        <v>433797.01</v>
      </c>
      <c r="DA592">
        <v>705221.91</v>
      </c>
      <c r="DB592">
        <v>125079.33</v>
      </c>
      <c r="DC592">
        <v>280311.59000000003</v>
      </c>
      <c r="DD592">
        <v>433797.01</v>
      </c>
      <c r="DE592">
        <v>0.78048780487804803</v>
      </c>
      <c r="DF592">
        <v>887</v>
      </c>
      <c r="DG592">
        <v>578015.30000000005</v>
      </c>
      <c r="DH592">
        <v>2858.3850410958898</v>
      </c>
      <c r="DI592">
        <v>1.1439910321389499</v>
      </c>
      <c r="DJ592">
        <v>149</v>
      </c>
      <c r="DK592">
        <v>227</v>
      </c>
      <c r="DL592">
        <v>37</v>
      </c>
      <c r="DM592">
        <v>427</v>
      </c>
      <c r="DN592">
        <v>115</v>
      </c>
      <c r="DO592">
        <v>937</v>
      </c>
      <c r="DP592">
        <v>5000</v>
      </c>
      <c r="DQ592">
        <v>220577.16</v>
      </c>
      <c r="DR592">
        <v>0.47959430089350302</v>
      </c>
      <c r="DS592">
        <v>0.81739977682697496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836.71291666666605</v>
      </c>
      <c r="EF592">
        <v>589.95127777777702</v>
      </c>
      <c r="EG592">
        <v>809.53766666666604</v>
      </c>
      <c r="EH592">
        <v>500.79813698630102</v>
      </c>
      <c r="EI592">
        <v>550.649</v>
      </c>
      <c r="EJ592">
        <v>165412.82999999999</v>
      </c>
      <c r="EK592">
        <v>6960.05</v>
      </c>
      <c r="EL592">
        <v>88373.8</v>
      </c>
      <c r="EM592">
        <v>107377.21</v>
      </c>
      <c r="EN592">
        <v>165412.82999999999</v>
      </c>
      <c r="EO592">
        <v>6960.05</v>
      </c>
      <c r="EP592">
        <v>88373.8</v>
      </c>
      <c r="EQ592">
        <v>107377.21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4.6736816E-2</v>
      </c>
      <c r="EX592">
        <v>0.90131421423857105</v>
      </c>
      <c r="EY592">
        <v>0.41122125550671002</v>
      </c>
      <c r="EZ592">
        <v>0.96265655592324995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2043.4682499999999</v>
      </c>
      <c r="FH592">
        <v>1888.7764999999999</v>
      </c>
      <c r="FI592">
        <v>3354.7953333333298</v>
      </c>
      <c r="FJ592">
        <v>1494.66994520547</v>
      </c>
      <c r="FK592">
        <v>2351.0927777777702</v>
      </c>
      <c r="FL592">
        <v>539809.07999999996</v>
      </c>
      <c r="FM592">
        <v>118119.28</v>
      </c>
      <c r="FN592">
        <v>191937.79</v>
      </c>
      <c r="FO592">
        <v>326419.8</v>
      </c>
      <c r="FP592">
        <v>539809.07999999996</v>
      </c>
      <c r="FQ592">
        <v>118119.28</v>
      </c>
      <c r="FR592">
        <v>191937.79</v>
      </c>
      <c r="FS592">
        <v>326419.8</v>
      </c>
      <c r="FT592">
        <v>-2622.577863</v>
      </c>
      <c r="FU592">
        <v>315</v>
      </c>
      <c r="FV592">
        <v>487</v>
      </c>
      <c r="FW592">
        <v>91</v>
      </c>
      <c r="FX592">
        <v>894</v>
      </c>
      <c r="FY592">
        <v>231</v>
      </c>
      <c r="FZ592">
        <v>0</v>
      </c>
      <c r="GA592">
        <v>21504.85</v>
      </c>
      <c r="GB592">
        <v>21504.85</v>
      </c>
      <c r="GC592">
        <v>21504.85</v>
      </c>
      <c r="GD592">
        <v>1.08691034838557E-2</v>
      </c>
      <c r="GE592">
        <v>6.2924269999999997E-3</v>
      </c>
      <c r="GF592">
        <v>4.8707447946071597E-2</v>
      </c>
      <c r="GG592">
        <v>1</v>
      </c>
      <c r="GH592">
        <v>2906.2885000000001</v>
      </c>
      <c r="GI592">
        <v>2506.1770000000001</v>
      </c>
      <c r="GJ592">
        <v>4218.6333333333296</v>
      </c>
      <c r="GK592">
        <v>2021.5508493150601</v>
      </c>
      <c r="GL592">
        <v>2927.3441111111101</v>
      </c>
      <c r="GM592">
        <v>0.77993031832141602</v>
      </c>
      <c r="GN592">
        <v>0.412559617866183</v>
      </c>
      <c r="GO592">
        <v>0.27910276704839798</v>
      </c>
      <c r="GP592">
        <v>0.88084713699999995</v>
      </c>
      <c r="GQ592">
        <v>0.80262243426996704</v>
      </c>
      <c r="GR592">
        <v>713281.07</v>
      </c>
      <c r="GS592">
        <v>125283.55</v>
      </c>
      <c r="GT592">
        <v>281833.42</v>
      </c>
      <c r="GU592">
        <v>438179.76</v>
      </c>
      <c r="GV592">
        <v>59440.089166666599</v>
      </c>
      <c r="GW592">
        <v>125283.55</v>
      </c>
      <c r="GX592">
        <v>93944.473333333299</v>
      </c>
      <c r="GY592">
        <v>73029.960000000006</v>
      </c>
      <c r="GZ592">
        <v>713281.07</v>
      </c>
      <c r="HA592">
        <v>125283.55</v>
      </c>
      <c r="HB592">
        <v>281833.42</v>
      </c>
      <c r="HC592">
        <v>438179.76</v>
      </c>
      <c r="HD592">
        <v>2</v>
      </c>
      <c r="HE592">
        <v>17036.57</v>
      </c>
      <c r="HF592">
        <v>12</v>
      </c>
      <c r="HG592">
        <v>2.5533916006381899E-2</v>
      </c>
      <c r="HH592">
        <v>59371.714690000001</v>
      </c>
      <c r="HI592">
        <v>4</v>
      </c>
      <c r="HJ592">
        <v>1</v>
      </c>
      <c r="HK592">
        <f t="shared" si="209"/>
        <v>86069.620004999801</v>
      </c>
      <c r="HL592">
        <f t="shared" si="210"/>
        <v>154147.14999999991</v>
      </c>
      <c r="HM592" t="b">
        <f t="shared" si="220"/>
        <v>0</v>
      </c>
      <c r="HN592">
        <f t="shared" si="211"/>
        <v>12002.16</v>
      </c>
      <c r="HO592">
        <f t="shared" si="212"/>
        <v>106191.22999999986</v>
      </c>
      <c r="HP592">
        <f t="shared" si="213"/>
        <v>0</v>
      </c>
      <c r="HQ592">
        <f t="shared" si="214"/>
        <v>12228.819999999985</v>
      </c>
      <c r="HR592">
        <f t="shared" si="215"/>
        <v>93962.409999999887</v>
      </c>
      <c r="HS592" t="b">
        <f t="shared" si="216"/>
        <v>0</v>
      </c>
    </row>
    <row r="593" spans="1:227" x14ac:dyDescent="0.2">
      <c r="A593" t="s">
        <v>547</v>
      </c>
      <c r="B593">
        <v>12</v>
      </c>
      <c r="C593">
        <v>52226.98</v>
      </c>
      <c r="D593">
        <v>105356.896774193</v>
      </c>
      <c r="E593">
        <v>83271.814130434694</v>
      </c>
      <c r="F593">
        <v>63398.853532608598</v>
      </c>
      <c r="G593">
        <v>52226.98</v>
      </c>
      <c r="H593">
        <v>105356.896774193</v>
      </c>
      <c r="I593">
        <v>83271.814130434694</v>
      </c>
      <c r="J593">
        <v>63398.853532608598</v>
      </c>
      <c r="K593">
        <v>0.57999999999999996</v>
      </c>
      <c r="L593">
        <v>0</v>
      </c>
      <c r="M593">
        <v>0</v>
      </c>
      <c r="N593">
        <v>0</v>
      </c>
      <c r="O593">
        <v>0</v>
      </c>
      <c r="P593">
        <v>51426.0401666666</v>
      </c>
      <c r="Q593">
        <v>68461.565917808199</v>
      </c>
      <c r="R593">
        <v>50175.266444444402</v>
      </c>
      <c r="S593">
        <v>45438.054193548298</v>
      </c>
      <c r="T593">
        <v>45461.9246666666</v>
      </c>
      <c r="U593">
        <v>68461.565917808199</v>
      </c>
      <c r="V593">
        <v>55125.0377173913</v>
      </c>
      <c r="W593">
        <v>50402.585271739103</v>
      </c>
      <c r="X593">
        <v>55501.750777777699</v>
      </c>
      <c r="Y593">
        <v>36539.67</v>
      </c>
      <c r="Z593">
        <v>36588.01</v>
      </c>
      <c r="AA593">
        <v>39022.800000000003</v>
      </c>
      <c r="AB593">
        <v>36588.01</v>
      </c>
      <c r="AC593">
        <v>37759.230000000003</v>
      </c>
      <c r="AD593">
        <v>1</v>
      </c>
      <c r="AE593">
        <v>-20909.43</v>
      </c>
      <c r="AF593">
        <v>-4922.18</v>
      </c>
      <c r="AG593">
        <v>1713.09</v>
      </c>
      <c r="AH593">
        <v>0</v>
      </c>
      <c r="AI593">
        <v>0.14000000000000001</v>
      </c>
      <c r="AJ593">
        <v>0</v>
      </c>
      <c r="AK593">
        <v>0.171945205479452</v>
      </c>
      <c r="AL593">
        <v>0</v>
      </c>
      <c r="AM593">
        <v>62.76</v>
      </c>
      <c r="AN593">
        <v>0</v>
      </c>
      <c r="AO593">
        <v>0</v>
      </c>
      <c r="AP593">
        <v>62.76</v>
      </c>
      <c r="AQ593">
        <v>62.76</v>
      </c>
      <c r="AR593">
        <v>0</v>
      </c>
      <c r="AS593">
        <v>0</v>
      </c>
      <c r="AT593">
        <v>62.76</v>
      </c>
      <c r="AU593">
        <v>0.80116807499999998</v>
      </c>
      <c r="AV593">
        <v>0.56124115405552499</v>
      </c>
      <c r="AW593">
        <v>0</v>
      </c>
      <c r="AX593">
        <v>2642</v>
      </c>
      <c r="AY593">
        <v>1836</v>
      </c>
      <c r="AZ593">
        <v>0</v>
      </c>
      <c r="BA593">
        <v>11</v>
      </c>
      <c r="BB593">
        <v>5900</v>
      </c>
      <c r="BC593">
        <v>67437.59</v>
      </c>
      <c r="BD593">
        <v>2000</v>
      </c>
      <c r="BE593">
        <v>68437.59</v>
      </c>
      <c r="BF593">
        <v>4900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520.60866666666595</v>
      </c>
      <c r="BM593">
        <v>444.76744444444398</v>
      </c>
      <c r="BN593">
        <v>497.98733333333303</v>
      </c>
      <c r="BO593">
        <v>325.09010958904099</v>
      </c>
      <c r="BP593">
        <v>627.74288888888805</v>
      </c>
      <c r="BQ593">
        <v>118657.89</v>
      </c>
      <c r="BR593">
        <v>15915.8</v>
      </c>
      <c r="BS593">
        <v>57473.04</v>
      </c>
      <c r="BT593">
        <v>81034.320000000007</v>
      </c>
      <c r="BU593">
        <v>-1.1655701110000001</v>
      </c>
      <c r="BV593">
        <v>3.9365284811319498E-2</v>
      </c>
      <c r="BW593">
        <v>6.8212678501085006E-2</v>
      </c>
      <c r="BX593">
        <v>-1.3892123729999999</v>
      </c>
      <c r="BY593">
        <v>39</v>
      </c>
      <c r="BZ593">
        <v>129</v>
      </c>
      <c r="CA593">
        <v>68</v>
      </c>
      <c r="CB593">
        <v>12</v>
      </c>
      <c r="CC593">
        <v>12</v>
      </c>
      <c r="CD593">
        <v>129</v>
      </c>
      <c r="CE593">
        <v>32</v>
      </c>
      <c r="CF593">
        <v>70</v>
      </c>
      <c r="CG593">
        <v>32</v>
      </c>
      <c r="CR593">
        <v>204.90883333333301</v>
      </c>
      <c r="CS593">
        <v>177.415388888888</v>
      </c>
      <c r="CT593">
        <v>298.27066666666599</v>
      </c>
      <c r="CU593">
        <v>142.91567123287601</v>
      </c>
      <c r="CV593">
        <v>233.211777777777</v>
      </c>
      <c r="CW593">
        <v>52164.22</v>
      </c>
      <c r="CX593">
        <v>8948.1200000000008</v>
      </c>
      <c r="CY593">
        <v>20989.06</v>
      </c>
      <c r="CZ593">
        <v>31897.21</v>
      </c>
      <c r="DA593">
        <v>52164.22</v>
      </c>
      <c r="DB593">
        <v>8948.1200000000008</v>
      </c>
      <c r="DC593">
        <v>20989.06</v>
      </c>
      <c r="DD593">
        <v>31897.21</v>
      </c>
      <c r="DE593">
        <v>0.95306585919757703</v>
      </c>
      <c r="DF593">
        <v>886</v>
      </c>
      <c r="DG593">
        <v>314915.03999999998</v>
      </c>
      <c r="DH593">
        <v>1047.9085753424599</v>
      </c>
      <c r="DI593">
        <v>1.07267250319717</v>
      </c>
      <c r="DJ593">
        <v>59</v>
      </c>
      <c r="DK593">
        <v>95</v>
      </c>
      <c r="DL593">
        <v>16</v>
      </c>
      <c r="DM593">
        <v>172</v>
      </c>
      <c r="DN593">
        <v>49</v>
      </c>
      <c r="DO593">
        <v>3</v>
      </c>
      <c r="DP593">
        <v>1000</v>
      </c>
      <c r="DQ593">
        <v>42068.160000000003</v>
      </c>
      <c r="DR593">
        <v>0.32588947800000001</v>
      </c>
      <c r="DS593">
        <v>0.25113798027951401</v>
      </c>
      <c r="DT593">
        <v>32</v>
      </c>
      <c r="DU593">
        <v>32</v>
      </c>
      <c r="DV593">
        <v>8</v>
      </c>
      <c r="DW593">
        <v>169</v>
      </c>
      <c r="DX593">
        <v>32</v>
      </c>
      <c r="DY593">
        <v>29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45.315916666666602</v>
      </c>
      <c r="EF593">
        <v>-624.73688890000005</v>
      </c>
      <c r="EG593">
        <v>20.884333333333299</v>
      </c>
      <c r="EH593">
        <v>-378.91531509999999</v>
      </c>
      <c r="EI593">
        <v>43.5598888888888</v>
      </c>
      <c r="EJ593">
        <v>-138304.09</v>
      </c>
      <c r="EK593">
        <v>626.53</v>
      </c>
      <c r="EL593">
        <v>3920.39</v>
      </c>
      <c r="EM593">
        <v>-112573.88</v>
      </c>
      <c r="EN593">
        <v>-138304.09</v>
      </c>
      <c r="EO593">
        <v>626.53</v>
      </c>
      <c r="EP593">
        <v>3920.39</v>
      </c>
      <c r="EQ593">
        <v>-112573.88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0.48563770183092803</v>
      </c>
      <c r="EX593">
        <v>0.40760300582981801</v>
      </c>
      <c r="EY593">
        <v>0.21560993735964501</v>
      </c>
      <c r="EZ593">
        <v>8.8744861543929396E-2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159.59291666666601</v>
      </c>
      <c r="FH593">
        <v>802.15227777777704</v>
      </c>
      <c r="FI593">
        <v>277.38633333333303</v>
      </c>
      <c r="FJ593">
        <v>521.83098630136897</v>
      </c>
      <c r="FK593">
        <v>189.65188888888801</v>
      </c>
      <c r="FL593">
        <v>190468.31</v>
      </c>
      <c r="FM593">
        <v>8321.59</v>
      </c>
      <c r="FN593">
        <v>17068.669999999998</v>
      </c>
      <c r="FO593">
        <v>144471.09</v>
      </c>
      <c r="FP593">
        <v>190468.31</v>
      </c>
      <c r="FQ593">
        <v>8321.59</v>
      </c>
      <c r="FR593">
        <v>17068.669999999998</v>
      </c>
      <c r="FS593">
        <v>144471.09</v>
      </c>
      <c r="FT593">
        <v>-1403.2934789999999</v>
      </c>
      <c r="FU593">
        <v>113</v>
      </c>
      <c r="FV593">
        <v>180</v>
      </c>
      <c r="FW593">
        <v>27</v>
      </c>
      <c r="FX593">
        <v>305</v>
      </c>
      <c r="FY593">
        <v>89</v>
      </c>
      <c r="FZ593">
        <v>0</v>
      </c>
      <c r="GA593">
        <v>6431.11</v>
      </c>
      <c r="GB593">
        <v>6431.11</v>
      </c>
      <c r="GC593">
        <v>6431.11</v>
      </c>
      <c r="GD593">
        <v>2.4080068E-2</v>
      </c>
      <c r="GE593">
        <v>6.3460491597652394E-2</v>
      </c>
      <c r="GF593">
        <v>2.7950259000000002E-2</v>
      </c>
      <c r="GG593">
        <v>4</v>
      </c>
      <c r="GH593">
        <v>204.90883333333301</v>
      </c>
      <c r="GI593">
        <v>177.55538888888799</v>
      </c>
      <c r="GJ593">
        <v>298.27066666666599</v>
      </c>
      <c r="GK593">
        <v>143.08761643835601</v>
      </c>
      <c r="GL593">
        <v>233.211777777777</v>
      </c>
      <c r="GM593">
        <v>0.67822536391189803</v>
      </c>
      <c r="GN593">
        <v>0.76416401711861104</v>
      </c>
      <c r="GO593">
        <v>0.51940494400000004</v>
      </c>
      <c r="GP593">
        <v>7.2186652000000004E-2</v>
      </c>
      <c r="GQ593">
        <v>0.91315579108752098</v>
      </c>
      <c r="GR593">
        <v>52226.98</v>
      </c>
      <c r="GS593">
        <v>8948.1200000000008</v>
      </c>
      <c r="GT593">
        <v>20989.06</v>
      </c>
      <c r="GU593">
        <v>31959.97</v>
      </c>
      <c r="GV593">
        <v>4352.2483333333303</v>
      </c>
      <c r="GW593">
        <v>8948.1200000000008</v>
      </c>
      <c r="GX593">
        <v>6996.3533333333298</v>
      </c>
      <c r="GY593">
        <v>5326.6616666666596</v>
      </c>
      <c r="GZ593">
        <v>52226.98</v>
      </c>
      <c r="HA593">
        <v>8948.1200000000008</v>
      </c>
      <c r="HB593">
        <v>20989.06</v>
      </c>
      <c r="HC593">
        <v>31959.97</v>
      </c>
      <c r="HD593">
        <v>1</v>
      </c>
      <c r="HE593">
        <v>18781.59</v>
      </c>
      <c r="HF593">
        <v>41</v>
      </c>
      <c r="HG593">
        <v>2.9057429703957598</v>
      </c>
      <c r="HH593">
        <v>55119.13766</v>
      </c>
      <c r="HI593">
        <v>4</v>
      </c>
      <c r="HJ593">
        <v>2</v>
      </c>
      <c r="HK593">
        <f t="shared" si="209"/>
        <v>-129715.4898350021</v>
      </c>
      <c r="HL593">
        <f t="shared" si="210"/>
        <v>-188524.39001149996</v>
      </c>
      <c r="HM593" t="b">
        <f t="shared" si="220"/>
        <v>0</v>
      </c>
      <c r="HN593">
        <f t="shared" si="211"/>
        <v>-20909.43</v>
      </c>
      <c r="HO593">
        <f t="shared" si="212"/>
        <v>-112452.64000200001</v>
      </c>
      <c r="HP593">
        <f t="shared" si="213"/>
        <v>67437.59</v>
      </c>
      <c r="HQ593">
        <f t="shared" si="214"/>
        <v>80058.139999999912</v>
      </c>
      <c r="HR593">
        <f t="shared" si="215"/>
        <v>-125073.19000199993</v>
      </c>
      <c r="HS593" t="b">
        <f t="shared" si="216"/>
        <v>0</v>
      </c>
    </row>
    <row r="594" spans="1:227" x14ac:dyDescent="0.2">
      <c r="A594" t="s">
        <v>810</v>
      </c>
      <c r="B594">
        <v>3</v>
      </c>
      <c r="C594">
        <v>735</v>
      </c>
      <c r="D594">
        <v>0</v>
      </c>
      <c r="E594">
        <v>0</v>
      </c>
      <c r="F594">
        <v>1482.18232044198</v>
      </c>
      <c r="G594">
        <v>735</v>
      </c>
      <c r="H594">
        <v>0</v>
      </c>
      <c r="I594">
        <v>0</v>
      </c>
      <c r="J594">
        <v>1482.18232044198</v>
      </c>
      <c r="K594">
        <v>100</v>
      </c>
      <c r="L594">
        <v>2099.7283333333298</v>
      </c>
      <c r="M594">
        <v>0</v>
      </c>
      <c r="N594">
        <v>1716.73</v>
      </c>
      <c r="O594">
        <v>2676.58833333333</v>
      </c>
      <c r="P594">
        <v>-146.78008850000001</v>
      </c>
      <c r="Q594">
        <v>-471.91482189999999</v>
      </c>
      <c r="R594">
        <v>-319.60653180000003</v>
      </c>
      <c r="S594">
        <v>-791.58483869999998</v>
      </c>
      <c r="T594">
        <v>-175.4234783</v>
      </c>
      <c r="U594">
        <v>-454.78597769999999</v>
      </c>
      <c r="V594">
        <v>-153.72836960000001</v>
      </c>
      <c r="W594">
        <v>-469.56834250000003</v>
      </c>
      <c r="X594">
        <v>172.14433734939701</v>
      </c>
      <c r="Y594">
        <v>-3156.8</v>
      </c>
      <c r="Z594">
        <v>-3156.8</v>
      </c>
      <c r="AA594">
        <v>-795.8</v>
      </c>
      <c r="AB594">
        <v>-3156.8</v>
      </c>
      <c r="AC594">
        <v>-3005.62</v>
      </c>
      <c r="AD594">
        <v>1</v>
      </c>
      <c r="AE594">
        <v>278.27</v>
      </c>
      <c r="AF594">
        <v>1274.07</v>
      </c>
      <c r="AG594">
        <v>32.64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0.75294458321000102</v>
      </c>
      <c r="AV594">
        <v>0.38345444400000001</v>
      </c>
      <c r="AW594">
        <v>0</v>
      </c>
      <c r="AX594">
        <v>1444</v>
      </c>
      <c r="AY594">
        <v>1788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0.94264292794068205</v>
      </c>
      <c r="BV594">
        <v>0.845744907933626</v>
      </c>
      <c r="BW594">
        <v>0.41778778833906299</v>
      </c>
      <c r="BX594">
        <v>0.61806651185295403</v>
      </c>
      <c r="BY594">
        <v>12</v>
      </c>
      <c r="BZ594">
        <v>38</v>
      </c>
      <c r="CA594">
        <v>19</v>
      </c>
      <c r="CB594">
        <v>3</v>
      </c>
      <c r="CC594">
        <v>3</v>
      </c>
      <c r="CD594">
        <v>38</v>
      </c>
      <c r="CE594">
        <v>9</v>
      </c>
      <c r="CF594">
        <v>20</v>
      </c>
      <c r="CG594">
        <v>8</v>
      </c>
      <c r="CR594">
        <v>0</v>
      </c>
      <c r="CS594">
        <v>0</v>
      </c>
      <c r="CT594">
        <v>0</v>
      </c>
      <c r="CU594">
        <v>2.0136986301369801</v>
      </c>
      <c r="CV594">
        <v>0</v>
      </c>
      <c r="CW594">
        <v>735</v>
      </c>
      <c r="CX594">
        <v>0</v>
      </c>
      <c r="CY594">
        <v>0</v>
      </c>
      <c r="CZ594">
        <v>735</v>
      </c>
      <c r="DA594">
        <v>735</v>
      </c>
      <c r="DB594">
        <v>0</v>
      </c>
      <c r="DC594">
        <v>0</v>
      </c>
      <c r="DD594">
        <v>735</v>
      </c>
      <c r="DE594">
        <v>0.76523545706371099</v>
      </c>
      <c r="DF594">
        <v>0.72012986307202997</v>
      </c>
      <c r="DG594">
        <v>39456.699999999997</v>
      </c>
      <c r="DH594">
        <v>208.932986301369</v>
      </c>
      <c r="DI594">
        <v>-7.8081427999999994E-2</v>
      </c>
      <c r="DJ594">
        <v>12</v>
      </c>
      <c r="DK594">
        <v>20</v>
      </c>
      <c r="DL594">
        <v>3</v>
      </c>
      <c r="DM594">
        <v>39</v>
      </c>
      <c r="DN594">
        <v>8</v>
      </c>
      <c r="DO594">
        <v>0.105287202058037</v>
      </c>
      <c r="DP594">
        <v>0.27092214658886199</v>
      </c>
      <c r="DQ594">
        <v>-2757.84</v>
      </c>
      <c r="DR594">
        <v>7.4099722991689695E-2</v>
      </c>
      <c r="DS594">
        <v>0.90902118560282097</v>
      </c>
      <c r="DT594">
        <v>62</v>
      </c>
      <c r="DU594">
        <v>89</v>
      </c>
      <c r="DV594">
        <v>19</v>
      </c>
      <c r="DW594">
        <v>195</v>
      </c>
      <c r="DX594">
        <v>97</v>
      </c>
      <c r="DY594">
        <v>41</v>
      </c>
      <c r="DZ594">
        <v>62</v>
      </c>
      <c r="EA594">
        <v>89</v>
      </c>
      <c r="EB594">
        <v>19</v>
      </c>
      <c r="EC594">
        <v>195</v>
      </c>
      <c r="ED594">
        <v>41</v>
      </c>
      <c r="EE594">
        <v>-210.12533329999999</v>
      </c>
      <c r="EF594">
        <v>-224.0935556</v>
      </c>
      <c r="EG594">
        <v>-212.10866669999999</v>
      </c>
      <c r="EH594">
        <v>-210.29172600000001</v>
      </c>
      <c r="EI594">
        <v>-249.6645556</v>
      </c>
      <c r="EJ594">
        <v>-73264.289999999994</v>
      </c>
      <c r="EK594">
        <v>-5263.3</v>
      </c>
      <c r="EL594">
        <v>-18519.78</v>
      </c>
      <c r="EM594">
        <v>-40182.22</v>
      </c>
      <c r="EN594">
        <v>-73264.289999999994</v>
      </c>
      <c r="EO594">
        <v>-5263.3</v>
      </c>
      <c r="EP594">
        <v>-18519.78</v>
      </c>
      <c r="EQ594">
        <v>-40182.22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4.6808817683862303E-2</v>
      </c>
      <c r="EX594">
        <v>0.36926110705440501</v>
      </c>
      <c r="EY594">
        <v>0.44869984673885899</v>
      </c>
      <c r="EZ594">
        <v>0.220195008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210.125333333333</v>
      </c>
      <c r="FH594">
        <v>224.09355555555501</v>
      </c>
      <c r="FI594">
        <v>212.10866666666601</v>
      </c>
      <c r="FJ594">
        <v>212.30542465753399</v>
      </c>
      <c r="FK594">
        <v>249.66455555555501</v>
      </c>
      <c r="FL594">
        <v>73999.289999999994</v>
      </c>
      <c r="FM594">
        <v>5263.3</v>
      </c>
      <c r="FN594">
        <v>18519.78</v>
      </c>
      <c r="FO594">
        <v>40917.22</v>
      </c>
      <c r="FP594">
        <v>73999.289999999994</v>
      </c>
      <c r="FQ594">
        <v>5263.3</v>
      </c>
      <c r="FR594">
        <v>18519.78</v>
      </c>
      <c r="FS594">
        <v>40917.22</v>
      </c>
      <c r="FT594">
        <v>-212.3054247</v>
      </c>
      <c r="FU594">
        <v>60</v>
      </c>
      <c r="FV594">
        <v>90</v>
      </c>
      <c r="FW594">
        <v>12</v>
      </c>
      <c r="FX594">
        <v>191</v>
      </c>
      <c r="FY594">
        <v>45</v>
      </c>
      <c r="FZ594">
        <v>0</v>
      </c>
      <c r="GA594">
        <v>-1430.44</v>
      </c>
      <c r="GB594">
        <v>-1430.44</v>
      </c>
      <c r="GC594">
        <v>-1430.44</v>
      </c>
      <c r="GD594">
        <v>5.1741189999999996E-3</v>
      </c>
      <c r="GE594">
        <v>7.8475339999999998E-3</v>
      </c>
      <c r="GF594">
        <v>7.7797039999999998E-2</v>
      </c>
      <c r="GG594">
        <v>0</v>
      </c>
      <c r="GH594">
        <v>0</v>
      </c>
      <c r="GI594">
        <v>0</v>
      </c>
      <c r="GJ594">
        <v>0</v>
      </c>
      <c r="GK594">
        <v>2.0136986301369801</v>
      </c>
      <c r="GL594">
        <v>0</v>
      </c>
      <c r="GM594">
        <v>0.75569080395104304</v>
      </c>
      <c r="GN594">
        <v>0.74205868668311803</v>
      </c>
      <c r="GO594">
        <v>5.6532539999999999E-3</v>
      </c>
      <c r="GP594">
        <v>0.65920490641604701</v>
      </c>
      <c r="GQ594">
        <v>-1</v>
      </c>
      <c r="GR594">
        <v>735</v>
      </c>
      <c r="GS594">
        <v>0</v>
      </c>
      <c r="GT594">
        <v>0</v>
      </c>
      <c r="GU594">
        <v>735</v>
      </c>
      <c r="GV594">
        <v>61.25</v>
      </c>
      <c r="GW594">
        <v>0</v>
      </c>
      <c r="GX594">
        <v>0</v>
      </c>
      <c r="GY594">
        <v>122.5</v>
      </c>
      <c r="GZ594">
        <v>735</v>
      </c>
      <c r="HA594">
        <v>0</v>
      </c>
      <c r="HB594">
        <v>0</v>
      </c>
      <c r="HC594">
        <v>735</v>
      </c>
      <c r="HD594">
        <v>0</v>
      </c>
      <c r="HE594">
        <v>0</v>
      </c>
      <c r="HF594">
        <v>0</v>
      </c>
      <c r="HG594">
        <v>0</v>
      </c>
      <c r="HH594">
        <v>255.91423728813501</v>
      </c>
      <c r="HI594">
        <v>0</v>
      </c>
      <c r="HJ594">
        <v>4</v>
      </c>
      <c r="HK594">
        <f t="shared" si="209"/>
        <v>-1230.9400155003166</v>
      </c>
      <c r="HL594">
        <f t="shared" si="210"/>
        <v>-76756.479990000007</v>
      </c>
      <c r="HM594" t="b">
        <f t="shared" si="220"/>
        <v>0</v>
      </c>
      <c r="HN594">
        <f t="shared" si="211"/>
        <v>278.27</v>
      </c>
      <c r="HO594">
        <f t="shared" si="212"/>
        <v>-40336.840007999999</v>
      </c>
      <c r="HP594">
        <f t="shared" si="213"/>
        <v>0</v>
      </c>
      <c r="HQ594">
        <f t="shared" si="214"/>
        <v>0</v>
      </c>
      <c r="HR594">
        <f t="shared" si="215"/>
        <v>-40336.840007999999</v>
      </c>
      <c r="HS594" t="b">
        <f t="shared" si="216"/>
        <v>0</v>
      </c>
    </row>
    <row r="595" spans="1:227" x14ac:dyDescent="0.2">
      <c r="A595" t="s">
        <v>811</v>
      </c>
      <c r="B595">
        <v>3</v>
      </c>
      <c r="C595">
        <v>69461.45</v>
      </c>
      <c r="D595">
        <v>26386.438709677401</v>
      </c>
      <c r="E595">
        <v>74029.458695652094</v>
      </c>
      <c r="F595">
        <v>87267.144198894995</v>
      </c>
      <c r="G595">
        <v>69461.45</v>
      </c>
      <c r="H595">
        <v>26386.438709677401</v>
      </c>
      <c r="I595">
        <v>74029.458695652094</v>
      </c>
      <c r="J595">
        <v>87267.144198894995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27344.23</v>
      </c>
      <c r="Q595">
        <v>21868.151616438299</v>
      </c>
      <c r="R595">
        <v>27380.336444444401</v>
      </c>
      <c r="S595">
        <v>4874.6625806451602</v>
      </c>
      <c r="T595">
        <v>4978.6123333333298</v>
      </c>
      <c r="U595">
        <v>22519.646301369801</v>
      </c>
      <c r="V595">
        <v>27454.285326086901</v>
      </c>
      <c r="W595">
        <v>26354.262651933699</v>
      </c>
      <c r="X595">
        <v>4656.2764444444401</v>
      </c>
      <c r="Y595">
        <v>23164.98</v>
      </c>
      <c r="Z595">
        <v>22863.38</v>
      </c>
      <c r="AA595">
        <v>1877.68</v>
      </c>
      <c r="AB595">
        <v>13647.02</v>
      </c>
      <c r="AC595">
        <v>1877.68</v>
      </c>
      <c r="AD595">
        <v>1</v>
      </c>
      <c r="AE595">
        <v>-1140.1099999999999</v>
      </c>
      <c r="AF595">
        <v>358.61</v>
      </c>
      <c r="AG595">
        <v>2752.47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0.76448421799999999</v>
      </c>
      <c r="AV595">
        <v>0.57439733998337394</v>
      </c>
      <c r="AW595">
        <v>0</v>
      </c>
      <c r="AX595">
        <v>1069</v>
      </c>
      <c r="AY595">
        <v>1202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14.5833333333333</v>
      </c>
      <c r="BM595">
        <v>13.6111111111111</v>
      </c>
      <c r="BN595">
        <v>23.3333333333333</v>
      </c>
      <c r="BO595">
        <v>14.3835616438356</v>
      </c>
      <c r="BP595">
        <v>15.5555555555555</v>
      </c>
      <c r="BQ595">
        <v>4900</v>
      </c>
      <c r="BR595">
        <v>700</v>
      </c>
      <c r="BS595">
        <v>1400</v>
      </c>
      <c r="BT595">
        <v>2450</v>
      </c>
      <c r="BU595">
        <v>-2.1740714290000001</v>
      </c>
      <c r="BV595">
        <v>-3.2114285709999999</v>
      </c>
      <c r="BW595">
        <v>-7.2194214289999996</v>
      </c>
      <c r="BX595">
        <v>-1.3980244900000001</v>
      </c>
      <c r="BY595">
        <v>38</v>
      </c>
      <c r="BZ595">
        <v>112</v>
      </c>
      <c r="CA595">
        <v>56</v>
      </c>
      <c r="CB595">
        <v>8</v>
      </c>
      <c r="CC595">
        <v>8</v>
      </c>
      <c r="CD595">
        <v>112</v>
      </c>
      <c r="CE595">
        <v>30</v>
      </c>
      <c r="CF595">
        <v>59</v>
      </c>
      <c r="CG595">
        <v>28</v>
      </c>
      <c r="CR595">
        <v>241.26966666666601</v>
      </c>
      <c r="CS595">
        <v>213.36733333333299</v>
      </c>
      <c r="CT595">
        <v>8</v>
      </c>
      <c r="CU595">
        <v>185.434739726027</v>
      </c>
      <c r="CV595">
        <v>38.445666666666597</v>
      </c>
      <c r="CW595">
        <v>69461.45</v>
      </c>
      <c r="CX595">
        <v>2241.04</v>
      </c>
      <c r="CY595">
        <v>18659.48</v>
      </c>
      <c r="CZ595">
        <v>43274.94</v>
      </c>
      <c r="DA595">
        <v>69461.45</v>
      </c>
      <c r="DB595">
        <v>2241.04</v>
      </c>
      <c r="DC595">
        <v>18659.48</v>
      </c>
      <c r="DD595">
        <v>43274.94</v>
      </c>
      <c r="DE595">
        <v>0.997193638914873</v>
      </c>
      <c r="DF595">
        <v>0.269562777677956</v>
      </c>
      <c r="DG595">
        <v>70350.91</v>
      </c>
      <c r="DH595">
        <v>298.46197260273902</v>
      </c>
      <c r="DI595">
        <v>-0.114044038</v>
      </c>
      <c r="DJ595">
        <v>43</v>
      </c>
      <c r="DK595">
        <v>63</v>
      </c>
      <c r="DL595">
        <v>8</v>
      </c>
      <c r="DM595">
        <v>129</v>
      </c>
      <c r="DN595">
        <v>29</v>
      </c>
      <c r="DO595">
        <v>0.96313890797979895</v>
      </c>
      <c r="DP595">
        <v>0.78469845121889703</v>
      </c>
      <c r="DQ595">
        <v>27723.48</v>
      </c>
      <c r="DR595">
        <v>7.7642656688493905E-2</v>
      </c>
      <c r="DS595">
        <v>7.9573130000000006E-3</v>
      </c>
      <c r="DT595">
        <v>2</v>
      </c>
      <c r="DU595">
        <v>7</v>
      </c>
      <c r="DV595">
        <v>0</v>
      </c>
      <c r="DW595">
        <v>197</v>
      </c>
      <c r="DX595">
        <v>33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-31.515750000000001</v>
      </c>
      <c r="EF595">
        <v>-55.709611109999997</v>
      </c>
      <c r="EG595">
        <v>-214.27966670000001</v>
      </c>
      <c r="EH595">
        <v>-39.837698629999998</v>
      </c>
      <c r="EI595">
        <v>-128.36644440000001</v>
      </c>
      <c r="EJ595">
        <v>-10652.95</v>
      </c>
      <c r="EK595">
        <v>-2248</v>
      </c>
      <c r="EL595">
        <v>-10107.19</v>
      </c>
      <c r="EM595">
        <v>-3425.16</v>
      </c>
      <c r="EN595">
        <v>-10652.95</v>
      </c>
      <c r="EO595">
        <v>-2248</v>
      </c>
      <c r="EP595">
        <v>-10107.19</v>
      </c>
      <c r="EQ595">
        <v>-3425.16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0.17106435831047101</v>
      </c>
      <c r="EX595">
        <v>0.49926176178839499</v>
      </c>
      <c r="EY595">
        <v>0.55448505367088696</v>
      </c>
      <c r="EZ595">
        <v>6.4466431307675501E-2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272.78541666666598</v>
      </c>
      <c r="FH595">
        <v>269.076944444444</v>
      </c>
      <c r="FI595">
        <v>222.279666666666</v>
      </c>
      <c r="FJ595">
        <v>225.272438356164</v>
      </c>
      <c r="FK595">
        <v>166.81211111111099</v>
      </c>
      <c r="FL595">
        <v>80114.399999999994</v>
      </c>
      <c r="FM595">
        <v>4489.04</v>
      </c>
      <c r="FN595">
        <v>28766.67</v>
      </c>
      <c r="FO595">
        <v>46700.1</v>
      </c>
      <c r="FP595">
        <v>80114.399999999994</v>
      </c>
      <c r="FQ595">
        <v>4489.04</v>
      </c>
      <c r="FR595">
        <v>28766.67</v>
      </c>
      <c r="FS595">
        <v>46700.1</v>
      </c>
      <c r="FT595">
        <v>-286.8402466</v>
      </c>
      <c r="FU595">
        <v>47</v>
      </c>
      <c r="FV595">
        <v>76</v>
      </c>
      <c r="FW595">
        <v>14</v>
      </c>
      <c r="FX595">
        <v>146</v>
      </c>
      <c r="FY595">
        <v>31</v>
      </c>
      <c r="FZ595">
        <v>0</v>
      </c>
      <c r="GA595">
        <v>8710.48</v>
      </c>
      <c r="GB595">
        <v>8710.48</v>
      </c>
      <c r="GC595">
        <v>8710.48</v>
      </c>
      <c r="GD595">
        <v>2.7020419016480401E-2</v>
      </c>
      <c r="GE595">
        <v>7.9115039999999998E-3</v>
      </c>
      <c r="GF595">
        <v>6.0317635536193799E-2</v>
      </c>
      <c r="GG595">
        <v>0</v>
      </c>
      <c r="GH595">
        <v>241.26966666666601</v>
      </c>
      <c r="GI595">
        <v>213.36733333333299</v>
      </c>
      <c r="GJ595">
        <v>8</v>
      </c>
      <c r="GK595">
        <v>185.434739726027</v>
      </c>
      <c r="GL595">
        <v>38.445666666666597</v>
      </c>
      <c r="GM595">
        <v>0.27302306694808898</v>
      </c>
      <c r="GN595">
        <v>0.45421808531894498</v>
      </c>
      <c r="GO595">
        <v>0.98316586350897295</v>
      </c>
      <c r="GP595">
        <v>0.17890092763682799</v>
      </c>
      <c r="GQ595">
        <v>-0.24196094600000001</v>
      </c>
      <c r="GR595">
        <v>69461.45</v>
      </c>
      <c r="GS595">
        <v>2241.04</v>
      </c>
      <c r="GT595">
        <v>18659.48</v>
      </c>
      <c r="GU595">
        <v>43274.94</v>
      </c>
      <c r="GV595">
        <v>5788.4541666666601</v>
      </c>
      <c r="GW595">
        <v>2241.04</v>
      </c>
      <c r="GX595">
        <v>6219.8266666666595</v>
      </c>
      <c r="GY595">
        <v>7212.49</v>
      </c>
      <c r="GZ595">
        <v>69461.45</v>
      </c>
      <c r="HA595">
        <v>2241.04</v>
      </c>
      <c r="HB595">
        <v>18659.48</v>
      </c>
      <c r="HC595">
        <v>43274.94</v>
      </c>
      <c r="HD595">
        <v>7</v>
      </c>
      <c r="HE595">
        <v>4510</v>
      </c>
      <c r="HF595">
        <v>1</v>
      </c>
      <c r="HG595">
        <v>0.33522955607614702</v>
      </c>
      <c r="HH595">
        <v>4689.8407692307601</v>
      </c>
      <c r="HI595">
        <v>3</v>
      </c>
      <c r="HJ595">
        <v>1</v>
      </c>
      <c r="HK595">
        <f t="shared" si="209"/>
        <v>4241.9299909997435</v>
      </c>
      <c r="HL595">
        <f t="shared" si="210"/>
        <v>-19790.759999949994</v>
      </c>
      <c r="HM595" t="b">
        <f t="shared" si="220"/>
        <v>0</v>
      </c>
      <c r="HN595">
        <f t="shared" si="211"/>
        <v>-1140.1099999999999</v>
      </c>
      <c r="HO595">
        <f t="shared" si="212"/>
        <v>-10027.7299998</v>
      </c>
      <c r="HP595">
        <f t="shared" si="213"/>
        <v>0</v>
      </c>
      <c r="HQ595">
        <f t="shared" si="214"/>
        <v>2449.9999999999982</v>
      </c>
      <c r="HR595">
        <f t="shared" si="215"/>
        <v>-12477.729999799998</v>
      </c>
      <c r="HS595" t="b">
        <f t="shared" si="216"/>
        <v>0</v>
      </c>
    </row>
    <row r="596" spans="1:227" x14ac:dyDescent="0.2">
      <c r="A596" t="s">
        <v>812</v>
      </c>
      <c r="B596">
        <v>2</v>
      </c>
      <c r="C596">
        <v>260214.31</v>
      </c>
      <c r="D596">
        <v>413792.14032258</v>
      </c>
      <c r="E596">
        <v>418622.94347826001</v>
      </c>
      <c r="F596">
        <v>414741.09088397701</v>
      </c>
      <c r="G596">
        <v>260214.31</v>
      </c>
      <c r="H596">
        <v>413792.14032258</v>
      </c>
      <c r="I596">
        <v>418622.94347826001</v>
      </c>
      <c r="J596">
        <v>414741.09088397701</v>
      </c>
      <c r="K596">
        <v>675</v>
      </c>
      <c r="L596">
        <v>1744.4241666666601</v>
      </c>
      <c r="M596">
        <v>1000</v>
      </c>
      <c r="N596">
        <v>2070.0166666666601</v>
      </c>
      <c r="O596">
        <v>2114.25833333333</v>
      </c>
      <c r="P596">
        <v>52667.188416666599</v>
      </c>
      <c r="Q596">
        <v>20209.886054794501</v>
      </c>
      <c r="R596">
        <v>45331.219666666599</v>
      </c>
      <c r="S596">
        <v>60717.9548387096</v>
      </c>
      <c r="T596">
        <v>69415.277333333303</v>
      </c>
      <c r="U596">
        <v>25776.229780821901</v>
      </c>
      <c r="V596">
        <v>46875.266521739097</v>
      </c>
      <c r="W596">
        <v>36296.562872928102</v>
      </c>
      <c r="X596">
        <v>59210.174555555503</v>
      </c>
      <c r="Y596">
        <v>20712.02</v>
      </c>
      <c r="Z596">
        <v>20613.810000000001</v>
      </c>
      <c r="AA596">
        <v>65905.13</v>
      </c>
      <c r="AB596">
        <v>-7279.84</v>
      </c>
      <c r="AC596">
        <v>40409.050000000003</v>
      </c>
      <c r="AD596">
        <v>1</v>
      </c>
      <c r="AE596">
        <v>40291.32</v>
      </c>
      <c r="AF596">
        <v>-93.72</v>
      </c>
      <c r="AG596">
        <v>24066.81</v>
      </c>
      <c r="AH596">
        <v>0.13325000000000001</v>
      </c>
      <c r="AI596">
        <v>8.8833333333333306E-2</v>
      </c>
      <c r="AJ596">
        <v>0.53300000000000003</v>
      </c>
      <c r="AK596">
        <v>7.0931506849314999E-2</v>
      </c>
      <c r="AL596">
        <v>0.177666666666666</v>
      </c>
      <c r="AM596">
        <v>9.9</v>
      </c>
      <c r="AN596">
        <v>0</v>
      </c>
      <c r="AO596">
        <v>0</v>
      </c>
      <c r="AP596">
        <v>0</v>
      </c>
      <c r="AQ596">
        <v>9.9</v>
      </c>
      <c r="AR596">
        <v>0</v>
      </c>
      <c r="AS596">
        <v>0</v>
      </c>
      <c r="AT596">
        <v>0</v>
      </c>
      <c r="AU596">
        <v>0.79554645866920504</v>
      </c>
      <c r="AV596">
        <v>0.54114285714285704</v>
      </c>
      <c r="AW596">
        <v>0</v>
      </c>
      <c r="AX596">
        <v>1616</v>
      </c>
      <c r="AY596">
        <v>1749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1.7897808219178</v>
      </c>
      <c r="BP596">
        <v>0</v>
      </c>
      <c r="BQ596">
        <v>653.27</v>
      </c>
      <c r="BR596">
        <v>0</v>
      </c>
      <c r="BS596">
        <v>0</v>
      </c>
      <c r="BT596">
        <v>0</v>
      </c>
      <c r="BU596">
        <v>290.41283083564201</v>
      </c>
      <c r="BV596">
        <v>8.3416830217854093E-2</v>
      </c>
      <c r="BW596">
        <v>0.70810195914006102</v>
      </c>
      <c r="BX596">
        <v>0.23133953948709199</v>
      </c>
      <c r="BY596">
        <v>17</v>
      </c>
      <c r="BZ596">
        <v>40</v>
      </c>
      <c r="CA596">
        <v>27</v>
      </c>
      <c r="CB596">
        <v>5</v>
      </c>
      <c r="CC596">
        <v>3</v>
      </c>
      <c r="CD596">
        <v>42</v>
      </c>
      <c r="CE596">
        <v>15</v>
      </c>
      <c r="CF596">
        <v>28</v>
      </c>
      <c r="CG596">
        <v>13</v>
      </c>
      <c r="CR596">
        <v>922.049166666666</v>
      </c>
      <c r="CS596">
        <v>1005.12361111111</v>
      </c>
      <c r="CT596">
        <v>376.12766666666602</v>
      </c>
      <c r="CU596">
        <v>743.80339730000003</v>
      </c>
      <c r="CV596">
        <v>851.63844444444396</v>
      </c>
      <c r="CW596">
        <v>260204.41</v>
      </c>
      <c r="CX596">
        <v>35143.99</v>
      </c>
      <c r="CY596">
        <v>105515.92</v>
      </c>
      <c r="CZ596">
        <v>205666.13</v>
      </c>
      <c r="DA596">
        <v>260204.41</v>
      </c>
      <c r="DB596">
        <v>35143.99</v>
      </c>
      <c r="DC596">
        <v>105515.92</v>
      </c>
      <c r="DD596">
        <v>205666.13</v>
      </c>
      <c r="DE596">
        <v>1</v>
      </c>
      <c r="DF596">
        <v>0.81826571463488096</v>
      </c>
      <c r="DG596">
        <v>205666.13</v>
      </c>
      <c r="DH596">
        <v>880.96506849315006</v>
      </c>
      <c r="DI596">
        <v>5.3576622555259697E-2</v>
      </c>
      <c r="DJ596">
        <v>18</v>
      </c>
      <c r="DK596">
        <v>28</v>
      </c>
      <c r="DL596">
        <v>4</v>
      </c>
      <c r="DM596">
        <v>45</v>
      </c>
      <c r="DN596">
        <v>14</v>
      </c>
      <c r="DO596">
        <v>0.113191387287518</v>
      </c>
      <c r="DP596">
        <v>0.48241148029761299</v>
      </c>
      <c r="DQ596">
        <v>65905.13</v>
      </c>
      <c r="DR596">
        <v>0.35643564356435598</v>
      </c>
      <c r="DS596">
        <v>0.83743042819504498</v>
      </c>
      <c r="DT596">
        <v>0</v>
      </c>
      <c r="DU596">
        <v>0</v>
      </c>
      <c r="DV596">
        <v>0</v>
      </c>
      <c r="DW596">
        <v>1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1</v>
      </c>
      <c r="ED596">
        <v>0</v>
      </c>
      <c r="EE596">
        <v>698.42158333333305</v>
      </c>
      <c r="EF596">
        <v>759.95177777777701</v>
      </c>
      <c r="EG596">
        <v>163.20933333333301</v>
      </c>
      <c r="EH596">
        <v>535.46912328767098</v>
      </c>
      <c r="EI596">
        <v>650.74233333333302</v>
      </c>
      <c r="EJ596">
        <v>189717.99</v>
      </c>
      <c r="EK596">
        <v>27206.94</v>
      </c>
      <c r="EL596">
        <v>84753.47</v>
      </c>
      <c r="EM596">
        <v>150576.63</v>
      </c>
      <c r="EN596">
        <v>189717.99</v>
      </c>
      <c r="EO596">
        <v>27206.94</v>
      </c>
      <c r="EP596">
        <v>84753.47</v>
      </c>
      <c r="EQ596">
        <v>150576.63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0.58832903071558795</v>
      </c>
      <c r="EX596">
        <v>0.18924864921899301</v>
      </c>
      <c r="EY596">
        <v>0.98723253594181104</v>
      </c>
      <c r="EZ596">
        <v>0.32989338640297799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223.62758333333301</v>
      </c>
      <c r="FH596">
        <v>245.17183333333301</v>
      </c>
      <c r="FI596">
        <v>212.91833333333301</v>
      </c>
      <c r="FJ596">
        <v>208.33427397260201</v>
      </c>
      <c r="FK596">
        <v>200.896111111111</v>
      </c>
      <c r="FL596">
        <v>70486.42</v>
      </c>
      <c r="FM596">
        <v>7937.05</v>
      </c>
      <c r="FN596">
        <v>20762.45</v>
      </c>
      <c r="FO596">
        <v>55089.5</v>
      </c>
      <c r="FP596">
        <v>70486.42</v>
      </c>
      <c r="FQ596">
        <v>7937.05</v>
      </c>
      <c r="FR596">
        <v>20762.45</v>
      </c>
      <c r="FS596">
        <v>55089.5</v>
      </c>
      <c r="FT596">
        <v>-703.68945210000004</v>
      </c>
      <c r="FU596">
        <v>60</v>
      </c>
      <c r="FV596">
        <v>95</v>
      </c>
      <c r="FW596">
        <v>22</v>
      </c>
      <c r="FX596">
        <v>202</v>
      </c>
      <c r="FY596">
        <v>47</v>
      </c>
      <c r="FZ596">
        <v>0</v>
      </c>
      <c r="GA596">
        <v>17037.060000000001</v>
      </c>
      <c r="GB596">
        <v>17037.060000000001</v>
      </c>
      <c r="GC596">
        <v>17037.060000000001</v>
      </c>
      <c r="GD596">
        <v>5.3001799999999998E-3</v>
      </c>
      <c r="GE596">
        <v>4.779564E-3</v>
      </c>
      <c r="GF596">
        <v>9.9644199999999999E-3</v>
      </c>
      <c r="GG596">
        <v>0</v>
      </c>
      <c r="GH596">
        <v>922.18241666666597</v>
      </c>
      <c r="GI596">
        <v>1005.2124444444401</v>
      </c>
      <c r="GJ596">
        <v>376.66066666666597</v>
      </c>
      <c r="GK596">
        <v>743.87432876712296</v>
      </c>
      <c r="GL596">
        <v>851.81611111111101</v>
      </c>
      <c r="GM596">
        <v>0.61185889523549597</v>
      </c>
      <c r="GN596">
        <v>0.93762846572700298</v>
      </c>
      <c r="GO596">
        <v>0.54447462184719098</v>
      </c>
      <c r="GP596">
        <v>0.80719480363992102</v>
      </c>
      <c r="GQ596">
        <v>5.3576622555259697E-2</v>
      </c>
      <c r="GR596">
        <v>260214.31</v>
      </c>
      <c r="GS596">
        <v>35143.99</v>
      </c>
      <c r="GT596">
        <v>105515.92</v>
      </c>
      <c r="GU596">
        <v>205666.13</v>
      </c>
      <c r="GV596">
        <v>21684.5258333333</v>
      </c>
      <c r="GW596">
        <v>35143.99</v>
      </c>
      <c r="GX596">
        <v>35171.973333333299</v>
      </c>
      <c r="GY596">
        <v>34277.688333333303</v>
      </c>
      <c r="GZ596">
        <v>260214.31</v>
      </c>
      <c r="HA596">
        <v>35143.99</v>
      </c>
      <c r="HB596">
        <v>105515.92</v>
      </c>
      <c r="HC596">
        <v>205666.13</v>
      </c>
      <c r="HD596">
        <v>0</v>
      </c>
      <c r="HE596">
        <v>540</v>
      </c>
      <c r="HF596">
        <v>1</v>
      </c>
      <c r="HG596">
        <v>0.47712934866410001</v>
      </c>
      <c r="HH596">
        <v>59417.348590000001</v>
      </c>
      <c r="HI596">
        <v>2</v>
      </c>
      <c r="HJ596">
        <v>0</v>
      </c>
      <c r="HK596">
        <f t="shared" si="209"/>
        <v>64705.599983499756</v>
      </c>
      <c r="HL596">
        <f t="shared" si="210"/>
        <v>194792.9599999999</v>
      </c>
      <c r="HM596" t="b">
        <f t="shared" si="220"/>
        <v>0</v>
      </c>
      <c r="HN596">
        <f t="shared" si="211"/>
        <v>40291.32</v>
      </c>
      <c r="HO596">
        <f t="shared" si="212"/>
        <v>136791.31999999986</v>
      </c>
      <c r="HP596">
        <f t="shared" si="213"/>
        <v>0</v>
      </c>
      <c r="HQ596">
        <f t="shared" si="214"/>
        <v>0</v>
      </c>
      <c r="HR596">
        <f t="shared" si="215"/>
        <v>136791.31999999986</v>
      </c>
      <c r="HS596" t="b">
        <f t="shared" si="216"/>
        <v>0</v>
      </c>
    </row>
    <row r="597" spans="1:227" x14ac:dyDescent="0.2">
      <c r="A597" t="s">
        <v>813</v>
      </c>
      <c r="B597">
        <v>2</v>
      </c>
      <c r="C597">
        <v>286782.15000000002</v>
      </c>
      <c r="D597">
        <v>257260.24193548301</v>
      </c>
      <c r="E597">
        <v>330573.95380434702</v>
      </c>
      <c r="F597">
        <v>275999.18646408798</v>
      </c>
      <c r="G597">
        <v>286782.15000000002</v>
      </c>
      <c r="H597">
        <v>257260.24193548301</v>
      </c>
      <c r="I597">
        <v>330573.95380434702</v>
      </c>
      <c r="J597">
        <v>275999.18646408798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13.0630973451327</v>
      </c>
      <c r="Q597">
        <v>7.2814794520547901</v>
      </c>
      <c r="R597">
        <v>265.88017341040398</v>
      </c>
      <c r="S597">
        <v>-2642.7783869999998</v>
      </c>
      <c r="T597">
        <v>-175.44565220000001</v>
      </c>
      <c r="U597">
        <v>-89.253240219999995</v>
      </c>
      <c r="V597">
        <v>98.309347826086906</v>
      </c>
      <c r="W597">
        <v>220.33237569060699</v>
      </c>
      <c r="X597">
        <v>-513.73397590000002</v>
      </c>
      <c r="Y597">
        <v>-18726.95</v>
      </c>
      <c r="Z597">
        <v>-18726.95</v>
      </c>
      <c r="AA597">
        <v>-12816.66</v>
      </c>
      <c r="AB597">
        <v>-18927.34</v>
      </c>
      <c r="AC597">
        <v>-18726.95</v>
      </c>
      <c r="AD597">
        <v>1</v>
      </c>
      <c r="AE597">
        <v>-2276.2800000000002</v>
      </c>
      <c r="AF597">
        <v>-2133.04</v>
      </c>
      <c r="AG597">
        <v>-744.04</v>
      </c>
      <c r="AH597">
        <v>177.067833333333</v>
      </c>
      <c r="AI597">
        <v>170.92594444444401</v>
      </c>
      <c r="AJ597">
        <v>110.48399999999999</v>
      </c>
      <c r="AK597">
        <v>232.66794520547899</v>
      </c>
      <c r="AL597">
        <v>183.585555555555</v>
      </c>
      <c r="AM597">
        <v>88235.5</v>
      </c>
      <c r="AN597">
        <v>4325.24</v>
      </c>
      <c r="AO597">
        <v>17933.62</v>
      </c>
      <c r="AP597">
        <v>33809.919999999998</v>
      </c>
      <c r="AQ597">
        <v>88235.5</v>
      </c>
      <c r="AR597">
        <v>4325.24</v>
      </c>
      <c r="AS597">
        <v>17933.62</v>
      </c>
      <c r="AT597">
        <v>33809.919999999998</v>
      </c>
      <c r="AU597">
        <v>0.73133858745814295</v>
      </c>
      <c r="AV597">
        <v>0.57696566998892496</v>
      </c>
      <c r="AW597">
        <v>0</v>
      </c>
      <c r="AX597">
        <v>2627</v>
      </c>
      <c r="AY597">
        <v>1805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0.360416666666666</v>
      </c>
      <c r="BM597">
        <v>0.24027777777777701</v>
      </c>
      <c r="BN597">
        <v>0</v>
      </c>
      <c r="BO597">
        <v>0.11849315068493101</v>
      </c>
      <c r="BP597">
        <v>0</v>
      </c>
      <c r="BQ597">
        <v>43.25</v>
      </c>
      <c r="BR597">
        <v>0</v>
      </c>
      <c r="BS597">
        <v>43.25</v>
      </c>
      <c r="BT597">
        <v>43.25</v>
      </c>
      <c r="BU597">
        <v>4317.7771098265803</v>
      </c>
      <c r="BV597">
        <v>0.21876594126009699</v>
      </c>
      <c r="BW597">
        <v>1396.77641618497</v>
      </c>
      <c r="BX597">
        <v>2238.4476300577999</v>
      </c>
      <c r="BY597">
        <v>14</v>
      </c>
      <c r="BZ597">
        <v>48</v>
      </c>
      <c r="CA597">
        <v>21</v>
      </c>
      <c r="CB597">
        <v>4</v>
      </c>
      <c r="CC597">
        <v>2</v>
      </c>
      <c r="CD597">
        <v>47</v>
      </c>
      <c r="CE597">
        <v>12</v>
      </c>
      <c r="CF597">
        <v>22</v>
      </c>
      <c r="CG597">
        <v>10</v>
      </c>
      <c r="CR597">
        <v>658.32799999999997</v>
      </c>
      <c r="CS597">
        <v>581.12016666666602</v>
      </c>
      <c r="CT597">
        <v>453.67433333333298</v>
      </c>
      <c r="CU597">
        <v>523.105753424657</v>
      </c>
      <c r="CV597">
        <v>444.73111111111098</v>
      </c>
      <c r="CW597">
        <v>198546.65</v>
      </c>
      <c r="CX597">
        <v>17524.259999999998</v>
      </c>
      <c r="CY597">
        <v>65389.13</v>
      </c>
      <c r="CZ597">
        <v>103055.43</v>
      </c>
      <c r="DA597">
        <v>198546.65</v>
      </c>
      <c r="DB597">
        <v>17524.259999999998</v>
      </c>
      <c r="DC597">
        <v>65389.13</v>
      </c>
      <c r="DD597">
        <v>103055.43</v>
      </c>
      <c r="DE597">
        <v>0.69927674153026198</v>
      </c>
      <c r="DF597">
        <v>9.8250560063900705E-2</v>
      </c>
      <c r="DG597">
        <v>136866.69</v>
      </c>
      <c r="DH597">
        <v>755.78268493150597</v>
      </c>
      <c r="DI597">
        <v>0.55618704861299095</v>
      </c>
      <c r="DJ597">
        <v>16</v>
      </c>
      <c r="DK597">
        <v>24</v>
      </c>
      <c r="DL597">
        <v>3</v>
      </c>
      <c r="DM597">
        <v>52</v>
      </c>
      <c r="DN597">
        <v>11</v>
      </c>
      <c r="DO597">
        <v>0.517523927102573</v>
      </c>
      <c r="DP597">
        <v>0.70822972243041804</v>
      </c>
      <c r="DQ597">
        <v>525</v>
      </c>
      <c r="DR597">
        <v>5.9002664636467403E-2</v>
      </c>
      <c r="DS597">
        <v>0.664423545</v>
      </c>
      <c r="DT597">
        <v>9</v>
      </c>
      <c r="DU597">
        <v>25</v>
      </c>
      <c r="DV597">
        <v>2</v>
      </c>
      <c r="DW597">
        <v>71</v>
      </c>
      <c r="DX597">
        <v>28</v>
      </c>
      <c r="DY597">
        <v>9</v>
      </c>
      <c r="DZ597">
        <v>9</v>
      </c>
      <c r="EA597">
        <v>25</v>
      </c>
      <c r="EB597">
        <v>2</v>
      </c>
      <c r="EC597">
        <v>71</v>
      </c>
      <c r="ED597">
        <v>9</v>
      </c>
      <c r="EE597">
        <v>609.71699999999998</v>
      </c>
      <c r="EF597">
        <v>545.60894444444398</v>
      </c>
      <c r="EG597">
        <v>425.18200000000002</v>
      </c>
      <c r="EH597">
        <v>489.55246575342397</v>
      </c>
      <c r="EI597">
        <v>401.19055555555502</v>
      </c>
      <c r="EJ597">
        <v>186743.86</v>
      </c>
      <c r="EK597">
        <v>16970.310000000001</v>
      </c>
      <c r="EL597">
        <v>60410.58</v>
      </c>
      <c r="EM597">
        <v>96812.86</v>
      </c>
      <c r="EN597">
        <v>186743.86</v>
      </c>
      <c r="EO597">
        <v>16970.310000000001</v>
      </c>
      <c r="EP597">
        <v>60410.58</v>
      </c>
      <c r="EQ597">
        <v>96812.86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0.52149296995344296</v>
      </c>
      <c r="EX597">
        <v>0.763938208145441</v>
      </c>
      <c r="EY597">
        <v>0.80757300041466795</v>
      </c>
      <c r="EZ597">
        <v>8.2602497999999996E-2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48.610999999999997</v>
      </c>
      <c r="FH597">
        <v>35.511222222222202</v>
      </c>
      <c r="FI597">
        <v>28.492333333333299</v>
      </c>
      <c r="FJ597">
        <v>33.553287671232802</v>
      </c>
      <c r="FK597">
        <v>43.5405555555555</v>
      </c>
      <c r="FL597">
        <v>11802.79</v>
      </c>
      <c r="FM597">
        <v>553.95000000000005</v>
      </c>
      <c r="FN597">
        <v>4978.55</v>
      </c>
      <c r="FO597">
        <v>6242.57</v>
      </c>
      <c r="FP597">
        <v>11802.79</v>
      </c>
      <c r="FQ597">
        <v>553.95000000000005</v>
      </c>
      <c r="FR597">
        <v>4978.55</v>
      </c>
      <c r="FS597">
        <v>6242.57</v>
      </c>
      <c r="FT597">
        <v>-804.79446580000001</v>
      </c>
      <c r="FU597">
        <v>127</v>
      </c>
      <c r="FV597">
        <v>168</v>
      </c>
      <c r="FW597">
        <v>35</v>
      </c>
      <c r="FX597">
        <v>332</v>
      </c>
      <c r="FY597">
        <v>94</v>
      </c>
      <c r="FZ597">
        <v>0</v>
      </c>
      <c r="GA597">
        <v>502.57</v>
      </c>
      <c r="GB597">
        <v>502.57</v>
      </c>
      <c r="GC597">
        <v>502.57</v>
      </c>
      <c r="GD597">
        <v>4.8689835000000001E-2</v>
      </c>
      <c r="GE597">
        <v>9.8969699999999997E-3</v>
      </c>
      <c r="GF597">
        <v>0.102500140666961</v>
      </c>
      <c r="GG597">
        <v>0</v>
      </c>
      <c r="GH597">
        <v>835.39583333333303</v>
      </c>
      <c r="GI597">
        <v>752.04611111111103</v>
      </c>
      <c r="GJ597">
        <v>564.15833333333296</v>
      </c>
      <c r="GK597">
        <v>755.77369859999999</v>
      </c>
      <c r="GL597">
        <v>628.31666666666604</v>
      </c>
      <c r="GM597">
        <v>0.70273802028130505</v>
      </c>
      <c r="GN597">
        <v>0.46106049513595099</v>
      </c>
      <c r="GO597">
        <v>0.90884416708301297</v>
      </c>
      <c r="GP597">
        <v>0.91704250579858404</v>
      </c>
      <c r="GQ597">
        <v>0.55619544063978898</v>
      </c>
      <c r="GR597">
        <v>286782.15000000002</v>
      </c>
      <c r="GS597">
        <v>21849.5</v>
      </c>
      <c r="GT597">
        <v>83322.75</v>
      </c>
      <c r="GU597">
        <v>136865.35</v>
      </c>
      <c r="GV597">
        <v>23898.512500000001</v>
      </c>
      <c r="GW597">
        <v>21849.5</v>
      </c>
      <c r="GX597">
        <v>27774.25</v>
      </c>
      <c r="GY597">
        <v>22810.891666666601</v>
      </c>
      <c r="GZ597">
        <v>286782.15000000002</v>
      </c>
      <c r="HA597">
        <v>21849.5</v>
      </c>
      <c r="HB597">
        <v>83322.75</v>
      </c>
      <c r="HC597">
        <v>136865.35</v>
      </c>
      <c r="HD597">
        <v>0</v>
      </c>
      <c r="HE597">
        <v>27500</v>
      </c>
      <c r="HF597">
        <v>3</v>
      </c>
      <c r="HG597">
        <v>0.61275390799999996</v>
      </c>
      <c r="HH597">
        <v>-665.29084750000004</v>
      </c>
      <c r="HI597">
        <v>2</v>
      </c>
      <c r="HJ597">
        <v>0</v>
      </c>
      <c r="HK597">
        <f t="shared" si="209"/>
        <v>-17889.300017000325</v>
      </c>
      <c r="HL597">
        <f t="shared" si="210"/>
        <v>178643.39999999976</v>
      </c>
      <c r="HM597" t="b">
        <f t="shared" si="217"/>
        <v>0</v>
      </c>
      <c r="HN597">
        <f t="shared" si="211"/>
        <v>-2276.2800000000002</v>
      </c>
      <c r="HO597">
        <f t="shared" si="212"/>
        <v>98209.609999999913</v>
      </c>
      <c r="HP597">
        <f t="shared" si="213"/>
        <v>0</v>
      </c>
      <c r="HQ597">
        <f t="shared" si="214"/>
        <v>43.249999999999858</v>
      </c>
      <c r="HR597">
        <f t="shared" si="215"/>
        <v>98166.359999999913</v>
      </c>
      <c r="HS597" t="b">
        <f t="shared" si="216"/>
        <v>0</v>
      </c>
    </row>
    <row r="598" spans="1:227" x14ac:dyDescent="0.2">
      <c r="A598" t="s">
        <v>814</v>
      </c>
      <c r="B598">
        <v>51</v>
      </c>
      <c r="C598">
        <v>710221.45</v>
      </c>
      <c r="D598">
        <v>605860.32096774096</v>
      </c>
      <c r="E598">
        <v>811409.6</v>
      </c>
      <c r="F598">
        <v>704915.28425414301</v>
      </c>
      <c r="G598">
        <v>710221.45</v>
      </c>
      <c r="H598">
        <v>605860.32096774096</v>
      </c>
      <c r="I598">
        <v>811409.6</v>
      </c>
      <c r="J598">
        <v>704915.28425414301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-2314.0479129999999</v>
      </c>
      <c r="Q598">
        <v>120.241698630136</v>
      </c>
      <c r="R598">
        <v>1316.348</v>
      </c>
      <c r="S598">
        <v>16631.3061290322</v>
      </c>
      <c r="T598">
        <v>-1582.7764</v>
      </c>
      <c r="U598">
        <v>-412.63900000000001</v>
      </c>
      <c r="V598">
        <v>-1807.1578260000001</v>
      </c>
      <c r="W598">
        <v>2911.2693370165698</v>
      </c>
      <c r="X598">
        <v>526.72129411764695</v>
      </c>
      <c r="Y598">
        <v>-47701.9</v>
      </c>
      <c r="Z598">
        <v>-47701.9</v>
      </c>
      <c r="AA598">
        <v>-7018.11</v>
      </c>
      <c r="AB598">
        <v>-62792.160000000003</v>
      </c>
      <c r="AC598">
        <v>-46347.51</v>
      </c>
      <c r="AD598">
        <v>1</v>
      </c>
      <c r="AE598">
        <v>-5874.7</v>
      </c>
      <c r="AF598">
        <v>-365.69</v>
      </c>
      <c r="AG598">
        <v>-2900.05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0.67752596982688096</v>
      </c>
      <c r="AV598">
        <v>0.50454788657035798</v>
      </c>
      <c r="AW598">
        <v>0</v>
      </c>
      <c r="AX598">
        <v>3533</v>
      </c>
      <c r="AY598">
        <v>1868</v>
      </c>
      <c r="AZ598">
        <v>0</v>
      </c>
      <c r="BA598">
        <v>31</v>
      </c>
      <c r="BB598">
        <v>14900.07</v>
      </c>
      <c r="BC598">
        <v>69485.070000000007</v>
      </c>
      <c r="BD598">
        <v>2300</v>
      </c>
      <c r="BE598">
        <v>101685.07</v>
      </c>
      <c r="BF598">
        <v>10600.07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0.66180007355242598</v>
      </c>
      <c r="BV598">
        <v>0.32400375609309601</v>
      </c>
      <c r="BW598">
        <v>0.86861633000000005</v>
      </c>
      <c r="BX598">
        <v>0.79831886538716701</v>
      </c>
      <c r="BY598">
        <v>42</v>
      </c>
      <c r="BZ598">
        <v>136</v>
      </c>
      <c r="CA598">
        <v>64</v>
      </c>
      <c r="CB598">
        <v>11</v>
      </c>
      <c r="CC598">
        <v>9</v>
      </c>
      <c r="CD598">
        <v>134</v>
      </c>
      <c r="CE598">
        <v>34</v>
      </c>
      <c r="CF598">
        <v>69</v>
      </c>
      <c r="CG598">
        <v>28</v>
      </c>
      <c r="CR598">
        <v>2335.0581666666599</v>
      </c>
      <c r="CS598">
        <v>2073.9557222222202</v>
      </c>
      <c r="CT598">
        <v>2522.91</v>
      </c>
      <c r="CU598">
        <v>2028.51438356164</v>
      </c>
      <c r="CV598">
        <v>2257.3442222222202</v>
      </c>
      <c r="CW598">
        <v>710221.45</v>
      </c>
      <c r="CX598">
        <v>51456.63</v>
      </c>
      <c r="CY598">
        <v>204519.67999999999</v>
      </c>
      <c r="CZ598">
        <v>349560.73</v>
      </c>
      <c r="DA598">
        <v>710221.45</v>
      </c>
      <c r="DB598">
        <v>51456.63</v>
      </c>
      <c r="DC598">
        <v>204519.67999999999</v>
      </c>
      <c r="DD598">
        <v>349560.73</v>
      </c>
      <c r="DE598">
        <v>0.67846023209736706</v>
      </c>
      <c r="DF598">
        <v>3.6493236892769801E-2</v>
      </c>
      <c r="DG598">
        <v>798605.7</v>
      </c>
      <c r="DH598">
        <v>3999.3948219178001</v>
      </c>
      <c r="DI598">
        <v>3.30041846849689E-2</v>
      </c>
      <c r="DJ598">
        <v>120</v>
      </c>
      <c r="DK598">
        <v>211</v>
      </c>
      <c r="DL598">
        <v>17</v>
      </c>
      <c r="DM598">
        <v>562</v>
      </c>
      <c r="DN598">
        <v>103</v>
      </c>
      <c r="DO598">
        <v>5</v>
      </c>
      <c r="DP598">
        <v>2300</v>
      </c>
      <c r="DQ598">
        <v>-0.77</v>
      </c>
      <c r="DR598">
        <v>6.5100481177469499E-2</v>
      </c>
      <c r="DS598">
        <v>0.92211230391513099</v>
      </c>
      <c r="DT598">
        <v>156</v>
      </c>
      <c r="DU598">
        <v>185</v>
      </c>
      <c r="DV598">
        <v>16</v>
      </c>
      <c r="DW598">
        <v>11187</v>
      </c>
      <c r="DX598">
        <v>180</v>
      </c>
      <c r="DY598">
        <v>123</v>
      </c>
      <c r="DZ598">
        <v>71</v>
      </c>
      <c r="EA598">
        <v>86</v>
      </c>
      <c r="EB598">
        <v>16</v>
      </c>
      <c r="EC598">
        <v>174</v>
      </c>
      <c r="ED598">
        <v>48</v>
      </c>
      <c r="EE598">
        <v>1803.395</v>
      </c>
      <c r="EF598">
        <v>1696.98166666666</v>
      </c>
      <c r="EG598">
        <v>1694.6679999999999</v>
      </c>
      <c r="EH598">
        <v>1757.6572876712301</v>
      </c>
      <c r="EI598">
        <v>1644.6093333333299</v>
      </c>
      <c r="EJ598">
        <v>645106.88</v>
      </c>
      <c r="EK598">
        <v>38990.31</v>
      </c>
      <c r="EL598">
        <v>164832.53</v>
      </c>
      <c r="EM598">
        <v>324662.71999999997</v>
      </c>
      <c r="EN598">
        <v>645106.88</v>
      </c>
      <c r="EO598">
        <v>38990.31</v>
      </c>
      <c r="EP598">
        <v>164832.53</v>
      </c>
      <c r="EQ598">
        <v>324662.71999999997</v>
      </c>
      <c r="ER598">
        <v>2</v>
      </c>
      <c r="ES598">
        <v>2</v>
      </c>
      <c r="ET598">
        <v>2</v>
      </c>
      <c r="EU598">
        <v>14</v>
      </c>
      <c r="EV598">
        <v>2</v>
      </c>
      <c r="EW598">
        <v>0.48238276468923902</v>
      </c>
      <c r="EX598">
        <v>0.35407001314596998</v>
      </c>
      <c r="EY598">
        <v>4.3716468942156098E-2</v>
      </c>
      <c r="EZ598">
        <v>7.5068144280402899E-2</v>
      </c>
      <c r="FA598">
        <v>2</v>
      </c>
      <c r="FB598">
        <v>2</v>
      </c>
      <c r="FC598">
        <v>2</v>
      </c>
      <c r="FD598">
        <v>20</v>
      </c>
      <c r="FE598">
        <v>0</v>
      </c>
      <c r="FF598">
        <v>2</v>
      </c>
      <c r="FG598">
        <v>531.66316666666603</v>
      </c>
      <c r="FH598">
        <v>376.97405555555503</v>
      </c>
      <c r="FI598">
        <v>828.24199999999996</v>
      </c>
      <c r="FJ598">
        <v>270.85709589040999</v>
      </c>
      <c r="FK598">
        <v>612.73488888888801</v>
      </c>
      <c r="FL598">
        <v>65114.57</v>
      </c>
      <c r="FM598">
        <v>12466.32</v>
      </c>
      <c r="FN598">
        <v>39687.15</v>
      </c>
      <c r="FO598">
        <v>24898.01</v>
      </c>
      <c r="FP598">
        <v>65114.57</v>
      </c>
      <c r="FQ598">
        <v>12466.32</v>
      </c>
      <c r="FR598">
        <v>39687.15</v>
      </c>
      <c r="FS598">
        <v>24898.01</v>
      </c>
      <c r="FT598">
        <v>-4061.654055</v>
      </c>
      <c r="FU598">
        <v>115</v>
      </c>
      <c r="FV598">
        <v>169</v>
      </c>
      <c r="FW598">
        <v>37</v>
      </c>
      <c r="FX598">
        <v>384</v>
      </c>
      <c r="FY598">
        <v>93</v>
      </c>
      <c r="FZ598">
        <v>0</v>
      </c>
      <c r="GA598">
        <v>-365.25</v>
      </c>
      <c r="GB598">
        <v>-365.25</v>
      </c>
      <c r="GC598">
        <v>-365.25</v>
      </c>
      <c r="GD598">
        <v>0.217403814196586</v>
      </c>
      <c r="GE598">
        <v>0.294459968805313</v>
      </c>
      <c r="GF598">
        <v>0.62596684694290095</v>
      </c>
      <c r="GG598">
        <v>0</v>
      </c>
      <c r="GH598">
        <v>2335.0581666666599</v>
      </c>
      <c r="GI598">
        <v>2073.9557222222202</v>
      </c>
      <c r="GJ598">
        <v>2522.91</v>
      </c>
      <c r="GK598">
        <v>2028.51438356164</v>
      </c>
      <c r="GL598">
        <v>2257.3442222222202</v>
      </c>
      <c r="GM598">
        <v>0.59674686477946803</v>
      </c>
      <c r="GN598">
        <v>0.18872902169848799</v>
      </c>
      <c r="GO598">
        <v>0.34895003996588397</v>
      </c>
      <c r="GP598">
        <v>0.78234475493582201</v>
      </c>
      <c r="GQ598">
        <v>0.41008135283080199</v>
      </c>
      <c r="GR598">
        <v>710221.45</v>
      </c>
      <c r="GS598">
        <v>51456.63</v>
      </c>
      <c r="GT598">
        <v>204519.67999999999</v>
      </c>
      <c r="GU598">
        <v>349560.73</v>
      </c>
      <c r="GV598">
        <v>59185.120833333298</v>
      </c>
      <c r="GW598">
        <v>51456.63</v>
      </c>
      <c r="GX598">
        <v>68173.226666666596</v>
      </c>
      <c r="GY598">
        <v>58260.121666666601</v>
      </c>
      <c r="GZ598">
        <v>710221.45</v>
      </c>
      <c r="HA598">
        <v>51456.63</v>
      </c>
      <c r="HB598">
        <v>204519.67999999999</v>
      </c>
      <c r="HC598">
        <v>349560.73</v>
      </c>
      <c r="HD598">
        <v>0</v>
      </c>
      <c r="HE598">
        <v>16285.82</v>
      </c>
      <c r="HF598">
        <v>56</v>
      </c>
      <c r="HG598">
        <v>1.0822379695512301</v>
      </c>
      <c r="HH598">
        <v>-305.29754100000002</v>
      </c>
      <c r="HI598">
        <v>3</v>
      </c>
      <c r="HJ598">
        <v>1</v>
      </c>
      <c r="HK598">
        <f t="shared" si="209"/>
        <v>-22724.620075002964</v>
      </c>
      <c r="HL598">
        <f t="shared" si="210"/>
        <v>743229.97999999905</v>
      </c>
      <c r="HM598" t="b">
        <f t="shared" si="217"/>
        <v>0</v>
      </c>
      <c r="HN598">
        <f t="shared" si="211"/>
        <v>-5874.7</v>
      </c>
      <c r="HO598">
        <f t="shared" si="212"/>
        <v>305456.69999999879</v>
      </c>
      <c r="HP598">
        <f t="shared" si="213"/>
        <v>69485.070000000007</v>
      </c>
      <c r="HQ598">
        <f t="shared" si="214"/>
        <v>0</v>
      </c>
      <c r="HR598">
        <f t="shared" si="215"/>
        <v>374941.7699999988</v>
      </c>
      <c r="HS598" t="b">
        <f t="shared" si="216"/>
        <v>0</v>
      </c>
    </row>
    <row r="599" spans="1:227" x14ac:dyDescent="0.2">
      <c r="A599" t="s">
        <v>815</v>
      </c>
      <c r="B599">
        <v>2</v>
      </c>
      <c r="C599">
        <v>32399.68</v>
      </c>
      <c r="D599">
        <v>41982.056666666598</v>
      </c>
      <c r="E599">
        <v>34882.065730337003</v>
      </c>
      <c r="F599">
        <v>35383.341988950197</v>
      </c>
      <c r="G599">
        <v>32399.68</v>
      </c>
      <c r="H599">
        <v>41982.056666666598</v>
      </c>
      <c r="I599">
        <v>34882.065730337003</v>
      </c>
      <c r="J599">
        <v>35383.341988950197</v>
      </c>
      <c r="K599">
        <v>10966.44</v>
      </c>
      <c r="L599">
        <v>713.97249999999997</v>
      </c>
      <c r="M599">
        <v>100</v>
      </c>
      <c r="N599">
        <v>250.666666666666</v>
      </c>
      <c r="O599">
        <v>973.66</v>
      </c>
      <c r="P599">
        <v>43868.582192982401</v>
      </c>
      <c r="Q599">
        <v>44983.679452054697</v>
      </c>
      <c r="R599">
        <v>43248.394310344796</v>
      </c>
      <c r="S599">
        <v>43358.8733333333</v>
      </c>
      <c r="T599">
        <v>474.959583333333</v>
      </c>
      <c r="U599">
        <v>44304.512311977698</v>
      </c>
      <c r="V599">
        <v>43939.419779999997</v>
      </c>
      <c r="W599">
        <v>42917.533425414302</v>
      </c>
      <c r="X599">
        <v>44172.8946428571</v>
      </c>
      <c r="Y599">
        <v>40219.910000000003</v>
      </c>
      <c r="Z599">
        <v>38779.620000000003</v>
      </c>
      <c r="AA599">
        <v>-2386.67</v>
      </c>
      <c r="AB599">
        <v>38672.910000000003</v>
      </c>
      <c r="AC599">
        <v>40554.870000000003</v>
      </c>
      <c r="AD599">
        <v>1</v>
      </c>
      <c r="AE599">
        <v>3561.56</v>
      </c>
      <c r="AF599">
        <v>2060.52</v>
      </c>
      <c r="AG599">
        <v>1902.28</v>
      </c>
      <c r="AH599">
        <v>16.414000000000001</v>
      </c>
      <c r="AI599">
        <v>19.7056111111111</v>
      </c>
      <c r="AJ599">
        <v>12.242333333333301</v>
      </c>
      <c r="AK599">
        <v>13.2058356164383</v>
      </c>
      <c r="AL599">
        <v>21.483222222222199</v>
      </c>
      <c r="AM599">
        <v>4452.8599999999997</v>
      </c>
      <c r="AN599">
        <v>102.36</v>
      </c>
      <c r="AO599">
        <v>1569.47</v>
      </c>
      <c r="AP599">
        <v>3265.23</v>
      </c>
      <c r="AQ599">
        <v>4452.8599999999997</v>
      </c>
      <c r="AR599">
        <v>102.36</v>
      </c>
      <c r="AS599">
        <v>1569.47</v>
      </c>
      <c r="AT599">
        <v>3265.23</v>
      </c>
      <c r="AU599">
        <v>0.67764530026140501</v>
      </c>
      <c r="AV599">
        <v>0.62272016675351705</v>
      </c>
      <c r="AW599">
        <v>0</v>
      </c>
      <c r="AX599">
        <v>6433</v>
      </c>
      <c r="AY599">
        <v>1918</v>
      </c>
      <c r="AZ599">
        <v>0</v>
      </c>
      <c r="BA599">
        <v>18</v>
      </c>
      <c r="BB599">
        <v>298.93</v>
      </c>
      <c r="BC599">
        <v>546.66</v>
      </c>
      <c r="BD599">
        <v>100</v>
      </c>
      <c r="BE599">
        <v>1952.53</v>
      </c>
      <c r="BF599">
        <v>269.2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63.335333333333303</v>
      </c>
      <c r="BM599">
        <v>65.607888889999998</v>
      </c>
      <c r="BN599">
        <v>63.143333333333302</v>
      </c>
      <c r="BO599">
        <v>64.656246575342394</v>
      </c>
      <c r="BP599">
        <v>64.911777777777701</v>
      </c>
      <c r="BQ599">
        <v>24086.37</v>
      </c>
      <c r="BR599">
        <v>2043.54</v>
      </c>
      <c r="BS599">
        <v>5705.94</v>
      </c>
      <c r="BT599">
        <v>11671.7</v>
      </c>
      <c r="BU599">
        <v>-1.7979085269999999</v>
      </c>
      <c r="BV599">
        <v>-1.5209342610000001</v>
      </c>
      <c r="BW599">
        <v>-2.01020866</v>
      </c>
      <c r="BX599">
        <v>-1.8329146569999999</v>
      </c>
      <c r="BY599">
        <v>48</v>
      </c>
      <c r="BZ599">
        <v>137</v>
      </c>
      <c r="CA599">
        <v>68</v>
      </c>
      <c r="CB599">
        <v>14</v>
      </c>
      <c r="CC599">
        <v>12</v>
      </c>
      <c r="CD599">
        <v>134</v>
      </c>
      <c r="CE599">
        <v>36</v>
      </c>
      <c r="CF599">
        <v>68</v>
      </c>
      <c r="CG599">
        <v>37</v>
      </c>
      <c r="CR599">
        <v>77.819666666666606</v>
      </c>
      <c r="CS599">
        <v>81.601055555555504</v>
      </c>
      <c r="CT599">
        <v>104.496</v>
      </c>
      <c r="CU599">
        <v>77.405315068493096</v>
      </c>
      <c r="CV599">
        <v>80.754666666666594</v>
      </c>
      <c r="CW599">
        <v>27946.82</v>
      </c>
      <c r="CX599">
        <v>3348.22</v>
      </c>
      <c r="CY599">
        <v>6936.02</v>
      </c>
      <c r="CZ599">
        <v>14281.03</v>
      </c>
      <c r="DA599">
        <v>27946.82</v>
      </c>
      <c r="DB599">
        <v>3348.22</v>
      </c>
      <c r="DC599">
        <v>6936.02</v>
      </c>
      <c r="DD599">
        <v>14281.03</v>
      </c>
      <c r="DE599">
        <v>0.99347116430903104</v>
      </c>
      <c r="DF599">
        <v>0.35917673144953</v>
      </c>
      <c r="DG599">
        <v>73932.160000000003</v>
      </c>
      <c r="DH599">
        <v>383.33904109589002</v>
      </c>
      <c r="DI599">
        <v>-0.17555832900000001</v>
      </c>
      <c r="DJ599">
        <v>68</v>
      </c>
      <c r="DK599">
        <v>95</v>
      </c>
      <c r="DL599">
        <v>18</v>
      </c>
      <c r="DM599">
        <v>183</v>
      </c>
      <c r="DN599">
        <v>52</v>
      </c>
      <c r="DO599">
        <v>26</v>
      </c>
      <c r="DP599">
        <v>100</v>
      </c>
      <c r="DQ599">
        <v>44304.6</v>
      </c>
      <c r="DR599">
        <v>0.53893984144256102</v>
      </c>
      <c r="DS599">
        <v>0.91887660588495801</v>
      </c>
      <c r="DT599">
        <v>20</v>
      </c>
      <c r="DU599">
        <v>20</v>
      </c>
      <c r="DV599">
        <v>8</v>
      </c>
      <c r="DW599">
        <v>20</v>
      </c>
      <c r="DX599">
        <v>14</v>
      </c>
      <c r="DY599">
        <v>16</v>
      </c>
      <c r="DZ599">
        <v>0</v>
      </c>
      <c r="EA599">
        <v>0</v>
      </c>
      <c r="EB599">
        <v>8</v>
      </c>
      <c r="EC599">
        <v>0</v>
      </c>
      <c r="ED599">
        <v>0</v>
      </c>
      <c r="EE599">
        <v>-125.2311667</v>
      </c>
      <c r="EF599">
        <v>-117.1384444</v>
      </c>
      <c r="EG599">
        <v>-98.21466667</v>
      </c>
      <c r="EH599">
        <v>-114.8536986</v>
      </c>
      <c r="EI599">
        <v>-125.3435556</v>
      </c>
      <c r="EJ599">
        <v>-43305.09</v>
      </c>
      <c r="EK599">
        <v>-3108.09</v>
      </c>
      <c r="EL599">
        <v>-11470.13</v>
      </c>
      <c r="EM599">
        <v>-21393.23</v>
      </c>
      <c r="EN599">
        <v>-43305.09</v>
      </c>
      <c r="EO599">
        <v>-3108.09</v>
      </c>
      <c r="EP599">
        <v>-11470.13</v>
      </c>
      <c r="EQ599">
        <v>-21393.23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0.38208490891592101</v>
      </c>
      <c r="EX599">
        <v>0.66459169641831894</v>
      </c>
      <c r="EY599">
        <v>0.60523175709869204</v>
      </c>
      <c r="EZ599">
        <v>0.46068024932999402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203.050833333333</v>
      </c>
      <c r="FH599">
        <v>198.73949999999999</v>
      </c>
      <c r="FI599">
        <v>202.71066666666599</v>
      </c>
      <c r="FJ599">
        <v>192.25901369863001</v>
      </c>
      <c r="FK599">
        <v>206.09822222222201</v>
      </c>
      <c r="FL599">
        <v>71251.91</v>
      </c>
      <c r="FM599">
        <v>6456.31</v>
      </c>
      <c r="FN599">
        <v>18406.150000000001</v>
      </c>
      <c r="FO599">
        <v>35674.26</v>
      </c>
      <c r="FP599">
        <v>71251.91</v>
      </c>
      <c r="FQ599">
        <v>6456.31</v>
      </c>
      <c r="FR599">
        <v>18406.150000000001</v>
      </c>
      <c r="FS599">
        <v>35674.26</v>
      </c>
      <c r="FT599">
        <v>-410.77306850000002</v>
      </c>
      <c r="FU599">
        <v>440</v>
      </c>
      <c r="FV599">
        <v>602</v>
      </c>
      <c r="FW599">
        <v>139</v>
      </c>
      <c r="FX599">
        <v>1131</v>
      </c>
      <c r="FY599">
        <v>369</v>
      </c>
      <c r="FZ599">
        <v>0</v>
      </c>
      <c r="GA599">
        <v>21781.5</v>
      </c>
      <c r="GB599">
        <v>21781.5</v>
      </c>
      <c r="GC599">
        <v>21781.5</v>
      </c>
      <c r="GD599">
        <v>3.2520134001970201E-2</v>
      </c>
      <c r="GE599">
        <v>1.6479253999999999E-2</v>
      </c>
      <c r="GF599">
        <v>0.13718307018279999</v>
      </c>
      <c r="GG599">
        <v>0</v>
      </c>
      <c r="GH599">
        <v>94.233666666666593</v>
      </c>
      <c r="GI599">
        <v>101.306666666666</v>
      </c>
      <c r="GJ599">
        <v>116.738333333333</v>
      </c>
      <c r="GK599">
        <v>90.611150679999994</v>
      </c>
      <c r="GL599">
        <v>102.23788888888799</v>
      </c>
      <c r="GM599">
        <v>0.77706097156878995</v>
      </c>
      <c r="GN599">
        <v>1.7209034246520701E-2</v>
      </c>
      <c r="GO599">
        <v>0.82335326811582799</v>
      </c>
      <c r="GP599">
        <v>0.51433520064998195</v>
      </c>
      <c r="GQ599">
        <v>-5.9207346000000001E-2</v>
      </c>
      <c r="GR599">
        <v>32399.68</v>
      </c>
      <c r="GS599">
        <v>3450.58</v>
      </c>
      <c r="GT599">
        <v>8505.49</v>
      </c>
      <c r="GU599">
        <v>17546.259999999998</v>
      </c>
      <c r="GV599">
        <v>2699.9733333333302</v>
      </c>
      <c r="GW599">
        <v>3450.58</v>
      </c>
      <c r="GX599">
        <v>2835.1633333333298</v>
      </c>
      <c r="GY599">
        <v>2924.3766666666602</v>
      </c>
      <c r="GZ599">
        <v>32399.68</v>
      </c>
      <c r="HA599">
        <v>3450.58</v>
      </c>
      <c r="HB599">
        <v>8505.49</v>
      </c>
      <c r="HC599">
        <v>17546.259999999998</v>
      </c>
      <c r="HD599">
        <v>6</v>
      </c>
      <c r="HE599">
        <v>198</v>
      </c>
      <c r="HF599">
        <v>1</v>
      </c>
      <c r="HG599">
        <v>6.33406575198492E-2</v>
      </c>
      <c r="HH599">
        <v>44127.684166666601</v>
      </c>
      <c r="HI599">
        <v>2</v>
      </c>
      <c r="HJ599">
        <v>1</v>
      </c>
      <c r="HK599">
        <f t="shared" si="209"/>
        <v>-10013.420002500148</v>
      </c>
      <c r="HL599">
        <f t="shared" si="210"/>
        <v>-63568.59998899998</v>
      </c>
      <c r="HM599" t="b">
        <f t="shared" si="217"/>
        <v>0</v>
      </c>
      <c r="HN599">
        <f t="shared" si="211"/>
        <v>3561.56</v>
      </c>
      <c r="HO599">
        <f t="shared" si="212"/>
        <v>-21084.919991999999</v>
      </c>
      <c r="HP599">
        <f t="shared" si="213"/>
        <v>546.66</v>
      </c>
      <c r="HQ599">
        <f t="shared" si="214"/>
        <v>11809.4200002</v>
      </c>
      <c r="HR599">
        <f t="shared" si="215"/>
        <v>-32347.679992199999</v>
      </c>
      <c r="HS599" t="b">
        <f t="shared" si="216"/>
        <v>0</v>
      </c>
    </row>
    <row r="600" spans="1:227" x14ac:dyDescent="0.2">
      <c r="A600" t="s">
        <v>816</v>
      </c>
      <c r="B600">
        <v>1</v>
      </c>
      <c r="C600">
        <v>137285.96</v>
      </c>
      <c r="D600">
        <v>283818.03833333298</v>
      </c>
      <c r="E600">
        <v>108839.760112359</v>
      </c>
      <c r="F600">
        <v>141293.71823204399</v>
      </c>
      <c r="G600">
        <v>137285.96</v>
      </c>
      <c r="H600">
        <v>283818.03833333298</v>
      </c>
      <c r="I600">
        <v>108839.760112359</v>
      </c>
      <c r="J600">
        <v>141293.71823204399</v>
      </c>
      <c r="K600">
        <v>0</v>
      </c>
      <c r="L600">
        <v>12362.745000000001</v>
      </c>
      <c r="M600">
        <v>19709.36</v>
      </c>
      <c r="N600">
        <v>16569.786666666601</v>
      </c>
      <c r="O600">
        <v>11022.14</v>
      </c>
      <c r="P600">
        <v>23395.614142857099</v>
      </c>
      <c r="Q600">
        <v>14793.1075073313</v>
      </c>
      <c r="R600">
        <v>16510.9996153846</v>
      </c>
      <c r="S600">
        <v>31893.186666666599</v>
      </c>
      <c r="T600">
        <v>0.74087080749046197</v>
      </c>
      <c r="U600">
        <v>15023.172412698401</v>
      </c>
      <c r="V600">
        <v>25068.792769230698</v>
      </c>
      <c r="W600">
        <v>15530.9261783439</v>
      </c>
      <c r="X600">
        <v>23961.595249999998</v>
      </c>
      <c r="Y600">
        <v>-2369.7600000000002</v>
      </c>
      <c r="Z600">
        <v>-2369.7600000000002</v>
      </c>
      <c r="AA600">
        <v>0.99558024333025696</v>
      </c>
      <c r="AB600">
        <v>-2369.7600000000002</v>
      </c>
      <c r="AC600">
        <v>17205.330000000002</v>
      </c>
      <c r="AD600">
        <v>1</v>
      </c>
      <c r="AE600">
        <v>16991.009999999998</v>
      </c>
      <c r="AF600">
        <v>0.285028381892516</v>
      </c>
      <c r="AG600">
        <v>9824.0499999999993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0.77922376280192096</v>
      </c>
      <c r="AV600">
        <v>0.42408906882591002</v>
      </c>
      <c r="AW600">
        <v>0</v>
      </c>
      <c r="AX600">
        <v>1441</v>
      </c>
      <c r="AY600">
        <v>1975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0.46373406331535499</v>
      </c>
      <c r="BV600">
        <v>9.7991369124335204E-2</v>
      </c>
      <c r="BW600">
        <v>0.89153077314840801</v>
      </c>
      <c r="BX600">
        <v>0.74209683142546901</v>
      </c>
      <c r="BY600">
        <v>28</v>
      </c>
      <c r="BZ600">
        <v>75</v>
      </c>
      <c r="CA600">
        <v>38</v>
      </c>
      <c r="CB600">
        <v>8</v>
      </c>
      <c r="CC600">
        <v>7</v>
      </c>
      <c r="CD600">
        <v>76</v>
      </c>
      <c r="CE600">
        <v>20</v>
      </c>
      <c r="CF600">
        <v>36</v>
      </c>
      <c r="CG600">
        <v>21</v>
      </c>
      <c r="CR600">
        <v>547.947583333333</v>
      </c>
      <c r="CS600">
        <v>405.96083333333303</v>
      </c>
      <c r="CT600">
        <v>604.04533333333302</v>
      </c>
      <c r="CU600">
        <v>404.50038356164299</v>
      </c>
      <c r="CV600">
        <v>489.24577777777699</v>
      </c>
      <c r="CW600">
        <v>137285.96</v>
      </c>
      <c r="CX600">
        <v>23327.51</v>
      </c>
      <c r="CY600">
        <v>26539.01</v>
      </c>
      <c r="CZ600">
        <v>70066.2</v>
      </c>
      <c r="DA600">
        <v>137285.96</v>
      </c>
      <c r="DB600">
        <v>23327.51</v>
      </c>
      <c r="DC600">
        <v>26539.01</v>
      </c>
      <c r="DD600">
        <v>70066.2</v>
      </c>
      <c r="DE600">
        <v>0.97154753643303204</v>
      </c>
      <c r="DF600">
        <v>1.5532235365028801E-2</v>
      </c>
      <c r="DG600">
        <v>112364.9</v>
      </c>
      <c r="DH600">
        <v>620.86531506849303</v>
      </c>
      <c r="DI600">
        <v>-9.2326941999999995E-2</v>
      </c>
      <c r="DJ600">
        <v>29</v>
      </c>
      <c r="DK600">
        <v>39</v>
      </c>
      <c r="DL600">
        <v>7</v>
      </c>
      <c r="DM600">
        <v>80</v>
      </c>
      <c r="DN600">
        <v>22</v>
      </c>
      <c r="DO600">
        <v>1162</v>
      </c>
      <c r="DP600">
        <v>1754.14</v>
      </c>
      <c r="DQ600">
        <v>33433.93</v>
      </c>
      <c r="DR600">
        <v>0.14920194309507201</v>
      </c>
      <c r="DS600">
        <v>0.112803909473129</v>
      </c>
      <c r="DT600">
        <v>4</v>
      </c>
      <c r="DU600">
        <v>4</v>
      </c>
      <c r="DV600">
        <v>7.0907390000000004E-3</v>
      </c>
      <c r="DW600">
        <v>4</v>
      </c>
      <c r="DX600">
        <v>4</v>
      </c>
      <c r="DY600">
        <v>0</v>
      </c>
      <c r="DZ600">
        <v>4</v>
      </c>
      <c r="EA600">
        <v>4</v>
      </c>
      <c r="EB600">
        <v>0.33719762116827001</v>
      </c>
      <c r="EC600">
        <v>4</v>
      </c>
      <c r="ED600">
        <v>0</v>
      </c>
      <c r="EE600">
        <v>-164.55466670000001</v>
      </c>
      <c r="EF600">
        <v>-166.9928333</v>
      </c>
      <c r="EG600">
        <v>33.604666666666603</v>
      </c>
      <c r="EH600">
        <v>-182.241726</v>
      </c>
      <c r="EI600">
        <v>-264.16666670000001</v>
      </c>
      <c r="EJ600">
        <v>-68390.73</v>
      </c>
      <c r="EK600">
        <v>-6311.86</v>
      </c>
      <c r="EL600">
        <v>-40924.959999999999</v>
      </c>
      <c r="EM600">
        <v>-26885.64</v>
      </c>
      <c r="EN600">
        <v>-68390.73</v>
      </c>
      <c r="EO600">
        <v>-6311.86</v>
      </c>
      <c r="EP600">
        <v>-40924.959999999999</v>
      </c>
      <c r="EQ600">
        <v>-26885.64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0.39751981296086097</v>
      </c>
      <c r="EX600">
        <v>0.524101746432309</v>
      </c>
      <c r="EY600">
        <v>0.85158704477760505</v>
      </c>
      <c r="EZ600">
        <v>0.86433391759686495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712.50225</v>
      </c>
      <c r="FH600">
        <v>572.95366666666598</v>
      </c>
      <c r="FI600">
        <v>570.44066666666595</v>
      </c>
      <c r="FJ600">
        <v>586.74210958904098</v>
      </c>
      <c r="FK600">
        <v>753.41244444444396</v>
      </c>
      <c r="FL600">
        <v>205676.69</v>
      </c>
      <c r="FM600">
        <v>29639.37</v>
      </c>
      <c r="FN600">
        <v>67463.97</v>
      </c>
      <c r="FO600">
        <v>96951.84</v>
      </c>
      <c r="FP600">
        <v>205676.69</v>
      </c>
      <c r="FQ600">
        <v>29639.37</v>
      </c>
      <c r="FR600">
        <v>67463.97</v>
      </c>
      <c r="FS600">
        <v>96951.84</v>
      </c>
      <c r="FT600">
        <v>-595.70101369999998</v>
      </c>
      <c r="FU600">
        <v>61</v>
      </c>
      <c r="FV600">
        <v>83</v>
      </c>
      <c r="FW600">
        <v>13</v>
      </c>
      <c r="FX600">
        <v>167</v>
      </c>
      <c r="FY600">
        <v>47</v>
      </c>
      <c r="FZ600">
        <v>0</v>
      </c>
      <c r="GA600">
        <v>20941.07</v>
      </c>
      <c r="GB600">
        <v>20941.07</v>
      </c>
      <c r="GC600">
        <v>20941.07</v>
      </c>
      <c r="GD600">
        <v>1.1203601000000001E-2</v>
      </c>
      <c r="GE600">
        <v>1.4516206E-2</v>
      </c>
      <c r="GF600">
        <v>1.7058312892913801E-2</v>
      </c>
      <c r="GG600">
        <v>0</v>
      </c>
      <c r="GH600">
        <v>547.947583333333</v>
      </c>
      <c r="GI600">
        <v>405.96083333333303</v>
      </c>
      <c r="GJ600">
        <v>604.04533333333302</v>
      </c>
      <c r="GK600">
        <v>404.50038356164299</v>
      </c>
      <c r="GL600">
        <v>489.24577777777699</v>
      </c>
      <c r="GM600">
        <v>0.32472799925078399</v>
      </c>
      <c r="GN600">
        <v>0.761797049</v>
      </c>
      <c r="GO600">
        <v>0.52034946208656097</v>
      </c>
      <c r="GP600">
        <v>0.592012904057579</v>
      </c>
      <c r="GQ600">
        <v>-0.39028892100000001</v>
      </c>
      <c r="GR600">
        <v>137285.96</v>
      </c>
      <c r="GS600">
        <v>23327.51</v>
      </c>
      <c r="GT600">
        <v>26539.01</v>
      </c>
      <c r="GU600">
        <v>70066.2</v>
      </c>
      <c r="GV600">
        <v>11440.496666666601</v>
      </c>
      <c r="GW600">
        <v>23327.51</v>
      </c>
      <c r="GX600">
        <v>8846.3366666666607</v>
      </c>
      <c r="GY600">
        <v>11677.7</v>
      </c>
      <c r="GZ600">
        <v>137285.96</v>
      </c>
      <c r="HA600">
        <v>23327.51</v>
      </c>
      <c r="HB600">
        <v>26539.01</v>
      </c>
      <c r="HC600">
        <v>70066.2</v>
      </c>
      <c r="HD600">
        <v>0</v>
      </c>
      <c r="HE600">
        <v>0</v>
      </c>
      <c r="HF600">
        <v>0</v>
      </c>
      <c r="HG600">
        <v>1.8885397876927602E-2</v>
      </c>
      <c r="HH600">
        <v>24395.129310344801</v>
      </c>
      <c r="HI600">
        <v>2</v>
      </c>
      <c r="HJ600">
        <v>4</v>
      </c>
      <c r="HK600">
        <f t="shared" si="209"/>
        <v>9184.9699994999664</v>
      </c>
      <c r="HL600">
        <f t="shared" si="210"/>
        <v>-66518.229990000007</v>
      </c>
      <c r="HM600" t="b">
        <f t="shared" ref="HM600:HM602" si="221">ABS(HK600 - HL600) &lt;= 0.2 * ABS(HL600)</f>
        <v>0</v>
      </c>
      <c r="HN600">
        <f t="shared" si="211"/>
        <v>16991.009999999998</v>
      </c>
      <c r="HO600">
        <f t="shared" si="212"/>
        <v>-30058.709994000001</v>
      </c>
      <c r="HP600">
        <f t="shared" si="213"/>
        <v>0</v>
      </c>
      <c r="HQ600">
        <f t="shared" si="214"/>
        <v>0</v>
      </c>
      <c r="HR600">
        <f t="shared" si="215"/>
        <v>-30058.709994000001</v>
      </c>
      <c r="HS600" t="b">
        <f t="shared" si="216"/>
        <v>0</v>
      </c>
    </row>
    <row r="601" spans="1:227" x14ac:dyDescent="0.2">
      <c r="A601" t="s">
        <v>746</v>
      </c>
      <c r="B601">
        <v>5</v>
      </c>
      <c r="C601">
        <v>275108.01</v>
      </c>
      <c r="D601">
        <v>263461.00322580599</v>
      </c>
      <c r="E601">
        <v>233849.90597826001</v>
      </c>
      <c r="F601">
        <v>188648.27375690601</v>
      </c>
      <c r="G601">
        <v>275108.01</v>
      </c>
      <c r="H601">
        <v>263461.00322580599</v>
      </c>
      <c r="I601">
        <v>233849.90597826001</v>
      </c>
      <c r="J601">
        <v>188648.27375690601</v>
      </c>
      <c r="K601">
        <v>13856.75</v>
      </c>
      <c r="L601">
        <v>369.294166666666</v>
      </c>
      <c r="M601">
        <v>262</v>
      </c>
      <c r="N601">
        <v>523.56666666666604</v>
      </c>
      <c r="O601">
        <v>527.31166666666604</v>
      </c>
      <c r="P601">
        <v>2901.66913793103</v>
      </c>
      <c r="Q601">
        <v>13731.440958904101</v>
      </c>
      <c r="R601">
        <v>4574.8452840909003</v>
      </c>
      <c r="S601">
        <v>2344.0935483870899</v>
      </c>
      <c r="T601">
        <v>3521.00653846153</v>
      </c>
      <c r="U601">
        <v>12727.4707202216</v>
      </c>
      <c r="V601">
        <v>2683.7572826086898</v>
      </c>
      <c r="W601">
        <v>6431.96254143646</v>
      </c>
      <c r="X601">
        <v>2811.20465116279</v>
      </c>
      <c r="Y601">
        <v>-2707.16</v>
      </c>
      <c r="Z601">
        <v>-2666.06</v>
      </c>
      <c r="AA601">
        <v>-1490.68</v>
      </c>
      <c r="AB601">
        <v>-2666.06</v>
      </c>
      <c r="AC601">
        <v>-2707.16</v>
      </c>
      <c r="AD601">
        <v>1</v>
      </c>
      <c r="AE601">
        <v>-7700.32</v>
      </c>
      <c r="AF601">
        <v>6480.43</v>
      </c>
      <c r="AG601">
        <v>4592.83</v>
      </c>
      <c r="AH601">
        <v>4.7135833333333297</v>
      </c>
      <c r="AI601">
        <v>8.7289444444444406</v>
      </c>
      <c r="AJ601">
        <v>0</v>
      </c>
      <c r="AK601">
        <v>9.8358356164383505</v>
      </c>
      <c r="AL601">
        <v>6.17244444444444</v>
      </c>
      <c r="AM601">
        <v>4927.67</v>
      </c>
      <c r="AN601">
        <v>330.66</v>
      </c>
      <c r="AO601">
        <v>565.63</v>
      </c>
      <c r="AP601">
        <v>1855.97</v>
      </c>
      <c r="AQ601">
        <v>4927.67</v>
      </c>
      <c r="AR601">
        <v>330.66</v>
      </c>
      <c r="AS601">
        <v>565.63</v>
      </c>
      <c r="AT601">
        <v>1855.97</v>
      </c>
      <c r="AU601">
        <v>0.851345899991927</v>
      </c>
      <c r="AV601">
        <v>0.85427423981640804</v>
      </c>
      <c r="AW601">
        <v>0</v>
      </c>
      <c r="AX601">
        <v>16970</v>
      </c>
      <c r="AY601">
        <v>1742</v>
      </c>
      <c r="AZ601">
        <v>0</v>
      </c>
      <c r="BA601">
        <v>1</v>
      </c>
      <c r="BB601">
        <v>0</v>
      </c>
      <c r="BC601">
        <v>0</v>
      </c>
      <c r="BD601">
        <v>0</v>
      </c>
      <c r="BE601">
        <v>18.61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28.151333333333302</v>
      </c>
      <c r="BM601">
        <v>28.063555555555499</v>
      </c>
      <c r="BN601">
        <v>28.248000000000001</v>
      </c>
      <c r="BO601">
        <v>25.331726027397199</v>
      </c>
      <c r="BP601">
        <v>28.119111111111099</v>
      </c>
      <c r="BQ601">
        <v>9196.08</v>
      </c>
      <c r="BR601">
        <v>847.44</v>
      </c>
      <c r="BS601">
        <v>2530.7199999999998</v>
      </c>
      <c r="BT601">
        <v>5011.4399999999996</v>
      </c>
      <c r="BU601">
        <v>1.3507124774904</v>
      </c>
      <c r="BV601">
        <v>-2.5900358730000002</v>
      </c>
      <c r="BW601">
        <v>-2.999628564</v>
      </c>
      <c r="BX601">
        <v>-4.0085584179999998</v>
      </c>
      <c r="BY601">
        <v>95</v>
      </c>
      <c r="BZ601">
        <v>311</v>
      </c>
      <c r="CA601">
        <v>144</v>
      </c>
      <c r="CB601">
        <v>24</v>
      </c>
      <c r="CC601">
        <v>23</v>
      </c>
      <c r="CD601">
        <v>306</v>
      </c>
      <c r="CE601">
        <v>74</v>
      </c>
      <c r="CF601">
        <v>146</v>
      </c>
      <c r="CG601">
        <v>70</v>
      </c>
      <c r="CR601">
        <v>623.53433333333305</v>
      </c>
      <c r="CS601">
        <v>507.89622222222198</v>
      </c>
      <c r="CT601">
        <v>567.72533333333297</v>
      </c>
      <c r="CU601">
        <v>724.98156164383499</v>
      </c>
      <c r="CV601">
        <v>571.07977777777705</v>
      </c>
      <c r="CW601">
        <v>270180.34000000003</v>
      </c>
      <c r="CX601">
        <v>22045.48</v>
      </c>
      <c r="CY601">
        <v>58377.36</v>
      </c>
      <c r="CZ601">
        <v>91692.9</v>
      </c>
      <c r="DA601">
        <v>270180.34000000003</v>
      </c>
      <c r="DB601">
        <v>22045.48</v>
      </c>
      <c r="DC601">
        <v>58377.36</v>
      </c>
      <c r="DD601">
        <v>91692.9</v>
      </c>
      <c r="DE601">
        <v>0.99558043606364099</v>
      </c>
      <c r="DF601">
        <v>886</v>
      </c>
      <c r="DG601">
        <v>142074.49</v>
      </c>
      <c r="DH601">
        <v>944.97071232876704</v>
      </c>
      <c r="DI601">
        <v>1.11608275134809</v>
      </c>
      <c r="DJ601">
        <v>305</v>
      </c>
      <c r="DK601">
        <v>480</v>
      </c>
      <c r="DL601">
        <v>67</v>
      </c>
      <c r="DM601">
        <v>1070</v>
      </c>
      <c r="DN601">
        <v>230</v>
      </c>
      <c r="DO601">
        <v>354</v>
      </c>
      <c r="DP601">
        <v>18.61</v>
      </c>
      <c r="DQ601">
        <v>6345.11</v>
      </c>
      <c r="DR601">
        <v>0.32086034177961098</v>
      </c>
      <c r="DS601">
        <v>0.71468281037374104</v>
      </c>
      <c r="DT601">
        <v>34</v>
      </c>
      <c r="DU601">
        <v>42</v>
      </c>
      <c r="DV601">
        <v>5</v>
      </c>
      <c r="DW601">
        <v>52</v>
      </c>
      <c r="DX601">
        <v>38</v>
      </c>
      <c r="DY601">
        <v>33</v>
      </c>
      <c r="DZ601">
        <v>17</v>
      </c>
      <c r="EA601">
        <v>17</v>
      </c>
      <c r="EB601">
        <v>4</v>
      </c>
      <c r="EC601">
        <v>17</v>
      </c>
      <c r="ED601">
        <v>17</v>
      </c>
      <c r="EE601">
        <v>-92.545333330000005</v>
      </c>
      <c r="EF601">
        <v>-113.8263333</v>
      </c>
      <c r="EG601">
        <v>-110.53833330000001</v>
      </c>
      <c r="EH601">
        <v>22.922027397260202</v>
      </c>
      <c r="EI601">
        <v>-156.99</v>
      </c>
      <c r="EJ601">
        <v>12421.26</v>
      </c>
      <c r="EK601">
        <v>-2194.9</v>
      </c>
      <c r="EL601">
        <v>-7591.22</v>
      </c>
      <c r="EM601">
        <v>-20088.650000000001</v>
      </c>
      <c r="EN601">
        <v>12421.26</v>
      </c>
      <c r="EO601">
        <v>-2194.9</v>
      </c>
      <c r="EP601">
        <v>-7591.22</v>
      </c>
      <c r="EQ601">
        <v>-20088.650000000001</v>
      </c>
      <c r="ER601">
        <v>16</v>
      </c>
      <c r="ES601">
        <v>19</v>
      </c>
      <c r="ET601">
        <v>4</v>
      </c>
      <c r="EU601">
        <v>24</v>
      </c>
      <c r="EV601">
        <v>15</v>
      </c>
      <c r="EW601">
        <v>0.61802397084922001</v>
      </c>
      <c r="EX601">
        <v>0.90613443266881499</v>
      </c>
      <c r="EY601">
        <v>0.81463523599999998</v>
      </c>
      <c r="EZ601">
        <v>0.73242760124554396</v>
      </c>
      <c r="FA601">
        <v>33</v>
      </c>
      <c r="FB601">
        <v>38</v>
      </c>
      <c r="FC601">
        <v>8</v>
      </c>
      <c r="FD601">
        <v>45</v>
      </c>
      <c r="FE601">
        <v>31</v>
      </c>
      <c r="FF601">
        <v>30</v>
      </c>
      <c r="FG601">
        <v>716.07966666666596</v>
      </c>
      <c r="FH601">
        <v>621.722555555555</v>
      </c>
      <c r="FI601">
        <v>678.26366666666604</v>
      </c>
      <c r="FJ601">
        <v>702.05953424657503</v>
      </c>
      <c r="FK601">
        <v>728.06977777777695</v>
      </c>
      <c r="FL601">
        <v>257759.08</v>
      </c>
      <c r="FM601">
        <v>24240.38</v>
      </c>
      <c r="FN601">
        <v>65968.58</v>
      </c>
      <c r="FO601">
        <v>111781.55</v>
      </c>
      <c r="FP601">
        <v>257759.08</v>
      </c>
      <c r="FQ601">
        <v>24240.38</v>
      </c>
      <c r="FR601">
        <v>65968.58</v>
      </c>
      <c r="FS601">
        <v>111781.55</v>
      </c>
      <c r="FT601">
        <v>-996.06852049999998</v>
      </c>
      <c r="FU601">
        <v>735</v>
      </c>
      <c r="FV601">
        <v>1159</v>
      </c>
      <c r="FW601">
        <v>156</v>
      </c>
      <c r="FX601">
        <v>2553</v>
      </c>
      <c r="FY601">
        <v>556</v>
      </c>
      <c r="FZ601">
        <v>0</v>
      </c>
      <c r="GA601">
        <v>3001.18</v>
      </c>
      <c r="GB601">
        <v>3001.18</v>
      </c>
      <c r="GC601">
        <v>3001.18</v>
      </c>
      <c r="GD601">
        <v>0.90021902322769098</v>
      </c>
      <c r="GE601">
        <v>0.79743802547454801</v>
      </c>
      <c r="GF601">
        <v>0.98006594181060802</v>
      </c>
      <c r="GG601">
        <v>0</v>
      </c>
      <c r="GH601">
        <v>628.24791666666601</v>
      </c>
      <c r="GI601">
        <v>516.62516666666602</v>
      </c>
      <c r="GJ601">
        <v>567.72533333333297</v>
      </c>
      <c r="GK601">
        <v>734.81739730000004</v>
      </c>
      <c r="GL601">
        <v>577.25222222222203</v>
      </c>
      <c r="GM601">
        <v>0.62806716227972004</v>
      </c>
      <c r="GN601">
        <v>0.92980946799999997</v>
      </c>
      <c r="GO601">
        <v>0.90276858106287805</v>
      </c>
      <c r="GP601">
        <v>0.52938518335830298</v>
      </c>
      <c r="GQ601">
        <v>0.70326516765358904</v>
      </c>
      <c r="GR601">
        <v>275108.01</v>
      </c>
      <c r="GS601">
        <v>22376.14</v>
      </c>
      <c r="GT601">
        <v>58942.99</v>
      </c>
      <c r="GU601">
        <v>93548.87</v>
      </c>
      <c r="GV601">
        <v>22925.6675</v>
      </c>
      <c r="GW601">
        <v>22376.14</v>
      </c>
      <c r="GX601">
        <v>19647.663333333301</v>
      </c>
      <c r="GY601">
        <v>15591.4783333333</v>
      </c>
      <c r="GZ601">
        <v>275108.01</v>
      </c>
      <c r="HA601">
        <v>22376.14</v>
      </c>
      <c r="HB601">
        <v>58942.99</v>
      </c>
      <c r="HC601">
        <v>93548.87</v>
      </c>
      <c r="HD601">
        <v>7</v>
      </c>
      <c r="HE601">
        <v>35961.71</v>
      </c>
      <c r="HF601">
        <v>50</v>
      </c>
      <c r="HG601">
        <v>3.3145687E-2</v>
      </c>
      <c r="HH601">
        <v>2935.5761290322498</v>
      </c>
      <c r="HI601">
        <v>2</v>
      </c>
      <c r="HJ601">
        <v>0</v>
      </c>
      <c r="HK601">
        <f t="shared" si="209"/>
        <v>-18650.699982500024</v>
      </c>
      <c r="HL601">
        <f t="shared" si="210"/>
        <v>-860.93000000000393</v>
      </c>
      <c r="HM601" t="b">
        <f t="shared" si="221"/>
        <v>0</v>
      </c>
      <c r="HN601">
        <f t="shared" si="211"/>
        <v>-7700.32</v>
      </c>
      <c r="HO601">
        <f t="shared" si="212"/>
        <v>-20488.739994</v>
      </c>
      <c r="HP601">
        <f t="shared" si="213"/>
        <v>0</v>
      </c>
      <c r="HQ601">
        <f t="shared" si="214"/>
        <v>5051.4399999999896</v>
      </c>
      <c r="HR601">
        <f t="shared" si="215"/>
        <v>-25540.179993999991</v>
      </c>
      <c r="HS601" t="b">
        <f t="shared" si="216"/>
        <v>0</v>
      </c>
    </row>
    <row r="602" spans="1:227" x14ac:dyDescent="0.2">
      <c r="A602" t="s">
        <v>818</v>
      </c>
      <c r="B602">
        <v>6</v>
      </c>
      <c r="C602">
        <v>156594.76999999999</v>
      </c>
      <c r="D602">
        <v>236766.669354838</v>
      </c>
      <c r="E602">
        <v>190008.84347826001</v>
      </c>
      <c r="F602">
        <v>175548.82707182301</v>
      </c>
      <c r="G602">
        <v>156594.76999999999</v>
      </c>
      <c r="H602">
        <v>236766.669354838</v>
      </c>
      <c r="I602">
        <v>190008.84347826001</v>
      </c>
      <c r="J602">
        <v>175548.82707182301</v>
      </c>
      <c r="K602">
        <v>5410</v>
      </c>
      <c r="L602">
        <v>4666.4549999999999</v>
      </c>
      <c r="M602">
        <v>6433.71</v>
      </c>
      <c r="N602">
        <v>5428.04</v>
      </c>
      <c r="O602">
        <v>4434.8033333333296</v>
      </c>
      <c r="P602">
        <v>-8574.6405080000004</v>
      </c>
      <c r="Q602">
        <v>-10339.77773</v>
      </c>
      <c r="R602">
        <v>-11385.58815</v>
      </c>
      <c r="S602">
        <v>1766.4838709677399</v>
      </c>
      <c r="T602">
        <v>3146.6664285714201</v>
      </c>
      <c r="U602">
        <v>-9314.746529</v>
      </c>
      <c r="V602">
        <v>-12344.61283</v>
      </c>
      <c r="W602">
        <v>-13850.97265</v>
      </c>
      <c r="X602">
        <v>-5507.6262500000003</v>
      </c>
      <c r="Y602">
        <v>-23078.76</v>
      </c>
      <c r="Z602">
        <v>-26472.27</v>
      </c>
      <c r="AA602">
        <v>-4797.9399999999996</v>
      </c>
      <c r="AB602">
        <v>-32190.83</v>
      </c>
      <c r="AC602">
        <v>-18955.04</v>
      </c>
      <c r="AD602">
        <v>1</v>
      </c>
      <c r="AE602">
        <v>21843.56</v>
      </c>
      <c r="AF602">
        <v>2813.2</v>
      </c>
      <c r="AG602">
        <v>24008.720000000001</v>
      </c>
      <c r="AH602">
        <v>0</v>
      </c>
      <c r="AI602">
        <v>0.85488888888888803</v>
      </c>
      <c r="AJ602">
        <v>0</v>
      </c>
      <c r="AK602">
        <v>3.15013698630136</v>
      </c>
      <c r="AL602">
        <v>0</v>
      </c>
      <c r="AM602">
        <v>1223.05</v>
      </c>
      <c r="AN602">
        <v>0</v>
      </c>
      <c r="AO602">
        <v>0</v>
      </c>
      <c r="AP602">
        <v>164.08</v>
      </c>
      <c r="AQ602">
        <v>1223.05</v>
      </c>
      <c r="AR602">
        <v>0</v>
      </c>
      <c r="AS602">
        <v>0</v>
      </c>
      <c r="AT602">
        <v>164.08</v>
      </c>
      <c r="AU602">
        <v>0.77291641810647504</v>
      </c>
      <c r="AV602">
        <v>0.61546723952738902</v>
      </c>
      <c r="AW602">
        <v>0</v>
      </c>
      <c r="AX602">
        <v>2815</v>
      </c>
      <c r="AY602">
        <v>930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1252.8</v>
      </c>
      <c r="BR602">
        <v>0</v>
      </c>
      <c r="BS602">
        <v>0</v>
      </c>
      <c r="BT602">
        <v>0</v>
      </c>
      <c r="BU602">
        <v>19.158916028097</v>
      </c>
      <c r="BV602">
        <v>0.47016903127488702</v>
      </c>
      <c r="BW602">
        <v>0.48958304887847498</v>
      </c>
      <c r="BX602">
        <v>0.95279263999999997</v>
      </c>
      <c r="BY602">
        <v>66</v>
      </c>
      <c r="BZ602">
        <v>195</v>
      </c>
      <c r="CA602">
        <v>94</v>
      </c>
      <c r="CB602">
        <v>14</v>
      </c>
      <c r="CC602">
        <v>16</v>
      </c>
      <c r="CD602">
        <v>191</v>
      </c>
      <c r="CE602">
        <v>52</v>
      </c>
      <c r="CF602">
        <v>94</v>
      </c>
      <c r="CG602">
        <v>48</v>
      </c>
      <c r="CR602">
        <v>479.287166666666</v>
      </c>
      <c r="CS602">
        <v>417.83044444444403</v>
      </c>
      <c r="CT602">
        <v>320.72733333333298</v>
      </c>
      <c r="CU602">
        <v>417.86764383561598</v>
      </c>
      <c r="CV602">
        <v>444.74355555555502</v>
      </c>
      <c r="CW602">
        <v>155371.72</v>
      </c>
      <c r="CX602">
        <v>20108.95</v>
      </c>
      <c r="CY602">
        <v>47892.639999999999</v>
      </c>
      <c r="CZ602">
        <v>86888.9</v>
      </c>
      <c r="DA602">
        <v>155371.72</v>
      </c>
      <c r="DB602">
        <v>20108.95</v>
      </c>
      <c r="DC602">
        <v>47892.639999999999</v>
      </c>
      <c r="DD602">
        <v>86888.9</v>
      </c>
      <c r="DE602">
        <v>0.376198934280639</v>
      </c>
      <c r="DF602">
        <v>0.73749142792279199</v>
      </c>
      <c r="DG602">
        <v>321001.34000000003</v>
      </c>
      <c r="DH602">
        <v>1487.2550958904101</v>
      </c>
      <c r="DI602">
        <v>3.5891023330959997E-2</v>
      </c>
      <c r="DJ602">
        <v>170</v>
      </c>
      <c r="DK602">
        <v>239</v>
      </c>
      <c r="DL602">
        <v>35</v>
      </c>
      <c r="DM602">
        <v>465</v>
      </c>
      <c r="DN602">
        <v>121</v>
      </c>
      <c r="DO602">
        <v>0.101841889971179</v>
      </c>
      <c r="DP602">
        <v>0.80084760779757302</v>
      </c>
      <c r="DQ602">
        <v>5896.58</v>
      </c>
      <c r="DR602">
        <v>8.5257549000000002E-2</v>
      </c>
      <c r="DS602">
        <v>0.96603738256636096</v>
      </c>
      <c r="DT602">
        <v>292</v>
      </c>
      <c r="DU602">
        <v>467</v>
      </c>
      <c r="DV602">
        <v>15</v>
      </c>
      <c r="DW602">
        <v>840</v>
      </c>
      <c r="DX602">
        <v>462</v>
      </c>
      <c r="DY602">
        <v>224</v>
      </c>
      <c r="DZ602">
        <v>92</v>
      </c>
      <c r="EA602">
        <v>152</v>
      </c>
      <c r="EB602">
        <v>3</v>
      </c>
      <c r="EC602">
        <v>329</v>
      </c>
      <c r="ED602">
        <v>62</v>
      </c>
      <c r="EE602">
        <v>147.41416666666601</v>
      </c>
      <c r="EF602">
        <v>120.125</v>
      </c>
      <c r="EG602">
        <v>34.869666666666603</v>
      </c>
      <c r="EH602">
        <v>62.400109589041001</v>
      </c>
      <c r="EI602">
        <v>109.011222222222</v>
      </c>
      <c r="EJ602">
        <v>24002.29</v>
      </c>
      <c r="EK602">
        <v>6596.85</v>
      </c>
      <c r="EL602">
        <v>14281.77</v>
      </c>
      <c r="EM602">
        <v>7135.55</v>
      </c>
      <c r="EN602">
        <v>24002.29</v>
      </c>
      <c r="EO602">
        <v>6596.85</v>
      </c>
      <c r="EP602">
        <v>14281.77</v>
      </c>
      <c r="EQ602">
        <v>7135.55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0.39679787651876502</v>
      </c>
      <c r="EX602">
        <v>0.34768488357107702</v>
      </c>
      <c r="EY602">
        <v>0.38420870424023601</v>
      </c>
      <c r="EZ602">
        <v>0.46194982771547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331.87299999999999</v>
      </c>
      <c r="FH602">
        <v>297.70544444444403</v>
      </c>
      <c r="FI602">
        <v>285.85766666666598</v>
      </c>
      <c r="FJ602">
        <v>355.46753424657498</v>
      </c>
      <c r="FK602">
        <v>335.73233333333297</v>
      </c>
      <c r="FL602">
        <v>131369.43</v>
      </c>
      <c r="FM602">
        <v>13512.1</v>
      </c>
      <c r="FN602">
        <v>33610.870000000003</v>
      </c>
      <c r="FO602">
        <v>79753.350000000006</v>
      </c>
      <c r="FP602">
        <v>131369.43</v>
      </c>
      <c r="FQ602">
        <v>13512.1</v>
      </c>
      <c r="FR602">
        <v>33610.870000000003</v>
      </c>
      <c r="FS602">
        <v>79753.350000000006</v>
      </c>
      <c r="FT602">
        <v>-1460.057233</v>
      </c>
      <c r="FU602">
        <v>299</v>
      </c>
      <c r="FV602">
        <v>405</v>
      </c>
      <c r="FW602">
        <v>71</v>
      </c>
      <c r="FX602">
        <v>743</v>
      </c>
      <c r="FY602">
        <v>217</v>
      </c>
      <c r="FZ602">
        <v>0</v>
      </c>
      <c r="GA602">
        <v>-205.26</v>
      </c>
      <c r="GB602">
        <v>-205.26</v>
      </c>
      <c r="GC602">
        <v>-205.26</v>
      </c>
      <c r="GD602">
        <v>1.5584079000000001E-2</v>
      </c>
      <c r="GE602">
        <v>5.8689363300800303E-2</v>
      </c>
      <c r="GF602">
        <v>5.5876258760690599E-2</v>
      </c>
      <c r="GG602">
        <v>1</v>
      </c>
      <c r="GH602">
        <v>479.287166666666</v>
      </c>
      <c r="GI602">
        <v>418.68533333333301</v>
      </c>
      <c r="GJ602">
        <v>320.72733333333298</v>
      </c>
      <c r="GK602">
        <v>421.01778082191697</v>
      </c>
      <c r="GL602">
        <v>444.74355555555502</v>
      </c>
      <c r="GM602">
        <v>0.90088184105646396</v>
      </c>
      <c r="GN602">
        <v>0.54547770009458696</v>
      </c>
      <c r="GO602">
        <v>0.79276330581105103</v>
      </c>
      <c r="GP602">
        <v>0.70609193111592305</v>
      </c>
      <c r="GQ602">
        <v>0.22298836016234699</v>
      </c>
      <c r="GR602">
        <v>156594.76999999999</v>
      </c>
      <c r="GS602">
        <v>20108.95</v>
      </c>
      <c r="GT602">
        <v>47892.639999999999</v>
      </c>
      <c r="GU602">
        <v>87052.98</v>
      </c>
      <c r="GV602">
        <v>13049.5641666666</v>
      </c>
      <c r="GW602">
        <v>20108.95</v>
      </c>
      <c r="GX602">
        <v>15964.2133333333</v>
      </c>
      <c r="GY602">
        <v>14508.83</v>
      </c>
      <c r="GZ602">
        <v>156594.76999999999</v>
      </c>
      <c r="HA602">
        <v>20108.95</v>
      </c>
      <c r="HB602">
        <v>47892.639999999999</v>
      </c>
      <c r="HC602">
        <v>87052.98</v>
      </c>
      <c r="HD602">
        <v>2</v>
      </c>
      <c r="HE602">
        <v>5900</v>
      </c>
      <c r="HF602">
        <v>5</v>
      </c>
      <c r="HG602">
        <v>4.3125956545355199E-2</v>
      </c>
      <c r="HH602">
        <v>-5693.6188709999997</v>
      </c>
      <c r="HI602">
        <v>3</v>
      </c>
      <c r="HJ602">
        <v>1</v>
      </c>
      <c r="HK602">
        <f t="shared" si="209"/>
        <v>9927.2199549996785</v>
      </c>
      <c r="HL602">
        <f t="shared" si="210"/>
        <v>22776.039999999964</v>
      </c>
      <c r="HM602" t="b">
        <f t="shared" si="221"/>
        <v>0</v>
      </c>
      <c r="HN602">
        <f t="shared" si="211"/>
        <v>21843.56</v>
      </c>
      <c r="HO602">
        <f t="shared" si="212"/>
        <v>21622.5</v>
      </c>
      <c r="HP602">
        <f t="shared" si="213"/>
        <v>0</v>
      </c>
      <c r="HQ602">
        <f t="shared" si="214"/>
        <v>0</v>
      </c>
      <c r="HR602">
        <f t="shared" si="215"/>
        <v>21622.5</v>
      </c>
      <c r="HS602" t="b">
        <f t="shared" si="216"/>
        <v>1</v>
      </c>
    </row>
    <row r="603" spans="1:227" x14ac:dyDescent="0.2">
      <c r="A603" t="s">
        <v>819</v>
      </c>
      <c r="B603">
        <v>3</v>
      </c>
      <c r="C603">
        <v>93474.87</v>
      </c>
      <c r="D603">
        <v>28771.066129032199</v>
      </c>
      <c r="E603">
        <v>60289.509782608598</v>
      </c>
      <c r="F603">
        <v>126853.067955801</v>
      </c>
      <c r="G603">
        <v>93474.87</v>
      </c>
      <c r="H603">
        <v>28771.066129032199</v>
      </c>
      <c r="I603">
        <v>60289.509782608598</v>
      </c>
      <c r="J603">
        <v>126853.067955801</v>
      </c>
      <c r="K603">
        <v>4070</v>
      </c>
      <c r="L603">
        <v>595.29499999999996</v>
      </c>
      <c r="M603">
        <v>0</v>
      </c>
      <c r="N603">
        <v>188.52</v>
      </c>
      <c r="O603">
        <v>661.755</v>
      </c>
      <c r="P603">
        <v>14379.690924369699</v>
      </c>
      <c r="Q603">
        <v>8557.7596438356104</v>
      </c>
      <c r="R603">
        <v>15806.129106145199</v>
      </c>
      <c r="S603">
        <v>12323.73</v>
      </c>
      <c r="T603">
        <v>4571.05</v>
      </c>
      <c r="U603">
        <v>8531.2272527472505</v>
      </c>
      <c r="V603">
        <v>17742.171195652099</v>
      </c>
      <c r="W603">
        <v>15062.1172928176</v>
      </c>
      <c r="X603">
        <v>11860.1396629213</v>
      </c>
      <c r="Y603">
        <v>151.15</v>
      </c>
      <c r="Z603">
        <v>-125.97</v>
      </c>
      <c r="AA603">
        <v>151.15</v>
      </c>
      <c r="AB603">
        <v>-376.57</v>
      </c>
      <c r="AC603">
        <v>151.15</v>
      </c>
      <c r="AD603">
        <v>1</v>
      </c>
      <c r="AE603">
        <v>602.88</v>
      </c>
      <c r="AF603">
        <v>-8865.07</v>
      </c>
      <c r="AG603">
        <v>-23448.13</v>
      </c>
      <c r="AH603">
        <v>44.671500000000002</v>
      </c>
      <c r="AI603">
        <v>34.175722222222198</v>
      </c>
      <c r="AJ603">
        <v>34.630000000000003</v>
      </c>
      <c r="AK603">
        <v>35.158575342465703</v>
      </c>
      <c r="AL603">
        <v>48.895333333333298</v>
      </c>
      <c r="AM603">
        <v>12311.39</v>
      </c>
      <c r="AN603">
        <v>819.98</v>
      </c>
      <c r="AO603">
        <v>4321.68</v>
      </c>
      <c r="AP603">
        <v>5112.7299999999996</v>
      </c>
      <c r="AQ603">
        <v>12311.39</v>
      </c>
      <c r="AR603">
        <v>819.98</v>
      </c>
      <c r="AS603">
        <v>4321.68</v>
      </c>
      <c r="AT603">
        <v>5112.7299999999996</v>
      </c>
      <c r="AU603">
        <v>0.742204961</v>
      </c>
      <c r="AV603">
        <v>0.94188722669735303</v>
      </c>
      <c r="AW603">
        <v>0</v>
      </c>
      <c r="AX603">
        <v>11652</v>
      </c>
      <c r="AY603">
        <v>1737</v>
      </c>
      <c r="AZ603">
        <v>0</v>
      </c>
      <c r="BA603">
        <v>6</v>
      </c>
      <c r="BB603">
        <v>0</v>
      </c>
      <c r="BC603">
        <v>720</v>
      </c>
      <c r="BD603">
        <v>0</v>
      </c>
      <c r="BE603">
        <v>10330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93.946250000000006</v>
      </c>
      <c r="BM603">
        <v>74.973388888888806</v>
      </c>
      <c r="BN603">
        <v>125.261666666666</v>
      </c>
      <c r="BO603">
        <v>71.709041095890399</v>
      </c>
      <c r="BP603">
        <v>125.261666666666</v>
      </c>
      <c r="BQ603">
        <v>24496.62</v>
      </c>
      <c r="BR603">
        <v>3757.85</v>
      </c>
      <c r="BS603">
        <v>7515.7</v>
      </c>
      <c r="BT603">
        <v>11887.42</v>
      </c>
      <c r="BU603">
        <v>0.40600948212447202</v>
      </c>
      <c r="BV603">
        <v>-2.9162313559999999</v>
      </c>
      <c r="BW603">
        <v>-3.2198398020000001</v>
      </c>
      <c r="BX603">
        <v>0.62325719121558698</v>
      </c>
      <c r="BY603">
        <v>71</v>
      </c>
      <c r="BZ603">
        <v>198</v>
      </c>
      <c r="CA603">
        <v>100</v>
      </c>
      <c r="CB603">
        <v>18</v>
      </c>
      <c r="CC603">
        <v>16</v>
      </c>
      <c r="CD603">
        <v>195</v>
      </c>
      <c r="CE603">
        <v>56</v>
      </c>
      <c r="CF603">
        <v>100</v>
      </c>
      <c r="CG603">
        <v>50</v>
      </c>
      <c r="CR603">
        <v>125.568916666666</v>
      </c>
      <c r="CS603">
        <v>329.34050000000002</v>
      </c>
      <c r="CT603">
        <v>144.78966666666599</v>
      </c>
      <c r="CU603">
        <v>199.95942465753399</v>
      </c>
      <c r="CV603">
        <v>117.334666666666</v>
      </c>
      <c r="CW603">
        <v>81163.48</v>
      </c>
      <c r="CX603">
        <v>1623.59</v>
      </c>
      <c r="CY603">
        <v>10874.58</v>
      </c>
      <c r="CZ603">
        <v>57792.49</v>
      </c>
      <c r="DA603">
        <v>81163.48</v>
      </c>
      <c r="DB603">
        <v>1623.59</v>
      </c>
      <c r="DC603">
        <v>10874.58</v>
      </c>
      <c r="DD603">
        <v>57792.49</v>
      </c>
      <c r="DE603">
        <v>0.99871266700000005</v>
      </c>
      <c r="DF603">
        <v>0.45387303097614701</v>
      </c>
      <c r="DG603">
        <v>169273.32</v>
      </c>
      <c r="DH603">
        <v>733.71712328767103</v>
      </c>
      <c r="DI603">
        <v>-0.36558548800000001</v>
      </c>
      <c r="DJ603">
        <v>124</v>
      </c>
      <c r="DK603">
        <v>178</v>
      </c>
      <c r="DL603">
        <v>27</v>
      </c>
      <c r="DM603">
        <v>343</v>
      </c>
      <c r="DN603">
        <v>90</v>
      </c>
      <c r="DO603">
        <v>134</v>
      </c>
      <c r="DP603">
        <v>720</v>
      </c>
      <c r="DQ603">
        <v>688.23</v>
      </c>
      <c r="DR603">
        <v>0.49210435976656303</v>
      </c>
      <c r="DS603">
        <v>0.24869449143533701</v>
      </c>
      <c r="DT603">
        <v>16</v>
      </c>
      <c r="DU603">
        <v>20</v>
      </c>
      <c r="DV603">
        <v>1</v>
      </c>
      <c r="DW603">
        <v>44</v>
      </c>
      <c r="DX603">
        <v>38</v>
      </c>
      <c r="DY603">
        <v>10</v>
      </c>
      <c r="DZ603">
        <v>0</v>
      </c>
      <c r="EA603">
        <v>1</v>
      </c>
      <c r="EB603">
        <v>0</v>
      </c>
      <c r="EC603">
        <v>11</v>
      </c>
      <c r="ED603">
        <v>0</v>
      </c>
      <c r="EE603">
        <v>-266.88716670000002</v>
      </c>
      <c r="EF603">
        <v>-15.353999999999999</v>
      </c>
      <c r="EG603">
        <v>-294.62466669999998</v>
      </c>
      <c r="EH603">
        <v>-7.8335616440000004</v>
      </c>
      <c r="EI603">
        <v>-272.2751111</v>
      </c>
      <c r="EJ603">
        <v>9945.86</v>
      </c>
      <c r="EK603">
        <v>-10958.76</v>
      </c>
      <c r="EL603">
        <v>-24199.35</v>
      </c>
      <c r="EM603">
        <v>7408.92</v>
      </c>
      <c r="EN603">
        <v>9945.86</v>
      </c>
      <c r="EO603">
        <v>-10958.76</v>
      </c>
      <c r="EP603">
        <v>-24199.35</v>
      </c>
      <c r="EQ603">
        <v>7408.92</v>
      </c>
      <c r="ER603">
        <v>23</v>
      </c>
      <c r="ES603">
        <v>31</v>
      </c>
      <c r="ET603">
        <v>4</v>
      </c>
      <c r="EU603">
        <v>56</v>
      </c>
      <c r="EV603">
        <v>16</v>
      </c>
      <c r="EW603">
        <v>0.43915007399255801</v>
      </c>
      <c r="EX603">
        <v>0.37820871295430097</v>
      </c>
      <c r="EY603">
        <v>0.88871294811607104</v>
      </c>
      <c r="EZ603">
        <v>0.42586213999441103</v>
      </c>
      <c r="FA603">
        <v>35</v>
      </c>
      <c r="FB603">
        <v>48</v>
      </c>
      <c r="FC603">
        <v>11</v>
      </c>
      <c r="FD603">
        <v>76</v>
      </c>
      <c r="FE603">
        <v>47</v>
      </c>
      <c r="FF603">
        <v>25</v>
      </c>
      <c r="FG603">
        <v>392.45608333333303</v>
      </c>
      <c r="FH603">
        <v>344.69450000000001</v>
      </c>
      <c r="FI603">
        <v>439.41433333333299</v>
      </c>
      <c r="FJ603">
        <v>207.79298630136901</v>
      </c>
      <c r="FK603">
        <v>389.60977777777703</v>
      </c>
      <c r="FL603">
        <v>71217.62</v>
      </c>
      <c r="FM603">
        <v>12582.35</v>
      </c>
      <c r="FN603">
        <v>35073.93</v>
      </c>
      <c r="FO603">
        <v>50383.57</v>
      </c>
      <c r="FP603">
        <v>71217.62</v>
      </c>
      <c r="FQ603">
        <v>12582.35</v>
      </c>
      <c r="FR603">
        <v>35073.93</v>
      </c>
      <c r="FS603">
        <v>50383.57</v>
      </c>
      <c r="FT603">
        <v>-742.94161640000004</v>
      </c>
      <c r="FU603">
        <v>977</v>
      </c>
      <c r="FV603">
        <v>1419</v>
      </c>
      <c r="FW603">
        <v>236</v>
      </c>
      <c r="FX603">
        <v>2503</v>
      </c>
      <c r="FY603">
        <v>716</v>
      </c>
      <c r="FZ603">
        <v>0</v>
      </c>
      <c r="GA603">
        <v>3356.35</v>
      </c>
      <c r="GB603">
        <v>3356.35</v>
      </c>
      <c r="GC603">
        <v>3356.35</v>
      </c>
      <c r="GD603">
        <v>0.88465946900000003</v>
      </c>
      <c r="GE603">
        <v>0.92915433645248402</v>
      </c>
      <c r="GF603">
        <v>0.98726266622543302</v>
      </c>
      <c r="GG603">
        <v>2</v>
      </c>
      <c r="GH603">
        <v>170.24041666666599</v>
      </c>
      <c r="GI603">
        <v>363.51622222222198</v>
      </c>
      <c r="GJ603">
        <v>179.41966666666599</v>
      </c>
      <c r="GK603">
        <v>235.11799999999999</v>
      </c>
      <c r="GL603">
        <v>166.23</v>
      </c>
      <c r="GM603">
        <v>0.65295966744314404</v>
      </c>
      <c r="GN603">
        <v>0.75236248143294504</v>
      </c>
      <c r="GO603">
        <v>0.132791666880723</v>
      </c>
      <c r="GP603">
        <v>0.33614808434042698</v>
      </c>
      <c r="GQ603">
        <v>-0.68147995699999997</v>
      </c>
      <c r="GR603">
        <v>93474.87</v>
      </c>
      <c r="GS603">
        <v>2443.5700000000002</v>
      </c>
      <c r="GT603">
        <v>15196.26</v>
      </c>
      <c r="GU603">
        <v>62905.22</v>
      </c>
      <c r="GV603">
        <v>7789.5725000000002</v>
      </c>
      <c r="GW603">
        <v>2443.5700000000002</v>
      </c>
      <c r="GX603">
        <v>5065.42</v>
      </c>
      <c r="GY603">
        <v>10484.2033333333</v>
      </c>
      <c r="GZ603">
        <v>93474.87</v>
      </c>
      <c r="HA603">
        <v>2443.5700000000002</v>
      </c>
      <c r="HB603">
        <v>15196.26</v>
      </c>
      <c r="HC603">
        <v>62905.22</v>
      </c>
      <c r="HD603">
        <v>4</v>
      </c>
      <c r="HE603">
        <v>1811</v>
      </c>
      <c r="HF603">
        <v>1</v>
      </c>
      <c r="HG603">
        <v>1.8635702247790001E-2</v>
      </c>
      <c r="HH603">
        <v>11778.4088888888</v>
      </c>
      <c r="HI603">
        <v>4</v>
      </c>
      <c r="HJ603">
        <v>0</v>
      </c>
      <c r="HK603">
        <f t="shared" si="209"/>
        <v>-3366.9399860000904</v>
      </c>
      <c r="HL603">
        <f t="shared" si="210"/>
        <v>-18703.050000059997</v>
      </c>
      <c r="HM603" t="b">
        <f t="shared" si="217"/>
        <v>0</v>
      </c>
      <c r="HN603">
        <f t="shared" si="211"/>
        <v>602.88</v>
      </c>
      <c r="HO603">
        <f t="shared" si="212"/>
        <v>-2763.72</v>
      </c>
      <c r="HP603">
        <f t="shared" si="213"/>
        <v>720</v>
      </c>
      <c r="HQ603">
        <f t="shared" si="214"/>
        <v>13495.209999999985</v>
      </c>
      <c r="HR603">
        <f t="shared" si="215"/>
        <v>-15538.929999999984</v>
      </c>
      <c r="HS603" t="b">
        <f t="shared" si="216"/>
        <v>0</v>
      </c>
    </row>
    <row r="604" spans="1:227" x14ac:dyDescent="0.2">
      <c r="A604" t="s">
        <v>820</v>
      </c>
      <c r="B604">
        <v>2</v>
      </c>
      <c r="C604">
        <v>106562.76</v>
      </c>
      <c r="D604">
        <v>87726.2193548387</v>
      </c>
      <c r="E604">
        <v>100147.589130434</v>
      </c>
      <c r="F604">
        <v>104780.24751381201</v>
      </c>
      <c r="G604">
        <v>106562.76</v>
      </c>
      <c r="H604">
        <v>87726.2193548387</v>
      </c>
      <c r="I604">
        <v>100147.589130434</v>
      </c>
      <c r="J604">
        <v>104780.24751381201</v>
      </c>
      <c r="K604">
        <v>3710</v>
      </c>
      <c r="L604">
        <v>642.98</v>
      </c>
      <c r="M604">
        <v>710</v>
      </c>
      <c r="N604">
        <v>792.26</v>
      </c>
      <c r="O604">
        <v>840.20166666666603</v>
      </c>
      <c r="P604">
        <v>3401.0748333333299</v>
      </c>
      <c r="Q604">
        <v>3790.5066027397202</v>
      </c>
      <c r="R604">
        <v>3849.8271666666601</v>
      </c>
      <c r="S604">
        <v>3027.5541935483802</v>
      </c>
      <c r="T604">
        <v>2744.37366666666</v>
      </c>
      <c r="U604">
        <v>3740.1035342465698</v>
      </c>
      <c r="V604">
        <v>3608.8391304347801</v>
      </c>
      <c r="W604">
        <v>4076.1392817679498</v>
      </c>
      <c r="X604">
        <v>3286.5696666666599</v>
      </c>
      <c r="Y604">
        <v>1552.26</v>
      </c>
      <c r="Z604">
        <v>1552.26</v>
      </c>
      <c r="AA604">
        <v>1552.26</v>
      </c>
      <c r="AB604">
        <v>258.93</v>
      </c>
      <c r="AC604">
        <v>1552.26</v>
      </c>
      <c r="AD604">
        <v>1</v>
      </c>
      <c r="AE604">
        <v>793.63</v>
      </c>
      <c r="AF604">
        <v>-118.45</v>
      </c>
      <c r="AG604">
        <v>1975.9</v>
      </c>
      <c r="AH604">
        <v>0</v>
      </c>
      <c r="AI604">
        <v>0</v>
      </c>
      <c r="AJ604">
        <v>0</v>
      </c>
      <c r="AK604">
        <v>0.68079452054794498</v>
      </c>
      <c r="AL604">
        <v>0</v>
      </c>
      <c r="AM604">
        <v>692.89</v>
      </c>
      <c r="AN604">
        <v>0</v>
      </c>
      <c r="AO604">
        <v>0</v>
      </c>
      <c r="AP604">
        <v>0</v>
      </c>
      <c r="AQ604">
        <v>692.89</v>
      </c>
      <c r="AR604">
        <v>0</v>
      </c>
      <c r="AS604">
        <v>0</v>
      </c>
      <c r="AT604">
        <v>0</v>
      </c>
      <c r="AU604">
        <v>0.78228144300000002</v>
      </c>
      <c r="AV604">
        <v>0.64308300395256901</v>
      </c>
      <c r="AW604">
        <v>0</v>
      </c>
      <c r="AX604">
        <v>7199</v>
      </c>
      <c r="AY604">
        <v>2529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14.769416666666601</v>
      </c>
      <c r="BM604">
        <v>14.373944444444399</v>
      </c>
      <c r="BN604">
        <v>0</v>
      </c>
      <c r="BO604">
        <v>16.253506849314999</v>
      </c>
      <c r="BP604">
        <v>14.980222222222199</v>
      </c>
      <c r="BQ604">
        <v>6323.4</v>
      </c>
      <c r="BR604">
        <v>424.11</v>
      </c>
      <c r="BS604">
        <v>1772.33</v>
      </c>
      <c r="BT604">
        <v>2978.18</v>
      </c>
      <c r="BU604">
        <v>1.3776227978619</v>
      </c>
      <c r="BV604">
        <v>-3.6194855110000002</v>
      </c>
      <c r="BW604">
        <v>0.396511936264691</v>
      </c>
      <c r="BX604">
        <v>0.34438146787635399</v>
      </c>
      <c r="BY604">
        <v>21</v>
      </c>
      <c r="BZ604">
        <v>69</v>
      </c>
      <c r="CA604">
        <v>32</v>
      </c>
      <c r="CB604">
        <v>4</v>
      </c>
      <c r="CC604">
        <v>4</v>
      </c>
      <c r="CD604">
        <v>68</v>
      </c>
      <c r="CE604">
        <v>17</v>
      </c>
      <c r="CF604">
        <v>33</v>
      </c>
      <c r="CG604">
        <v>15</v>
      </c>
      <c r="CR604">
        <v>272.4425</v>
      </c>
      <c r="CS604">
        <v>276.55683333333297</v>
      </c>
      <c r="CT604">
        <v>248.34733333333301</v>
      </c>
      <c r="CU604">
        <v>293.14243835616401</v>
      </c>
      <c r="CV604">
        <v>280.44488888888799</v>
      </c>
      <c r="CW604">
        <v>105869.87</v>
      </c>
      <c r="CX604">
        <v>7450.72</v>
      </c>
      <c r="CY604">
        <v>25242.68</v>
      </c>
      <c r="CZ604">
        <v>51959.519999999997</v>
      </c>
      <c r="DA604">
        <v>105869.87</v>
      </c>
      <c r="DB604">
        <v>7450.72</v>
      </c>
      <c r="DC604">
        <v>25242.68</v>
      </c>
      <c r="DD604">
        <v>51959.519999999997</v>
      </c>
      <c r="DE604">
        <v>1</v>
      </c>
      <c r="DF604">
        <v>0.59388524871867299</v>
      </c>
      <c r="DG604">
        <v>54629.73</v>
      </c>
      <c r="DH604">
        <v>305.62536986301302</v>
      </c>
      <c r="DI604">
        <v>-6.3939228000000001E-2</v>
      </c>
      <c r="DJ604">
        <v>23</v>
      </c>
      <c r="DK604">
        <v>34</v>
      </c>
      <c r="DL604">
        <v>5</v>
      </c>
      <c r="DM604">
        <v>75</v>
      </c>
      <c r="DN604">
        <v>17</v>
      </c>
      <c r="DO604">
        <v>2177</v>
      </c>
      <c r="DP604">
        <v>300</v>
      </c>
      <c r="DQ604">
        <v>10175.620000000001</v>
      </c>
      <c r="DR604">
        <v>0.527295457702458</v>
      </c>
      <c r="DS604">
        <v>0.129789620414208</v>
      </c>
      <c r="DT604">
        <v>0</v>
      </c>
      <c r="DU604">
        <v>0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18.392916666666601</v>
      </c>
      <c r="EF604">
        <v>12.116777777777701</v>
      </c>
      <c r="EG604">
        <v>2.581</v>
      </c>
      <c r="EH604">
        <v>26.4110410958904</v>
      </c>
      <c r="EI604">
        <v>39.995444444444402</v>
      </c>
      <c r="EJ604">
        <v>8711.26</v>
      </c>
      <c r="EK604">
        <v>-1535.06</v>
      </c>
      <c r="EL604">
        <v>702.75</v>
      </c>
      <c r="EM604">
        <v>1025.6300000000001</v>
      </c>
      <c r="EN604">
        <v>8711.26</v>
      </c>
      <c r="EO604">
        <v>-1535.06</v>
      </c>
      <c r="EP604">
        <v>702.75</v>
      </c>
      <c r="EQ604">
        <v>1025.6300000000001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0.43153471789584003</v>
      </c>
      <c r="EX604">
        <v>0.33025257832960903</v>
      </c>
      <c r="EY604">
        <v>0.45502931073370201</v>
      </c>
      <c r="EZ604">
        <v>0.63835286899999999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254.049583333333</v>
      </c>
      <c r="FH604">
        <v>264.44005555555498</v>
      </c>
      <c r="FI604">
        <v>245.76633333333299</v>
      </c>
      <c r="FJ604">
        <v>266.73139730000003</v>
      </c>
      <c r="FK604">
        <v>240.449444444444</v>
      </c>
      <c r="FL604">
        <v>97158.61</v>
      </c>
      <c r="FM604">
        <v>8985.7800000000007</v>
      </c>
      <c r="FN604">
        <v>24539.93</v>
      </c>
      <c r="FO604">
        <v>50933.89</v>
      </c>
      <c r="FP604">
        <v>97158.61</v>
      </c>
      <c r="FQ604">
        <v>8985.7800000000007</v>
      </c>
      <c r="FR604">
        <v>24539.93</v>
      </c>
      <c r="FS604">
        <v>50933.89</v>
      </c>
      <c r="FT604">
        <v>-307.06221920000002</v>
      </c>
      <c r="FU604">
        <v>297</v>
      </c>
      <c r="FV604">
        <v>442</v>
      </c>
      <c r="FW604">
        <v>75</v>
      </c>
      <c r="FX604">
        <v>862</v>
      </c>
      <c r="FY604">
        <v>219</v>
      </c>
      <c r="FZ604">
        <v>0</v>
      </c>
      <c r="GA604">
        <v>4842.6400000000003</v>
      </c>
      <c r="GB604">
        <v>4842.6400000000003</v>
      </c>
      <c r="GC604">
        <v>4842.6400000000003</v>
      </c>
      <c r="GD604">
        <v>1.83792486786842E-2</v>
      </c>
      <c r="GE604">
        <v>1.7363309860229399E-2</v>
      </c>
      <c r="GF604">
        <v>0.142963036894798</v>
      </c>
      <c r="GG604">
        <v>0</v>
      </c>
      <c r="GH604">
        <v>272.4425</v>
      </c>
      <c r="GI604">
        <v>276.55683333333297</v>
      </c>
      <c r="GJ604">
        <v>248.34733333333301</v>
      </c>
      <c r="GK604">
        <v>293.82323287671198</v>
      </c>
      <c r="GL604">
        <v>280.44488888888799</v>
      </c>
      <c r="GM604">
        <v>0.11865990858037601</v>
      </c>
      <c r="GN604">
        <v>0.81199801213760403</v>
      </c>
      <c r="GO604">
        <v>0.69029159498220505</v>
      </c>
      <c r="GP604">
        <v>0.176780839</v>
      </c>
      <c r="GQ604">
        <v>-5.5177183999999997E-2</v>
      </c>
      <c r="GR604">
        <v>106562.76</v>
      </c>
      <c r="GS604">
        <v>7450.72</v>
      </c>
      <c r="GT604">
        <v>25242.68</v>
      </c>
      <c r="GU604">
        <v>51959.519999999997</v>
      </c>
      <c r="GV604">
        <v>8880.23</v>
      </c>
      <c r="GW604">
        <v>7450.72</v>
      </c>
      <c r="GX604">
        <v>8414.2266666666601</v>
      </c>
      <c r="GY604">
        <v>8659.92</v>
      </c>
      <c r="GZ604">
        <v>106562.76</v>
      </c>
      <c r="HA604">
        <v>7450.72</v>
      </c>
      <c r="HB604">
        <v>25242.68</v>
      </c>
      <c r="HC604">
        <v>51959.519999999997</v>
      </c>
      <c r="HD604">
        <v>1</v>
      </c>
      <c r="HE604">
        <v>1203.33</v>
      </c>
      <c r="HF604">
        <v>27</v>
      </c>
      <c r="HG604">
        <v>2.8905647119114E-2</v>
      </c>
      <c r="HH604">
        <v>3316.3154690000001</v>
      </c>
      <c r="HI604">
        <v>0</v>
      </c>
      <c r="HJ604">
        <v>3</v>
      </c>
      <c r="HK604">
        <f t="shared" si="209"/>
        <v>-524.45000800025332</v>
      </c>
      <c r="HL604">
        <f t="shared" si="210"/>
        <v>3707.5000000000227</v>
      </c>
      <c r="HM604" t="b">
        <f t="shared" ref="HM604:HM606" si="222">ABS(HK604 - HL604) &lt;= 0.2 * ABS(HL604)</f>
        <v>0</v>
      </c>
      <c r="HN604">
        <f t="shared" si="211"/>
        <v>793.63</v>
      </c>
      <c r="HO604">
        <f t="shared" si="212"/>
        <v>2181.0199999999863</v>
      </c>
      <c r="HP604">
        <f t="shared" si="213"/>
        <v>0</v>
      </c>
      <c r="HQ604">
        <f t="shared" si="214"/>
        <v>2587.3099999999918</v>
      </c>
      <c r="HR604">
        <f t="shared" si="215"/>
        <v>-406.29000000000542</v>
      </c>
      <c r="HS604" t="b">
        <f t="shared" si="216"/>
        <v>0</v>
      </c>
    </row>
    <row r="605" spans="1:227" x14ac:dyDescent="0.2">
      <c r="A605" t="s">
        <v>821</v>
      </c>
      <c r="B605">
        <v>1</v>
      </c>
      <c r="C605">
        <v>5603.74</v>
      </c>
      <c r="D605">
        <v>0</v>
      </c>
      <c r="E605">
        <v>0</v>
      </c>
      <c r="F605">
        <v>2278.7292817679499</v>
      </c>
      <c r="G605">
        <v>5603.74</v>
      </c>
      <c r="H605">
        <v>0</v>
      </c>
      <c r="I605">
        <v>0</v>
      </c>
      <c r="J605">
        <v>2278.7292817679499</v>
      </c>
      <c r="K605">
        <v>315</v>
      </c>
      <c r="L605">
        <v>127.511666666666</v>
      </c>
      <c r="M605">
        <v>770.45</v>
      </c>
      <c r="N605">
        <v>256.81666666666598</v>
      </c>
      <c r="O605">
        <v>255.023333333333</v>
      </c>
      <c r="P605">
        <v>2371.6967226890702</v>
      </c>
      <c r="Q605">
        <v>853.19147945205395</v>
      </c>
      <c r="R605">
        <v>2193.4060893854698</v>
      </c>
      <c r="S605">
        <v>3155.17</v>
      </c>
      <c r="T605">
        <v>4152.55448275862</v>
      </c>
      <c r="U605">
        <v>1188.5465109890099</v>
      </c>
      <c r="V605">
        <v>1895.9117391304301</v>
      </c>
      <c r="W605">
        <v>1733.67740331491</v>
      </c>
      <c r="X605">
        <v>2947.5911235955</v>
      </c>
      <c r="Y605">
        <v>-1118.8900000000001</v>
      </c>
      <c r="Z605">
        <v>-1118.8900000000001</v>
      </c>
      <c r="AA605">
        <v>-1118.8900000000001</v>
      </c>
      <c r="AB605">
        <v>-9553.48</v>
      </c>
      <c r="AC605">
        <v>-1118.8900000000001</v>
      </c>
      <c r="AD605">
        <v>1</v>
      </c>
      <c r="AE605">
        <v>-319</v>
      </c>
      <c r="AF605">
        <v>-11559</v>
      </c>
      <c r="AG605">
        <v>-679</v>
      </c>
      <c r="AH605">
        <v>99.9166666666666</v>
      </c>
      <c r="AI605">
        <v>66.6111111111111</v>
      </c>
      <c r="AJ605">
        <v>399.666666666666</v>
      </c>
      <c r="AK605">
        <v>32.849315068493098</v>
      </c>
      <c r="AL605">
        <v>133.222222222222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0.76864485622239698</v>
      </c>
      <c r="AV605">
        <v>0.37458193979933102</v>
      </c>
      <c r="AW605">
        <v>0</v>
      </c>
      <c r="AX605">
        <v>1383</v>
      </c>
      <c r="AY605">
        <v>1793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0.99094007734380896</v>
      </c>
      <c r="BV605">
        <v>0.92154937841560103</v>
      </c>
      <c r="BW605">
        <v>0.67255144936076305</v>
      </c>
      <c r="BX605">
        <v>0.84144505528171398</v>
      </c>
      <c r="BY605">
        <v>2</v>
      </c>
      <c r="BZ605">
        <v>13</v>
      </c>
      <c r="CA605">
        <v>4</v>
      </c>
      <c r="CB605">
        <v>1</v>
      </c>
      <c r="CC605">
        <v>1</v>
      </c>
      <c r="CD605">
        <v>13</v>
      </c>
      <c r="CE605">
        <v>1</v>
      </c>
      <c r="CF605">
        <v>6</v>
      </c>
      <c r="CG605">
        <v>2</v>
      </c>
      <c r="CR605">
        <v>-99.916666669999998</v>
      </c>
      <c r="CS605">
        <v>-66.611111109999996</v>
      </c>
      <c r="CT605">
        <v>-399.66666670000001</v>
      </c>
      <c r="CU605">
        <v>-17.49660274</v>
      </c>
      <c r="CV605">
        <v>-133.2222222</v>
      </c>
      <c r="CW605">
        <v>5603.74</v>
      </c>
      <c r="CX605">
        <v>0</v>
      </c>
      <c r="CY605">
        <v>0</v>
      </c>
      <c r="CZ605">
        <v>1130</v>
      </c>
      <c r="DA605">
        <v>5603.74</v>
      </c>
      <c r="DB605">
        <v>0</v>
      </c>
      <c r="DC605">
        <v>0</v>
      </c>
      <c r="DD605">
        <v>1130</v>
      </c>
      <c r="DE605">
        <v>0.80694143200000001</v>
      </c>
      <c r="DF605">
        <v>0.64966081158270705</v>
      </c>
      <c r="DG605">
        <v>73130</v>
      </c>
      <c r="DH605">
        <v>346.85956164383498</v>
      </c>
      <c r="DI605">
        <v>-0.22197909099999999</v>
      </c>
      <c r="DJ605">
        <v>2</v>
      </c>
      <c r="DK605">
        <v>4</v>
      </c>
      <c r="DL605">
        <v>1</v>
      </c>
      <c r="DM605">
        <v>13</v>
      </c>
      <c r="DN605">
        <v>2</v>
      </c>
      <c r="DO605">
        <v>0.97620381491057795</v>
      </c>
      <c r="DP605">
        <v>0.98631661184033903</v>
      </c>
      <c r="DQ605">
        <v>431</v>
      </c>
      <c r="DR605">
        <v>0.200289226319595</v>
      </c>
      <c r="DS605">
        <v>0.86067692458991196</v>
      </c>
      <c r="DT605">
        <v>14</v>
      </c>
      <c r="DU605">
        <v>14</v>
      </c>
      <c r="DV605">
        <v>14</v>
      </c>
      <c r="DW605">
        <v>40</v>
      </c>
      <c r="DX605">
        <v>0</v>
      </c>
      <c r="DY605">
        <v>14</v>
      </c>
      <c r="DZ605">
        <v>14</v>
      </c>
      <c r="EA605">
        <v>14</v>
      </c>
      <c r="EB605">
        <v>14</v>
      </c>
      <c r="EC605">
        <v>40</v>
      </c>
      <c r="ED605">
        <v>14</v>
      </c>
      <c r="EE605">
        <v>-333.53541669999998</v>
      </c>
      <c r="EF605">
        <v>-296.38922220000001</v>
      </c>
      <c r="EG605">
        <v>-1090.539667</v>
      </c>
      <c r="EH605">
        <v>-217.16986299999999</v>
      </c>
      <c r="EI605">
        <v>-398.53555560000001</v>
      </c>
      <c r="EJ605">
        <v>-60922.91</v>
      </c>
      <c r="EK605">
        <v>-1870.41</v>
      </c>
      <c r="EL605">
        <v>-7915.38</v>
      </c>
      <c r="EM605">
        <v>-24150.76</v>
      </c>
      <c r="EN605">
        <v>-60922.91</v>
      </c>
      <c r="EO605">
        <v>-1870.41</v>
      </c>
      <c r="EP605">
        <v>-7915.38</v>
      </c>
      <c r="EQ605">
        <v>-24150.76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0.324744069989091</v>
      </c>
      <c r="EX605">
        <v>0.95632151672768595</v>
      </c>
      <c r="EY605">
        <v>6.6174700000000003E-3</v>
      </c>
      <c r="EZ605">
        <v>0.93382752515090495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233.61875000000001</v>
      </c>
      <c r="FH605">
        <v>229.778111111111</v>
      </c>
      <c r="FI605">
        <v>690.87300000000005</v>
      </c>
      <c r="FJ605">
        <v>199.67326027397201</v>
      </c>
      <c r="FK605">
        <v>265.31333333333299</v>
      </c>
      <c r="FL605">
        <v>66526.649999999994</v>
      </c>
      <c r="FM605">
        <v>1870.41</v>
      </c>
      <c r="FN605">
        <v>7915.38</v>
      </c>
      <c r="FO605">
        <v>25280.76</v>
      </c>
      <c r="FP605">
        <v>66526.649999999994</v>
      </c>
      <c r="FQ605">
        <v>1870.41</v>
      </c>
      <c r="FR605">
        <v>7915.38</v>
      </c>
      <c r="FS605">
        <v>25280.76</v>
      </c>
      <c r="FT605">
        <v>-337.29331509999997</v>
      </c>
      <c r="FU605">
        <v>61</v>
      </c>
      <c r="FV605">
        <v>104</v>
      </c>
      <c r="FW605">
        <v>19</v>
      </c>
      <c r="FX605">
        <v>228</v>
      </c>
      <c r="FY605">
        <v>42</v>
      </c>
      <c r="FZ605">
        <v>0</v>
      </c>
      <c r="GA605">
        <v>-1483.42</v>
      </c>
      <c r="GB605">
        <v>-1483.42</v>
      </c>
      <c r="GC605">
        <v>-1483.42</v>
      </c>
      <c r="GD605">
        <v>1.8964383751153901E-2</v>
      </c>
      <c r="GE605">
        <v>5.0936680287122699E-2</v>
      </c>
      <c r="GF605">
        <v>0.19375714659690799</v>
      </c>
      <c r="GG605">
        <v>0</v>
      </c>
      <c r="GH605">
        <v>0</v>
      </c>
      <c r="GI605">
        <v>0</v>
      </c>
      <c r="GJ605">
        <v>0</v>
      </c>
      <c r="GK605">
        <v>15.352712328767099</v>
      </c>
      <c r="GL605">
        <v>0</v>
      </c>
      <c r="GM605">
        <v>0.20005162173369001</v>
      </c>
      <c r="GN605">
        <v>0.89409353256717405</v>
      </c>
      <c r="GO605">
        <v>0.98192377218649995</v>
      </c>
      <c r="GP605">
        <v>0.89160905599999996</v>
      </c>
      <c r="GQ605">
        <v>-1</v>
      </c>
      <c r="GR605">
        <v>5603.74</v>
      </c>
      <c r="GS605">
        <v>0</v>
      </c>
      <c r="GT605">
        <v>0</v>
      </c>
      <c r="GU605">
        <v>1130</v>
      </c>
      <c r="GV605">
        <v>466.97833333333301</v>
      </c>
      <c r="GW605">
        <v>0</v>
      </c>
      <c r="GX605">
        <v>0</v>
      </c>
      <c r="GY605">
        <v>188.333333333333</v>
      </c>
      <c r="GZ605">
        <v>5603.74</v>
      </c>
      <c r="HA605">
        <v>0</v>
      </c>
      <c r="HB605">
        <v>0</v>
      </c>
      <c r="HC605">
        <v>1130</v>
      </c>
      <c r="HD605">
        <v>0</v>
      </c>
      <c r="HE605">
        <v>0</v>
      </c>
      <c r="HF605">
        <v>0</v>
      </c>
      <c r="HG605">
        <v>14.7684724844478</v>
      </c>
      <c r="HH605">
        <v>2919.71888888888</v>
      </c>
      <c r="HI605">
        <v>4</v>
      </c>
      <c r="HJ605">
        <v>0</v>
      </c>
      <c r="HK605">
        <f t="shared" si="209"/>
        <v>3491.6799884997777</v>
      </c>
      <c r="HL605">
        <f t="shared" si="210"/>
        <v>-79266.999994999991</v>
      </c>
      <c r="HM605" t="b">
        <f t="shared" si="222"/>
        <v>0</v>
      </c>
      <c r="HN605">
        <f t="shared" si="211"/>
        <v>-319</v>
      </c>
      <c r="HO605">
        <f t="shared" si="212"/>
        <v>-53350.059996000004</v>
      </c>
      <c r="HP605">
        <f t="shared" si="213"/>
        <v>0</v>
      </c>
      <c r="HQ605">
        <f t="shared" si="214"/>
        <v>0</v>
      </c>
      <c r="HR605">
        <f t="shared" si="215"/>
        <v>-53350.059996000004</v>
      </c>
      <c r="HS605" t="b">
        <f t="shared" si="216"/>
        <v>0</v>
      </c>
    </row>
    <row r="606" spans="1:227" x14ac:dyDescent="0.2">
      <c r="A606" t="s">
        <v>822</v>
      </c>
      <c r="B606">
        <v>5</v>
      </c>
      <c r="C606">
        <v>216858.56</v>
      </c>
      <c r="D606">
        <v>189912.91451612901</v>
      </c>
      <c r="E606">
        <v>211488.18097826</v>
      </c>
      <c r="F606">
        <v>256052.88425414299</v>
      </c>
      <c r="G606">
        <v>216858.56</v>
      </c>
      <c r="H606">
        <v>189912.91451612901</v>
      </c>
      <c r="I606">
        <v>211488.18097826</v>
      </c>
      <c r="J606">
        <v>256052.88425414299</v>
      </c>
      <c r="K606">
        <v>6090</v>
      </c>
      <c r="L606">
        <v>10788.0883333333</v>
      </c>
      <c r="M606">
        <v>9630.2199999999993</v>
      </c>
      <c r="N606">
        <v>10141.4766666666</v>
      </c>
      <c r="O606">
        <v>11715.115</v>
      </c>
      <c r="P606">
        <v>35412.0968333333</v>
      </c>
      <c r="Q606">
        <v>85804.526054794507</v>
      </c>
      <c r="R606">
        <v>51617.239611111101</v>
      </c>
      <c r="S606">
        <v>32885.181612903201</v>
      </c>
      <c r="T606">
        <v>34169.72</v>
      </c>
      <c r="U606">
        <v>79232.196657534194</v>
      </c>
      <c r="V606">
        <v>35950.499456521698</v>
      </c>
      <c r="W606">
        <v>61437.887679558</v>
      </c>
      <c r="X606">
        <v>33909.114999999998</v>
      </c>
      <c r="Y606">
        <v>27531.81</v>
      </c>
      <c r="Z606">
        <v>27531.81</v>
      </c>
      <c r="AA606">
        <v>27531.81</v>
      </c>
      <c r="AB606">
        <v>38752.25</v>
      </c>
      <c r="AC606">
        <v>27531.81</v>
      </c>
      <c r="AD606">
        <v>1</v>
      </c>
      <c r="AE606">
        <v>-50534.81</v>
      </c>
      <c r="AF606">
        <v>5220.74</v>
      </c>
      <c r="AG606">
        <v>1673.1</v>
      </c>
      <c r="AH606">
        <v>0</v>
      </c>
      <c r="AI606">
        <v>0</v>
      </c>
      <c r="AJ606">
        <v>0</v>
      </c>
      <c r="AK606">
        <v>9.62191780821917E-2</v>
      </c>
      <c r="AL606">
        <v>0</v>
      </c>
      <c r="AM606">
        <v>35.119999999999997</v>
      </c>
      <c r="AN606">
        <v>0</v>
      </c>
      <c r="AO606">
        <v>0</v>
      </c>
      <c r="AP606">
        <v>0</v>
      </c>
      <c r="AQ606">
        <v>35.119999999999997</v>
      </c>
      <c r="AR606">
        <v>0</v>
      </c>
      <c r="AS606">
        <v>0</v>
      </c>
      <c r="AT606">
        <v>0</v>
      </c>
      <c r="AU606">
        <v>0.83184352737894895</v>
      </c>
      <c r="AV606">
        <v>0.62557781201848905</v>
      </c>
      <c r="AW606">
        <v>0</v>
      </c>
      <c r="AX606">
        <v>4064</v>
      </c>
      <c r="AY606">
        <v>1946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128.12074999999999</v>
      </c>
      <c r="BM606">
        <v>140.96938888888801</v>
      </c>
      <c r="BN606">
        <v>159.14966666666601</v>
      </c>
      <c r="BO606">
        <v>165.40956164383499</v>
      </c>
      <c r="BP606">
        <v>111.93877777777701</v>
      </c>
      <c r="BQ606">
        <v>60600</v>
      </c>
      <c r="BR606">
        <v>5300</v>
      </c>
      <c r="BS606">
        <v>15600</v>
      </c>
      <c r="BT606">
        <v>30600</v>
      </c>
      <c r="BU606">
        <v>1.14536666666666</v>
      </c>
      <c r="BV606">
        <v>0.68404716981131997</v>
      </c>
      <c r="BW606">
        <v>1.07817435897435</v>
      </c>
      <c r="BX606">
        <v>1.61527189542483</v>
      </c>
      <c r="BY606">
        <v>59</v>
      </c>
      <c r="BZ606">
        <v>177</v>
      </c>
      <c r="CA606">
        <v>87</v>
      </c>
      <c r="CB606">
        <v>15</v>
      </c>
      <c r="CC606">
        <v>17</v>
      </c>
      <c r="CD606">
        <v>176</v>
      </c>
      <c r="CE606">
        <v>43</v>
      </c>
      <c r="CF606">
        <v>88</v>
      </c>
      <c r="CG606">
        <v>45</v>
      </c>
      <c r="CR606">
        <v>632.41933333333304</v>
      </c>
      <c r="CS606">
        <v>690.08822222222204</v>
      </c>
      <c r="CT606">
        <v>752.79033333333302</v>
      </c>
      <c r="CU606">
        <v>623.02523287671204</v>
      </c>
      <c r="CV606">
        <v>623.91822222222197</v>
      </c>
      <c r="CW606">
        <v>216823.44</v>
      </c>
      <c r="CX606">
        <v>16129.59</v>
      </c>
      <c r="CY606">
        <v>53306.61</v>
      </c>
      <c r="CZ606">
        <v>126974.17</v>
      </c>
      <c r="DA606">
        <v>216823.44</v>
      </c>
      <c r="DB606">
        <v>16129.59</v>
      </c>
      <c r="DC606">
        <v>53306.61</v>
      </c>
      <c r="DD606">
        <v>126974.17</v>
      </c>
      <c r="DE606">
        <v>0.999261811</v>
      </c>
      <c r="DF606">
        <v>301</v>
      </c>
      <c r="DG606">
        <v>156722.04</v>
      </c>
      <c r="DH606">
        <v>896.25646575342398</v>
      </c>
      <c r="DI606">
        <v>-0.30604079000000001</v>
      </c>
      <c r="DJ606">
        <v>107</v>
      </c>
      <c r="DK606">
        <v>144</v>
      </c>
      <c r="DL606">
        <v>34</v>
      </c>
      <c r="DM606">
        <v>294</v>
      </c>
      <c r="DN606">
        <v>80</v>
      </c>
      <c r="DO606">
        <v>0.93526446647940598</v>
      </c>
      <c r="DP606">
        <v>0.57358348169220796</v>
      </c>
      <c r="DQ606">
        <v>50261.82</v>
      </c>
      <c r="DR606">
        <v>0.213336614173228</v>
      </c>
      <c r="DS606">
        <v>0.83225669387980805</v>
      </c>
      <c r="DT606">
        <v>0</v>
      </c>
      <c r="DU606">
        <v>0</v>
      </c>
      <c r="DV606">
        <v>0</v>
      </c>
      <c r="DW606">
        <v>4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302.44425000000001</v>
      </c>
      <c r="EF606">
        <v>279.18727777777701</v>
      </c>
      <c r="EG606">
        <v>623.97199999999998</v>
      </c>
      <c r="EH606">
        <v>238.34824657534199</v>
      </c>
      <c r="EI606">
        <v>353.76900000000001</v>
      </c>
      <c r="EJ606">
        <v>69409.22</v>
      </c>
      <c r="EK606">
        <v>3625.45</v>
      </c>
      <c r="EL606">
        <v>16819.52</v>
      </c>
      <c r="EM606">
        <v>49427.32</v>
      </c>
      <c r="EN606">
        <v>69409.22</v>
      </c>
      <c r="EO606">
        <v>3625.45</v>
      </c>
      <c r="EP606">
        <v>16819.52</v>
      </c>
      <c r="EQ606">
        <v>49427.32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0.555226678078101</v>
      </c>
      <c r="EX606">
        <v>0.30222918178960601</v>
      </c>
      <c r="EY606">
        <v>0.74506078697989697</v>
      </c>
      <c r="EZ606">
        <v>0.76716855396168004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329.97508333333298</v>
      </c>
      <c r="FH606">
        <v>410.90094444444401</v>
      </c>
      <c r="FI606">
        <v>128.81833333333299</v>
      </c>
      <c r="FJ606">
        <v>384.67698630136903</v>
      </c>
      <c r="FK606">
        <v>270.14922222222202</v>
      </c>
      <c r="FL606">
        <v>147414.22</v>
      </c>
      <c r="FM606">
        <v>12504.14</v>
      </c>
      <c r="FN606">
        <v>36487.089999999997</v>
      </c>
      <c r="FO606">
        <v>77546.850000000006</v>
      </c>
      <c r="FP606">
        <v>147414.22</v>
      </c>
      <c r="FQ606">
        <v>12504.14</v>
      </c>
      <c r="FR606">
        <v>36487.089999999997</v>
      </c>
      <c r="FS606">
        <v>77546.850000000006</v>
      </c>
      <c r="FT606">
        <v>-1107.58726</v>
      </c>
      <c r="FU606">
        <v>131</v>
      </c>
      <c r="FV606">
        <v>173</v>
      </c>
      <c r="FW606">
        <v>40</v>
      </c>
      <c r="FX606">
        <v>297</v>
      </c>
      <c r="FY606">
        <v>107</v>
      </c>
      <c r="FZ606">
        <v>0</v>
      </c>
      <c r="GA606">
        <v>11520.35</v>
      </c>
      <c r="GB606">
        <v>11520.35</v>
      </c>
      <c r="GC606">
        <v>11520.35</v>
      </c>
      <c r="GD606">
        <v>4.8546290000000001E-3</v>
      </c>
      <c r="GE606">
        <v>4.7632880000000001E-3</v>
      </c>
      <c r="GF606">
        <v>3.99275980889797E-2</v>
      </c>
      <c r="GG606">
        <v>0</v>
      </c>
      <c r="GH606">
        <v>632.41933333333304</v>
      </c>
      <c r="GI606">
        <v>690.08822222222204</v>
      </c>
      <c r="GJ606">
        <v>752.79033333333302</v>
      </c>
      <c r="GK606">
        <v>623.12145205479396</v>
      </c>
      <c r="GL606">
        <v>623.91822222222197</v>
      </c>
      <c r="GM606">
        <v>0.788745523</v>
      </c>
      <c r="GN606">
        <v>1.7510449999999999E-3</v>
      </c>
      <c r="GO606">
        <v>0.77131096822045697</v>
      </c>
      <c r="GP606">
        <v>0.34010934500000001</v>
      </c>
      <c r="GQ606">
        <v>-0.27638963500000002</v>
      </c>
      <c r="GR606">
        <v>216858.56</v>
      </c>
      <c r="GS606">
        <v>16129.59</v>
      </c>
      <c r="GT606">
        <v>53306.61</v>
      </c>
      <c r="GU606">
        <v>126974.17</v>
      </c>
      <c r="GV606">
        <v>18071.5466666666</v>
      </c>
      <c r="GW606">
        <v>16129.59</v>
      </c>
      <c r="GX606">
        <v>17768.87</v>
      </c>
      <c r="GY606">
        <v>21162.361666666598</v>
      </c>
      <c r="GZ606">
        <v>216858.56</v>
      </c>
      <c r="HA606">
        <v>16129.59</v>
      </c>
      <c r="HB606">
        <v>53306.61</v>
      </c>
      <c r="HC606">
        <v>126974.17</v>
      </c>
      <c r="HD606">
        <v>3</v>
      </c>
      <c r="HE606">
        <v>7399</v>
      </c>
      <c r="HF606">
        <v>1</v>
      </c>
      <c r="HG606">
        <v>0.56410648061617097</v>
      </c>
      <c r="HH606">
        <v>33934.855779999998</v>
      </c>
      <c r="HI606">
        <v>1</v>
      </c>
      <c r="HJ606">
        <v>3</v>
      </c>
      <c r="HK606">
        <f t="shared" si="209"/>
        <v>-77135.739900000248</v>
      </c>
      <c r="HL606">
        <f t="shared" si="210"/>
        <v>26622.620000000054</v>
      </c>
      <c r="HM606" t="b">
        <f t="shared" si="222"/>
        <v>0</v>
      </c>
      <c r="HN606">
        <f t="shared" si="211"/>
        <v>-50534.81</v>
      </c>
      <c r="HO606">
        <f t="shared" si="212"/>
        <v>50253.709999999861</v>
      </c>
      <c r="HP606">
        <f t="shared" si="213"/>
        <v>0</v>
      </c>
      <c r="HQ606">
        <f t="shared" si="214"/>
        <v>25374.489999999842</v>
      </c>
      <c r="HR606">
        <f t="shared" si="215"/>
        <v>24879.220000000019</v>
      </c>
      <c r="HS606" t="b">
        <f t="shared" si="216"/>
        <v>0</v>
      </c>
    </row>
    <row r="607" spans="1:227" x14ac:dyDescent="0.2">
      <c r="A607" t="s">
        <v>823</v>
      </c>
      <c r="B607">
        <v>2</v>
      </c>
      <c r="C607">
        <v>8814.67</v>
      </c>
      <c r="D607">
        <v>102514.01774193499</v>
      </c>
      <c r="E607">
        <v>34614.179891304302</v>
      </c>
      <c r="F607">
        <v>17630.2461325966</v>
      </c>
      <c r="G607">
        <v>8814.67</v>
      </c>
      <c r="H607">
        <v>102514.01774193499</v>
      </c>
      <c r="I607">
        <v>34614.179891304302</v>
      </c>
      <c r="J607">
        <v>17630.2461325966</v>
      </c>
      <c r="K607">
        <v>1219.57</v>
      </c>
      <c r="L607">
        <v>733.33333333333303</v>
      </c>
      <c r="M607">
        <v>3000</v>
      </c>
      <c r="N607">
        <v>1666.6666666666599</v>
      </c>
      <c r="O607">
        <v>1333.3333333333301</v>
      </c>
      <c r="P607">
        <v>-3032.0255459999998</v>
      </c>
      <c r="Q607">
        <v>-4220.3261920000004</v>
      </c>
      <c r="R607">
        <v>-2345.988492</v>
      </c>
      <c r="S607">
        <v>-138.5051613</v>
      </c>
      <c r="T607">
        <v>5717.9258620689598</v>
      </c>
      <c r="U607">
        <v>-3700.4395880000002</v>
      </c>
      <c r="V607">
        <v>-4432.9721740000005</v>
      </c>
      <c r="W607">
        <v>-3170.1420990000001</v>
      </c>
      <c r="X607">
        <v>-1755.009888</v>
      </c>
      <c r="Y607">
        <v>-9093.44</v>
      </c>
      <c r="Z607">
        <v>-9093.44</v>
      </c>
      <c r="AA607">
        <v>146.29</v>
      </c>
      <c r="AB607">
        <v>-9093.44</v>
      </c>
      <c r="AC607">
        <v>-9093.44</v>
      </c>
      <c r="AD607">
        <v>1</v>
      </c>
      <c r="AE607">
        <v>-1065.94</v>
      </c>
      <c r="AF607">
        <v>-16056.72</v>
      </c>
      <c r="AG607">
        <v>6376.55</v>
      </c>
      <c r="AH607">
        <v>5.9578333333333298</v>
      </c>
      <c r="AI607">
        <v>8.2697222222222209</v>
      </c>
      <c r="AJ607">
        <v>0</v>
      </c>
      <c r="AK607">
        <v>5.0563287671232802</v>
      </c>
      <c r="AL607">
        <v>4.4011111111111099</v>
      </c>
      <c r="AM607">
        <v>2113.31</v>
      </c>
      <c r="AN607">
        <v>191.79</v>
      </c>
      <c r="AO607">
        <v>714.94</v>
      </c>
      <c r="AP607">
        <v>1794.46</v>
      </c>
      <c r="AQ607">
        <v>2113.31</v>
      </c>
      <c r="AR607">
        <v>191.79</v>
      </c>
      <c r="AS607">
        <v>714.94</v>
      </c>
      <c r="AT607">
        <v>1794.46</v>
      </c>
      <c r="AU607">
        <v>0.67865817369384496</v>
      </c>
      <c r="AV607">
        <v>0.22519509476031199</v>
      </c>
      <c r="AW607">
        <v>0</v>
      </c>
      <c r="AX607">
        <v>994</v>
      </c>
      <c r="AY607">
        <v>1793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0.156223528975933</v>
      </c>
      <c r="BV607">
        <v>0.45247294062487498</v>
      </c>
      <c r="BW607">
        <v>0.130044741401251</v>
      </c>
      <c r="BX607">
        <v>0.958241978875636</v>
      </c>
      <c r="BY607">
        <v>19</v>
      </c>
      <c r="BZ607">
        <v>55</v>
      </c>
      <c r="CA607">
        <v>28</v>
      </c>
      <c r="CB607">
        <v>6</v>
      </c>
      <c r="CC607">
        <v>8</v>
      </c>
      <c r="CD607">
        <v>56</v>
      </c>
      <c r="CE607">
        <v>14</v>
      </c>
      <c r="CF607">
        <v>29</v>
      </c>
      <c r="CG607">
        <v>16</v>
      </c>
      <c r="CR607">
        <v>66.747749999999996</v>
      </c>
      <c r="CS607">
        <v>40.200666666666599</v>
      </c>
      <c r="CT607">
        <v>0</v>
      </c>
      <c r="CU607">
        <v>19.0441369863013</v>
      </c>
      <c r="CV607">
        <v>92.339666666666602</v>
      </c>
      <c r="CW607">
        <v>6701.36</v>
      </c>
      <c r="CX607">
        <v>8514.8799999999992</v>
      </c>
      <c r="CY607">
        <v>8009.73</v>
      </c>
      <c r="CZ607">
        <v>6948.21</v>
      </c>
      <c r="DA607">
        <v>6701.36</v>
      </c>
      <c r="DB607">
        <v>8514.8799999999992</v>
      </c>
      <c r="DC607">
        <v>8009.73</v>
      </c>
      <c r="DD607">
        <v>6948.21</v>
      </c>
      <c r="DE607">
        <v>0.88430583501005999</v>
      </c>
      <c r="DF607">
        <v>0.45283376504067702</v>
      </c>
      <c r="DG607">
        <v>78000.22</v>
      </c>
      <c r="DH607">
        <v>303.96315068493101</v>
      </c>
      <c r="DI607">
        <v>0.42902275396217598</v>
      </c>
      <c r="DJ607">
        <v>33</v>
      </c>
      <c r="DK607">
        <v>49</v>
      </c>
      <c r="DL607">
        <v>13</v>
      </c>
      <c r="DM607">
        <v>93</v>
      </c>
      <c r="DN607">
        <v>27</v>
      </c>
      <c r="DO607">
        <v>0.83805333911237001</v>
      </c>
      <c r="DP607">
        <v>0.40662083439685198</v>
      </c>
      <c r="DQ607">
        <v>146.29</v>
      </c>
      <c r="DR607">
        <v>6.6398390342052305E-2</v>
      </c>
      <c r="DS607">
        <v>0.46573735699996999</v>
      </c>
      <c r="DT607">
        <v>150</v>
      </c>
      <c r="DU607">
        <v>222</v>
      </c>
      <c r="DV607">
        <v>14</v>
      </c>
      <c r="DW607">
        <v>476</v>
      </c>
      <c r="DX607">
        <v>243</v>
      </c>
      <c r="DY607">
        <v>111</v>
      </c>
      <c r="DZ607">
        <v>85</v>
      </c>
      <c r="EA607">
        <v>118</v>
      </c>
      <c r="EB607">
        <v>0</v>
      </c>
      <c r="EC607">
        <v>295</v>
      </c>
      <c r="ED607">
        <v>55</v>
      </c>
      <c r="EE607">
        <v>-29.13358333</v>
      </c>
      <c r="EF607">
        <v>14.3520555555555</v>
      </c>
      <c r="EG607">
        <v>-167.19433330000001</v>
      </c>
      <c r="EH607">
        <v>13.7033698630136</v>
      </c>
      <c r="EI607">
        <v>-21.514888890000002</v>
      </c>
      <c r="EJ607">
        <v>-1128.77</v>
      </c>
      <c r="EK607">
        <v>6134.15</v>
      </c>
      <c r="EL607">
        <v>2159.7800000000002</v>
      </c>
      <c r="EM607">
        <v>6173.95</v>
      </c>
      <c r="EN607">
        <v>-1128.77</v>
      </c>
      <c r="EO607">
        <v>6134.15</v>
      </c>
      <c r="EP607">
        <v>2159.7800000000002</v>
      </c>
      <c r="EQ607">
        <v>6173.95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0.28972948778116298</v>
      </c>
      <c r="EX607">
        <v>0.35426323742900001</v>
      </c>
      <c r="EY607">
        <v>0.237262820587888</v>
      </c>
      <c r="EZ607">
        <v>0.60414498190856203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95.881333333333302</v>
      </c>
      <c r="FH607">
        <v>25.848611111111101</v>
      </c>
      <c r="FI607">
        <v>167.19433333333299</v>
      </c>
      <c r="FJ607">
        <v>5.3407671232876703</v>
      </c>
      <c r="FK607">
        <v>113.854555555555</v>
      </c>
      <c r="FL607">
        <v>7830.13</v>
      </c>
      <c r="FM607">
        <v>2380.73</v>
      </c>
      <c r="FN607">
        <v>5849.95</v>
      </c>
      <c r="FO607">
        <v>774.26</v>
      </c>
      <c r="FP607">
        <v>7830.13</v>
      </c>
      <c r="FQ607">
        <v>2380.73</v>
      </c>
      <c r="FR607">
        <v>5849.95</v>
      </c>
      <c r="FS607">
        <v>774.26</v>
      </c>
      <c r="FT607">
        <v>-290.2142192</v>
      </c>
      <c r="FU607">
        <v>53</v>
      </c>
      <c r="FV607">
        <v>85</v>
      </c>
      <c r="FW607">
        <v>19</v>
      </c>
      <c r="FX607">
        <v>156</v>
      </c>
      <c r="FY607">
        <v>38</v>
      </c>
      <c r="FZ607">
        <v>0</v>
      </c>
      <c r="GA607">
        <v>-1425.22</v>
      </c>
      <c r="GB607">
        <v>-1425.22</v>
      </c>
      <c r="GC607">
        <v>-1425.22</v>
      </c>
      <c r="GD607">
        <v>7.14466348290443E-2</v>
      </c>
      <c r="GE607">
        <v>2.5716025E-2</v>
      </c>
      <c r="GF607">
        <v>4.1860394179821001E-2</v>
      </c>
      <c r="GG607">
        <v>0</v>
      </c>
      <c r="GH607">
        <v>72.705583333333294</v>
      </c>
      <c r="GI607">
        <v>48.470388888888799</v>
      </c>
      <c r="GJ607">
        <v>0</v>
      </c>
      <c r="GK607">
        <v>24.100465753424601</v>
      </c>
      <c r="GL607">
        <v>96.740777777777694</v>
      </c>
      <c r="GM607">
        <v>0.41339524025619601</v>
      </c>
      <c r="GN607">
        <v>0.29119083609978902</v>
      </c>
      <c r="GO607">
        <v>0.88448091342864898</v>
      </c>
      <c r="GP607">
        <v>0.911590528054533</v>
      </c>
      <c r="GQ607">
        <v>483.703888888888</v>
      </c>
      <c r="GR607">
        <v>8814.67</v>
      </c>
      <c r="GS607">
        <v>8706.67</v>
      </c>
      <c r="GT607">
        <v>8724.67</v>
      </c>
      <c r="GU607">
        <v>8742.67</v>
      </c>
      <c r="GV607">
        <v>734.555833333333</v>
      </c>
      <c r="GW607">
        <v>8706.67</v>
      </c>
      <c r="GX607">
        <v>2908.2233333333302</v>
      </c>
      <c r="GY607">
        <v>1457.1116666666601</v>
      </c>
      <c r="GZ607">
        <v>8814.67</v>
      </c>
      <c r="HA607">
        <v>8706.67</v>
      </c>
      <c r="HB607">
        <v>8724.67</v>
      </c>
      <c r="HC607">
        <v>8742.67</v>
      </c>
      <c r="HD607">
        <v>1</v>
      </c>
      <c r="HE607">
        <v>0</v>
      </c>
      <c r="HF607">
        <v>0</v>
      </c>
      <c r="HG607">
        <v>4.8557806533608696</v>
      </c>
      <c r="HH607">
        <v>-1781.750794</v>
      </c>
      <c r="HI607">
        <v>4</v>
      </c>
      <c r="HJ607">
        <v>3</v>
      </c>
      <c r="HK607">
        <f t="shared" si="209"/>
        <v>5018.3599919998169</v>
      </c>
      <c r="HL607">
        <f t="shared" si="210"/>
        <v>5001.7299999999641</v>
      </c>
      <c r="HM607" t="b">
        <f t="shared" si="217"/>
        <v>1</v>
      </c>
      <c r="HN607">
        <f t="shared" si="211"/>
        <v>-1065.94</v>
      </c>
      <c r="HO607">
        <f t="shared" si="212"/>
        <v>2583.3699999999899</v>
      </c>
      <c r="HP607">
        <f t="shared" si="213"/>
        <v>0</v>
      </c>
      <c r="HQ607">
        <f t="shared" si="214"/>
        <v>0</v>
      </c>
      <c r="HR607">
        <f t="shared" si="215"/>
        <v>2583.3699999999899</v>
      </c>
      <c r="HS607" t="b">
        <f t="shared" si="216"/>
        <v>0</v>
      </c>
    </row>
    <row r="608" spans="1:227" x14ac:dyDescent="0.2">
      <c r="A608" t="s">
        <v>824</v>
      </c>
      <c r="B608">
        <v>1</v>
      </c>
      <c r="C608">
        <v>69937.77</v>
      </c>
      <c r="D608">
        <v>474.5</v>
      </c>
      <c r="E608">
        <v>16766.9097826086</v>
      </c>
      <c r="F608">
        <v>43526.391160220897</v>
      </c>
      <c r="G608">
        <v>69937.77</v>
      </c>
      <c r="H608">
        <v>474.5</v>
      </c>
      <c r="I608">
        <v>16766.9097826086</v>
      </c>
      <c r="J608">
        <v>43526.391160220897</v>
      </c>
      <c r="K608">
        <v>5307.48</v>
      </c>
      <c r="L608">
        <v>3058.3333333333298</v>
      </c>
      <c r="M608">
        <v>0</v>
      </c>
      <c r="N608">
        <v>2000</v>
      </c>
      <c r="O608">
        <v>4250</v>
      </c>
      <c r="P608">
        <v>9400.3589915966295</v>
      </c>
      <c r="Q608">
        <v>6022.5309589999997</v>
      </c>
      <c r="R608">
        <v>10119.6751396648</v>
      </c>
      <c r="S608">
        <v>7882.4725806451597</v>
      </c>
      <c r="T608">
        <v>7028.1258620689596</v>
      </c>
      <c r="U608">
        <v>6437.2728846153796</v>
      </c>
      <c r="V608">
        <v>10291.196521739101</v>
      </c>
      <c r="W608">
        <v>9425.3072928176807</v>
      </c>
      <c r="X608">
        <v>8489.3450561797708</v>
      </c>
      <c r="Y608">
        <v>5371.11</v>
      </c>
      <c r="Z608">
        <v>3487.91</v>
      </c>
      <c r="AA608">
        <v>5371.11</v>
      </c>
      <c r="AB608">
        <v>-2410.38</v>
      </c>
      <c r="AC608">
        <v>5371.11</v>
      </c>
      <c r="AD608">
        <v>1</v>
      </c>
      <c r="AE608">
        <v>4449.88</v>
      </c>
      <c r="AF608">
        <v>905.95</v>
      </c>
      <c r="AG608">
        <v>-3836.4</v>
      </c>
      <c r="AH608">
        <v>10.14025</v>
      </c>
      <c r="AI608">
        <v>9.2337222222222195</v>
      </c>
      <c r="AJ608">
        <v>0</v>
      </c>
      <c r="AK608">
        <v>7.0629041095890397</v>
      </c>
      <c r="AL608">
        <v>13.5203333333333</v>
      </c>
      <c r="AM608">
        <v>2881.36</v>
      </c>
      <c r="AN608">
        <v>370.78</v>
      </c>
      <c r="AO608">
        <v>1294.72</v>
      </c>
      <c r="AP608">
        <v>1712.07</v>
      </c>
      <c r="AQ608">
        <v>2881.36</v>
      </c>
      <c r="AR608">
        <v>370.78</v>
      </c>
      <c r="AS608">
        <v>1294.72</v>
      </c>
      <c r="AT608">
        <v>1712.07</v>
      </c>
      <c r="AU608">
        <v>0.71226411844878001</v>
      </c>
      <c r="AV608">
        <v>0.60416666666666596</v>
      </c>
      <c r="AW608">
        <v>0</v>
      </c>
      <c r="AX608">
        <v>6736</v>
      </c>
      <c r="AY608">
        <v>2687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25</v>
      </c>
      <c r="BM608">
        <v>27.212611111111102</v>
      </c>
      <c r="BN608">
        <v>0</v>
      </c>
      <c r="BO608">
        <v>42.334493150684899</v>
      </c>
      <c r="BP608">
        <v>33.3333333333333</v>
      </c>
      <c r="BQ608">
        <v>17141.41</v>
      </c>
      <c r="BR608">
        <v>0</v>
      </c>
      <c r="BS608">
        <v>3000</v>
      </c>
      <c r="BT608">
        <v>6796.54</v>
      </c>
      <c r="BU608">
        <v>-2.1738375080000001</v>
      </c>
      <c r="BV608">
        <v>0.74128021844803105</v>
      </c>
      <c r="BW608">
        <v>-8.9796433330000003</v>
      </c>
      <c r="BX608">
        <v>-7.0531991280000002</v>
      </c>
      <c r="BY608">
        <v>13</v>
      </c>
      <c r="BZ608">
        <v>54</v>
      </c>
      <c r="CA608">
        <v>23</v>
      </c>
      <c r="CB608">
        <v>2</v>
      </c>
      <c r="CC608">
        <v>4</v>
      </c>
      <c r="CD608">
        <v>54</v>
      </c>
      <c r="CE608">
        <v>9</v>
      </c>
      <c r="CF608">
        <v>24</v>
      </c>
      <c r="CG608">
        <v>9</v>
      </c>
      <c r="CR608">
        <v>35.6025833333333</v>
      </c>
      <c r="CS608">
        <v>69.691222222222194</v>
      </c>
      <c r="CT608">
        <v>42.098666666666603</v>
      </c>
      <c r="CU608">
        <v>171.31438356164301</v>
      </c>
      <c r="CV608">
        <v>25.5591111111111</v>
      </c>
      <c r="CW608">
        <v>67056.41</v>
      </c>
      <c r="CX608">
        <v>-330.48</v>
      </c>
      <c r="CY608">
        <v>2931.46</v>
      </c>
      <c r="CZ608">
        <v>19872.25</v>
      </c>
      <c r="DA608">
        <v>67056.41</v>
      </c>
      <c r="DB608">
        <v>-330.48</v>
      </c>
      <c r="DC608">
        <v>2931.46</v>
      </c>
      <c r="DD608">
        <v>19872.25</v>
      </c>
      <c r="DE608">
        <v>0.99777315914489295</v>
      </c>
      <c r="DF608">
        <v>0.58152226291861597</v>
      </c>
      <c r="DG608">
        <v>78206.880000000005</v>
      </c>
      <c r="DH608">
        <v>354.506246575342</v>
      </c>
      <c r="DI608">
        <v>-0.52558886900000001</v>
      </c>
      <c r="DJ608">
        <v>19</v>
      </c>
      <c r="DK608">
        <v>30</v>
      </c>
      <c r="DL608">
        <v>6</v>
      </c>
      <c r="DM608">
        <v>66</v>
      </c>
      <c r="DN608">
        <v>12</v>
      </c>
      <c r="DO608">
        <v>1147</v>
      </c>
      <c r="DP608">
        <v>40</v>
      </c>
      <c r="DQ608">
        <v>8437.92</v>
      </c>
      <c r="DR608">
        <v>0.479067695961995</v>
      </c>
      <c r="DS608">
        <v>0.64553573637966499</v>
      </c>
      <c r="DT608">
        <v>0</v>
      </c>
      <c r="DU608">
        <v>0</v>
      </c>
      <c r="DV608">
        <v>0</v>
      </c>
      <c r="DW608">
        <v>6</v>
      </c>
      <c r="DX608">
        <v>1</v>
      </c>
      <c r="DY608">
        <v>0</v>
      </c>
      <c r="DZ608">
        <v>0</v>
      </c>
      <c r="EA608">
        <v>0</v>
      </c>
      <c r="EB608">
        <v>0</v>
      </c>
      <c r="EC608">
        <v>6</v>
      </c>
      <c r="ED608">
        <v>0</v>
      </c>
      <c r="EE608">
        <v>-278.14241670000001</v>
      </c>
      <c r="EF608">
        <v>-306.55138890000001</v>
      </c>
      <c r="EG608">
        <v>-236.2</v>
      </c>
      <c r="EH608">
        <v>-118.6813973</v>
      </c>
      <c r="EI608">
        <v>-255.42344439999999</v>
      </c>
      <c r="EJ608">
        <v>-37262.639999999999</v>
      </c>
      <c r="EK608">
        <v>-9620.39</v>
      </c>
      <c r="EL608">
        <v>-26938.93</v>
      </c>
      <c r="EM608">
        <v>-47937.35</v>
      </c>
      <c r="EN608">
        <v>-37262.639999999999</v>
      </c>
      <c r="EO608">
        <v>-9620.39</v>
      </c>
      <c r="EP608">
        <v>-26938.93</v>
      </c>
      <c r="EQ608">
        <v>-47937.35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0.83657380572338202</v>
      </c>
      <c r="EX608">
        <v>0.76973604399999995</v>
      </c>
      <c r="EY608">
        <v>0.72648922783087599</v>
      </c>
      <c r="EZ608">
        <v>0.86507949038769405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313.745</v>
      </c>
      <c r="FH608">
        <v>376.24261111111099</v>
      </c>
      <c r="FI608">
        <v>278.29866666666601</v>
      </c>
      <c r="FJ608">
        <v>289.99578082191698</v>
      </c>
      <c r="FK608">
        <v>280.982555555555</v>
      </c>
      <c r="FL608">
        <v>104319.05</v>
      </c>
      <c r="FM608">
        <v>9289.91</v>
      </c>
      <c r="FN608">
        <v>29870.39</v>
      </c>
      <c r="FO608">
        <v>67809.600000000006</v>
      </c>
      <c r="FP608">
        <v>104319.05</v>
      </c>
      <c r="FQ608">
        <v>9289.91</v>
      </c>
      <c r="FR608">
        <v>29870.39</v>
      </c>
      <c r="FS608">
        <v>67809.600000000006</v>
      </c>
      <c r="FT608">
        <v>-340.85898630000003</v>
      </c>
      <c r="FU608">
        <v>460</v>
      </c>
      <c r="FV608">
        <v>688</v>
      </c>
      <c r="FW608">
        <v>116</v>
      </c>
      <c r="FX608">
        <v>1278</v>
      </c>
      <c r="FY608">
        <v>344</v>
      </c>
      <c r="FZ608">
        <v>0</v>
      </c>
      <c r="GA608">
        <v>3589.51</v>
      </c>
      <c r="GB608">
        <v>3589.51</v>
      </c>
      <c r="GC608">
        <v>3589.51</v>
      </c>
      <c r="GD608">
        <v>5.1094950000000004E-3</v>
      </c>
      <c r="GE608">
        <v>9.6338989999999996E-3</v>
      </c>
      <c r="GF608">
        <v>9.2922188341617501E-2</v>
      </c>
      <c r="GG608">
        <v>0</v>
      </c>
      <c r="GH608">
        <v>45.742833333333301</v>
      </c>
      <c r="GI608">
        <v>78.924944444444407</v>
      </c>
      <c r="GJ608">
        <v>42.098666666666603</v>
      </c>
      <c r="GK608">
        <v>178.37728767123201</v>
      </c>
      <c r="GL608">
        <v>39.079444444444398</v>
      </c>
      <c r="GM608">
        <v>0.70967860599999999</v>
      </c>
      <c r="GN608">
        <v>0.79152514162809795</v>
      </c>
      <c r="GO608">
        <v>0.57909840700000004</v>
      </c>
      <c r="GP608">
        <v>0.32309584984447198</v>
      </c>
      <c r="GQ608">
        <v>-0.75653036600000001</v>
      </c>
      <c r="GR608">
        <v>69937.77</v>
      </c>
      <c r="GS608">
        <v>40.299999999999997</v>
      </c>
      <c r="GT608">
        <v>4226.18</v>
      </c>
      <c r="GU608">
        <v>21584.32</v>
      </c>
      <c r="GV608">
        <v>5828.1475</v>
      </c>
      <c r="GW608">
        <v>40.299999999999997</v>
      </c>
      <c r="GX608">
        <v>1408.7266666666601</v>
      </c>
      <c r="GY608">
        <v>3597.3866666666599</v>
      </c>
      <c r="GZ608">
        <v>69937.77</v>
      </c>
      <c r="HA608">
        <v>40.299999999999997</v>
      </c>
      <c r="HB608">
        <v>4226.18</v>
      </c>
      <c r="HC608">
        <v>21584.32</v>
      </c>
      <c r="HD608">
        <v>0</v>
      </c>
      <c r="HE608">
        <v>17992.72</v>
      </c>
      <c r="HF608">
        <v>10</v>
      </c>
      <c r="HG608">
        <v>3.0718329999999999E-3</v>
      </c>
      <c r="HH608">
        <v>8537.742381</v>
      </c>
      <c r="HI608">
        <v>0</v>
      </c>
      <c r="HJ608">
        <v>3</v>
      </c>
      <c r="HK608">
        <f t="shared" si="209"/>
        <v>4981.2500004998219</v>
      </c>
      <c r="HL608">
        <f t="shared" si="210"/>
        <v>-58770.80001449999</v>
      </c>
      <c r="HM608" t="b">
        <f t="shared" si="217"/>
        <v>0</v>
      </c>
      <c r="HN608">
        <f t="shared" si="211"/>
        <v>4449.88</v>
      </c>
      <c r="HO608">
        <f t="shared" si="212"/>
        <v>-55179.250002000001</v>
      </c>
      <c r="HP608">
        <f t="shared" si="213"/>
        <v>0</v>
      </c>
      <c r="HQ608">
        <f t="shared" si="214"/>
        <v>4898.2699999999986</v>
      </c>
      <c r="HR608">
        <f t="shared" si="215"/>
        <v>-60077.520001999997</v>
      </c>
      <c r="HS608" t="b">
        <f t="shared" si="216"/>
        <v>0</v>
      </c>
    </row>
    <row r="609" spans="1:227" x14ac:dyDescent="0.2">
      <c r="A609" t="s">
        <v>1003</v>
      </c>
      <c r="B609">
        <v>8</v>
      </c>
      <c r="C609">
        <v>1322944.8400000001</v>
      </c>
      <c r="D609">
        <v>1852198.62258064</v>
      </c>
      <c r="E609">
        <v>1588541.5739130401</v>
      </c>
      <c r="F609">
        <v>1535636.2881215401</v>
      </c>
      <c r="G609">
        <v>1322944.8400000001</v>
      </c>
      <c r="H609">
        <v>1852198.62258064</v>
      </c>
      <c r="I609">
        <v>1588541.5739130401</v>
      </c>
      <c r="J609">
        <v>1535636.2881215401</v>
      </c>
      <c r="K609">
        <v>0</v>
      </c>
      <c r="L609">
        <v>18918.09</v>
      </c>
      <c r="M609">
        <v>15295</v>
      </c>
      <c r="N609">
        <v>13020.913333333299</v>
      </c>
      <c r="O609">
        <v>15677.4566666666</v>
      </c>
      <c r="P609">
        <v>105399.226440677</v>
      </c>
      <c r="Q609">
        <v>87890.830520547897</v>
      </c>
      <c r="R609">
        <v>106054.604662921</v>
      </c>
      <c r="S609">
        <v>84512.887100000007</v>
      </c>
      <c r="T609">
        <v>82182.323571428497</v>
      </c>
      <c r="U609">
        <v>91772.927272727204</v>
      </c>
      <c r="V609">
        <v>112380.03097825999</v>
      </c>
      <c r="W609">
        <v>104715.70049723701</v>
      </c>
      <c r="X609">
        <v>98927.506022727204</v>
      </c>
      <c r="Y609">
        <v>61781.38</v>
      </c>
      <c r="Z609">
        <v>61781.38</v>
      </c>
      <c r="AA609">
        <v>60919.99</v>
      </c>
      <c r="AB609">
        <v>25497.82</v>
      </c>
      <c r="AC609">
        <v>61781.38</v>
      </c>
      <c r="AD609">
        <v>1</v>
      </c>
      <c r="AE609">
        <v>825.35</v>
      </c>
      <c r="AF609">
        <v>-22719.9</v>
      </c>
      <c r="AG609">
        <v>-33409.18</v>
      </c>
      <c r="AH609">
        <v>393.26383333333303</v>
      </c>
      <c r="AI609">
        <v>305.94672222222198</v>
      </c>
      <c r="AJ609">
        <v>395.26499999999999</v>
      </c>
      <c r="AK609">
        <v>150.87783561643801</v>
      </c>
      <c r="AL609">
        <v>350.87099999999998</v>
      </c>
      <c r="AM609">
        <v>43212.46</v>
      </c>
      <c r="AN609">
        <v>10362.700000000001</v>
      </c>
      <c r="AO609">
        <v>36401.339999999997</v>
      </c>
      <c r="AP609">
        <v>43212.46</v>
      </c>
      <c r="AQ609">
        <v>43212.46</v>
      </c>
      <c r="AR609">
        <v>10362.700000000001</v>
      </c>
      <c r="AS609">
        <v>36401.339999999997</v>
      </c>
      <c r="AT609">
        <v>43212.46</v>
      </c>
      <c r="AU609">
        <v>0.83438939999999995</v>
      </c>
      <c r="AV609">
        <v>0.62637913741223605</v>
      </c>
      <c r="AW609">
        <v>0</v>
      </c>
      <c r="AX609">
        <v>8010</v>
      </c>
      <c r="AY609">
        <v>1993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102.558166666666</v>
      </c>
      <c r="BM609">
        <v>205.11633333333299</v>
      </c>
      <c r="BN609">
        <v>410.23266666666598</v>
      </c>
      <c r="BO609">
        <v>236.024273972602</v>
      </c>
      <c r="BP609">
        <v>136.74422222222199</v>
      </c>
      <c r="BQ609">
        <v>73841.88</v>
      </c>
      <c r="BR609">
        <v>0</v>
      </c>
      <c r="BS609">
        <v>0</v>
      </c>
      <c r="BT609">
        <v>24613.96</v>
      </c>
      <c r="BU609">
        <v>4.0670920080000004</v>
      </c>
      <c r="BV609">
        <v>0.51399699700000001</v>
      </c>
      <c r="BW609">
        <v>0.43600953030647999</v>
      </c>
      <c r="BX609">
        <v>8.2263077538112501</v>
      </c>
      <c r="BY609">
        <v>66</v>
      </c>
      <c r="BZ609">
        <v>193</v>
      </c>
      <c r="CA609">
        <v>99</v>
      </c>
      <c r="CB609">
        <v>16</v>
      </c>
      <c r="CC609">
        <v>19</v>
      </c>
      <c r="CD609">
        <v>194</v>
      </c>
      <c r="CE609">
        <v>49</v>
      </c>
      <c r="CF609">
        <v>96</v>
      </c>
      <c r="CG609">
        <v>50</v>
      </c>
      <c r="CR609">
        <v>3300.63308333333</v>
      </c>
      <c r="CS609">
        <v>3964.0284444444401</v>
      </c>
      <c r="CT609">
        <v>1853.7333333333299</v>
      </c>
      <c r="CU609">
        <v>3422.1018904109501</v>
      </c>
      <c r="CV609">
        <v>3085.5686666666602</v>
      </c>
      <c r="CW609">
        <v>1279732.3799999999</v>
      </c>
      <c r="CX609">
        <v>146947.32</v>
      </c>
      <c r="CY609">
        <v>363998.18</v>
      </c>
      <c r="CZ609">
        <v>718294.85</v>
      </c>
      <c r="DA609">
        <v>1279732.3799999999</v>
      </c>
      <c r="DB609">
        <v>146947.32</v>
      </c>
      <c r="DC609">
        <v>363998.18</v>
      </c>
      <c r="DD609">
        <v>718294.85</v>
      </c>
      <c r="DE609">
        <v>0.60574282147315806</v>
      </c>
      <c r="DF609">
        <v>886</v>
      </c>
      <c r="DG609">
        <v>1052484.3600000001</v>
      </c>
      <c r="DH609">
        <v>5223.6125479452003</v>
      </c>
      <c r="DI609">
        <v>0.25595810067325597</v>
      </c>
      <c r="DJ609">
        <v>405</v>
      </c>
      <c r="DK609">
        <v>595</v>
      </c>
      <c r="DL609">
        <v>101</v>
      </c>
      <c r="DM609">
        <v>1000</v>
      </c>
      <c r="DN609">
        <v>295</v>
      </c>
      <c r="DO609">
        <v>0.36972967441441601</v>
      </c>
      <c r="DP609">
        <v>0.92205825748528703</v>
      </c>
      <c r="DQ609">
        <v>88244.5</v>
      </c>
      <c r="DR609">
        <v>7.4781523096129801E-2</v>
      </c>
      <c r="DS609">
        <v>0.97685498397995096</v>
      </c>
      <c r="DT609">
        <v>225</v>
      </c>
      <c r="DU609">
        <v>325</v>
      </c>
      <c r="DV609">
        <v>42</v>
      </c>
      <c r="DW609">
        <v>638</v>
      </c>
      <c r="DX609">
        <v>332</v>
      </c>
      <c r="DY609">
        <v>148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-89.058916670000002</v>
      </c>
      <c r="EF609">
        <v>675.08438888888804</v>
      </c>
      <c r="EG609">
        <v>-1973.7936669999999</v>
      </c>
      <c r="EH609">
        <v>684.01542465753403</v>
      </c>
      <c r="EI609">
        <v>-191.245</v>
      </c>
      <c r="EJ609">
        <v>300321.71999999997</v>
      </c>
      <c r="EK609">
        <v>40570.9</v>
      </c>
      <c r="EL609">
        <v>61975.16</v>
      </c>
      <c r="EM609">
        <v>202482.01</v>
      </c>
      <c r="EN609">
        <v>300321.71999999997</v>
      </c>
      <c r="EO609">
        <v>40570.9</v>
      </c>
      <c r="EP609">
        <v>61975.16</v>
      </c>
      <c r="EQ609">
        <v>202482.01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0.55486407579206098</v>
      </c>
      <c r="EX609">
        <v>0.145045322899549</v>
      </c>
      <c r="EY609">
        <v>0.85414936641892802</v>
      </c>
      <c r="EZ609">
        <v>0.81141717280939096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3389.692</v>
      </c>
      <c r="FH609">
        <v>3288.9440555555502</v>
      </c>
      <c r="FI609">
        <v>3827.527</v>
      </c>
      <c r="FJ609">
        <v>2738.0864657534198</v>
      </c>
      <c r="FK609">
        <v>3276.8136666666601</v>
      </c>
      <c r="FL609">
        <v>979410.66</v>
      </c>
      <c r="FM609">
        <v>106376.42</v>
      </c>
      <c r="FN609">
        <v>302023.02</v>
      </c>
      <c r="FO609">
        <v>515812.84</v>
      </c>
      <c r="FP609">
        <v>979410.66</v>
      </c>
      <c r="FQ609">
        <v>106376.42</v>
      </c>
      <c r="FR609">
        <v>302023.02</v>
      </c>
      <c r="FS609">
        <v>515812.84</v>
      </c>
      <c r="FT609">
        <v>-5255.2510410000004</v>
      </c>
      <c r="FU609">
        <v>520</v>
      </c>
      <c r="FV609">
        <v>722</v>
      </c>
      <c r="FW609">
        <v>130</v>
      </c>
      <c r="FX609">
        <v>1111</v>
      </c>
      <c r="FY609">
        <v>382</v>
      </c>
      <c r="FZ609">
        <v>0</v>
      </c>
      <c r="GA609">
        <v>11348.19</v>
      </c>
      <c r="GB609">
        <v>11348.19</v>
      </c>
      <c r="GC609">
        <v>11348.19</v>
      </c>
      <c r="GD609">
        <v>7.0587530000000001E-3</v>
      </c>
      <c r="GE609">
        <v>1.6106283292174301E-2</v>
      </c>
      <c r="GF609">
        <v>7.2994080000000003E-3</v>
      </c>
      <c r="GG609">
        <v>7</v>
      </c>
      <c r="GH609">
        <v>3693.8969166666602</v>
      </c>
      <c r="GI609">
        <v>4269.9751666666598</v>
      </c>
      <c r="GJ609">
        <v>2248.9983333333298</v>
      </c>
      <c r="GK609">
        <v>3572.9797260273899</v>
      </c>
      <c r="GL609">
        <v>3436.4396666666598</v>
      </c>
      <c r="GM609">
        <v>0.67498469344662404</v>
      </c>
      <c r="GN609">
        <v>0.38820943718946399</v>
      </c>
      <c r="GO609">
        <v>0.37129414728433402</v>
      </c>
      <c r="GP609">
        <v>0.31412708293346903</v>
      </c>
      <c r="GQ609">
        <v>0.10880886839910001</v>
      </c>
      <c r="GR609">
        <v>1322944.8400000001</v>
      </c>
      <c r="GS609">
        <v>157310.01999999999</v>
      </c>
      <c r="GT609">
        <v>400399.52</v>
      </c>
      <c r="GU609">
        <v>761507.31</v>
      </c>
      <c r="GV609">
        <v>110245.403333333</v>
      </c>
      <c r="GW609">
        <v>157310.01999999999</v>
      </c>
      <c r="GX609">
        <v>133466.50666666601</v>
      </c>
      <c r="GY609">
        <v>126917.88499999999</v>
      </c>
      <c r="GZ609">
        <v>1322944.8400000001</v>
      </c>
      <c r="HA609">
        <v>157310.01999999999</v>
      </c>
      <c r="HB609">
        <v>400399.52</v>
      </c>
      <c r="HC609">
        <v>761507.31</v>
      </c>
      <c r="HD609">
        <v>3</v>
      </c>
      <c r="HE609">
        <v>145705.32999999999</v>
      </c>
      <c r="HF609">
        <v>77</v>
      </c>
      <c r="HG609">
        <v>2.25125707594045E-2</v>
      </c>
      <c r="HH609">
        <v>100091.162419354</v>
      </c>
      <c r="HI609">
        <v>1</v>
      </c>
      <c r="HJ609">
        <v>3</v>
      </c>
      <c r="HK609">
        <f t="shared" si="209"/>
        <v>-11548.049965002061</v>
      </c>
      <c r="HL609">
        <f t="shared" si="210"/>
        <v>163516.77000000019</v>
      </c>
      <c r="HM609" t="b">
        <f t="shared" ref="HM609:HM613" si="223">ABS(HK609 - HL609) &lt;= 0.2 * ABS(HL609)</f>
        <v>0</v>
      </c>
      <c r="HN609">
        <f t="shared" si="211"/>
        <v>825.35</v>
      </c>
      <c r="HO609">
        <f t="shared" si="212"/>
        <v>121515.18999999984</v>
      </c>
      <c r="HP609">
        <f t="shared" si="213"/>
        <v>0</v>
      </c>
      <c r="HQ609">
        <f t="shared" si="214"/>
        <v>36920.939999999937</v>
      </c>
      <c r="HR609">
        <f t="shared" si="215"/>
        <v>84594.249999999913</v>
      </c>
      <c r="HS609" t="b">
        <f t="shared" si="216"/>
        <v>0</v>
      </c>
    </row>
    <row r="610" spans="1:227" x14ac:dyDescent="0.2">
      <c r="A610" t="s">
        <v>826</v>
      </c>
      <c r="B610">
        <v>2</v>
      </c>
      <c r="C610">
        <v>1942684.27</v>
      </c>
      <c r="D610">
        <v>2151754.3580645099</v>
      </c>
      <c r="E610">
        <v>2423053.80923913</v>
      </c>
      <c r="F610">
        <v>2225324.0143646402</v>
      </c>
      <c r="G610">
        <v>1942684.27</v>
      </c>
      <c r="H610">
        <v>2151754.3580645099</v>
      </c>
      <c r="I610">
        <v>2423053.80923913</v>
      </c>
      <c r="J610">
        <v>2225324.0143646402</v>
      </c>
      <c r="K610">
        <v>0</v>
      </c>
      <c r="L610">
        <v>5040.3891666666595</v>
      </c>
      <c r="M610">
        <v>8105.88</v>
      </c>
      <c r="N610">
        <v>9198.2866666666596</v>
      </c>
      <c r="O610">
        <v>7563.4449999999997</v>
      </c>
      <c r="P610">
        <v>77369.6655084745</v>
      </c>
      <c r="Q610">
        <v>78084.137369863005</v>
      </c>
      <c r="R610">
        <v>75484.454100000003</v>
      </c>
      <c r="S610">
        <v>79487.045483870897</v>
      </c>
      <c r="T610">
        <v>75978.453214285706</v>
      </c>
      <c r="U610">
        <v>79171.731707988904</v>
      </c>
      <c r="V610">
        <v>77984.354021739098</v>
      </c>
      <c r="W610">
        <v>77877.535745856294</v>
      </c>
      <c r="X610">
        <v>78260.130113636304</v>
      </c>
      <c r="Y610">
        <v>62754.39</v>
      </c>
      <c r="Z610">
        <v>55132.09</v>
      </c>
      <c r="AA610">
        <v>62754.39</v>
      </c>
      <c r="AB610">
        <v>50273.760000000002</v>
      </c>
      <c r="AC610">
        <v>62754.39</v>
      </c>
      <c r="AD610">
        <v>1</v>
      </c>
      <c r="AE610">
        <v>3601.62</v>
      </c>
      <c r="AF610">
        <v>-9655.56</v>
      </c>
      <c r="AG610">
        <v>4229.04</v>
      </c>
      <c r="AH610">
        <v>1180.7537500000001</v>
      </c>
      <c r="AI610">
        <v>1104.3282222222199</v>
      </c>
      <c r="AJ610">
        <v>780.31566666666595</v>
      </c>
      <c r="AK610">
        <v>1137.8945479452</v>
      </c>
      <c r="AL610">
        <v>1176.3157777777701</v>
      </c>
      <c r="AM610">
        <v>430817.28000000003</v>
      </c>
      <c r="AN610">
        <v>40899.94</v>
      </c>
      <c r="AO610">
        <v>118280.98</v>
      </c>
      <c r="AP610">
        <v>220775.86</v>
      </c>
      <c r="AQ610">
        <v>430817.28000000003</v>
      </c>
      <c r="AR610">
        <v>40899.94</v>
      </c>
      <c r="AS610">
        <v>118280.98</v>
      </c>
      <c r="AT610">
        <v>220775.86</v>
      </c>
      <c r="AU610">
        <v>0.76640550256248796</v>
      </c>
      <c r="AV610">
        <v>0.687984496</v>
      </c>
      <c r="AW610">
        <v>0</v>
      </c>
      <c r="AX610">
        <v>5329</v>
      </c>
      <c r="AY610">
        <v>1031</v>
      </c>
      <c r="AZ610">
        <v>0</v>
      </c>
      <c r="BA610">
        <v>1</v>
      </c>
      <c r="BB610">
        <v>0</v>
      </c>
      <c r="BC610">
        <v>0</v>
      </c>
      <c r="BD610">
        <v>0</v>
      </c>
      <c r="BE610">
        <v>2766.92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641.75066666666601</v>
      </c>
      <c r="BM610">
        <v>661.39744444444398</v>
      </c>
      <c r="BN610">
        <v>787.54033333333302</v>
      </c>
      <c r="BO610">
        <v>560.16950684931498</v>
      </c>
      <c r="BP610">
        <v>500.97233333333298</v>
      </c>
      <c r="BQ610">
        <v>197270.61</v>
      </c>
      <c r="BR610">
        <v>7440.98</v>
      </c>
      <c r="BS610">
        <v>53383.87</v>
      </c>
      <c r="BT610">
        <v>109219.74</v>
      </c>
      <c r="BU610">
        <v>2.3730812714575098</v>
      </c>
      <c r="BV610">
        <v>4.7992173073976803</v>
      </c>
      <c r="BW610">
        <v>3.1109260156672698</v>
      </c>
      <c r="BX610">
        <v>2.5099384049073898</v>
      </c>
      <c r="BY610">
        <v>83</v>
      </c>
      <c r="BZ610">
        <v>250</v>
      </c>
      <c r="CA610">
        <v>125</v>
      </c>
      <c r="CB610">
        <v>20</v>
      </c>
      <c r="CC610">
        <v>22</v>
      </c>
      <c r="CD610">
        <v>250</v>
      </c>
      <c r="CE610">
        <v>63</v>
      </c>
      <c r="CF610">
        <v>125</v>
      </c>
      <c r="CG610">
        <v>62</v>
      </c>
      <c r="CR610">
        <v>4979.9471666666605</v>
      </c>
      <c r="CS610">
        <v>5130.4677222222199</v>
      </c>
      <c r="CT610">
        <v>4688.4989999999998</v>
      </c>
      <c r="CU610">
        <v>4087.2412876712301</v>
      </c>
      <c r="CV610">
        <v>4729.6850000000004</v>
      </c>
      <c r="CW610">
        <v>1511866.99</v>
      </c>
      <c r="CX610">
        <v>141851.79999999999</v>
      </c>
      <c r="CY610">
        <v>492461.35</v>
      </c>
      <c r="CZ610">
        <v>882740.98</v>
      </c>
      <c r="DA610">
        <v>1511866.99</v>
      </c>
      <c r="DB610">
        <v>141851.79999999999</v>
      </c>
      <c r="DC610">
        <v>492461.35</v>
      </c>
      <c r="DD610">
        <v>882740.98</v>
      </c>
      <c r="DE610">
        <v>0.58753987614937098</v>
      </c>
      <c r="DF610">
        <v>5.6134119999999999E-3</v>
      </c>
      <c r="DG610">
        <v>1179956.6499999999</v>
      </c>
      <c r="DH610">
        <v>5665.0042191780803</v>
      </c>
      <c r="DI610">
        <v>0.221321204925783</v>
      </c>
      <c r="DJ610">
        <v>561</v>
      </c>
      <c r="DK610">
        <v>841</v>
      </c>
      <c r="DL610">
        <v>135</v>
      </c>
      <c r="DM610">
        <v>1434</v>
      </c>
      <c r="DN610">
        <v>417</v>
      </c>
      <c r="DO610">
        <v>230</v>
      </c>
      <c r="DP610">
        <v>2766.92</v>
      </c>
      <c r="DQ610">
        <v>77345.77</v>
      </c>
      <c r="DR610">
        <v>0.37661850253330797</v>
      </c>
      <c r="DS610">
        <v>0.63677563810365501</v>
      </c>
      <c r="DT610">
        <v>84</v>
      </c>
      <c r="DU610">
        <v>135</v>
      </c>
      <c r="DV610">
        <v>27</v>
      </c>
      <c r="DW610">
        <v>265</v>
      </c>
      <c r="DX610">
        <v>123</v>
      </c>
      <c r="DY610">
        <v>77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1647.3306666666599</v>
      </c>
      <c r="EF610">
        <v>1807.32177777777</v>
      </c>
      <c r="EG610">
        <v>1313.0170000000001</v>
      </c>
      <c r="EH610">
        <v>1217.7680547945199</v>
      </c>
      <c r="EI610">
        <v>1362.35533333333</v>
      </c>
      <c r="EJ610">
        <v>468139.19</v>
      </c>
      <c r="EK610">
        <v>35710.879999999997</v>
      </c>
      <c r="EL610">
        <v>166073.26999999999</v>
      </c>
      <c r="EM610">
        <v>274134.82</v>
      </c>
      <c r="EN610">
        <v>468139.19</v>
      </c>
      <c r="EO610">
        <v>35710.879999999997</v>
      </c>
      <c r="EP610">
        <v>166073.26999999999</v>
      </c>
      <c r="EQ610">
        <v>274134.82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0.79939013999999997</v>
      </c>
      <c r="EX610">
        <v>0.57123404328818195</v>
      </c>
      <c r="EY610">
        <v>0.89006162712199899</v>
      </c>
      <c r="EZ610">
        <v>0.112073435823523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3332.6165000000001</v>
      </c>
      <c r="FH610">
        <v>3323.1459444444399</v>
      </c>
      <c r="FI610">
        <v>3375.482</v>
      </c>
      <c r="FJ610">
        <v>2869.47323287671</v>
      </c>
      <c r="FK610">
        <v>3367.3296666666602</v>
      </c>
      <c r="FL610">
        <v>1043727.8</v>
      </c>
      <c r="FM610">
        <v>106140.92</v>
      </c>
      <c r="FN610">
        <v>326388.08</v>
      </c>
      <c r="FO610">
        <v>608606.16</v>
      </c>
      <c r="FP610">
        <v>1043727.8</v>
      </c>
      <c r="FQ610">
        <v>106140.92</v>
      </c>
      <c r="FR610">
        <v>326388.08</v>
      </c>
      <c r="FS610">
        <v>608606.16</v>
      </c>
      <c r="FT610">
        <v>-5712.9083840000003</v>
      </c>
      <c r="FU610">
        <v>379</v>
      </c>
      <c r="FV610">
        <v>567</v>
      </c>
      <c r="FW610">
        <v>99</v>
      </c>
      <c r="FX610">
        <v>1004</v>
      </c>
      <c r="FY610">
        <v>285</v>
      </c>
      <c r="FZ610">
        <v>0</v>
      </c>
      <c r="GA610">
        <v>39866.01</v>
      </c>
      <c r="GB610">
        <v>39866.01</v>
      </c>
      <c r="GC610">
        <v>39866.01</v>
      </c>
      <c r="GD610">
        <v>6.1703340000000004E-3</v>
      </c>
      <c r="GE610">
        <v>1.0910552E-2</v>
      </c>
      <c r="GF610">
        <v>4.3883506208658198E-2</v>
      </c>
      <c r="GG610">
        <v>0</v>
      </c>
      <c r="GH610">
        <v>6160.7009166666603</v>
      </c>
      <c r="GI610">
        <v>6234.7959444444396</v>
      </c>
      <c r="GJ610">
        <v>5468.8146666666598</v>
      </c>
      <c r="GK610">
        <v>5225.1358356164301</v>
      </c>
      <c r="GL610">
        <v>5906.0007777777701</v>
      </c>
      <c r="GM610">
        <v>0.67380825982314996</v>
      </c>
      <c r="GN610">
        <v>0.98687704974726698</v>
      </c>
      <c r="GO610">
        <v>0.79436288915526798</v>
      </c>
      <c r="GP610">
        <v>7.4063139716584001E-2</v>
      </c>
      <c r="GQ610">
        <v>0.23939513429783499</v>
      </c>
      <c r="GR610">
        <v>1942684.27</v>
      </c>
      <c r="GS610">
        <v>182751.74</v>
      </c>
      <c r="GT610">
        <v>610742.32999999996</v>
      </c>
      <c r="GU610">
        <v>1103516.8400000001</v>
      </c>
      <c r="GV610">
        <v>161890.35583333299</v>
      </c>
      <c r="GW610">
        <v>182751.74</v>
      </c>
      <c r="GX610">
        <v>203580.776666666</v>
      </c>
      <c r="GY610">
        <v>183919.47333333301</v>
      </c>
      <c r="GZ610">
        <v>1942684.27</v>
      </c>
      <c r="HA610">
        <v>182751.74</v>
      </c>
      <c r="HB610">
        <v>610742.32999999996</v>
      </c>
      <c r="HC610">
        <v>1103516.8400000001</v>
      </c>
      <c r="HD610">
        <v>5</v>
      </c>
      <c r="HE610">
        <v>340145.88</v>
      </c>
      <c r="HF610">
        <v>122</v>
      </c>
      <c r="HG610">
        <v>6.4528700000000003E-3</v>
      </c>
      <c r="HH610">
        <v>79767.356290322496</v>
      </c>
      <c r="HI610">
        <v>1</v>
      </c>
      <c r="HJ610">
        <v>4</v>
      </c>
      <c r="HK610">
        <f t="shared" si="209"/>
        <v>-17485.020160000782</v>
      </c>
      <c r="HL610">
        <f t="shared" si="210"/>
        <v>242790.38999999981</v>
      </c>
      <c r="HM610" t="b">
        <f t="shared" si="223"/>
        <v>0</v>
      </c>
      <c r="HN610">
        <f t="shared" si="211"/>
        <v>3601.62</v>
      </c>
      <c r="HO610">
        <f t="shared" si="212"/>
        <v>325317.91999999859</v>
      </c>
      <c r="HP610">
        <f t="shared" si="213"/>
        <v>0</v>
      </c>
      <c r="HQ610">
        <f t="shared" si="214"/>
        <v>119051.53999999992</v>
      </c>
      <c r="HR610">
        <f t="shared" si="215"/>
        <v>206266.37999999867</v>
      </c>
      <c r="HS610" t="b">
        <f t="shared" si="216"/>
        <v>0</v>
      </c>
    </row>
    <row r="611" spans="1:227" x14ac:dyDescent="0.2">
      <c r="A611" t="s">
        <v>497</v>
      </c>
      <c r="B611">
        <v>3</v>
      </c>
      <c r="C611">
        <v>563635.43999999994</v>
      </c>
      <c r="D611">
        <v>487647.88870967698</v>
      </c>
      <c r="E611">
        <v>510664.71576086897</v>
      </c>
      <c r="F611">
        <v>583372.946132596</v>
      </c>
      <c r="G611">
        <v>563635.43999999994</v>
      </c>
      <c r="H611">
        <v>487647.88870967698</v>
      </c>
      <c r="I611">
        <v>510664.71576086897</v>
      </c>
      <c r="J611">
        <v>583372.946132596</v>
      </c>
      <c r="K611">
        <v>0</v>
      </c>
      <c r="L611">
        <v>25303.945833333299</v>
      </c>
      <c r="M611">
        <v>17191.36</v>
      </c>
      <c r="N611">
        <v>20746.09</v>
      </c>
      <c r="O611">
        <v>24086.21</v>
      </c>
      <c r="P611">
        <v>88018.659</v>
      </c>
      <c r="Q611">
        <v>151309.03893150599</v>
      </c>
      <c r="R611">
        <v>94803.444777777695</v>
      </c>
      <c r="S611">
        <v>83142.509354838694</v>
      </c>
      <c r="T611">
        <v>94637.665333333294</v>
      </c>
      <c r="U611">
        <v>143487.68030136899</v>
      </c>
      <c r="V611">
        <v>85977.526630434702</v>
      </c>
      <c r="W611">
        <v>102388.068066298</v>
      </c>
      <c r="X611">
        <v>87858.987111111099</v>
      </c>
      <c r="Y611">
        <v>77787.679999999993</v>
      </c>
      <c r="Z611">
        <v>77787.679999999993</v>
      </c>
      <c r="AA611">
        <v>84871.82</v>
      </c>
      <c r="AB611">
        <v>77787.679999999993</v>
      </c>
      <c r="AC611">
        <v>77787.679999999993</v>
      </c>
      <c r="AD611">
        <v>1</v>
      </c>
      <c r="AE611">
        <v>-11076.27</v>
      </c>
      <c r="AF611">
        <v>10276.49</v>
      </c>
      <c r="AG611">
        <v>13374.78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0.85044602290904203</v>
      </c>
      <c r="AV611">
        <v>0.65379213483146004</v>
      </c>
      <c r="AW611">
        <v>0</v>
      </c>
      <c r="AX611">
        <v>4034</v>
      </c>
      <c r="AY611">
        <v>1423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49.112000000000002</v>
      </c>
      <c r="BM611">
        <v>47.723111111111102</v>
      </c>
      <c r="BN611">
        <v>78.278666666666595</v>
      </c>
      <c r="BO611">
        <v>42.959780821917803</v>
      </c>
      <c r="BP611">
        <v>44.945333333333302</v>
      </c>
      <c r="BQ611">
        <v>14180.32</v>
      </c>
      <c r="BR611">
        <v>848.36</v>
      </c>
      <c r="BS611">
        <v>3545.08</v>
      </c>
      <c r="BT611">
        <v>7090.16</v>
      </c>
      <c r="BU611">
        <v>-5.1553956469999997</v>
      </c>
      <c r="BV611">
        <v>16.7942854448583</v>
      </c>
      <c r="BW611">
        <v>3.9879325713383</v>
      </c>
      <c r="BX611">
        <v>-14.03705276</v>
      </c>
      <c r="BY611">
        <v>75</v>
      </c>
      <c r="BZ611">
        <v>216</v>
      </c>
      <c r="CA611">
        <v>111</v>
      </c>
      <c r="CB611">
        <v>19</v>
      </c>
      <c r="CC611">
        <v>20</v>
      </c>
      <c r="CD611">
        <v>219</v>
      </c>
      <c r="CE611">
        <v>57</v>
      </c>
      <c r="CF611">
        <v>113</v>
      </c>
      <c r="CG611">
        <v>57</v>
      </c>
      <c r="CR611">
        <v>1479.4186666666601</v>
      </c>
      <c r="CS611">
        <v>1547.4152777777699</v>
      </c>
      <c r="CT611">
        <v>1658.3810000000001</v>
      </c>
      <c r="CU611">
        <v>1572.86367123287</v>
      </c>
      <c r="CV611">
        <v>1352.6994444444399</v>
      </c>
      <c r="CW611">
        <v>563635.43999999994</v>
      </c>
      <c r="CX611">
        <v>41416.67</v>
      </c>
      <c r="CY611">
        <v>128715.49</v>
      </c>
      <c r="CZ611">
        <v>289289.05</v>
      </c>
      <c r="DA611">
        <v>563635.43999999994</v>
      </c>
      <c r="DB611">
        <v>41416.67</v>
      </c>
      <c r="DC611">
        <v>128715.49</v>
      </c>
      <c r="DD611">
        <v>289289.05</v>
      </c>
      <c r="DE611">
        <v>0.99181953396132805</v>
      </c>
      <c r="DF611">
        <v>877</v>
      </c>
      <c r="DG611">
        <v>328505.86</v>
      </c>
      <c r="DH611">
        <v>1881.79676712328</v>
      </c>
      <c r="DI611">
        <v>-0.29729232799999999</v>
      </c>
      <c r="DJ611">
        <v>195</v>
      </c>
      <c r="DK611">
        <v>292</v>
      </c>
      <c r="DL611">
        <v>52</v>
      </c>
      <c r="DM611">
        <v>629</v>
      </c>
      <c r="DN611">
        <v>152</v>
      </c>
      <c r="DO611">
        <v>951</v>
      </c>
      <c r="DP611">
        <v>5000</v>
      </c>
      <c r="DQ611">
        <v>102917.74</v>
      </c>
      <c r="DR611">
        <v>0.42439266236985601</v>
      </c>
      <c r="DS611">
        <v>0.14968876247092899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277.51458333333301</v>
      </c>
      <c r="EF611">
        <v>195.765166666666</v>
      </c>
      <c r="EG611">
        <v>619.53033333333303</v>
      </c>
      <c r="EH611">
        <v>-154.95213699999999</v>
      </c>
      <c r="EI611">
        <v>352.69422222222198</v>
      </c>
      <c r="EJ611">
        <v>-73105.16</v>
      </c>
      <c r="EK611">
        <v>14247.6</v>
      </c>
      <c r="EL611">
        <v>14137.54</v>
      </c>
      <c r="EM611">
        <v>-99524.95</v>
      </c>
      <c r="EN611">
        <v>-73105.16</v>
      </c>
      <c r="EO611">
        <v>14247.6</v>
      </c>
      <c r="EP611">
        <v>14137.54</v>
      </c>
      <c r="EQ611">
        <v>-99524.95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0.40781965198820103</v>
      </c>
      <c r="EX611">
        <v>0.364204194978068</v>
      </c>
      <c r="EY611">
        <v>3.6323114475565403E-2</v>
      </c>
      <c r="EZ611">
        <v>0.40167897571491101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1201.9040833333299</v>
      </c>
      <c r="FH611">
        <v>1351.6501111111099</v>
      </c>
      <c r="FI611">
        <v>1038.8506666666599</v>
      </c>
      <c r="FJ611">
        <v>1727.8158082191701</v>
      </c>
      <c r="FK611">
        <v>1000.00522222222</v>
      </c>
      <c r="FL611">
        <v>636740.6</v>
      </c>
      <c r="FM611">
        <v>27169.07</v>
      </c>
      <c r="FN611">
        <v>114577.95</v>
      </c>
      <c r="FO611">
        <v>388814</v>
      </c>
      <c r="FP611">
        <v>636740.6</v>
      </c>
      <c r="FQ611">
        <v>27169.07</v>
      </c>
      <c r="FR611">
        <v>114577.95</v>
      </c>
      <c r="FS611">
        <v>388814</v>
      </c>
      <c r="FT611">
        <v>-2117.209644</v>
      </c>
      <c r="FU611">
        <v>116</v>
      </c>
      <c r="FV611">
        <v>181</v>
      </c>
      <c r="FW611">
        <v>30</v>
      </c>
      <c r="FX611">
        <v>408</v>
      </c>
      <c r="FY611">
        <v>83</v>
      </c>
      <c r="FZ611">
        <v>0</v>
      </c>
      <c r="GA611">
        <v>59666.18</v>
      </c>
      <c r="GB611">
        <v>59666.18</v>
      </c>
      <c r="GC611">
        <v>59666.18</v>
      </c>
      <c r="GD611">
        <v>7.2998259999999997E-3</v>
      </c>
      <c r="GE611">
        <v>7.7967490000000004E-3</v>
      </c>
      <c r="GF611">
        <v>2.2976823E-2</v>
      </c>
      <c r="GG611">
        <v>0</v>
      </c>
      <c r="GH611">
        <v>1479.4186666666601</v>
      </c>
      <c r="GI611">
        <v>1547.4152777777699</v>
      </c>
      <c r="GJ611">
        <v>1658.3810000000001</v>
      </c>
      <c r="GK611">
        <v>1572.86367123287</v>
      </c>
      <c r="GL611">
        <v>1352.6994444444399</v>
      </c>
      <c r="GM611">
        <v>1.9514689739504799E-2</v>
      </c>
      <c r="GN611">
        <v>0.47217939821306498</v>
      </c>
      <c r="GO611">
        <v>0.69016886889254703</v>
      </c>
      <c r="GP611">
        <v>0.291467460423949</v>
      </c>
      <c r="GQ611">
        <v>-0.19840171700000001</v>
      </c>
      <c r="GR611">
        <v>563635.43999999994</v>
      </c>
      <c r="GS611">
        <v>41416.67</v>
      </c>
      <c r="GT611">
        <v>128715.49</v>
      </c>
      <c r="GU611">
        <v>289289.05</v>
      </c>
      <c r="GV611">
        <v>46969.62</v>
      </c>
      <c r="GW611">
        <v>41416.67</v>
      </c>
      <c r="GX611">
        <v>42905.163333333301</v>
      </c>
      <c r="GY611">
        <v>48214.841666666602</v>
      </c>
      <c r="GZ611">
        <v>563635.43999999994</v>
      </c>
      <c r="HA611">
        <v>41416.67</v>
      </c>
      <c r="HB611">
        <v>128715.49</v>
      </c>
      <c r="HC611">
        <v>289289.05</v>
      </c>
      <c r="HD611">
        <v>3</v>
      </c>
      <c r="HE611">
        <v>42859.29</v>
      </c>
      <c r="HF611">
        <v>13</v>
      </c>
      <c r="HG611">
        <v>1.91605838780338E-2</v>
      </c>
      <c r="HH611">
        <v>87982.62</v>
      </c>
      <c r="HI611">
        <v>1</v>
      </c>
      <c r="HJ611">
        <v>3</v>
      </c>
      <c r="HK611">
        <f t="shared" si="209"/>
        <v>-85925.700060002811</v>
      </c>
      <c r="HL611">
        <f t="shared" si="210"/>
        <v>-72237.850005</v>
      </c>
      <c r="HM611" t="b">
        <f t="shared" si="223"/>
        <v>1</v>
      </c>
      <c r="HN611">
        <f t="shared" si="211"/>
        <v>-11076.27</v>
      </c>
      <c r="HO611">
        <f t="shared" si="212"/>
        <v>35237.72999999988</v>
      </c>
      <c r="HP611">
        <f t="shared" si="213"/>
        <v>0</v>
      </c>
      <c r="HQ611">
        <f t="shared" si="214"/>
        <v>8590.159999999998</v>
      </c>
      <c r="HR611">
        <f t="shared" si="215"/>
        <v>26647.569999999883</v>
      </c>
      <c r="HS611" t="b">
        <f t="shared" si="216"/>
        <v>0</v>
      </c>
    </row>
    <row r="612" spans="1:227" x14ac:dyDescent="0.2">
      <c r="A612" t="s">
        <v>828</v>
      </c>
      <c r="B612">
        <v>6</v>
      </c>
      <c r="C612">
        <v>17840.13</v>
      </c>
      <c r="D612">
        <v>13261.509677419301</v>
      </c>
      <c r="E612">
        <v>12883.4684782608</v>
      </c>
      <c r="F612">
        <v>9485.9532608695608</v>
      </c>
      <c r="G612">
        <v>17840.13</v>
      </c>
      <c r="H612">
        <v>13261.509677419301</v>
      </c>
      <c r="I612">
        <v>12883.4684782608</v>
      </c>
      <c r="J612">
        <v>9485.9532608695608</v>
      </c>
      <c r="K612">
        <v>8420</v>
      </c>
      <c r="L612">
        <v>0</v>
      </c>
      <c r="M612">
        <v>0</v>
      </c>
      <c r="N612">
        <v>0</v>
      </c>
      <c r="O612">
        <v>0</v>
      </c>
      <c r="P612">
        <v>11236.6489166666</v>
      </c>
      <c r="Q612">
        <v>7363.1808767123202</v>
      </c>
      <c r="R612">
        <v>10946.392666666599</v>
      </c>
      <c r="S612">
        <v>10393.64</v>
      </c>
      <c r="T612">
        <v>10410.494333333299</v>
      </c>
      <c r="U612">
        <v>7363.1808767123202</v>
      </c>
      <c r="V612">
        <v>11045.9547826086</v>
      </c>
      <c r="W612">
        <v>10902.100597826</v>
      </c>
      <c r="X612">
        <v>10970.5291111111</v>
      </c>
      <c r="Y612">
        <v>7128.56</v>
      </c>
      <c r="Z612">
        <v>7128.56</v>
      </c>
      <c r="AA612">
        <v>7128.56</v>
      </c>
      <c r="AB612">
        <v>838</v>
      </c>
      <c r="AC612">
        <v>7128.56</v>
      </c>
      <c r="AD612">
        <v>1</v>
      </c>
      <c r="AE612">
        <v>1766.03</v>
      </c>
      <c r="AF612">
        <v>1246.79</v>
      </c>
      <c r="AG612">
        <v>-717.32</v>
      </c>
      <c r="AH612">
        <v>3.3256666666666601</v>
      </c>
      <c r="AI612">
        <v>5.2172222222222198</v>
      </c>
      <c r="AJ612">
        <v>0</v>
      </c>
      <c r="AK612">
        <v>2.7659178082191702</v>
      </c>
      <c r="AL612">
        <v>4.4342222222222203</v>
      </c>
      <c r="AM612">
        <v>1009.56</v>
      </c>
      <c r="AN612">
        <v>0</v>
      </c>
      <c r="AO612">
        <v>399.08</v>
      </c>
      <c r="AP612">
        <v>939.1</v>
      </c>
      <c r="AQ612">
        <v>1009.56</v>
      </c>
      <c r="AR612">
        <v>0</v>
      </c>
      <c r="AS612">
        <v>399.08</v>
      </c>
      <c r="AT612">
        <v>939.1</v>
      </c>
      <c r="AU612">
        <v>0.76391551496014998</v>
      </c>
      <c r="AV612">
        <v>0.87679083094555799</v>
      </c>
      <c r="AW612">
        <v>0</v>
      </c>
      <c r="AX612">
        <v>15431</v>
      </c>
      <c r="AY612">
        <v>1744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0.26219536435801299</v>
      </c>
      <c r="BV612">
        <v>0.35999666703116101</v>
      </c>
      <c r="BW612">
        <v>0.79320296336098495</v>
      </c>
      <c r="BX612">
        <v>0.141486820350536</v>
      </c>
      <c r="BY612">
        <v>98</v>
      </c>
      <c r="BZ612">
        <v>318</v>
      </c>
      <c r="CA612">
        <v>151</v>
      </c>
      <c r="CB612">
        <v>26</v>
      </c>
      <c r="CC612">
        <v>25</v>
      </c>
      <c r="CD612">
        <v>318</v>
      </c>
      <c r="CE612">
        <v>75</v>
      </c>
      <c r="CF612">
        <v>154</v>
      </c>
      <c r="CG612">
        <v>73</v>
      </c>
      <c r="CR612">
        <v>28.1443333333333</v>
      </c>
      <c r="CS612">
        <v>21.349222222222199</v>
      </c>
      <c r="CT612">
        <v>37.543999999999997</v>
      </c>
      <c r="CU612">
        <v>46.111150684931502</v>
      </c>
      <c r="CV612">
        <v>31.6473333333333</v>
      </c>
      <c r="CW612">
        <v>16830.57</v>
      </c>
      <c r="CX612">
        <v>1126.32</v>
      </c>
      <c r="CY612">
        <v>2848.26</v>
      </c>
      <c r="CZ612">
        <v>3842.86</v>
      </c>
      <c r="DA612">
        <v>16830.57</v>
      </c>
      <c r="DB612">
        <v>1126.32</v>
      </c>
      <c r="DC612">
        <v>2848.26</v>
      </c>
      <c r="DD612">
        <v>3842.86</v>
      </c>
      <c r="DE612">
        <v>0.996370941611042</v>
      </c>
      <c r="DF612">
        <v>0.17970114410247001</v>
      </c>
      <c r="DG612">
        <v>81773.440000000002</v>
      </c>
      <c r="DH612">
        <v>410.65958904109499</v>
      </c>
      <c r="DI612">
        <v>0.18520233716224199</v>
      </c>
      <c r="DJ612">
        <v>475</v>
      </c>
      <c r="DK612">
        <v>653</v>
      </c>
      <c r="DL612">
        <v>127</v>
      </c>
      <c r="DM612">
        <v>1266</v>
      </c>
      <c r="DN612">
        <v>363</v>
      </c>
      <c r="DO612">
        <v>0.68758597737752303</v>
      </c>
      <c r="DP612">
        <v>0.24973665075932799</v>
      </c>
      <c r="DQ612">
        <v>11013.93</v>
      </c>
      <c r="DR612">
        <v>0.18981271466528399</v>
      </c>
      <c r="DS612">
        <v>9.6758269999999997E-3</v>
      </c>
      <c r="DT612">
        <v>10</v>
      </c>
      <c r="DU612">
        <v>11</v>
      </c>
      <c r="DV612">
        <v>6</v>
      </c>
      <c r="DW612">
        <v>48</v>
      </c>
      <c r="DX612">
        <v>11</v>
      </c>
      <c r="DY612">
        <v>10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-27.00791667</v>
      </c>
      <c r="EF612">
        <v>-10.17716667</v>
      </c>
      <c r="EG612">
        <v>-22.75866667</v>
      </c>
      <c r="EH612">
        <v>-18.22134247</v>
      </c>
      <c r="EI612">
        <v>-37.950444439999998</v>
      </c>
      <c r="EJ612">
        <v>-6650.79</v>
      </c>
      <c r="EK612">
        <v>-898.79</v>
      </c>
      <c r="EL612">
        <v>-6304.95</v>
      </c>
      <c r="EM612">
        <v>-1968.32</v>
      </c>
      <c r="EN612">
        <v>-6650.79</v>
      </c>
      <c r="EO612">
        <v>-898.79</v>
      </c>
      <c r="EP612">
        <v>-6304.95</v>
      </c>
      <c r="EQ612">
        <v>-1968.32</v>
      </c>
      <c r="ER612">
        <v>3</v>
      </c>
      <c r="ES612">
        <v>3</v>
      </c>
      <c r="ET612">
        <v>1</v>
      </c>
      <c r="EU612">
        <v>3</v>
      </c>
      <c r="EV612">
        <v>3</v>
      </c>
      <c r="EW612">
        <v>0.55475909979242299</v>
      </c>
      <c r="EX612">
        <v>0.58336471067774598</v>
      </c>
      <c r="EY612">
        <v>0.46469685865921101</v>
      </c>
      <c r="EZ612">
        <v>0.50761584699350504</v>
      </c>
      <c r="FA612">
        <v>3</v>
      </c>
      <c r="FB612">
        <v>3</v>
      </c>
      <c r="FC612">
        <v>1</v>
      </c>
      <c r="FD612">
        <v>3</v>
      </c>
      <c r="FE612">
        <v>3</v>
      </c>
      <c r="FF612">
        <v>3</v>
      </c>
      <c r="FG612">
        <v>55.152250000000002</v>
      </c>
      <c r="FH612">
        <v>31.5263888888888</v>
      </c>
      <c r="FI612">
        <v>60.302666666666603</v>
      </c>
      <c r="FJ612">
        <v>64.332493150684897</v>
      </c>
      <c r="FK612">
        <v>69.597777777777694</v>
      </c>
      <c r="FL612">
        <v>23481.360000000001</v>
      </c>
      <c r="FM612">
        <v>2025.11</v>
      </c>
      <c r="FN612">
        <v>9153.2099999999991</v>
      </c>
      <c r="FO612">
        <v>5811.18</v>
      </c>
      <c r="FP612">
        <v>23481.360000000001</v>
      </c>
      <c r="FQ612">
        <v>2025.11</v>
      </c>
      <c r="FR612">
        <v>9153.2099999999991</v>
      </c>
      <c r="FS612">
        <v>5811.18</v>
      </c>
      <c r="FT612">
        <v>-390.49263009999999</v>
      </c>
      <c r="FU612">
        <v>781</v>
      </c>
      <c r="FV612">
        <v>1071</v>
      </c>
      <c r="FW612">
        <v>197</v>
      </c>
      <c r="FX612">
        <v>2027</v>
      </c>
      <c r="FY612">
        <v>598</v>
      </c>
      <c r="FZ612">
        <v>0</v>
      </c>
      <c r="GA612">
        <v>1774.86</v>
      </c>
      <c r="GB612">
        <v>1774.86</v>
      </c>
      <c r="GC612">
        <v>1774.86</v>
      </c>
      <c r="GD612">
        <v>0.237933173775672</v>
      </c>
      <c r="GE612">
        <v>0.42451456189155501</v>
      </c>
      <c r="GF612">
        <v>0.60617381334304798</v>
      </c>
      <c r="GG612">
        <v>0</v>
      </c>
      <c r="GH612">
        <v>31.47</v>
      </c>
      <c r="GI612">
        <v>26.5664444444444</v>
      </c>
      <c r="GJ612">
        <v>37.543999999999997</v>
      </c>
      <c r="GK612">
        <v>48.877068493150603</v>
      </c>
      <c r="GL612">
        <v>36.081555555555497</v>
      </c>
      <c r="GM612">
        <v>0.49245456853463299</v>
      </c>
      <c r="GN612">
        <v>0.65351066672275004</v>
      </c>
      <c r="GO612">
        <v>0.25368314734257502</v>
      </c>
      <c r="GP612">
        <v>0.42347544365612499</v>
      </c>
      <c r="GQ612">
        <v>1.11605478880765</v>
      </c>
      <c r="GR612">
        <v>17840.13</v>
      </c>
      <c r="GS612">
        <v>1126.32</v>
      </c>
      <c r="GT612">
        <v>3247.34</v>
      </c>
      <c r="GU612">
        <v>4781.96</v>
      </c>
      <c r="GV612">
        <v>1486.6775</v>
      </c>
      <c r="GW612">
        <v>1126.32</v>
      </c>
      <c r="GX612">
        <v>1082.4466666666599</v>
      </c>
      <c r="GY612">
        <v>796.993333333333</v>
      </c>
      <c r="GZ612">
        <v>17840.13</v>
      </c>
      <c r="HA612">
        <v>1126.32</v>
      </c>
      <c r="HB612">
        <v>3247.34</v>
      </c>
      <c r="HC612">
        <v>4781.96</v>
      </c>
      <c r="HD612">
        <v>8</v>
      </c>
      <c r="HE612">
        <v>3833</v>
      </c>
      <c r="HF612">
        <v>1</v>
      </c>
      <c r="HG612">
        <v>0.90581066393574405</v>
      </c>
      <c r="HH612">
        <v>10914.35563</v>
      </c>
      <c r="HI612">
        <v>3</v>
      </c>
      <c r="HJ612">
        <v>1</v>
      </c>
      <c r="HK612">
        <f t="shared" si="209"/>
        <v>7360.9400134996768</v>
      </c>
      <c r="HL612">
        <f t="shared" si="210"/>
        <v>-6650.7900015499999</v>
      </c>
      <c r="HM612" t="b">
        <f t="shared" si="223"/>
        <v>0</v>
      </c>
      <c r="HN612">
        <f t="shared" si="211"/>
        <v>1766.03</v>
      </c>
      <c r="HO612">
        <f t="shared" si="212"/>
        <v>-1831.8900006000001</v>
      </c>
      <c r="HP612">
        <f t="shared" si="213"/>
        <v>0</v>
      </c>
      <c r="HQ612">
        <f t="shared" si="214"/>
        <v>0</v>
      </c>
      <c r="HR612">
        <f t="shared" si="215"/>
        <v>-1831.8900006000001</v>
      </c>
      <c r="HS612" t="b">
        <f t="shared" si="216"/>
        <v>0</v>
      </c>
    </row>
    <row r="613" spans="1:227" x14ac:dyDescent="0.2">
      <c r="A613" t="s">
        <v>829</v>
      </c>
      <c r="B613">
        <v>7</v>
      </c>
      <c r="C613">
        <v>699484.74</v>
      </c>
      <c r="D613">
        <v>615430.26774193498</v>
      </c>
      <c r="E613">
        <v>620165.98529999994</v>
      </c>
      <c r="F613">
        <v>628747.36657458497</v>
      </c>
      <c r="G613">
        <v>699484.74</v>
      </c>
      <c r="H613">
        <v>615430.26774193498</v>
      </c>
      <c r="I613">
        <v>620165.98529999994</v>
      </c>
      <c r="J613">
        <v>628747.36657458497</v>
      </c>
      <c r="K613">
        <v>48997.39</v>
      </c>
      <c r="L613">
        <v>2245.8641666666599</v>
      </c>
      <c r="M613">
        <v>12403.63</v>
      </c>
      <c r="N613">
        <v>4134.5433333333303</v>
      </c>
      <c r="O613">
        <v>3203.63</v>
      </c>
      <c r="P613">
        <v>193342.33883928499</v>
      </c>
      <c r="Q613">
        <v>202785.40824657501</v>
      </c>
      <c r="R613">
        <v>245686.01488372</v>
      </c>
      <c r="S613">
        <v>72225.236774193501</v>
      </c>
      <c r="T613">
        <v>71585.307272727194</v>
      </c>
      <c r="U613">
        <v>208313.87119999999</v>
      </c>
      <c r="V613">
        <v>193413.56413043401</v>
      </c>
      <c r="W613">
        <v>269951.56198895001</v>
      </c>
      <c r="X613">
        <v>179942.696951219</v>
      </c>
      <c r="Y613">
        <v>152728.74</v>
      </c>
      <c r="Z613">
        <v>152728.74</v>
      </c>
      <c r="AA613">
        <v>57177.63</v>
      </c>
      <c r="AB613">
        <v>79142.41</v>
      </c>
      <c r="AC613">
        <v>152728.74</v>
      </c>
      <c r="AD613">
        <v>1</v>
      </c>
      <c r="AE613">
        <v>-335055.67</v>
      </c>
      <c r="AF613">
        <v>8990.67</v>
      </c>
      <c r="AG613">
        <v>-32997.81</v>
      </c>
      <c r="AH613">
        <v>0</v>
      </c>
      <c r="AI613">
        <v>0</v>
      </c>
      <c r="AJ613">
        <v>0</v>
      </c>
      <c r="AK613">
        <v>223.12876712328699</v>
      </c>
      <c r="AL613">
        <v>0</v>
      </c>
      <c r="AM613">
        <v>81442</v>
      </c>
      <c r="AN613">
        <v>0</v>
      </c>
      <c r="AO613">
        <v>0</v>
      </c>
      <c r="AP613">
        <v>0</v>
      </c>
      <c r="AQ613">
        <v>81442</v>
      </c>
      <c r="AR613">
        <v>0</v>
      </c>
      <c r="AS613">
        <v>0</v>
      </c>
      <c r="AT613">
        <v>0</v>
      </c>
      <c r="AU613">
        <v>0.79997166740899195</v>
      </c>
      <c r="AV613">
        <v>0.25134770889487801</v>
      </c>
      <c r="AW613">
        <v>0</v>
      </c>
      <c r="AX613">
        <v>719</v>
      </c>
      <c r="AY613">
        <v>1483</v>
      </c>
      <c r="AZ613">
        <v>0</v>
      </c>
      <c r="BA613">
        <v>1</v>
      </c>
      <c r="BB613">
        <v>0</v>
      </c>
      <c r="BC613">
        <v>0</v>
      </c>
      <c r="BD613">
        <v>0</v>
      </c>
      <c r="BE613">
        <v>21614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49.098666666666603</v>
      </c>
      <c r="BM613">
        <v>53.071777777777697</v>
      </c>
      <c r="BN613">
        <v>61.018000000000001</v>
      </c>
      <c r="BO613">
        <v>42.039890410958897</v>
      </c>
      <c r="BP613">
        <v>45.125555555555501</v>
      </c>
      <c r="BQ613">
        <v>15981.56</v>
      </c>
      <c r="BR613">
        <v>1830.54</v>
      </c>
      <c r="BS613">
        <v>4061.3</v>
      </c>
      <c r="BT613">
        <v>9552.92</v>
      </c>
      <c r="BU613">
        <v>-13.52419226</v>
      </c>
      <c r="BV613">
        <v>-5.720164542</v>
      </c>
      <c r="BW613">
        <v>-26.668645510000001</v>
      </c>
      <c r="BX613">
        <v>-19.476527600000001</v>
      </c>
      <c r="BY613">
        <v>22</v>
      </c>
      <c r="BZ613">
        <v>66</v>
      </c>
      <c r="CA613">
        <v>31</v>
      </c>
      <c r="CB613">
        <v>6</v>
      </c>
      <c r="CC613">
        <v>6</v>
      </c>
      <c r="CD613">
        <v>65</v>
      </c>
      <c r="CE613">
        <v>18</v>
      </c>
      <c r="CF613">
        <v>31</v>
      </c>
      <c r="CG613">
        <v>18</v>
      </c>
      <c r="CR613">
        <v>1742.9421666666599</v>
      </c>
      <c r="CS613">
        <v>1736.4835555555501</v>
      </c>
      <c r="CT613">
        <v>3111.7056666666599</v>
      </c>
      <c r="CU613">
        <v>1752.6207945205399</v>
      </c>
      <c r="CV613">
        <v>1693.23244444444</v>
      </c>
      <c r="CW613">
        <v>618042.74</v>
      </c>
      <c r="CX613">
        <v>52269.42</v>
      </c>
      <c r="CY613">
        <v>156315.81</v>
      </c>
      <c r="CZ613">
        <v>311789.78999999998</v>
      </c>
      <c r="DA613">
        <v>618042.74</v>
      </c>
      <c r="DB613">
        <v>52269.42</v>
      </c>
      <c r="DC613">
        <v>156315.81</v>
      </c>
      <c r="DD613">
        <v>311789.78999999998</v>
      </c>
      <c r="DE613">
        <v>0.97635605006954096</v>
      </c>
      <c r="DF613">
        <v>7.0035086296244706E-2</v>
      </c>
      <c r="DG613">
        <v>437532.5</v>
      </c>
      <c r="DH613">
        <v>2629.6289589040998</v>
      </c>
      <c r="DI613">
        <v>-0.1016165</v>
      </c>
      <c r="DJ613">
        <v>40</v>
      </c>
      <c r="DK613">
        <v>57</v>
      </c>
      <c r="DL613">
        <v>10</v>
      </c>
      <c r="DM613">
        <v>124</v>
      </c>
      <c r="DN613">
        <v>32</v>
      </c>
      <c r="DO613">
        <v>322</v>
      </c>
      <c r="DP613">
        <v>21614</v>
      </c>
      <c r="DQ613">
        <v>171373.77</v>
      </c>
      <c r="DR613">
        <v>5.5632820000000001E-3</v>
      </c>
      <c r="DS613">
        <v>0.79959668606471501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-955.96624999999995</v>
      </c>
      <c r="EF613">
        <v>-969.16622219999999</v>
      </c>
      <c r="EG613">
        <v>727.70100000000002</v>
      </c>
      <c r="EH613">
        <v>-591.16791780000005</v>
      </c>
      <c r="EI613">
        <v>-636.42933330000005</v>
      </c>
      <c r="EJ613">
        <v>-216137.69</v>
      </c>
      <c r="EK613">
        <v>-10470.99</v>
      </c>
      <c r="EL613">
        <v>-108309.37</v>
      </c>
      <c r="EM613">
        <v>-186057.71</v>
      </c>
      <c r="EN613">
        <v>-216137.69</v>
      </c>
      <c r="EO613">
        <v>-10470.99</v>
      </c>
      <c r="EP613">
        <v>-108309.37</v>
      </c>
      <c r="EQ613">
        <v>-186057.71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6.6742701085522604E-2</v>
      </c>
      <c r="EX613">
        <v>0.69063961134833396</v>
      </c>
      <c r="EY613">
        <v>0.561376835915253</v>
      </c>
      <c r="EZ613">
        <v>0.83488249036251105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2698.9084166666598</v>
      </c>
      <c r="FH613">
        <v>2705.6497777777699</v>
      </c>
      <c r="FI613">
        <v>2384.0046666666599</v>
      </c>
      <c r="FJ613">
        <v>2343.7887123287601</v>
      </c>
      <c r="FK613">
        <v>2329.6617777777701</v>
      </c>
      <c r="FL613">
        <v>834180.43</v>
      </c>
      <c r="FM613">
        <v>62740.41</v>
      </c>
      <c r="FN613">
        <v>264625.18</v>
      </c>
      <c r="FO613">
        <v>497847.5</v>
      </c>
      <c r="FP613">
        <v>834180.43</v>
      </c>
      <c r="FQ613">
        <v>62740.41</v>
      </c>
      <c r="FR613">
        <v>264625.18</v>
      </c>
      <c r="FS613">
        <v>497847.5</v>
      </c>
      <c r="FT613">
        <v>-3469.7596159999998</v>
      </c>
      <c r="FU613">
        <v>79</v>
      </c>
      <c r="FV613">
        <v>115</v>
      </c>
      <c r="FW613">
        <v>21</v>
      </c>
      <c r="FX613">
        <v>219</v>
      </c>
      <c r="FY613">
        <v>58</v>
      </c>
      <c r="FZ613">
        <v>0</v>
      </c>
      <c r="GA613">
        <v>27954.83</v>
      </c>
      <c r="GB613">
        <v>27954.83</v>
      </c>
      <c r="GC613">
        <v>27954.83</v>
      </c>
      <c r="GD613">
        <v>4.4489400000000002E-3</v>
      </c>
      <c r="GE613">
        <v>1.4144765E-2</v>
      </c>
      <c r="GF613">
        <v>2.2521574050187999E-2</v>
      </c>
      <c r="GG613">
        <v>0</v>
      </c>
      <c r="GH613">
        <v>1742.9421666666599</v>
      </c>
      <c r="GI613">
        <v>1736.4835555555501</v>
      </c>
      <c r="GJ613">
        <v>3111.7056666666599</v>
      </c>
      <c r="GK613">
        <v>1975.74956164383</v>
      </c>
      <c r="GL613">
        <v>1693.23244444444</v>
      </c>
      <c r="GM613">
        <v>0.79898132099999997</v>
      </c>
      <c r="GN613">
        <v>0.73137039100000001</v>
      </c>
      <c r="GO613">
        <v>0.21188366800022801</v>
      </c>
      <c r="GP613">
        <v>0.81545415377142305</v>
      </c>
      <c r="GQ613">
        <v>5.4146039999999999E-3</v>
      </c>
      <c r="GR613">
        <v>699484.74</v>
      </c>
      <c r="GS613">
        <v>52269.42</v>
      </c>
      <c r="GT613">
        <v>156315.81</v>
      </c>
      <c r="GU613">
        <v>311789.78999999998</v>
      </c>
      <c r="GV613">
        <v>58290.394999999997</v>
      </c>
      <c r="GW613">
        <v>52269.42</v>
      </c>
      <c r="GX613">
        <v>52105.27</v>
      </c>
      <c r="GY613">
        <v>51964.964999999997</v>
      </c>
      <c r="GZ613">
        <v>699484.74</v>
      </c>
      <c r="HA613">
        <v>52269.42</v>
      </c>
      <c r="HB613">
        <v>156315.81</v>
      </c>
      <c r="HC613">
        <v>311789.78999999998</v>
      </c>
      <c r="HD613">
        <v>0</v>
      </c>
      <c r="HE613">
        <v>0</v>
      </c>
      <c r="HF613">
        <v>0</v>
      </c>
      <c r="HG613">
        <v>8.3699532713500793E-2</v>
      </c>
      <c r="HH613">
        <v>179752.84672413699</v>
      </c>
      <c r="HI613">
        <v>3</v>
      </c>
      <c r="HJ613">
        <v>2</v>
      </c>
      <c r="HK613">
        <f t="shared" si="209"/>
        <v>-306647.6898400035</v>
      </c>
      <c r="HL613">
        <f t="shared" si="210"/>
        <v>-209506.84999700001</v>
      </c>
      <c r="HM613" t="b">
        <f t="shared" si="223"/>
        <v>0</v>
      </c>
      <c r="HN613">
        <f t="shared" si="211"/>
        <v>-335055.67</v>
      </c>
      <c r="HO613">
        <f t="shared" si="212"/>
        <v>-174449.91999600001</v>
      </c>
      <c r="HP613">
        <f t="shared" si="213"/>
        <v>0</v>
      </c>
      <c r="HQ613">
        <f t="shared" si="214"/>
        <v>9552.9199999999855</v>
      </c>
      <c r="HR613">
        <f t="shared" si="215"/>
        <v>-184002.839996</v>
      </c>
      <c r="HS613" t="b">
        <f t="shared" si="216"/>
        <v>0</v>
      </c>
    </row>
    <row r="614" spans="1:227" x14ac:dyDescent="0.2">
      <c r="A614" t="s">
        <v>830</v>
      </c>
      <c r="B614">
        <v>2</v>
      </c>
      <c r="C614">
        <v>11124.08</v>
      </c>
      <c r="D614">
        <v>0</v>
      </c>
      <c r="E614">
        <v>0</v>
      </c>
      <c r="F614">
        <v>1413.78011049723</v>
      </c>
      <c r="G614">
        <v>11124.08</v>
      </c>
      <c r="H614">
        <v>0</v>
      </c>
      <c r="I614">
        <v>0</v>
      </c>
      <c r="J614">
        <v>1413.78011049723</v>
      </c>
      <c r="K614">
        <v>0</v>
      </c>
      <c r="L614">
        <v>2915.21333333333</v>
      </c>
      <c r="M614">
        <v>2250.9699999999998</v>
      </c>
      <c r="N614">
        <v>2197.5633333333299</v>
      </c>
      <c r="O614">
        <v>2288.4333333333302</v>
      </c>
      <c r="P614">
        <v>254.75252100840299</v>
      </c>
      <c r="Q614">
        <v>-3766.3930679999999</v>
      </c>
      <c r="R614">
        <v>244.69921787709399</v>
      </c>
      <c r="S614">
        <v>-1743.0545159999999</v>
      </c>
      <c r="T614">
        <v>-268.60206899999997</v>
      </c>
      <c r="U614">
        <v>-3280.538681</v>
      </c>
      <c r="V614">
        <v>68.420326086956507</v>
      </c>
      <c r="W614">
        <v>290.26972375690599</v>
      </c>
      <c r="X614">
        <v>-116.7234831</v>
      </c>
      <c r="Y614">
        <v>-2319.8000000000002</v>
      </c>
      <c r="Z614">
        <v>-2319.8000000000002</v>
      </c>
      <c r="AA614">
        <v>-2319.8000000000002</v>
      </c>
      <c r="AB614">
        <v>-13014.45</v>
      </c>
      <c r="AC614">
        <v>-2319.8000000000002</v>
      </c>
      <c r="AD614">
        <v>1</v>
      </c>
      <c r="AE614">
        <v>-639.04</v>
      </c>
      <c r="AF614">
        <v>4078.71</v>
      </c>
      <c r="AG614">
        <v>1567.41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0.60448887058868495</v>
      </c>
      <c r="AV614">
        <v>0.28627015008337903</v>
      </c>
      <c r="AW614">
        <v>0</v>
      </c>
      <c r="AX614">
        <v>728</v>
      </c>
      <c r="AY614">
        <v>1798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15.076000000000001</v>
      </c>
      <c r="BM614">
        <v>15.076000000000001</v>
      </c>
      <c r="BN614">
        <v>15.076000000000001</v>
      </c>
      <c r="BO614">
        <v>13.6303561643835</v>
      </c>
      <c r="BP614">
        <v>15.076000000000001</v>
      </c>
      <c r="BQ614">
        <v>4522.8</v>
      </c>
      <c r="BR614">
        <v>452.28</v>
      </c>
      <c r="BS614">
        <v>1356.84</v>
      </c>
      <c r="BT614">
        <v>2261.4</v>
      </c>
      <c r="BU614">
        <v>-9.9034093920000004</v>
      </c>
      <c r="BV614">
        <v>-7.3413814449999997</v>
      </c>
      <c r="BW614">
        <v>-10.70470358</v>
      </c>
      <c r="BX614">
        <v>-10.768395679999999</v>
      </c>
      <c r="BY614">
        <v>6</v>
      </c>
      <c r="BZ614">
        <v>33</v>
      </c>
      <c r="CA614">
        <v>12</v>
      </c>
      <c r="CB614">
        <v>3</v>
      </c>
      <c r="CC614">
        <v>0</v>
      </c>
      <c r="CD614">
        <v>33</v>
      </c>
      <c r="CE614">
        <v>6</v>
      </c>
      <c r="CF614">
        <v>14</v>
      </c>
      <c r="CG614">
        <v>6</v>
      </c>
      <c r="CR614">
        <v>0</v>
      </c>
      <c r="CS614">
        <v>3.8948888888888802</v>
      </c>
      <c r="CT614">
        <v>0</v>
      </c>
      <c r="CU614">
        <v>30.476931506849301</v>
      </c>
      <c r="CV614">
        <v>0</v>
      </c>
      <c r="CW614">
        <v>11124.08</v>
      </c>
      <c r="CX614">
        <v>0</v>
      </c>
      <c r="CY614">
        <v>0</v>
      </c>
      <c r="CZ614">
        <v>701.08</v>
      </c>
      <c r="DA614">
        <v>11124.08</v>
      </c>
      <c r="DB614">
        <v>0</v>
      </c>
      <c r="DC614">
        <v>0</v>
      </c>
      <c r="DD614">
        <v>701.08</v>
      </c>
      <c r="DE614">
        <v>0.82829670329670302</v>
      </c>
      <c r="DF614">
        <v>0.98443347859207397</v>
      </c>
      <c r="DG614">
        <v>36991.660000000003</v>
      </c>
      <c r="DH614">
        <v>229.31147945205399</v>
      </c>
      <c r="DI614">
        <v>-3.7199736999999997E-2</v>
      </c>
      <c r="DJ614">
        <v>6</v>
      </c>
      <c r="DK614">
        <v>13</v>
      </c>
      <c r="DL614">
        <v>0</v>
      </c>
      <c r="DM614">
        <v>35</v>
      </c>
      <c r="DN614">
        <v>6</v>
      </c>
      <c r="DO614">
        <v>0.52187934867297103</v>
      </c>
      <c r="DP614">
        <v>0.54347430364649896</v>
      </c>
      <c r="DQ614">
        <v>144.81</v>
      </c>
      <c r="DR614">
        <v>0.30494505494505397</v>
      </c>
      <c r="DS614">
        <v>0.68942023428412003</v>
      </c>
      <c r="DT614">
        <v>37</v>
      </c>
      <c r="DU614">
        <v>69</v>
      </c>
      <c r="DV614">
        <v>7</v>
      </c>
      <c r="DW614">
        <v>511</v>
      </c>
      <c r="DX614">
        <v>69</v>
      </c>
      <c r="DY614">
        <v>37</v>
      </c>
      <c r="DZ614">
        <v>37</v>
      </c>
      <c r="EA614">
        <v>69</v>
      </c>
      <c r="EB614">
        <v>7</v>
      </c>
      <c r="EC614">
        <v>325</v>
      </c>
      <c r="ED614">
        <v>37</v>
      </c>
      <c r="EE614">
        <v>-157.6261667</v>
      </c>
      <c r="EF614">
        <v>-146.4533333</v>
      </c>
      <c r="EG614">
        <v>-98.075666670000004</v>
      </c>
      <c r="EH614">
        <v>-123.3618082</v>
      </c>
      <c r="EI614">
        <v>-187.0721111</v>
      </c>
      <c r="EJ614">
        <v>-44791.14</v>
      </c>
      <c r="EK614">
        <v>-3320.36</v>
      </c>
      <c r="EL614">
        <v>-14524.57</v>
      </c>
      <c r="EM614">
        <v>-24351.65</v>
      </c>
      <c r="EN614">
        <v>-44791.14</v>
      </c>
      <c r="EO614">
        <v>-3320.36</v>
      </c>
      <c r="EP614">
        <v>-14524.57</v>
      </c>
      <c r="EQ614">
        <v>-24351.65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0.242466984111783</v>
      </c>
      <c r="EX614">
        <v>0.27759736400511997</v>
      </c>
      <c r="EY614">
        <v>7.1367526964568495E-2</v>
      </c>
      <c r="EZ614">
        <v>0.20583474437056701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157.62616666666599</v>
      </c>
      <c r="FH614">
        <v>150.34822222222201</v>
      </c>
      <c r="FI614">
        <v>98.075666666666606</v>
      </c>
      <c r="FJ614">
        <v>153.838739726027</v>
      </c>
      <c r="FK614">
        <v>187.07211111111101</v>
      </c>
      <c r="FL614">
        <v>55915.22</v>
      </c>
      <c r="FM614">
        <v>3320.36</v>
      </c>
      <c r="FN614">
        <v>14524.57</v>
      </c>
      <c r="FO614">
        <v>25052.73</v>
      </c>
      <c r="FP614">
        <v>55915.22</v>
      </c>
      <c r="FQ614">
        <v>3320.36</v>
      </c>
      <c r="FR614">
        <v>14524.57</v>
      </c>
      <c r="FS614">
        <v>25052.73</v>
      </c>
      <c r="FT614">
        <v>-215.92986300000001</v>
      </c>
      <c r="FU614">
        <v>44</v>
      </c>
      <c r="FV614">
        <v>65</v>
      </c>
      <c r="FW614">
        <v>12</v>
      </c>
      <c r="FX614">
        <v>130</v>
      </c>
      <c r="FY614">
        <v>37</v>
      </c>
      <c r="FZ614">
        <v>0</v>
      </c>
      <c r="GA614">
        <v>-1434.23</v>
      </c>
      <c r="GB614">
        <v>-1434.23</v>
      </c>
      <c r="GC614">
        <v>-1434.23</v>
      </c>
      <c r="GD614">
        <v>1.604175E-2</v>
      </c>
      <c r="GE614">
        <v>1.1979896E-2</v>
      </c>
      <c r="GF614">
        <v>6.8932071328163105E-2</v>
      </c>
      <c r="GG614">
        <v>0</v>
      </c>
      <c r="GH614">
        <v>0</v>
      </c>
      <c r="GI614">
        <v>3.8948888888888802</v>
      </c>
      <c r="GJ614">
        <v>0</v>
      </c>
      <c r="GK614">
        <v>30.476931506849301</v>
      </c>
      <c r="GL614">
        <v>0</v>
      </c>
      <c r="GM614">
        <v>0.65623622735960196</v>
      </c>
      <c r="GN614">
        <v>0.759121815590731</v>
      </c>
      <c r="GO614">
        <v>0.42955849649636801</v>
      </c>
      <c r="GP614">
        <v>0.60996706024273695</v>
      </c>
      <c r="GQ614">
        <v>-1</v>
      </c>
      <c r="GR614">
        <v>11124.08</v>
      </c>
      <c r="GS614">
        <v>0</v>
      </c>
      <c r="GT614">
        <v>0</v>
      </c>
      <c r="GU614">
        <v>701.08</v>
      </c>
      <c r="GV614">
        <v>927.00666666666598</v>
      </c>
      <c r="GW614">
        <v>0</v>
      </c>
      <c r="GX614">
        <v>0</v>
      </c>
      <c r="GY614">
        <v>116.846666666666</v>
      </c>
      <c r="GZ614">
        <v>11124.08</v>
      </c>
      <c r="HA614">
        <v>0</v>
      </c>
      <c r="HB614">
        <v>0</v>
      </c>
      <c r="HC614">
        <v>701.08</v>
      </c>
      <c r="HD614">
        <v>1</v>
      </c>
      <c r="HE614">
        <v>134</v>
      </c>
      <c r="HF614">
        <v>1</v>
      </c>
      <c r="HG614">
        <v>7.1916059575263702E-2</v>
      </c>
      <c r="HH614">
        <v>-51.524603169999999</v>
      </c>
      <c r="HI614">
        <v>0</v>
      </c>
      <c r="HJ614">
        <v>4</v>
      </c>
      <c r="HK614">
        <f t="shared" si="209"/>
        <v>4884.2900049997015</v>
      </c>
      <c r="HL614">
        <f t="shared" si="210"/>
        <v>-50002.139992999982</v>
      </c>
      <c r="HM614" t="b">
        <f t="shared" si="217"/>
        <v>0</v>
      </c>
      <c r="HN614">
        <f t="shared" si="211"/>
        <v>-639.04</v>
      </c>
      <c r="HO614">
        <f t="shared" si="212"/>
        <v>-26361.599994</v>
      </c>
      <c r="HP614">
        <f t="shared" si="213"/>
        <v>0</v>
      </c>
      <c r="HQ614">
        <f t="shared" si="214"/>
        <v>2713.6800000000003</v>
      </c>
      <c r="HR614">
        <f t="shared" si="215"/>
        <v>-29075.279994</v>
      </c>
      <c r="HS614" t="b">
        <f t="shared" si="216"/>
        <v>0</v>
      </c>
    </row>
    <row r="615" spans="1:227" x14ac:dyDescent="0.2">
      <c r="A615" t="s">
        <v>831</v>
      </c>
      <c r="B615">
        <v>2</v>
      </c>
      <c r="C615">
        <v>203584.7</v>
      </c>
      <c r="D615">
        <v>113616.14032258</v>
      </c>
      <c r="E615">
        <v>139872.721195652</v>
      </c>
      <c r="F615">
        <v>189948.39972375601</v>
      </c>
      <c r="G615">
        <v>203584.7</v>
      </c>
      <c r="H615">
        <v>113616.14032258</v>
      </c>
      <c r="I615">
        <v>139872.721195652</v>
      </c>
      <c r="J615">
        <v>189948.39972375601</v>
      </c>
      <c r="K615">
        <v>0</v>
      </c>
      <c r="L615">
        <v>5689.7483333333303</v>
      </c>
      <c r="M615">
        <v>0</v>
      </c>
      <c r="N615">
        <v>4069.92333333333</v>
      </c>
      <c r="O615">
        <v>5764.7316666666602</v>
      </c>
      <c r="P615">
        <v>69313.104583333305</v>
      </c>
      <c r="Q615">
        <v>66255.448273972594</v>
      </c>
      <c r="R615">
        <v>67164.379277777698</v>
      </c>
      <c r="S615">
        <v>71847.834193548304</v>
      </c>
      <c r="T615">
        <v>71803.938666666596</v>
      </c>
      <c r="U615">
        <v>66446.261178082103</v>
      </c>
      <c r="V615">
        <v>69514.195000000007</v>
      </c>
      <c r="W615">
        <v>66299.685635359099</v>
      </c>
      <c r="X615">
        <v>70375.950777777703</v>
      </c>
      <c r="Y615">
        <v>61786.8</v>
      </c>
      <c r="Z615">
        <v>54431.3</v>
      </c>
      <c r="AA615">
        <v>69659.460000000006</v>
      </c>
      <c r="AB615">
        <v>37494.61</v>
      </c>
      <c r="AC615">
        <v>62082.49</v>
      </c>
      <c r="AD615">
        <v>1</v>
      </c>
      <c r="AE615">
        <v>13534.12</v>
      </c>
      <c r="AF615">
        <v>-2006</v>
      </c>
      <c r="AG615">
        <v>6371.74</v>
      </c>
      <c r="AH615">
        <v>16.161166666666599</v>
      </c>
      <c r="AI615">
        <v>10.8490555555555</v>
      </c>
      <c r="AJ615">
        <v>29.097000000000001</v>
      </c>
      <c r="AK615">
        <v>19.4305205479452</v>
      </c>
      <c r="AL615">
        <v>16.488</v>
      </c>
      <c r="AM615">
        <v>7092.14</v>
      </c>
      <c r="AN615">
        <v>1483.92</v>
      </c>
      <c r="AO615">
        <v>1483.92</v>
      </c>
      <c r="AP615">
        <v>1952.83</v>
      </c>
      <c r="AQ615">
        <v>7092.14</v>
      </c>
      <c r="AR615">
        <v>1483.92</v>
      </c>
      <c r="AS615">
        <v>1483.92</v>
      </c>
      <c r="AT615">
        <v>1952.83</v>
      </c>
      <c r="AU615">
        <v>0.68273288010634403</v>
      </c>
      <c r="AV615">
        <v>0.51856148491879295</v>
      </c>
      <c r="AW615">
        <v>0</v>
      </c>
      <c r="AX615">
        <v>1572</v>
      </c>
      <c r="AY615">
        <v>1723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42.667666666666598</v>
      </c>
      <c r="BM615">
        <v>42.667666666666598</v>
      </c>
      <c r="BN615">
        <v>42.667666666666598</v>
      </c>
      <c r="BO615">
        <v>42.083178082191701</v>
      </c>
      <c r="BP615">
        <v>42.667666666666598</v>
      </c>
      <c r="BQ615">
        <v>15360.36</v>
      </c>
      <c r="BR615">
        <v>1280.03</v>
      </c>
      <c r="BS615">
        <v>3840.09</v>
      </c>
      <c r="BT615">
        <v>7680.18</v>
      </c>
      <c r="BU615">
        <v>1.6946386673228999</v>
      </c>
      <c r="BV615">
        <v>4.6298914869182699</v>
      </c>
      <c r="BW615">
        <v>3.5357895257663201</v>
      </c>
      <c r="BX615">
        <v>4.5944444010426801</v>
      </c>
      <c r="BY615">
        <v>6</v>
      </c>
      <c r="BZ615">
        <v>23</v>
      </c>
      <c r="CA615">
        <v>9</v>
      </c>
      <c r="CB615">
        <v>2</v>
      </c>
      <c r="CC615">
        <v>2</v>
      </c>
      <c r="CD615">
        <v>23</v>
      </c>
      <c r="CE615">
        <v>4</v>
      </c>
      <c r="CF615">
        <v>10</v>
      </c>
      <c r="CG615">
        <v>4</v>
      </c>
      <c r="CR615">
        <v>402.635416666666</v>
      </c>
      <c r="CS615">
        <v>458.42088888888799</v>
      </c>
      <c r="CT615">
        <v>292.55599999999998</v>
      </c>
      <c r="CU615">
        <v>538.33578082191696</v>
      </c>
      <c r="CV615">
        <v>375.240777777777</v>
      </c>
      <c r="CW615">
        <v>196492.56</v>
      </c>
      <c r="CX615">
        <v>8165.67</v>
      </c>
      <c r="CY615">
        <v>33771.67</v>
      </c>
      <c r="CZ615">
        <v>92240.76</v>
      </c>
      <c r="DA615">
        <v>196492.56</v>
      </c>
      <c r="DB615">
        <v>8165.67</v>
      </c>
      <c r="DC615">
        <v>33771.67</v>
      </c>
      <c r="DD615">
        <v>92240.76</v>
      </c>
      <c r="DE615">
        <v>0.99872773536895598</v>
      </c>
      <c r="DF615">
        <v>0.46179501744604601</v>
      </c>
      <c r="DG615">
        <v>94193.59</v>
      </c>
      <c r="DH615">
        <v>557.80643835616399</v>
      </c>
      <c r="DI615">
        <v>-0.40181903000000002</v>
      </c>
      <c r="DJ615">
        <v>8</v>
      </c>
      <c r="DK615">
        <v>12</v>
      </c>
      <c r="DL615">
        <v>3</v>
      </c>
      <c r="DM615">
        <v>27</v>
      </c>
      <c r="DN615">
        <v>6</v>
      </c>
      <c r="DO615">
        <v>0.515281714706184</v>
      </c>
      <c r="DP615">
        <v>0.82036679580454297</v>
      </c>
      <c r="DQ615">
        <v>70988.789999999994</v>
      </c>
      <c r="DR615">
        <v>0.23536895674300201</v>
      </c>
      <c r="DS615">
        <v>0.16608531251528499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98.191666666666606</v>
      </c>
      <c r="EF615">
        <v>117.99611111111101</v>
      </c>
      <c r="EG615">
        <v>-23.36566667</v>
      </c>
      <c r="EH615">
        <v>54.193945205479402</v>
      </c>
      <c r="EI615">
        <v>113.03144444444401</v>
      </c>
      <c r="EJ615">
        <v>26030.26</v>
      </c>
      <c r="EK615">
        <v>5926.4</v>
      </c>
      <c r="EL615">
        <v>13577.75</v>
      </c>
      <c r="EM615">
        <v>35286.160000000003</v>
      </c>
      <c r="EN615">
        <v>26030.26</v>
      </c>
      <c r="EO615">
        <v>5926.4</v>
      </c>
      <c r="EP615">
        <v>13577.75</v>
      </c>
      <c r="EQ615">
        <v>35286.160000000003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0.96939632965000799</v>
      </c>
      <c r="EX615">
        <v>0.242684841042307</v>
      </c>
      <c r="EY615">
        <v>0.93864736487876899</v>
      </c>
      <c r="EZ615">
        <v>0.32563454809436598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304.44375000000002</v>
      </c>
      <c r="FH615">
        <v>340.42477777777702</v>
      </c>
      <c r="FI615">
        <v>315.921666666666</v>
      </c>
      <c r="FJ615">
        <v>484.14183561643802</v>
      </c>
      <c r="FK615">
        <v>262.20933333333301</v>
      </c>
      <c r="FL615">
        <v>170462.3</v>
      </c>
      <c r="FM615">
        <v>2239.27</v>
      </c>
      <c r="FN615">
        <v>20193.919999999998</v>
      </c>
      <c r="FO615">
        <v>56954.6</v>
      </c>
      <c r="FP615">
        <v>170462.3</v>
      </c>
      <c r="FQ615">
        <v>2239.27</v>
      </c>
      <c r="FR615">
        <v>20193.919999999998</v>
      </c>
      <c r="FS615">
        <v>56954.6</v>
      </c>
      <c r="FT615">
        <v>-545.65553420000003</v>
      </c>
      <c r="FU615">
        <v>81</v>
      </c>
      <c r="FV615">
        <v>129</v>
      </c>
      <c r="FW615">
        <v>19</v>
      </c>
      <c r="FX615">
        <v>295</v>
      </c>
      <c r="FY615">
        <v>62</v>
      </c>
      <c r="FZ615">
        <v>0</v>
      </c>
      <c r="GA615">
        <v>73327.710000000006</v>
      </c>
      <c r="GB615">
        <v>73327.710000000006</v>
      </c>
      <c r="GC615">
        <v>73327.710000000006</v>
      </c>
      <c r="GD615">
        <v>6.67199E-3</v>
      </c>
      <c r="GE615">
        <v>6.2470859999999998E-3</v>
      </c>
      <c r="GF615">
        <v>2.1957611665129599E-2</v>
      </c>
      <c r="GG615">
        <v>0</v>
      </c>
      <c r="GH615">
        <v>418.79658333333299</v>
      </c>
      <c r="GI615">
        <v>469.26994444444398</v>
      </c>
      <c r="GJ615">
        <v>321.65300000000002</v>
      </c>
      <c r="GK615">
        <v>557.76630139999997</v>
      </c>
      <c r="GL615">
        <v>391.728777777777</v>
      </c>
      <c r="GM615">
        <v>4.8457016999999998E-2</v>
      </c>
      <c r="GN615">
        <v>0.68101148605038497</v>
      </c>
      <c r="GO615">
        <v>2.26374496101856E-2</v>
      </c>
      <c r="GP615">
        <v>0.65411788890919298</v>
      </c>
      <c r="GQ615">
        <v>-0.40181903000000002</v>
      </c>
      <c r="GR615">
        <v>203584.7</v>
      </c>
      <c r="GS615">
        <v>9649.59</v>
      </c>
      <c r="GT615">
        <v>35255.589999999997</v>
      </c>
      <c r="GU615">
        <v>94193.59</v>
      </c>
      <c r="GV615">
        <v>16965.391666666601</v>
      </c>
      <c r="GW615">
        <v>9649.59</v>
      </c>
      <c r="GX615">
        <v>11751.8633333333</v>
      </c>
      <c r="GY615">
        <v>15698.9316666666</v>
      </c>
      <c r="GZ615">
        <v>203584.7</v>
      </c>
      <c r="HA615">
        <v>9649.59</v>
      </c>
      <c r="HB615">
        <v>35255.589999999997</v>
      </c>
      <c r="HC615">
        <v>94193.59</v>
      </c>
      <c r="HD615">
        <v>1</v>
      </c>
      <c r="HE615">
        <v>0</v>
      </c>
      <c r="HF615">
        <v>0</v>
      </c>
      <c r="HG615">
        <v>0</v>
      </c>
      <c r="HH615">
        <v>70459.656719999999</v>
      </c>
      <c r="HI615">
        <v>0</v>
      </c>
      <c r="HJ615">
        <v>3</v>
      </c>
      <c r="HK615">
        <f t="shared" si="209"/>
        <v>4435.0800169998456</v>
      </c>
      <c r="HL615">
        <f t="shared" si="210"/>
        <v>4420.4300000000112</v>
      </c>
      <c r="HM615" t="b">
        <f t="shared" si="217"/>
        <v>1</v>
      </c>
      <c r="HN615">
        <f t="shared" si="211"/>
        <v>13534.12</v>
      </c>
      <c r="HO615">
        <f t="shared" si="212"/>
        <v>21239.299999999981</v>
      </c>
      <c r="HP615">
        <f t="shared" si="213"/>
        <v>0</v>
      </c>
      <c r="HQ615">
        <f t="shared" si="214"/>
        <v>7680.1799999999876</v>
      </c>
      <c r="HR615">
        <f t="shared" si="215"/>
        <v>13559.119999999994</v>
      </c>
      <c r="HS615" t="b">
        <f t="shared" si="216"/>
        <v>1</v>
      </c>
    </row>
    <row r="616" spans="1:227" x14ac:dyDescent="0.2">
      <c r="A616" t="s">
        <v>832</v>
      </c>
      <c r="B616">
        <v>2</v>
      </c>
      <c r="C616">
        <v>1185851.6399999999</v>
      </c>
      <c r="D616">
        <v>473298.56129032199</v>
      </c>
      <c r="E616">
        <v>792711.76086956495</v>
      </c>
      <c r="F616">
        <v>1138582.4720994399</v>
      </c>
      <c r="G616">
        <v>1185851.6399999999</v>
      </c>
      <c r="H616">
        <v>473298.56129032199</v>
      </c>
      <c r="I616">
        <v>792711.76086956495</v>
      </c>
      <c r="J616">
        <v>1138582.4720994399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29096.048083333299</v>
      </c>
      <c r="Q616">
        <v>51956.454575342403</v>
      </c>
      <c r="R616">
        <v>44304.250999999997</v>
      </c>
      <c r="S616">
        <v>30323.932580645102</v>
      </c>
      <c r="T616">
        <v>17378.008333333299</v>
      </c>
      <c r="U616">
        <v>52533.425945205403</v>
      </c>
      <c r="V616">
        <v>33204.564782608599</v>
      </c>
      <c r="W616">
        <v>57261.206408839702</v>
      </c>
      <c r="X616">
        <v>27454.6822222222</v>
      </c>
      <c r="Y616">
        <v>10862.3</v>
      </c>
      <c r="Z616">
        <v>10862.3</v>
      </c>
      <c r="AA616">
        <v>10862.3</v>
      </c>
      <c r="AB616">
        <v>4634.16</v>
      </c>
      <c r="AC616">
        <v>10862.3</v>
      </c>
      <c r="AD616">
        <v>1</v>
      </c>
      <c r="AE616">
        <v>-78825.81</v>
      </c>
      <c r="AF616">
        <v>-5534.99</v>
      </c>
      <c r="AG616">
        <v>-14045.33</v>
      </c>
      <c r="AH616">
        <v>251.29408333333299</v>
      </c>
      <c r="AI616">
        <v>289.52827777777702</v>
      </c>
      <c r="AJ616">
        <v>192.612666666666</v>
      </c>
      <c r="AK616">
        <v>276.66693150684898</v>
      </c>
      <c r="AL616">
        <v>180.66811111111099</v>
      </c>
      <c r="AM616">
        <v>101037.09</v>
      </c>
      <c r="AN616">
        <v>4741.8599999999997</v>
      </c>
      <c r="AO616">
        <v>24376.91</v>
      </c>
      <c r="AP616">
        <v>58000.08</v>
      </c>
      <c r="AQ616">
        <v>101037.09</v>
      </c>
      <c r="AR616">
        <v>4741.8599999999997</v>
      </c>
      <c r="AS616">
        <v>24376.91</v>
      </c>
      <c r="AT616">
        <v>58000.08</v>
      </c>
      <c r="AU616">
        <v>0.82075609299999996</v>
      </c>
      <c r="AV616">
        <v>0.67294117647058804</v>
      </c>
      <c r="AW616">
        <v>0</v>
      </c>
      <c r="AX616">
        <v>4539</v>
      </c>
      <c r="AY616">
        <v>849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1.0958630140000001</v>
      </c>
      <c r="BP616">
        <v>0</v>
      </c>
      <c r="BQ616">
        <v>399.99</v>
      </c>
      <c r="BR616">
        <v>0</v>
      </c>
      <c r="BS616">
        <v>0</v>
      </c>
      <c r="BT616">
        <v>0</v>
      </c>
      <c r="BU616">
        <v>50.744343608590199</v>
      </c>
      <c r="BV616">
        <v>0.94909084967145296</v>
      </c>
      <c r="BW616">
        <v>6.257978E-3</v>
      </c>
      <c r="BX616">
        <v>0.71286949499999996</v>
      </c>
      <c r="BY616">
        <v>79</v>
      </c>
      <c r="BZ616">
        <v>235</v>
      </c>
      <c r="CA616">
        <v>121</v>
      </c>
      <c r="CB616">
        <v>19</v>
      </c>
      <c r="CC616">
        <v>20</v>
      </c>
      <c r="CD616">
        <v>246</v>
      </c>
      <c r="CE616">
        <v>61</v>
      </c>
      <c r="CF616">
        <v>123</v>
      </c>
      <c r="CG616">
        <v>58</v>
      </c>
      <c r="CR616">
        <v>1681.43975</v>
      </c>
      <c r="CS616">
        <v>2139.7649999999999</v>
      </c>
      <c r="CT616">
        <v>1111.8900000000001</v>
      </c>
      <c r="CU616">
        <v>3023.6304657534201</v>
      </c>
      <c r="CV616">
        <v>1443.0387777777701</v>
      </c>
      <c r="CW616">
        <v>1084814.55</v>
      </c>
      <c r="CX616">
        <v>35456.1</v>
      </c>
      <c r="CY616">
        <v>175429.89</v>
      </c>
      <c r="CZ616">
        <v>506612.05</v>
      </c>
      <c r="DA616">
        <v>1084814.55</v>
      </c>
      <c r="DB616">
        <v>35456.1</v>
      </c>
      <c r="DC616">
        <v>175429.89</v>
      </c>
      <c r="DD616">
        <v>506612.05</v>
      </c>
      <c r="DE616">
        <v>0.66402291253580004</v>
      </c>
      <c r="DF616">
        <v>612</v>
      </c>
      <c r="DG616">
        <v>565390.38</v>
      </c>
      <c r="DH616">
        <v>3309.0206301369799</v>
      </c>
      <c r="DI616">
        <v>-0.45176395899999999</v>
      </c>
      <c r="DJ616">
        <v>352</v>
      </c>
      <c r="DK616">
        <v>670</v>
      </c>
      <c r="DL616">
        <v>66</v>
      </c>
      <c r="DM616">
        <v>1566</v>
      </c>
      <c r="DN616">
        <v>208</v>
      </c>
      <c r="DO616">
        <v>0.61983156397482997</v>
      </c>
      <c r="DP616">
        <v>0.89740325474068094</v>
      </c>
      <c r="DQ616">
        <v>13439.32</v>
      </c>
      <c r="DR616">
        <v>0.22449878827935599</v>
      </c>
      <c r="DS616">
        <v>0.41910289277828999</v>
      </c>
      <c r="DT616">
        <v>58</v>
      </c>
      <c r="DU616">
        <v>118</v>
      </c>
      <c r="DV616">
        <v>7</v>
      </c>
      <c r="DW616">
        <v>284</v>
      </c>
      <c r="DX616">
        <v>142</v>
      </c>
      <c r="DY616">
        <v>31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-479.37349999999998</v>
      </c>
      <c r="EF616">
        <v>-775.08027779999998</v>
      </c>
      <c r="EG616">
        <v>-382.65066669999999</v>
      </c>
      <c r="EH616">
        <v>38.356739730000001</v>
      </c>
      <c r="EI616">
        <v>-274.62311110000002</v>
      </c>
      <c r="EJ616">
        <v>20297.23</v>
      </c>
      <c r="EK616">
        <v>-35369.4</v>
      </c>
      <c r="EL616">
        <v>-39031.480000000003</v>
      </c>
      <c r="EM616">
        <v>-125978.97</v>
      </c>
      <c r="EN616">
        <v>20297.23</v>
      </c>
      <c r="EO616">
        <v>-35369.4</v>
      </c>
      <c r="EP616">
        <v>-39031.480000000003</v>
      </c>
      <c r="EQ616">
        <v>-125978.97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0.10511325587383399</v>
      </c>
      <c r="EX616">
        <v>0.52139773212479401</v>
      </c>
      <c r="EY616">
        <v>0.86079971670797295</v>
      </c>
      <c r="EZ616">
        <v>0.76316707971283704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2160.8132500000002</v>
      </c>
      <c r="FH616">
        <v>2914.8452777777702</v>
      </c>
      <c r="FI616">
        <v>1494.5406666666599</v>
      </c>
      <c r="FJ616">
        <v>2985.2737260273898</v>
      </c>
      <c r="FK616">
        <v>1717.66188888888</v>
      </c>
      <c r="FL616">
        <v>1064517.32</v>
      </c>
      <c r="FM616">
        <v>70825.5</v>
      </c>
      <c r="FN616">
        <v>214461.37</v>
      </c>
      <c r="FO616">
        <v>632591.02</v>
      </c>
      <c r="FP616">
        <v>1064517.32</v>
      </c>
      <c r="FQ616">
        <v>70825.5</v>
      </c>
      <c r="FR616">
        <v>214461.37</v>
      </c>
      <c r="FS616">
        <v>632591.02</v>
      </c>
      <c r="FT616">
        <v>-3372.3712049999999</v>
      </c>
      <c r="FU616">
        <v>386</v>
      </c>
      <c r="FV616">
        <v>608</v>
      </c>
      <c r="FW616">
        <v>98</v>
      </c>
      <c r="FX616">
        <v>1231</v>
      </c>
      <c r="FY616">
        <v>280</v>
      </c>
      <c r="FZ616">
        <v>0</v>
      </c>
      <c r="GA616">
        <v>28050.26</v>
      </c>
      <c r="GB616">
        <v>28050.26</v>
      </c>
      <c r="GC616">
        <v>28050.26</v>
      </c>
      <c r="GD616">
        <v>6.1313729999999999E-3</v>
      </c>
      <c r="GE616">
        <v>2.5422679999999999E-3</v>
      </c>
      <c r="GF616">
        <v>7.8920550000000003E-3</v>
      </c>
      <c r="GG616">
        <v>4</v>
      </c>
      <c r="GH616">
        <v>1932.73383333333</v>
      </c>
      <c r="GI616">
        <v>2429.2932777777701</v>
      </c>
      <c r="GJ616">
        <v>1304.5026666666599</v>
      </c>
      <c r="GK616">
        <v>3300.2973972602699</v>
      </c>
      <c r="GL616">
        <v>1623.70688888888</v>
      </c>
      <c r="GM616">
        <v>0.32811079342308003</v>
      </c>
      <c r="GN616">
        <v>9.0140627000000001E-2</v>
      </c>
      <c r="GO616">
        <v>0.472399079840915</v>
      </c>
      <c r="GP616">
        <v>1.09697963266414E-2</v>
      </c>
      <c r="GQ616">
        <v>-0.45229199399999997</v>
      </c>
      <c r="GR616">
        <v>1185851.6399999999</v>
      </c>
      <c r="GS616">
        <v>40197.96</v>
      </c>
      <c r="GT616">
        <v>199806.8</v>
      </c>
      <c r="GU616">
        <v>564612.13</v>
      </c>
      <c r="GV616">
        <v>98820.97</v>
      </c>
      <c r="GW616">
        <v>40197.96</v>
      </c>
      <c r="GX616">
        <v>66602.266666666605</v>
      </c>
      <c r="GY616">
        <v>94102.021666666595</v>
      </c>
      <c r="GZ616">
        <v>1185851.6399999999</v>
      </c>
      <c r="HA616">
        <v>40197.96</v>
      </c>
      <c r="HB616">
        <v>199806.8</v>
      </c>
      <c r="HC616">
        <v>564612.13</v>
      </c>
      <c r="HD616">
        <v>2</v>
      </c>
      <c r="HE616">
        <v>38348.839999999997</v>
      </c>
      <c r="HF616">
        <v>51</v>
      </c>
      <c r="HG616">
        <v>3.2568300000000001E-4</v>
      </c>
      <c r="HH616">
        <v>27389.720310000001</v>
      </c>
      <c r="HI616">
        <v>0</v>
      </c>
      <c r="HJ616">
        <v>3</v>
      </c>
      <c r="HK616">
        <f t="shared" si="209"/>
        <v>-23122.959825002312</v>
      </c>
      <c r="HL616">
        <f t="shared" si="210"/>
        <v>13600.220001340002</v>
      </c>
      <c r="HM616" t="b">
        <f t="shared" ref="HM616:HM620" si="224">ABS(HK616 - HL616) &lt;= 0.2 * ABS(HL616)</f>
        <v>0</v>
      </c>
      <c r="HN616">
        <f t="shared" si="211"/>
        <v>-78825.81</v>
      </c>
      <c r="HO616">
        <f t="shared" si="212"/>
        <v>-139514.45000399998</v>
      </c>
      <c r="HP616">
        <f t="shared" si="213"/>
        <v>0</v>
      </c>
      <c r="HQ616">
        <f t="shared" si="214"/>
        <v>0</v>
      </c>
      <c r="HR616">
        <f t="shared" si="215"/>
        <v>-139514.45000399998</v>
      </c>
      <c r="HS616" t="b">
        <f t="shared" si="216"/>
        <v>0</v>
      </c>
    </row>
    <row r="617" spans="1:227" x14ac:dyDescent="0.2">
      <c r="A617" t="s">
        <v>833</v>
      </c>
      <c r="B617">
        <v>3</v>
      </c>
      <c r="C617">
        <v>73996.89</v>
      </c>
      <c r="D617">
        <v>95817.327419354799</v>
      </c>
      <c r="E617">
        <v>85743.736956521694</v>
      </c>
      <c r="F617">
        <v>75618.481769999999</v>
      </c>
      <c r="G617">
        <v>73996.89</v>
      </c>
      <c r="H617">
        <v>95817.327419354799</v>
      </c>
      <c r="I617">
        <v>85743.736956521694</v>
      </c>
      <c r="J617">
        <v>75618.481769999999</v>
      </c>
      <c r="K617">
        <v>0</v>
      </c>
      <c r="L617">
        <v>106.63500000000001</v>
      </c>
      <c r="M617">
        <v>106.81</v>
      </c>
      <c r="N617">
        <v>106.81</v>
      </c>
      <c r="O617">
        <v>106.94499999999999</v>
      </c>
      <c r="P617">
        <v>-794.58211859999994</v>
      </c>
      <c r="Q617">
        <v>-310.02816439999998</v>
      </c>
      <c r="R617">
        <v>-731.69089889999998</v>
      </c>
      <c r="S617">
        <v>-2486.6629029999999</v>
      </c>
      <c r="T617">
        <v>-384.0660714</v>
      </c>
      <c r="U617">
        <v>-265.78022040000002</v>
      </c>
      <c r="V617">
        <v>-850.41304349999996</v>
      </c>
      <c r="W617">
        <v>-658.98132599999997</v>
      </c>
      <c r="X617">
        <v>-640.97625000000005</v>
      </c>
      <c r="Y617">
        <v>-9439.5</v>
      </c>
      <c r="Z617">
        <v>-9439.5</v>
      </c>
      <c r="AA617">
        <v>-3950.2</v>
      </c>
      <c r="AB617">
        <v>-9439.5</v>
      </c>
      <c r="AC617">
        <v>-9439.5</v>
      </c>
      <c r="AD617">
        <v>1</v>
      </c>
      <c r="AE617">
        <v>4559.97</v>
      </c>
      <c r="AF617">
        <v>-2648.06</v>
      </c>
      <c r="AG617">
        <v>2234.61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0.76480264236177198</v>
      </c>
      <c r="AV617">
        <v>0.65013927576601604</v>
      </c>
      <c r="AW617">
        <v>0</v>
      </c>
      <c r="AX617">
        <v>6264</v>
      </c>
      <c r="AY617">
        <v>1794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7.6407499999999997</v>
      </c>
      <c r="BM617">
        <v>8.4897222222222197</v>
      </c>
      <c r="BN617">
        <v>0</v>
      </c>
      <c r="BO617">
        <v>10.048109589040999</v>
      </c>
      <c r="BP617">
        <v>6.7917777777777699</v>
      </c>
      <c r="BQ617">
        <v>3667.56</v>
      </c>
      <c r="BR617">
        <v>305.63</v>
      </c>
      <c r="BS617">
        <v>1222.52</v>
      </c>
      <c r="BT617">
        <v>2139.41</v>
      </c>
      <c r="BU617">
        <v>-8.3377395330000006</v>
      </c>
      <c r="BV617">
        <v>2.81817884369989</v>
      </c>
      <c r="BW617">
        <v>-5.0985668950000003</v>
      </c>
      <c r="BX617">
        <v>-4.6116218959999999</v>
      </c>
      <c r="BY617">
        <v>67</v>
      </c>
      <c r="BZ617">
        <v>203</v>
      </c>
      <c r="CA617">
        <v>101</v>
      </c>
      <c r="CB617">
        <v>15</v>
      </c>
      <c r="CC617">
        <v>18</v>
      </c>
      <c r="CD617">
        <v>204</v>
      </c>
      <c r="CE617">
        <v>50</v>
      </c>
      <c r="CF617">
        <v>100</v>
      </c>
      <c r="CG617">
        <v>50</v>
      </c>
      <c r="CR617">
        <v>206.21100000000001</v>
      </c>
      <c r="CS617">
        <v>190.24322222222199</v>
      </c>
      <c r="CT617">
        <v>104.44</v>
      </c>
      <c r="CU617">
        <v>182.24572602739701</v>
      </c>
      <c r="CV617">
        <v>182.422888888888</v>
      </c>
      <c r="CW617">
        <v>73996.89</v>
      </c>
      <c r="CX617">
        <v>8137.91</v>
      </c>
      <c r="CY617">
        <v>21612.12</v>
      </c>
      <c r="CZ617">
        <v>37498.480000000003</v>
      </c>
      <c r="DA617">
        <v>73996.89</v>
      </c>
      <c r="DB617">
        <v>8137.91</v>
      </c>
      <c r="DC617">
        <v>21612.12</v>
      </c>
      <c r="DD617">
        <v>37498.480000000003</v>
      </c>
      <c r="DE617">
        <v>0.66427203099999999</v>
      </c>
      <c r="DF617">
        <v>0.11012766944586901</v>
      </c>
      <c r="DG617">
        <v>161023.39000000001</v>
      </c>
      <c r="DH617">
        <v>866.40693150684899</v>
      </c>
      <c r="DI617">
        <v>0.24277430159567601</v>
      </c>
      <c r="DJ617">
        <v>131</v>
      </c>
      <c r="DK617">
        <v>201</v>
      </c>
      <c r="DL617">
        <v>29</v>
      </c>
      <c r="DM617">
        <v>428</v>
      </c>
      <c r="DN617">
        <v>96</v>
      </c>
      <c r="DO617">
        <v>523</v>
      </c>
      <c r="DP617">
        <v>105.61</v>
      </c>
      <c r="DQ617">
        <v>83.53</v>
      </c>
      <c r="DR617">
        <v>0.110472541507024</v>
      </c>
      <c r="DS617">
        <v>0.30303531432119202</v>
      </c>
      <c r="DT617">
        <v>235</v>
      </c>
      <c r="DU617">
        <v>346</v>
      </c>
      <c r="DV617">
        <v>34</v>
      </c>
      <c r="DW617">
        <v>640</v>
      </c>
      <c r="DX617">
        <v>335</v>
      </c>
      <c r="DY617">
        <v>168</v>
      </c>
      <c r="DZ617">
        <v>62</v>
      </c>
      <c r="EA617">
        <v>90</v>
      </c>
      <c r="EB617">
        <v>14</v>
      </c>
      <c r="EC617">
        <v>155</v>
      </c>
      <c r="ED617">
        <v>47</v>
      </c>
      <c r="EE617">
        <v>-96.604500000000002</v>
      </c>
      <c r="EF617">
        <v>-66.19205556</v>
      </c>
      <c r="EG617">
        <v>-218.87799999999999</v>
      </c>
      <c r="EH617">
        <v>-98.823726030000003</v>
      </c>
      <c r="EI617">
        <v>-124.4413333</v>
      </c>
      <c r="EJ617">
        <v>-30579.16</v>
      </c>
      <c r="EK617">
        <v>861.32</v>
      </c>
      <c r="EL617">
        <v>-6233.1</v>
      </c>
      <c r="EM617">
        <v>-9866.15</v>
      </c>
      <c r="EN617">
        <v>-30579.16</v>
      </c>
      <c r="EO617">
        <v>861.32</v>
      </c>
      <c r="EP617">
        <v>-6233.1</v>
      </c>
      <c r="EQ617">
        <v>-9866.15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0.27545008100000001</v>
      </c>
      <c r="EX617">
        <v>0.78503584518528002</v>
      </c>
      <c r="EY617">
        <v>0.54283524206050204</v>
      </c>
      <c r="EZ617">
        <v>0.90624274092875401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302.81549999999999</v>
      </c>
      <c r="FH617">
        <v>256.435277777777</v>
      </c>
      <c r="FI617">
        <v>323.31799999999998</v>
      </c>
      <c r="FJ617">
        <v>281.069452054794</v>
      </c>
      <c r="FK617">
        <v>306.864222222222</v>
      </c>
      <c r="FL617">
        <v>104576.05</v>
      </c>
      <c r="FM617">
        <v>7276.59</v>
      </c>
      <c r="FN617">
        <v>27845.22</v>
      </c>
      <c r="FO617">
        <v>47364.63</v>
      </c>
      <c r="FP617">
        <v>104576.05</v>
      </c>
      <c r="FQ617">
        <v>7276.59</v>
      </c>
      <c r="FR617">
        <v>27845.22</v>
      </c>
      <c r="FS617">
        <v>47364.63</v>
      </c>
      <c r="FT617">
        <v>-843.35219180000001</v>
      </c>
      <c r="FU617">
        <v>221</v>
      </c>
      <c r="FV617">
        <v>330</v>
      </c>
      <c r="FW617">
        <v>60</v>
      </c>
      <c r="FX617">
        <v>726</v>
      </c>
      <c r="FY617">
        <v>167</v>
      </c>
      <c r="FZ617">
        <v>0</v>
      </c>
      <c r="GA617">
        <v>7.46</v>
      </c>
      <c r="GB617">
        <v>7.46</v>
      </c>
      <c r="GC617">
        <v>7.46</v>
      </c>
      <c r="GD617">
        <v>2.2614451125264098E-2</v>
      </c>
      <c r="GE617">
        <v>3.8749728351831401E-2</v>
      </c>
      <c r="GF617">
        <v>5.0159085541963501E-2</v>
      </c>
      <c r="GG617">
        <v>0</v>
      </c>
      <c r="GH617">
        <v>206.21100000000001</v>
      </c>
      <c r="GI617">
        <v>190.24322222222199</v>
      </c>
      <c r="GJ617">
        <v>104.44</v>
      </c>
      <c r="GK617">
        <v>182.24572602739701</v>
      </c>
      <c r="GL617">
        <v>182.422888888888</v>
      </c>
      <c r="GM617">
        <v>0.69994798619380505</v>
      </c>
      <c r="GN617">
        <v>0.463537577876243</v>
      </c>
      <c r="GO617">
        <v>7.0240609962385195E-2</v>
      </c>
      <c r="GP617">
        <v>0.15400645607879199</v>
      </c>
      <c r="GQ617">
        <v>0.36041988221341997</v>
      </c>
      <c r="GR617">
        <v>73996.89</v>
      </c>
      <c r="GS617">
        <v>8137.91</v>
      </c>
      <c r="GT617">
        <v>21612.12</v>
      </c>
      <c r="GU617">
        <v>37498.480000000003</v>
      </c>
      <c r="GV617">
        <v>6166.4075000000003</v>
      </c>
      <c r="GW617">
        <v>8137.91</v>
      </c>
      <c r="GX617">
        <v>7204.04</v>
      </c>
      <c r="GY617">
        <v>6249.7466666666596</v>
      </c>
      <c r="GZ617">
        <v>73996.89</v>
      </c>
      <c r="HA617">
        <v>8137.91</v>
      </c>
      <c r="HB617">
        <v>21612.12</v>
      </c>
      <c r="HC617">
        <v>37498.480000000003</v>
      </c>
      <c r="HD617">
        <v>1</v>
      </c>
      <c r="HE617">
        <v>0</v>
      </c>
      <c r="HF617">
        <v>0</v>
      </c>
      <c r="HG617">
        <v>0.42966375820452501</v>
      </c>
      <c r="HH617">
        <v>-434.64112899999998</v>
      </c>
      <c r="HI617">
        <v>2</v>
      </c>
      <c r="HJ617">
        <v>4</v>
      </c>
      <c r="HK617">
        <f t="shared" si="209"/>
        <v>8414.9799929998771</v>
      </c>
      <c r="HL617">
        <f t="shared" si="210"/>
        <v>-39738.220000949965</v>
      </c>
      <c r="HM617" t="b">
        <f t="shared" si="224"/>
        <v>0</v>
      </c>
      <c r="HN617">
        <f t="shared" si="211"/>
        <v>4559.97</v>
      </c>
      <c r="HO617">
        <f t="shared" si="212"/>
        <v>-11914.5700008</v>
      </c>
      <c r="HP617">
        <f t="shared" si="213"/>
        <v>0</v>
      </c>
      <c r="HQ617">
        <f t="shared" si="214"/>
        <v>1528.1499999999996</v>
      </c>
      <c r="HR617">
        <f t="shared" si="215"/>
        <v>-13442.7200008</v>
      </c>
      <c r="HS617" t="b">
        <f t="shared" si="216"/>
        <v>0</v>
      </c>
    </row>
    <row r="618" spans="1:227" x14ac:dyDescent="0.2">
      <c r="A618" t="s">
        <v>834</v>
      </c>
      <c r="B618">
        <v>2</v>
      </c>
      <c r="C618">
        <v>3167.97</v>
      </c>
      <c r="D618">
        <v>4428.6666666666597</v>
      </c>
      <c r="E618">
        <v>1460</v>
      </c>
      <c r="F618">
        <v>734.03314917127</v>
      </c>
      <c r="G618">
        <v>3167.97</v>
      </c>
      <c r="H618">
        <v>4428.6666666666597</v>
      </c>
      <c r="I618">
        <v>1460</v>
      </c>
      <c r="J618">
        <v>734.03314917127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0.26680158319340003</v>
      </c>
      <c r="Q618">
        <v>18867.470696202501</v>
      </c>
      <c r="R618">
        <v>0.23884576925656401</v>
      </c>
      <c r="S618">
        <v>0.195216688400036</v>
      </c>
      <c r="T618">
        <v>0.361759712242398</v>
      </c>
      <c r="U618">
        <v>5251.4285609999997</v>
      </c>
      <c r="V618">
        <v>0.82776311199999997</v>
      </c>
      <c r="W618">
        <v>0.53499668383054699</v>
      </c>
      <c r="X618">
        <v>0.67625128739332696</v>
      </c>
      <c r="Y618">
        <v>0.210032582906204</v>
      </c>
      <c r="Z618">
        <v>0.97943604524030303</v>
      </c>
      <c r="AA618">
        <v>0.32032191187678299</v>
      </c>
      <c r="AB618">
        <v>-1115.5</v>
      </c>
      <c r="AC618">
        <v>0.32829518876716501</v>
      </c>
      <c r="AD618">
        <v>1</v>
      </c>
      <c r="AE618">
        <v>0.34016019051926699</v>
      </c>
      <c r="AF618">
        <v>0.213615961230403</v>
      </c>
      <c r="AG618">
        <v>0.14610180763385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75</v>
      </c>
      <c r="AN618">
        <v>0</v>
      </c>
      <c r="AO618">
        <v>0</v>
      </c>
      <c r="AP618">
        <v>0</v>
      </c>
      <c r="AQ618">
        <v>75</v>
      </c>
      <c r="AR618">
        <v>0</v>
      </c>
      <c r="AS618">
        <v>0</v>
      </c>
      <c r="AT618">
        <v>0</v>
      </c>
      <c r="AU618">
        <v>0.80076440491503897</v>
      </c>
      <c r="AV618">
        <v>0.28815628815628802</v>
      </c>
      <c r="AW618">
        <v>0</v>
      </c>
      <c r="AX618">
        <v>4925</v>
      </c>
      <c r="AY618">
        <v>1637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0.58565544006780701</v>
      </c>
      <c r="BV618">
        <v>5.28914427088574E-2</v>
      </c>
      <c r="BW618">
        <v>0.195185069622407</v>
      </c>
      <c r="BX618">
        <v>0.56865354395536505</v>
      </c>
      <c r="BY618">
        <v>1</v>
      </c>
      <c r="BZ618">
        <v>12</v>
      </c>
      <c r="CA618">
        <v>1</v>
      </c>
      <c r="CB618">
        <v>1</v>
      </c>
      <c r="CC618">
        <v>1</v>
      </c>
      <c r="CD618">
        <v>12</v>
      </c>
      <c r="CE618">
        <v>1</v>
      </c>
      <c r="CF618">
        <v>1</v>
      </c>
      <c r="CG618">
        <v>1</v>
      </c>
      <c r="CR618">
        <v>3.0333333333333301</v>
      </c>
      <c r="CS618">
        <v>2.0222222222222199</v>
      </c>
      <c r="CT618">
        <v>12.133333333333301</v>
      </c>
      <c r="CU618">
        <v>8.6793698630136902</v>
      </c>
      <c r="CV618">
        <v>4.0444444444444398</v>
      </c>
      <c r="CW618">
        <v>3092.97</v>
      </c>
      <c r="CX618">
        <v>364</v>
      </c>
      <c r="CY618">
        <v>364</v>
      </c>
      <c r="CZ618">
        <v>364</v>
      </c>
      <c r="DA618">
        <v>3092.97</v>
      </c>
      <c r="DB618">
        <v>364</v>
      </c>
      <c r="DC618">
        <v>364</v>
      </c>
      <c r="DD618">
        <v>364</v>
      </c>
      <c r="DE618">
        <v>0.79573604099999995</v>
      </c>
      <c r="DF618">
        <v>465</v>
      </c>
      <c r="DG618">
        <v>364</v>
      </c>
      <c r="DH618">
        <v>9.2557260269999997</v>
      </c>
      <c r="DI618">
        <v>0.87755780432210995</v>
      </c>
      <c r="DJ618">
        <v>1</v>
      </c>
      <c r="DK618">
        <v>1</v>
      </c>
      <c r="DL618">
        <v>1</v>
      </c>
      <c r="DM618">
        <v>14</v>
      </c>
      <c r="DN618">
        <v>1</v>
      </c>
      <c r="DO618">
        <v>1482</v>
      </c>
      <c r="DP618">
        <v>1855.61</v>
      </c>
      <c r="DQ618">
        <v>0.54</v>
      </c>
      <c r="DR618">
        <v>0.16223350253807101</v>
      </c>
      <c r="DS618">
        <v>0.49773386808534598</v>
      </c>
      <c r="DT618">
        <v>0.54704113702229495</v>
      </c>
      <c r="DU618">
        <v>0.59959204071208005</v>
      </c>
      <c r="DV618">
        <v>0.90152621585634196</v>
      </c>
      <c r="DW618">
        <v>67</v>
      </c>
      <c r="DX618">
        <v>0.159947748045389</v>
      </c>
      <c r="DY618">
        <v>0.49261447997398999</v>
      </c>
      <c r="DZ618">
        <v>0.13991374100000001</v>
      </c>
      <c r="EA618">
        <v>0.77891202046479902</v>
      </c>
      <c r="EB618">
        <v>0.27177267477145201</v>
      </c>
      <c r="EC618">
        <v>67</v>
      </c>
      <c r="ED618">
        <v>0.56022165736538099</v>
      </c>
      <c r="EE618">
        <v>2.93333333333333</v>
      </c>
      <c r="EF618">
        <v>1.56111111111111</v>
      </c>
      <c r="EG618">
        <v>12.033333333333299</v>
      </c>
      <c r="EH618">
        <v>-44.347095889999999</v>
      </c>
      <c r="EI618">
        <v>3.9444444444444402</v>
      </c>
      <c r="EJ618">
        <v>-16438.689999999999</v>
      </c>
      <c r="EK618">
        <v>361</v>
      </c>
      <c r="EL618">
        <v>355</v>
      </c>
      <c r="EM618">
        <v>281</v>
      </c>
      <c r="EN618">
        <v>-16438.689999999999</v>
      </c>
      <c r="EO618">
        <v>361</v>
      </c>
      <c r="EP618">
        <v>355</v>
      </c>
      <c r="EQ618">
        <v>281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0.355803924770418</v>
      </c>
      <c r="EX618">
        <v>0.75511221297797904</v>
      </c>
      <c r="EY618">
        <v>0.12007755995491499</v>
      </c>
      <c r="EZ618">
        <v>0.39198295504959701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0.1</v>
      </c>
      <c r="FH618">
        <v>0.46111111111111103</v>
      </c>
      <c r="FI618">
        <v>0.1</v>
      </c>
      <c r="FJ618">
        <v>53.026465753424603</v>
      </c>
      <c r="FK618">
        <v>0.1</v>
      </c>
      <c r="FL618">
        <v>19531.66</v>
      </c>
      <c r="FM618">
        <v>3</v>
      </c>
      <c r="FN618">
        <v>9</v>
      </c>
      <c r="FO618">
        <v>83</v>
      </c>
      <c r="FP618">
        <v>19531.66</v>
      </c>
      <c r="FQ618">
        <v>3</v>
      </c>
      <c r="FR618">
        <v>9</v>
      </c>
      <c r="FS618">
        <v>83</v>
      </c>
      <c r="FT618">
        <v>-396.37693150000001</v>
      </c>
      <c r="FU618">
        <v>4</v>
      </c>
      <c r="FV618">
        <v>7</v>
      </c>
      <c r="FW618">
        <v>1</v>
      </c>
      <c r="FX618">
        <v>27</v>
      </c>
      <c r="FY618">
        <v>3</v>
      </c>
      <c r="FZ618">
        <v>0</v>
      </c>
      <c r="GA618">
        <v>20062.48</v>
      </c>
      <c r="GB618">
        <v>20062.48</v>
      </c>
      <c r="GC618">
        <v>20062.48</v>
      </c>
      <c r="GD618">
        <v>1.2529231E-2</v>
      </c>
      <c r="GE618">
        <v>1.6678181E-2</v>
      </c>
      <c r="GF618">
        <v>2.5844667000000002E-2</v>
      </c>
      <c r="GG618">
        <v>4</v>
      </c>
      <c r="GH618">
        <v>3.0333333333333301</v>
      </c>
      <c r="GI618">
        <v>2.0222222222222199</v>
      </c>
      <c r="GJ618">
        <v>12.133333333333301</v>
      </c>
      <c r="GK618">
        <v>8.6793698630136902</v>
      </c>
      <c r="GL618">
        <v>4.0444444444444398</v>
      </c>
      <c r="GM618">
        <v>0.77415070699999999</v>
      </c>
      <c r="GN618">
        <v>0.26957330165524501</v>
      </c>
      <c r="GO618">
        <v>0.42071617225526498</v>
      </c>
      <c r="GP618">
        <v>0.44049082113328802</v>
      </c>
      <c r="GQ618">
        <v>6.5285283236522898E-2</v>
      </c>
      <c r="GR618">
        <v>3167.97</v>
      </c>
      <c r="GS618">
        <v>364</v>
      </c>
      <c r="GT618">
        <v>364</v>
      </c>
      <c r="GU618">
        <v>364</v>
      </c>
      <c r="GV618">
        <v>263.9975</v>
      </c>
      <c r="GW618">
        <v>364</v>
      </c>
      <c r="GX618">
        <v>121.333333333333</v>
      </c>
      <c r="GY618">
        <v>60.6666666666666</v>
      </c>
      <c r="GZ618">
        <v>3167.97</v>
      </c>
      <c r="HA618">
        <v>364</v>
      </c>
      <c r="HB618">
        <v>364</v>
      </c>
      <c r="HC618">
        <v>364</v>
      </c>
      <c r="HD618">
        <v>0</v>
      </c>
      <c r="HE618">
        <v>220.92</v>
      </c>
      <c r="HF618">
        <v>1</v>
      </c>
      <c r="HG618">
        <v>39.455168451721399</v>
      </c>
      <c r="HH618">
        <v>0.14177076693389801</v>
      </c>
      <c r="HI618">
        <v>0.86776602329530295</v>
      </c>
      <c r="HJ618">
        <v>0.90891858849100104</v>
      </c>
      <c r="HK618">
        <f t="shared" si="209"/>
        <v>-141299.23999764503</v>
      </c>
      <c r="HL618">
        <f t="shared" si="210"/>
        <v>-16186.689999849999</v>
      </c>
      <c r="HM618" t="b">
        <f t="shared" si="224"/>
        <v>0</v>
      </c>
      <c r="HN618">
        <f t="shared" si="211"/>
        <v>0.34016019051926699</v>
      </c>
      <c r="HO618">
        <f t="shared" si="212"/>
        <v>280.99999999999977</v>
      </c>
      <c r="HP618">
        <f t="shared" si="213"/>
        <v>0</v>
      </c>
      <c r="HQ618">
        <f t="shared" si="214"/>
        <v>0</v>
      </c>
      <c r="HR618">
        <f t="shared" si="215"/>
        <v>280.99999999999977</v>
      </c>
      <c r="HS618" t="b">
        <f t="shared" si="216"/>
        <v>0</v>
      </c>
    </row>
    <row r="619" spans="1:227" x14ac:dyDescent="0.2">
      <c r="A619" t="s">
        <v>835</v>
      </c>
      <c r="B619">
        <v>3</v>
      </c>
      <c r="C619">
        <v>11733.98</v>
      </c>
      <c r="D619">
        <v>0</v>
      </c>
      <c r="E619">
        <v>9349.0385869565198</v>
      </c>
      <c r="F619">
        <v>21938.657734806598</v>
      </c>
      <c r="G619">
        <v>11733.98</v>
      </c>
      <c r="H619">
        <v>0</v>
      </c>
      <c r="I619">
        <v>9349.0385869565198</v>
      </c>
      <c r="J619">
        <v>21938.657734806598</v>
      </c>
      <c r="K619">
        <v>10</v>
      </c>
      <c r="L619">
        <v>751.31666666666604</v>
      </c>
      <c r="M619">
        <v>0</v>
      </c>
      <c r="N619">
        <v>462.493333333333</v>
      </c>
      <c r="O619">
        <v>445.55</v>
      </c>
      <c r="P619">
        <v>-1546.6621239999999</v>
      </c>
      <c r="Q619">
        <v>-590.82315070000004</v>
      </c>
      <c r="R619">
        <v>-1378.1147980000001</v>
      </c>
      <c r="S619">
        <v>-828.10419349999995</v>
      </c>
      <c r="T619">
        <v>-1561.323478</v>
      </c>
      <c r="U619">
        <v>-654.58120110000004</v>
      </c>
      <c r="V619">
        <v>-1514.004565</v>
      </c>
      <c r="W619">
        <v>-1246.295912</v>
      </c>
      <c r="X619">
        <v>-1618.8473489999999</v>
      </c>
      <c r="Y619">
        <v>-6792.97</v>
      </c>
      <c r="Z619">
        <v>-6792.97</v>
      </c>
      <c r="AA619">
        <v>-5234.75</v>
      </c>
      <c r="AB619">
        <v>-6792.97</v>
      </c>
      <c r="AC619">
        <v>-6792.97</v>
      </c>
      <c r="AD619">
        <v>1</v>
      </c>
      <c r="AE619">
        <v>-53.43</v>
      </c>
      <c r="AF619">
        <v>1176.07</v>
      </c>
      <c r="AG619">
        <v>643.95000000000005</v>
      </c>
      <c r="AH619">
        <v>1.9911666666666601</v>
      </c>
      <c r="AI619">
        <v>1.32744444444444</v>
      </c>
      <c r="AJ619">
        <v>0</v>
      </c>
      <c r="AK619">
        <v>0.65463013698630101</v>
      </c>
      <c r="AL619">
        <v>2.65488888888888</v>
      </c>
      <c r="AM619">
        <v>248.68</v>
      </c>
      <c r="AN619">
        <v>0</v>
      </c>
      <c r="AO619">
        <v>238.94</v>
      </c>
      <c r="AP619">
        <v>238.94</v>
      </c>
      <c r="AQ619">
        <v>248.68</v>
      </c>
      <c r="AR619">
        <v>0</v>
      </c>
      <c r="AS619">
        <v>238.94</v>
      </c>
      <c r="AT619">
        <v>238.94</v>
      </c>
      <c r="AU619">
        <v>0.76724930341258302</v>
      </c>
      <c r="AV619">
        <v>0.60847741215839302</v>
      </c>
      <c r="AW619">
        <v>0</v>
      </c>
      <c r="AX619">
        <v>7199</v>
      </c>
      <c r="AY619">
        <v>1792</v>
      </c>
      <c r="AZ619">
        <v>0</v>
      </c>
      <c r="BA619">
        <v>2</v>
      </c>
      <c r="BB619">
        <v>0</v>
      </c>
      <c r="BC619">
        <v>3</v>
      </c>
      <c r="BD619">
        <v>0</v>
      </c>
      <c r="BE619">
        <v>6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33.375999999999998</v>
      </c>
      <c r="BM619">
        <v>33.544444444444402</v>
      </c>
      <c r="BN619">
        <v>31.414999999999999</v>
      </c>
      <c r="BO619">
        <v>33.031616438356103</v>
      </c>
      <c r="BP619">
        <v>33.059222222222203</v>
      </c>
      <c r="BQ619">
        <v>12117.18</v>
      </c>
      <c r="BR619">
        <v>1003.09</v>
      </c>
      <c r="BS619">
        <v>3062.67</v>
      </c>
      <c r="BT619">
        <v>6098.64</v>
      </c>
      <c r="BU619">
        <v>0.68381752189865896</v>
      </c>
      <c r="BV619">
        <v>-0.11087738900000001</v>
      </c>
      <c r="BW619">
        <v>0.54895238468395202</v>
      </c>
      <c r="BX619">
        <v>1.7161695066441001</v>
      </c>
      <c r="BY619">
        <v>77</v>
      </c>
      <c r="BZ619">
        <v>218</v>
      </c>
      <c r="CA619">
        <v>114</v>
      </c>
      <c r="CB619">
        <v>20</v>
      </c>
      <c r="CC619">
        <v>18</v>
      </c>
      <c r="CD619">
        <v>218</v>
      </c>
      <c r="CE619">
        <v>60</v>
      </c>
      <c r="CF619">
        <v>115</v>
      </c>
      <c r="CG619">
        <v>58</v>
      </c>
      <c r="CR619">
        <v>17.646083333333301</v>
      </c>
      <c r="CS619">
        <v>53.632222222222197</v>
      </c>
      <c r="CT619">
        <v>0</v>
      </c>
      <c r="CU619">
        <v>31.292684931506798</v>
      </c>
      <c r="CV619">
        <v>20.972555555555498</v>
      </c>
      <c r="CW619">
        <v>11485.3</v>
      </c>
      <c r="CX619">
        <v>0</v>
      </c>
      <c r="CY619">
        <v>2117.5300000000002</v>
      </c>
      <c r="CZ619">
        <v>10640.23</v>
      </c>
      <c r="DA619">
        <v>11485.3</v>
      </c>
      <c r="DB619">
        <v>0</v>
      </c>
      <c r="DC619">
        <v>2117.5300000000002</v>
      </c>
      <c r="DD619">
        <v>10640.23</v>
      </c>
      <c r="DE619">
        <v>0.61064036671759903</v>
      </c>
      <c r="DF619">
        <v>0.45322309246631398</v>
      </c>
      <c r="DG619">
        <v>100134.63</v>
      </c>
      <c r="DH619">
        <v>502.58731506849301</v>
      </c>
      <c r="DI619">
        <v>-0.198520419</v>
      </c>
      <c r="DJ619">
        <v>165</v>
      </c>
      <c r="DK619">
        <v>258</v>
      </c>
      <c r="DL619">
        <v>37</v>
      </c>
      <c r="DM619">
        <v>495</v>
      </c>
      <c r="DN619">
        <v>123</v>
      </c>
      <c r="DO619">
        <v>151</v>
      </c>
      <c r="DP619">
        <v>3</v>
      </c>
      <c r="DQ619">
        <v>779.18</v>
      </c>
      <c r="DR619">
        <v>0.28573412974024098</v>
      </c>
      <c r="DS619">
        <v>0.84736526363570897</v>
      </c>
      <c r="DT619">
        <v>225</v>
      </c>
      <c r="DU619">
        <v>333</v>
      </c>
      <c r="DV619">
        <v>49</v>
      </c>
      <c r="DW619">
        <v>609</v>
      </c>
      <c r="DX619">
        <v>331</v>
      </c>
      <c r="DY619">
        <v>172</v>
      </c>
      <c r="DZ619">
        <v>73</v>
      </c>
      <c r="EA619">
        <v>101</v>
      </c>
      <c r="EB619">
        <v>22</v>
      </c>
      <c r="EC619">
        <v>175</v>
      </c>
      <c r="ED619">
        <v>59</v>
      </c>
      <c r="EE619">
        <v>10.34625</v>
      </c>
      <c r="EF619">
        <v>45.411388888888801</v>
      </c>
      <c r="EG619">
        <v>-43.329666670000002</v>
      </c>
      <c r="EH619">
        <v>23.492109589041</v>
      </c>
      <c r="EI619">
        <v>10.6915555555555</v>
      </c>
      <c r="EJ619">
        <v>8285.94</v>
      </c>
      <c r="EK619">
        <v>-111.22</v>
      </c>
      <c r="EL619">
        <v>1681.26</v>
      </c>
      <c r="EM619">
        <v>10466.299999999999</v>
      </c>
      <c r="EN619">
        <v>8285.94</v>
      </c>
      <c r="EO619">
        <v>-111.22</v>
      </c>
      <c r="EP619">
        <v>1681.26</v>
      </c>
      <c r="EQ619">
        <v>10466.299999999999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0.29027090911681303</v>
      </c>
      <c r="EX619">
        <v>0.68631104785509101</v>
      </c>
      <c r="EY619">
        <v>0.59247328144736799</v>
      </c>
      <c r="EZ619">
        <v>0.92587725628520001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7.2998333333333303</v>
      </c>
      <c r="FH619">
        <v>8.2208333333333297</v>
      </c>
      <c r="FI619">
        <v>43.329666666666597</v>
      </c>
      <c r="FJ619">
        <v>7.8005753424657502</v>
      </c>
      <c r="FK619">
        <v>10.281000000000001</v>
      </c>
      <c r="FL619">
        <v>3199.36</v>
      </c>
      <c r="FM619">
        <v>111.22</v>
      </c>
      <c r="FN619">
        <v>436.27</v>
      </c>
      <c r="FO619">
        <v>173.93</v>
      </c>
      <c r="FP619">
        <v>3199.36</v>
      </c>
      <c r="FQ619">
        <v>111.22</v>
      </c>
      <c r="FR619">
        <v>436.27</v>
      </c>
      <c r="FS619">
        <v>173.93</v>
      </c>
      <c r="FT619">
        <v>-502.24452050000002</v>
      </c>
      <c r="FU619">
        <v>424</v>
      </c>
      <c r="FV619">
        <v>631</v>
      </c>
      <c r="FW619">
        <v>76</v>
      </c>
      <c r="FX619">
        <v>1139</v>
      </c>
      <c r="FY619">
        <v>319</v>
      </c>
      <c r="FZ619">
        <v>0</v>
      </c>
      <c r="GA619">
        <v>-189.01</v>
      </c>
      <c r="GB619">
        <v>-189.01</v>
      </c>
      <c r="GC619">
        <v>-189.01</v>
      </c>
      <c r="GD619">
        <v>2.50591021031141E-2</v>
      </c>
      <c r="GE619">
        <v>1.2666756E-2</v>
      </c>
      <c r="GF619">
        <v>0.27877292037010099</v>
      </c>
      <c r="GG619">
        <v>0</v>
      </c>
      <c r="GH619">
        <v>19.637250000000002</v>
      </c>
      <c r="GI619">
        <v>54.9596666666666</v>
      </c>
      <c r="GJ619">
        <v>0</v>
      </c>
      <c r="GK619">
        <v>31.947315068493101</v>
      </c>
      <c r="GL619">
        <v>23.6274444444444</v>
      </c>
      <c r="GM619">
        <v>0.106793688258137</v>
      </c>
      <c r="GN619">
        <v>0.74223485182553195</v>
      </c>
      <c r="GO619">
        <v>0.52749993005136098</v>
      </c>
      <c r="GP619">
        <v>0.453731995</v>
      </c>
      <c r="GQ619">
        <v>-0.72350663500000001</v>
      </c>
      <c r="GR619">
        <v>11733.98</v>
      </c>
      <c r="GS619">
        <v>0</v>
      </c>
      <c r="GT619">
        <v>2356.4699999999998</v>
      </c>
      <c r="GU619">
        <v>10879.17</v>
      </c>
      <c r="GV619">
        <v>977.83166666666602</v>
      </c>
      <c r="GW619">
        <v>0</v>
      </c>
      <c r="GX619">
        <v>785.49</v>
      </c>
      <c r="GY619">
        <v>1813.1949999999999</v>
      </c>
      <c r="GZ619">
        <v>11733.98</v>
      </c>
      <c r="HA619">
        <v>0</v>
      </c>
      <c r="HB619">
        <v>2356.4699999999998</v>
      </c>
      <c r="HC619">
        <v>10879.17</v>
      </c>
      <c r="HD619">
        <v>4</v>
      </c>
      <c r="HE619">
        <v>0</v>
      </c>
      <c r="HF619">
        <v>0</v>
      </c>
      <c r="HG619">
        <v>1.0686721374317401</v>
      </c>
      <c r="HH619">
        <v>-1524.1618639999999</v>
      </c>
      <c r="HI619">
        <v>2</v>
      </c>
      <c r="HJ619">
        <v>0</v>
      </c>
      <c r="HK619">
        <f t="shared" si="209"/>
        <v>125.1200174999417</v>
      </c>
      <c r="HL619">
        <f t="shared" si="210"/>
        <v>-3475.9200000000128</v>
      </c>
      <c r="HM619" t="b">
        <f t="shared" si="224"/>
        <v>0</v>
      </c>
      <c r="HN619">
        <f t="shared" si="211"/>
        <v>-53.43</v>
      </c>
      <c r="HO619">
        <f t="shared" si="212"/>
        <v>8174.0499999999838</v>
      </c>
      <c r="HP619">
        <f t="shared" si="213"/>
        <v>3</v>
      </c>
      <c r="HQ619">
        <f t="shared" si="214"/>
        <v>6037.9999999999927</v>
      </c>
      <c r="HR619">
        <f t="shared" si="215"/>
        <v>2139.0499999999911</v>
      </c>
      <c r="HS619" t="b">
        <f t="shared" si="216"/>
        <v>0</v>
      </c>
    </row>
    <row r="620" spans="1:227" x14ac:dyDescent="0.2">
      <c r="A620" t="s">
        <v>559</v>
      </c>
      <c r="B620">
        <v>4</v>
      </c>
      <c r="C620">
        <v>211250.14</v>
      </c>
      <c r="D620">
        <v>142329.159677419</v>
      </c>
      <c r="E620">
        <v>267423.16141304298</v>
      </c>
      <c r="F620">
        <v>230781.426358695</v>
      </c>
      <c r="G620">
        <v>211250.14</v>
      </c>
      <c r="H620">
        <v>142329.159677419</v>
      </c>
      <c r="I620">
        <v>267423.16141304298</v>
      </c>
      <c r="J620">
        <v>230781.426358695</v>
      </c>
      <c r="K620">
        <v>0</v>
      </c>
      <c r="L620">
        <v>81.3125</v>
      </c>
      <c r="M620">
        <v>88.75</v>
      </c>
      <c r="N620">
        <v>56.29</v>
      </c>
      <c r="O620">
        <v>34.615000000000002</v>
      </c>
      <c r="P620">
        <v>4521.9387500000003</v>
      </c>
      <c r="Q620">
        <v>2976.3722191780798</v>
      </c>
      <c r="R620">
        <v>3913.5033333333299</v>
      </c>
      <c r="S620">
        <v>2381.5061290322501</v>
      </c>
      <c r="T620">
        <v>2051.07533333333</v>
      </c>
      <c r="U620">
        <v>2976.3722191780798</v>
      </c>
      <c r="V620">
        <v>5021.1169565217297</v>
      </c>
      <c r="W620">
        <v>3907.5250543478201</v>
      </c>
      <c r="X620">
        <v>5092.518</v>
      </c>
      <c r="Y620">
        <v>-56.59</v>
      </c>
      <c r="Z620">
        <v>-56.59</v>
      </c>
      <c r="AA620">
        <v>264.64999999999998</v>
      </c>
      <c r="AB620">
        <v>-56.59</v>
      </c>
      <c r="AC620">
        <v>-56.59</v>
      </c>
      <c r="AD620">
        <v>1</v>
      </c>
      <c r="AE620">
        <v>1905.13</v>
      </c>
      <c r="AF620">
        <v>-3211.73</v>
      </c>
      <c r="AG620">
        <v>2962.96</v>
      </c>
      <c r="AH620">
        <v>34.15175</v>
      </c>
      <c r="AI620">
        <v>25.091999999999999</v>
      </c>
      <c r="AJ620">
        <v>107.89733333333299</v>
      </c>
      <c r="AK620">
        <v>18.3557534246575</v>
      </c>
      <c r="AL620">
        <v>43.727222222222203</v>
      </c>
      <c r="AM620">
        <v>6699.85</v>
      </c>
      <c r="AN620">
        <v>3236.92</v>
      </c>
      <c r="AO620">
        <v>3935.45</v>
      </c>
      <c r="AP620">
        <v>4540.08</v>
      </c>
      <c r="AQ620">
        <v>6699.85</v>
      </c>
      <c r="AR620">
        <v>3236.92</v>
      </c>
      <c r="AS620">
        <v>3935.45</v>
      </c>
      <c r="AT620">
        <v>4540.08</v>
      </c>
      <c r="AU620">
        <v>0.87042451992123704</v>
      </c>
      <c r="AV620">
        <v>0.70033296337402795</v>
      </c>
      <c r="AW620">
        <v>0</v>
      </c>
      <c r="AX620">
        <v>5268</v>
      </c>
      <c r="AY620">
        <v>1801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0.30230136986301298</v>
      </c>
      <c r="BP620">
        <v>0</v>
      </c>
      <c r="BQ620">
        <v>110.34</v>
      </c>
      <c r="BR620">
        <v>0</v>
      </c>
      <c r="BS620">
        <v>0</v>
      </c>
      <c r="BT620">
        <v>0</v>
      </c>
      <c r="BU620">
        <v>104.538789197027</v>
      </c>
      <c r="BV620">
        <v>0.77264663080806595</v>
      </c>
      <c r="BW620">
        <v>0.77952882495043696</v>
      </c>
      <c r="BX620">
        <v>0.72814845451251697</v>
      </c>
      <c r="BY620">
        <v>56</v>
      </c>
      <c r="BZ620">
        <v>115</v>
      </c>
      <c r="CA620">
        <v>72</v>
      </c>
      <c r="CB620">
        <v>15</v>
      </c>
      <c r="CC620">
        <v>14</v>
      </c>
      <c r="CD620">
        <v>115</v>
      </c>
      <c r="CE620">
        <v>44</v>
      </c>
      <c r="CF620">
        <v>74</v>
      </c>
      <c r="CG620">
        <v>44</v>
      </c>
      <c r="CR620">
        <v>676.85550000000001</v>
      </c>
      <c r="CS620">
        <v>615.68094444444398</v>
      </c>
      <c r="CT620">
        <v>208.01266666666601</v>
      </c>
      <c r="CU620">
        <v>560.41175342465704</v>
      </c>
      <c r="CV620">
        <v>705.22044444444396</v>
      </c>
      <c r="CW620">
        <v>204550.29</v>
      </c>
      <c r="CX620">
        <v>8851.31</v>
      </c>
      <c r="CY620">
        <v>63469.84</v>
      </c>
      <c r="CZ620">
        <v>111799.05</v>
      </c>
      <c r="DA620">
        <v>204550.29</v>
      </c>
      <c r="DB620">
        <v>8851.31</v>
      </c>
      <c r="DC620">
        <v>63469.84</v>
      </c>
      <c r="DD620">
        <v>111799.05</v>
      </c>
      <c r="DE620">
        <v>0.99943052391799503</v>
      </c>
      <c r="DF620">
        <v>877</v>
      </c>
      <c r="DG620">
        <v>156226.35999999999</v>
      </c>
      <c r="DH620">
        <v>730.869287671233</v>
      </c>
      <c r="DI620">
        <v>0.71559404025944995</v>
      </c>
      <c r="DJ620">
        <v>93</v>
      </c>
      <c r="DK620">
        <v>112</v>
      </c>
      <c r="DL620">
        <v>20</v>
      </c>
      <c r="DM620">
        <v>164</v>
      </c>
      <c r="DN620">
        <v>80</v>
      </c>
      <c r="DO620">
        <v>0.22162268817054701</v>
      </c>
      <c r="DP620">
        <v>0.460816466956048</v>
      </c>
      <c r="DQ620">
        <v>2980.42</v>
      </c>
      <c r="DR620">
        <v>0.502277904328018</v>
      </c>
      <c r="DS620">
        <v>0.22356965541753601</v>
      </c>
      <c r="DT620">
        <v>2</v>
      </c>
      <c r="DU620">
        <v>3</v>
      </c>
      <c r="DV620">
        <v>0</v>
      </c>
      <c r="DW620">
        <v>5</v>
      </c>
      <c r="DX620">
        <v>3</v>
      </c>
      <c r="DY620">
        <v>2</v>
      </c>
      <c r="DZ620">
        <v>1</v>
      </c>
      <c r="EA620">
        <v>1</v>
      </c>
      <c r="EB620">
        <v>0</v>
      </c>
      <c r="EC620">
        <v>1</v>
      </c>
      <c r="ED620">
        <v>1</v>
      </c>
      <c r="EE620">
        <v>40.258666666666599</v>
      </c>
      <c r="EF620">
        <v>64.100999999999999</v>
      </c>
      <c r="EG620">
        <v>-474.55233329999999</v>
      </c>
      <c r="EH620">
        <v>31.602219178082098</v>
      </c>
      <c r="EI620">
        <v>77.884444444444398</v>
      </c>
      <c r="EJ620">
        <v>11534.81</v>
      </c>
      <c r="EK620">
        <v>-11690.54</v>
      </c>
      <c r="EL620">
        <v>4401.8500000000004</v>
      </c>
      <c r="EM620">
        <v>6780.75</v>
      </c>
      <c r="EN620">
        <v>11534.81</v>
      </c>
      <c r="EO620">
        <v>-11690.54</v>
      </c>
      <c r="EP620">
        <v>4401.8500000000004</v>
      </c>
      <c r="EQ620">
        <v>6780.75</v>
      </c>
      <c r="ER620">
        <v>2</v>
      </c>
      <c r="ES620">
        <v>4</v>
      </c>
      <c r="ET620">
        <v>0</v>
      </c>
      <c r="EU620">
        <v>12</v>
      </c>
      <c r="EV620">
        <v>2</v>
      </c>
      <c r="EW620">
        <v>0.75393643804166399</v>
      </c>
      <c r="EX620">
        <v>0.65825132360678196</v>
      </c>
      <c r="EY620">
        <v>5.8083950000000002E-2</v>
      </c>
      <c r="EZ620">
        <v>0.96472478150890995</v>
      </c>
      <c r="FA620">
        <v>2</v>
      </c>
      <c r="FB620">
        <v>4</v>
      </c>
      <c r="FC620">
        <v>0</v>
      </c>
      <c r="FD620">
        <v>12</v>
      </c>
      <c r="FE620">
        <v>4</v>
      </c>
      <c r="FF620">
        <v>2</v>
      </c>
      <c r="FG620">
        <v>636.59683333333305</v>
      </c>
      <c r="FH620">
        <v>551.57994444444398</v>
      </c>
      <c r="FI620">
        <v>682.56500000000005</v>
      </c>
      <c r="FJ620">
        <v>528.80953424657503</v>
      </c>
      <c r="FK620">
        <v>627.33600000000001</v>
      </c>
      <c r="FL620">
        <v>193015.48</v>
      </c>
      <c r="FM620">
        <v>20541.849999999999</v>
      </c>
      <c r="FN620">
        <v>59067.99</v>
      </c>
      <c r="FO620">
        <v>105018.3</v>
      </c>
      <c r="FP620">
        <v>193015.48</v>
      </c>
      <c r="FQ620">
        <v>20541.849999999999</v>
      </c>
      <c r="FR620">
        <v>59067.99</v>
      </c>
      <c r="FS620">
        <v>105018.3</v>
      </c>
      <c r="FT620">
        <v>-726.17147950000003</v>
      </c>
      <c r="FU620">
        <v>554</v>
      </c>
      <c r="FV620">
        <v>791</v>
      </c>
      <c r="FW620">
        <v>154</v>
      </c>
      <c r="FX620">
        <v>1556</v>
      </c>
      <c r="FY620">
        <v>427</v>
      </c>
      <c r="FZ620">
        <v>0</v>
      </c>
      <c r="GA620">
        <v>888.16</v>
      </c>
      <c r="GB620">
        <v>888.16</v>
      </c>
      <c r="GC620">
        <v>888.16</v>
      </c>
      <c r="GD620">
        <v>0.54910677699999999</v>
      </c>
      <c r="GE620">
        <v>0.76436871290206898</v>
      </c>
      <c r="GF620">
        <v>0.68215036392211903</v>
      </c>
      <c r="GG620">
        <v>0</v>
      </c>
      <c r="GH620">
        <v>711.00725</v>
      </c>
      <c r="GI620">
        <v>640.77294444444397</v>
      </c>
      <c r="GJ620">
        <v>315.91000000000003</v>
      </c>
      <c r="GK620">
        <v>578.76750679999998</v>
      </c>
      <c r="GL620">
        <v>748.94766666666601</v>
      </c>
      <c r="GM620">
        <v>0.65434716299999995</v>
      </c>
      <c r="GN620">
        <v>0.33808612634968799</v>
      </c>
      <c r="GO620">
        <v>0.68702694151291899</v>
      </c>
      <c r="GP620">
        <v>0.59034294399999998</v>
      </c>
      <c r="GQ620">
        <v>0.37747803973691801</v>
      </c>
      <c r="GR620">
        <v>211250.14</v>
      </c>
      <c r="GS620">
        <v>12088.23</v>
      </c>
      <c r="GT620">
        <v>67405.289999999994</v>
      </c>
      <c r="GU620">
        <v>116339.13</v>
      </c>
      <c r="GV620">
        <v>17604.178333333301</v>
      </c>
      <c r="GW620">
        <v>12088.23</v>
      </c>
      <c r="GX620">
        <v>22468.43</v>
      </c>
      <c r="GY620">
        <v>19389.855</v>
      </c>
      <c r="GZ620">
        <v>211250.14</v>
      </c>
      <c r="HA620">
        <v>12088.23</v>
      </c>
      <c r="HB620">
        <v>67405.289999999994</v>
      </c>
      <c r="HC620">
        <v>116339.13</v>
      </c>
      <c r="HD620">
        <v>2</v>
      </c>
      <c r="HE620">
        <v>17912.330000000002</v>
      </c>
      <c r="HF620">
        <v>15</v>
      </c>
      <c r="HG620">
        <v>3.8822980188320803E-2</v>
      </c>
      <c r="HH620">
        <v>4828.5109380000004</v>
      </c>
      <c r="HI620">
        <v>5</v>
      </c>
      <c r="HJ620">
        <v>3</v>
      </c>
      <c r="HK620">
        <f t="shared" si="209"/>
        <v>1714.6999825000319</v>
      </c>
      <c r="HL620">
        <f t="shared" si="210"/>
        <v>11424.469999999967</v>
      </c>
      <c r="HM620" t="b">
        <f t="shared" si="224"/>
        <v>0</v>
      </c>
      <c r="HN620">
        <f t="shared" si="211"/>
        <v>1905.13</v>
      </c>
      <c r="HO620">
        <f t="shared" si="212"/>
        <v>11538.18</v>
      </c>
      <c r="HP620">
        <f t="shared" si="213"/>
        <v>0</v>
      </c>
      <c r="HQ620">
        <f t="shared" si="214"/>
        <v>0</v>
      </c>
      <c r="HR620">
        <f t="shared" si="215"/>
        <v>11538.18</v>
      </c>
      <c r="HS620" t="b">
        <f t="shared" si="216"/>
        <v>0</v>
      </c>
    </row>
    <row r="621" spans="1:227" x14ac:dyDescent="0.2">
      <c r="A621" t="s">
        <v>837</v>
      </c>
      <c r="B621">
        <v>2</v>
      </c>
      <c r="C621">
        <v>5152.29</v>
      </c>
      <c r="D621">
        <v>3353.76129032258</v>
      </c>
      <c r="E621">
        <v>2670.5304347826</v>
      </c>
      <c r="F621">
        <v>3273.3441988950199</v>
      </c>
      <c r="G621">
        <v>5152.29</v>
      </c>
      <c r="H621">
        <v>3353.76129032258</v>
      </c>
      <c r="I621">
        <v>2670.5304347826</v>
      </c>
      <c r="J621">
        <v>3273.3441988950199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3325.8517919999999</v>
      </c>
      <c r="Q621">
        <v>2339.6894520547899</v>
      </c>
      <c r="R621">
        <v>3203.0822891566199</v>
      </c>
      <c r="S621">
        <v>3439.5093550000001</v>
      </c>
      <c r="T621">
        <v>3526.8743749999999</v>
      </c>
      <c r="U621">
        <v>2406.0245868945799</v>
      </c>
      <c r="V621">
        <v>3327.7678260869502</v>
      </c>
      <c r="W621">
        <v>3178.4623756905999</v>
      </c>
      <c r="X621">
        <v>3360.7886842105199</v>
      </c>
      <c r="Y621">
        <v>3219.53</v>
      </c>
      <c r="Z621">
        <v>2828.55</v>
      </c>
      <c r="AA621">
        <v>3490.09</v>
      </c>
      <c r="AB621">
        <v>832.79</v>
      </c>
      <c r="AC621">
        <v>3223.76</v>
      </c>
      <c r="AD621">
        <v>1</v>
      </c>
      <c r="AE621">
        <v>653.75</v>
      </c>
      <c r="AF621">
        <v>-28.91</v>
      </c>
      <c r="AG621">
        <v>271.58999999999997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0.73919969977375799</v>
      </c>
      <c r="AV621">
        <v>0.48625000000000002</v>
      </c>
      <c r="AW621">
        <v>0</v>
      </c>
      <c r="AX621">
        <v>3119</v>
      </c>
      <c r="AY621">
        <v>1599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0.11426510522699</v>
      </c>
      <c r="BV621">
        <v>0.877158606887121</v>
      </c>
      <c r="BW621">
        <v>0.84874986780791695</v>
      </c>
      <c r="BX621">
        <v>0.114937562702252</v>
      </c>
      <c r="BY621">
        <v>14</v>
      </c>
      <c r="BZ621">
        <v>47</v>
      </c>
      <c r="CA621">
        <v>21</v>
      </c>
      <c r="CB621">
        <v>3</v>
      </c>
      <c r="CC621">
        <v>4</v>
      </c>
      <c r="CD621">
        <v>46</v>
      </c>
      <c r="CE621">
        <v>10</v>
      </c>
      <c r="CF621">
        <v>20</v>
      </c>
      <c r="CG621">
        <v>11</v>
      </c>
      <c r="CR621">
        <v>8.1112500000000001</v>
      </c>
      <c r="CS621">
        <v>10.2406111111111</v>
      </c>
      <c r="CT621">
        <v>10.0076666666666</v>
      </c>
      <c r="CU621">
        <v>14.3438630136986</v>
      </c>
      <c r="CV621">
        <v>10.2321111111111</v>
      </c>
      <c r="CW621">
        <v>5152.29</v>
      </c>
      <c r="CX621">
        <v>284.83999999999997</v>
      </c>
      <c r="CY621">
        <v>673.12</v>
      </c>
      <c r="CZ621">
        <v>1623.22</v>
      </c>
      <c r="DA621">
        <v>5152.29</v>
      </c>
      <c r="DB621">
        <v>284.83999999999997</v>
      </c>
      <c r="DC621">
        <v>673.12</v>
      </c>
      <c r="DD621">
        <v>1623.22</v>
      </c>
      <c r="DE621">
        <v>0.56075665277332398</v>
      </c>
      <c r="DF621">
        <v>0.36529510184240499</v>
      </c>
      <c r="DG621">
        <v>1647.22</v>
      </c>
      <c r="DH621">
        <v>17.888164383561602</v>
      </c>
      <c r="DI621">
        <v>-0.308982651</v>
      </c>
      <c r="DJ621">
        <v>28</v>
      </c>
      <c r="DK621">
        <v>42</v>
      </c>
      <c r="DL621">
        <v>8</v>
      </c>
      <c r="DM621">
        <v>96</v>
      </c>
      <c r="DN621">
        <v>22</v>
      </c>
      <c r="DO621">
        <v>0.30440952250187298</v>
      </c>
      <c r="DP621">
        <v>0.34367036708097698</v>
      </c>
      <c r="DQ621">
        <v>3505.18</v>
      </c>
      <c r="DR621">
        <v>0.115100993908303</v>
      </c>
      <c r="DS621">
        <v>0.38222853759134201</v>
      </c>
      <c r="DT621">
        <v>76</v>
      </c>
      <c r="DU621">
        <v>114</v>
      </c>
      <c r="DV621">
        <v>3</v>
      </c>
      <c r="DW621">
        <v>246</v>
      </c>
      <c r="DX621">
        <v>114</v>
      </c>
      <c r="DY621">
        <v>57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6.7581666666666598</v>
      </c>
      <c r="EF621">
        <v>8.8496666666666606</v>
      </c>
      <c r="EG621">
        <v>8.9953333333333294</v>
      </c>
      <c r="EH621">
        <v>11.9731232876712</v>
      </c>
      <c r="EI621">
        <v>8.9168888890000009</v>
      </c>
      <c r="EJ621">
        <v>4353.57</v>
      </c>
      <c r="EK621">
        <v>240.84</v>
      </c>
      <c r="EL621">
        <v>541.12</v>
      </c>
      <c r="EM621">
        <v>1359.22</v>
      </c>
      <c r="EN621">
        <v>4353.57</v>
      </c>
      <c r="EO621">
        <v>240.84</v>
      </c>
      <c r="EP621">
        <v>541.12</v>
      </c>
      <c r="EQ621">
        <v>1359.22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0.30136246776963999</v>
      </c>
      <c r="EX621">
        <v>0.74408507999999995</v>
      </c>
      <c r="EY621">
        <v>0.695799816407906</v>
      </c>
      <c r="EZ621">
        <v>0.99209388274756605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1.3530833333333301</v>
      </c>
      <c r="FH621">
        <v>1.3909444444444401</v>
      </c>
      <c r="FI621">
        <v>1.01233333333333</v>
      </c>
      <c r="FJ621">
        <v>2.3707397260273901</v>
      </c>
      <c r="FK621">
        <v>1.3152222222222201</v>
      </c>
      <c r="FL621">
        <v>798.72</v>
      </c>
      <c r="FM621">
        <v>44</v>
      </c>
      <c r="FN621">
        <v>132</v>
      </c>
      <c r="FO621">
        <v>264</v>
      </c>
      <c r="FP621">
        <v>798.72</v>
      </c>
      <c r="FQ621">
        <v>44</v>
      </c>
      <c r="FR621">
        <v>132</v>
      </c>
      <c r="FS621">
        <v>264</v>
      </c>
      <c r="FT621">
        <v>-3.1835616440000001</v>
      </c>
      <c r="FU621">
        <v>8</v>
      </c>
      <c r="FV621">
        <v>12</v>
      </c>
      <c r="FW621">
        <v>2</v>
      </c>
      <c r="FX621">
        <v>27</v>
      </c>
      <c r="FY621">
        <v>6</v>
      </c>
      <c r="FZ621">
        <v>0</v>
      </c>
      <c r="GA621">
        <v>2747.12</v>
      </c>
      <c r="GB621">
        <v>2747.12</v>
      </c>
      <c r="GC621">
        <v>2747.12</v>
      </c>
      <c r="GD621">
        <v>4.106223E-3</v>
      </c>
      <c r="GE621">
        <v>5.7726940000000001E-3</v>
      </c>
      <c r="GF621">
        <v>8.1943891942500999E-2</v>
      </c>
      <c r="GG621">
        <v>2</v>
      </c>
      <c r="GH621">
        <v>8.1112500000000001</v>
      </c>
      <c r="GI621">
        <v>10.2406111111111</v>
      </c>
      <c r="GJ621">
        <v>10.0076666666666</v>
      </c>
      <c r="GK621">
        <v>14.3438630136986</v>
      </c>
      <c r="GL621">
        <v>10.2321111111111</v>
      </c>
      <c r="GM621">
        <v>0.336496967837563</v>
      </c>
      <c r="GN621">
        <v>9.5641259999999992E-3</v>
      </c>
      <c r="GO621">
        <v>0.61754553771367804</v>
      </c>
      <c r="GP621">
        <v>0.30481832301730999</v>
      </c>
      <c r="GQ621">
        <v>-0.29152720799999998</v>
      </c>
      <c r="GR621">
        <v>5152.29</v>
      </c>
      <c r="GS621">
        <v>284.83999999999997</v>
      </c>
      <c r="GT621">
        <v>673.12</v>
      </c>
      <c r="GU621">
        <v>1623.22</v>
      </c>
      <c r="GV621">
        <v>429.35750000000002</v>
      </c>
      <c r="GW621">
        <v>284.83999999999997</v>
      </c>
      <c r="GX621">
        <v>224.37333333333299</v>
      </c>
      <c r="GY621">
        <v>270.53666666666601</v>
      </c>
      <c r="GZ621">
        <v>5152.29</v>
      </c>
      <c r="HA621">
        <v>284.83999999999997</v>
      </c>
      <c r="HB621">
        <v>673.12</v>
      </c>
      <c r="HC621">
        <v>1623.22</v>
      </c>
      <c r="HD621">
        <v>2</v>
      </c>
      <c r="HE621">
        <v>210</v>
      </c>
      <c r="HF621">
        <v>1</v>
      </c>
      <c r="HG621">
        <v>0.213935223120574</v>
      </c>
      <c r="HH621">
        <v>3360.5011111111098</v>
      </c>
      <c r="HI621">
        <v>3</v>
      </c>
      <c r="HJ621">
        <v>1</v>
      </c>
      <c r="HK621">
        <f t="shared" si="209"/>
        <v>5367.1799999399846</v>
      </c>
      <c r="HL621">
        <f t="shared" si="210"/>
        <v>4370.1899999999878</v>
      </c>
      <c r="HM621" t="b">
        <f t="shared" si="217"/>
        <v>0</v>
      </c>
      <c r="HN621">
        <f t="shared" si="211"/>
        <v>653.75</v>
      </c>
      <c r="HO621">
        <f t="shared" si="212"/>
        <v>1592.9399999999989</v>
      </c>
      <c r="HP621">
        <f t="shared" si="213"/>
        <v>0</v>
      </c>
      <c r="HQ621">
        <f t="shared" si="214"/>
        <v>0</v>
      </c>
      <c r="HR621">
        <f t="shared" si="215"/>
        <v>1592.9399999999989</v>
      </c>
      <c r="HS621" t="b">
        <f t="shared" si="216"/>
        <v>0</v>
      </c>
    </row>
    <row r="622" spans="1:227" x14ac:dyDescent="0.2">
      <c r="A622" t="s">
        <v>838</v>
      </c>
      <c r="B622">
        <v>1</v>
      </c>
      <c r="C622">
        <v>383890.42</v>
      </c>
      <c r="D622">
        <v>45757.106451612897</v>
      </c>
      <c r="E622">
        <v>308055.63586956501</v>
      </c>
      <c r="F622">
        <v>307360.65193370101</v>
      </c>
      <c r="G622">
        <v>383890.42</v>
      </c>
      <c r="H622">
        <v>45757.106451612897</v>
      </c>
      <c r="I622">
        <v>308055.63586956501</v>
      </c>
      <c r="J622">
        <v>307360.65193370101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3959.7268478260798</v>
      </c>
      <c r="Q622">
        <v>1157.0827945205399</v>
      </c>
      <c r="R622">
        <v>2525.3965131578898</v>
      </c>
      <c r="S622">
        <v>4216.1322580645101</v>
      </c>
      <c r="T622">
        <v>-2411.7600000000002</v>
      </c>
      <c r="U622">
        <v>1413.04507418397</v>
      </c>
      <c r="V622">
        <v>3998.4116304347799</v>
      </c>
      <c r="W622">
        <v>3062.4960773480602</v>
      </c>
      <c r="X622">
        <v>3384.0708064516102</v>
      </c>
      <c r="Y622">
        <v>-5009.95</v>
      </c>
      <c r="Z622">
        <v>-9064.1299999999992</v>
      </c>
      <c r="AA622">
        <v>-5009.95</v>
      </c>
      <c r="AB622">
        <v>-18585.939999999999</v>
      </c>
      <c r="AC622">
        <v>-5009.95</v>
      </c>
      <c r="AD622">
        <v>1</v>
      </c>
      <c r="AE622">
        <v>520.04999999999995</v>
      </c>
      <c r="AF622">
        <v>-5196.38</v>
      </c>
      <c r="AG622">
        <v>-429.95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0.88426124228102798</v>
      </c>
      <c r="AV622">
        <v>0.33592880978865403</v>
      </c>
      <c r="AW622">
        <v>0</v>
      </c>
      <c r="AX622">
        <v>949</v>
      </c>
      <c r="AY622">
        <v>1797</v>
      </c>
      <c r="AZ622">
        <v>0</v>
      </c>
      <c r="BA622">
        <v>1</v>
      </c>
      <c r="BB622">
        <v>0</v>
      </c>
      <c r="BC622">
        <v>0</v>
      </c>
      <c r="BD622">
        <v>0</v>
      </c>
      <c r="BE622">
        <v>10000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42.285249999999998</v>
      </c>
      <c r="BM622">
        <v>37.053222222222203</v>
      </c>
      <c r="BN622">
        <v>8.7156666666666602</v>
      </c>
      <c r="BO622">
        <v>31.641095890410899</v>
      </c>
      <c r="BP622">
        <v>53.989555555555498</v>
      </c>
      <c r="BQ622">
        <v>11499.98</v>
      </c>
      <c r="BR622">
        <v>4296.13</v>
      </c>
      <c r="BS622">
        <v>4948.8900000000003</v>
      </c>
      <c r="BT622">
        <v>7855.99</v>
      </c>
      <c r="BU622">
        <v>-0.66923594600000003</v>
      </c>
      <c r="BV622">
        <v>-3.4385039559999999</v>
      </c>
      <c r="BW622">
        <v>2.0799674270391901</v>
      </c>
      <c r="BX622">
        <v>7.7544650642376006E-2</v>
      </c>
      <c r="BY622">
        <v>20</v>
      </c>
      <c r="BZ622">
        <v>57</v>
      </c>
      <c r="CA622">
        <v>29</v>
      </c>
      <c r="CB622">
        <v>3</v>
      </c>
      <c r="CC622">
        <v>7</v>
      </c>
      <c r="CD622">
        <v>61</v>
      </c>
      <c r="CE622">
        <v>14</v>
      </c>
      <c r="CF622">
        <v>27</v>
      </c>
      <c r="CG622">
        <v>16</v>
      </c>
      <c r="CR622">
        <v>852.57841666666604</v>
      </c>
      <c r="CS622">
        <v>843.44616666666604</v>
      </c>
      <c r="CT622">
        <v>1231.1023333333301</v>
      </c>
      <c r="CU622">
        <v>1069.22257534246</v>
      </c>
      <c r="CV622">
        <v>841.21833333333302</v>
      </c>
      <c r="CW622">
        <v>383890.42</v>
      </c>
      <c r="CX622">
        <v>3886.22</v>
      </c>
      <c r="CY622">
        <v>77646.899999999994</v>
      </c>
      <c r="CZ622">
        <v>152417.20000000001</v>
      </c>
      <c r="DA622">
        <v>383890.42</v>
      </c>
      <c r="DB622">
        <v>3886.22</v>
      </c>
      <c r="DC622">
        <v>77646.899999999994</v>
      </c>
      <c r="DD622">
        <v>152417.20000000001</v>
      </c>
      <c r="DE622">
        <v>0.81559536399999999</v>
      </c>
      <c r="DF622">
        <v>520</v>
      </c>
      <c r="DG622">
        <v>152417.20000000001</v>
      </c>
      <c r="DH622">
        <v>1096.61983561643</v>
      </c>
      <c r="DI622">
        <v>3.84724950949775E-2</v>
      </c>
      <c r="DJ622">
        <v>20</v>
      </c>
      <c r="DK622">
        <v>29</v>
      </c>
      <c r="DL622">
        <v>7</v>
      </c>
      <c r="DM622">
        <v>64</v>
      </c>
      <c r="DN622">
        <v>16</v>
      </c>
      <c r="DO622">
        <v>351</v>
      </c>
      <c r="DP622">
        <v>10000</v>
      </c>
      <c r="DQ622">
        <v>-5009.95</v>
      </c>
      <c r="DR622">
        <v>0.47629083245521597</v>
      </c>
      <c r="DS622">
        <v>0.37959889307646599</v>
      </c>
      <c r="DT622">
        <v>19</v>
      </c>
      <c r="DU622">
        <v>59</v>
      </c>
      <c r="DV622">
        <v>1</v>
      </c>
      <c r="DW622">
        <v>137</v>
      </c>
      <c r="DX622">
        <v>60</v>
      </c>
      <c r="DY622">
        <v>16</v>
      </c>
      <c r="DZ622">
        <v>19</v>
      </c>
      <c r="EA622">
        <v>59</v>
      </c>
      <c r="EB622">
        <v>1</v>
      </c>
      <c r="EC622">
        <v>137</v>
      </c>
      <c r="ED622">
        <v>16</v>
      </c>
      <c r="EE622">
        <v>108.82675</v>
      </c>
      <c r="EF622">
        <v>127.603833333333</v>
      </c>
      <c r="EG622">
        <v>491.22066666666598</v>
      </c>
      <c r="EH622">
        <v>77.029698630136906</v>
      </c>
      <c r="EI622">
        <v>250.08344444444401</v>
      </c>
      <c r="EJ622">
        <v>-7696.2</v>
      </c>
      <c r="EK622">
        <v>-14772.26</v>
      </c>
      <c r="EL622">
        <v>10293.530000000001</v>
      </c>
      <c r="EM622">
        <v>609.19000000000005</v>
      </c>
      <c r="EN622">
        <v>-7696.2</v>
      </c>
      <c r="EO622">
        <v>-14772.26</v>
      </c>
      <c r="EP622">
        <v>10293.530000000001</v>
      </c>
      <c r="EQ622">
        <v>609.19000000000005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0.91922343299999998</v>
      </c>
      <c r="EX622">
        <v>0.721396696660905</v>
      </c>
      <c r="EY622">
        <v>0.36290875991049698</v>
      </c>
      <c r="EZ622">
        <v>0.36975215098968001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743.75166666666598</v>
      </c>
      <c r="FH622">
        <v>715.84233333333304</v>
      </c>
      <c r="FI622">
        <v>739.88166666666598</v>
      </c>
      <c r="FJ622">
        <v>992.19287671232803</v>
      </c>
      <c r="FK622">
        <v>591.13488888888799</v>
      </c>
      <c r="FL622">
        <v>391586.62</v>
      </c>
      <c r="FM622">
        <v>18658.48</v>
      </c>
      <c r="FN622">
        <v>67353.37</v>
      </c>
      <c r="FO622">
        <v>151808.01</v>
      </c>
      <c r="FP622">
        <v>391586.62</v>
      </c>
      <c r="FQ622">
        <v>18658.48</v>
      </c>
      <c r="FR622">
        <v>67353.37</v>
      </c>
      <c r="FS622">
        <v>151808.01</v>
      </c>
      <c r="FT622">
        <v>-1034.381918</v>
      </c>
      <c r="FU622">
        <v>30</v>
      </c>
      <c r="FV622">
        <v>48</v>
      </c>
      <c r="FW622">
        <v>6</v>
      </c>
      <c r="FX622">
        <v>123</v>
      </c>
      <c r="FY622">
        <v>22</v>
      </c>
      <c r="FZ622">
        <v>0</v>
      </c>
      <c r="GA622">
        <v>3371.47</v>
      </c>
      <c r="GB622">
        <v>3371.47</v>
      </c>
      <c r="GC622">
        <v>3371.47</v>
      </c>
      <c r="GD622">
        <v>1.4288367E-2</v>
      </c>
      <c r="GE622">
        <v>1.2891565000000001E-2</v>
      </c>
      <c r="GF622">
        <v>7.1764148771762806E-2</v>
      </c>
      <c r="GG622">
        <v>0</v>
      </c>
      <c r="GH622">
        <v>852.57841666666604</v>
      </c>
      <c r="GI622">
        <v>843.44616666666604</v>
      </c>
      <c r="GJ622">
        <v>1231.1023333333301</v>
      </c>
      <c r="GK622">
        <v>1069.22257534246</v>
      </c>
      <c r="GL622">
        <v>841.21833333333302</v>
      </c>
      <c r="GM622">
        <v>0.81705393995459596</v>
      </c>
      <c r="GN622">
        <v>0.69138349202948501</v>
      </c>
      <c r="GO622">
        <v>0.74878283911830501</v>
      </c>
      <c r="GP622">
        <v>7.3133699999999996E-3</v>
      </c>
      <c r="GQ622">
        <v>3.84724950949775E-2</v>
      </c>
      <c r="GR622">
        <v>383890.42</v>
      </c>
      <c r="GS622">
        <v>3886.22</v>
      </c>
      <c r="GT622">
        <v>77646.899999999994</v>
      </c>
      <c r="GU622">
        <v>152417.20000000001</v>
      </c>
      <c r="GV622">
        <v>31990.868333333299</v>
      </c>
      <c r="GW622">
        <v>3886.22</v>
      </c>
      <c r="GX622">
        <v>25882.3</v>
      </c>
      <c r="GY622">
        <v>25402.866666666599</v>
      </c>
      <c r="GZ622">
        <v>383890.42</v>
      </c>
      <c r="HA622">
        <v>3886.22</v>
      </c>
      <c r="HB622">
        <v>77646.899999999994</v>
      </c>
      <c r="HC622">
        <v>152417.20000000001</v>
      </c>
      <c r="HD622">
        <v>1</v>
      </c>
      <c r="HE622">
        <v>0</v>
      </c>
      <c r="HF622">
        <v>0</v>
      </c>
      <c r="HG622">
        <v>9.8650600000000001E-3</v>
      </c>
      <c r="HH622">
        <v>3213.6870454545401</v>
      </c>
      <c r="HI622">
        <v>0</v>
      </c>
      <c r="HJ622">
        <v>3</v>
      </c>
      <c r="HK622">
        <f t="shared" si="209"/>
        <v>22716.839929996939</v>
      </c>
      <c r="HL622">
        <f t="shared" si="210"/>
        <v>26566.839999999989</v>
      </c>
      <c r="HM622" t="b">
        <f t="shared" ref="HM622" si="225">ABS(HK622 - HL622) &lt;= 0.2 * ABS(HL622)</f>
        <v>1</v>
      </c>
      <c r="HN622">
        <f t="shared" si="211"/>
        <v>520.04999999999995</v>
      </c>
      <c r="HO622">
        <f t="shared" si="212"/>
        <v>22968.68999999994</v>
      </c>
      <c r="HP622">
        <f t="shared" si="213"/>
        <v>0</v>
      </c>
      <c r="HQ622">
        <f t="shared" si="214"/>
        <v>6669.5799999999963</v>
      </c>
      <c r="HR622">
        <f t="shared" si="215"/>
        <v>16299.109999999944</v>
      </c>
      <c r="HS622" t="b">
        <f t="shared" si="216"/>
        <v>0</v>
      </c>
    </row>
    <row r="623" spans="1:227" x14ac:dyDescent="0.2">
      <c r="A623" t="s">
        <v>839</v>
      </c>
      <c r="B623">
        <v>3</v>
      </c>
      <c r="C623">
        <v>295839.43</v>
      </c>
      <c r="D623">
        <v>1426.3258064516101</v>
      </c>
      <c r="E623">
        <v>3937.9532608695599</v>
      </c>
      <c r="F623">
        <v>320537.26711956499</v>
      </c>
      <c r="G623">
        <v>295839.43</v>
      </c>
      <c r="H623">
        <v>1426.3258064516101</v>
      </c>
      <c r="I623">
        <v>3937.9532608695599</v>
      </c>
      <c r="J623">
        <v>320537.26711956499</v>
      </c>
      <c r="K623">
        <v>1251.75</v>
      </c>
      <c r="L623">
        <v>0</v>
      </c>
      <c r="M623">
        <v>0</v>
      </c>
      <c r="N623">
        <v>0</v>
      </c>
      <c r="O623">
        <v>0</v>
      </c>
      <c r="P623">
        <v>50231.863083333301</v>
      </c>
      <c r="Q623">
        <v>51233.927424657501</v>
      </c>
      <c r="R623">
        <v>68230.965722222201</v>
      </c>
      <c r="S623">
        <v>33372.019677419303</v>
      </c>
      <c r="T623">
        <v>33491.425666666597</v>
      </c>
      <c r="U623">
        <v>51331.568876712299</v>
      </c>
      <c r="V623">
        <v>40297.415220000003</v>
      </c>
      <c r="W623">
        <v>69457.363315217299</v>
      </c>
      <c r="X623">
        <v>38877.044000000002</v>
      </c>
      <c r="Y623">
        <v>31954.98</v>
      </c>
      <c r="Z623">
        <v>31954.98</v>
      </c>
      <c r="AA623">
        <v>31956.93</v>
      </c>
      <c r="AB623">
        <v>0.43</v>
      </c>
      <c r="AC623">
        <v>31954.98</v>
      </c>
      <c r="AD623">
        <v>1</v>
      </c>
      <c r="AE623">
        <v>-107562.19</v>
      </c>
      <c r="AF623">
        <v>2167.09</v>
      </c>
      <c r="AG623">
        <v>-45805.65</v>
      </c>
      <c r="AH623">
        <v>0</v>
      </c>
      <c r="AI623">
        <v>2.3883333333333301</v>
      </c>
      <c r="AJ623">
        <v>0</v>
      </c>
      <c r="AK623">
        <v>14.376602739726</v>
      </c>
      <c r="AL623">
        <v>0</v>
      </c>
      <c r="AM623">
        <v>5247.46</v>
      </c>
      <c r="AN623">
        <v>0</v>
      </c>
      <c r="AO623">
        <v>0</v>
      </c>
      <c r="AP623">
        <v>429.9</v>
      </c>
      <c r="AQ623">
        <v>5247.46</v>
      </c>
      <c r="AR623">
        <v>0</v>
      </c>
      <c r="AS623">
        <v>0</v>
      </c>
      <c r="AT623">
        <v>429.9</v>
      </c>
      <c r="AU623">
        <v>0.63950782518982097</v>
      </c>
      <c r="AV623">
        <v>0.42737430167597701</v>
      </c>
      <c r="AW623">
        <v>0</v>
      </c>
      <c r="AX623">
        <v>1673</v>
      </c>
      <c r="AY623">
        <v>715</v>
      </c>
      <c r="AZ623">
        <v>0</v>
      </c>
      <c r="BA623">
        <v>49</v>
      </c>
      <c r="BB623">
        <v>1137.01</v>
      </c>
      <c r="BC623">
        <v>185039.77</v>
      </c>
      <c r="BD623">
        <v>267.43</v>
      </c>
      <c r="BE623">
        <v>611227.73</v>
      </c>
      <c r="BF623">
        <v>267.43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69.342222222222205</v>
      </c>
      <c r="BN623">
        <v>0</v>
      </c>
      <c r="BO623">
        <v>157.17704109588999</v>
      </c>
      <c r="BP623">
        <v>0</v>
      </c>
      <c r="BQ623">
        <v>57369.62</v>
      </c>
      <c r="BR623">
        <v>0</v>
      </c>
      <c r="BS623">
        <v>0</v>
      </c>
      <c r="BT623">
        <v>12481.6</v>
      </c>
      <c r="BU623">
        <v>-11.36966307</v>
      </c>
      <c r="BV623">
        <v>0.84049433097076698</v>
      </c>
      <c r="BW623">
        <v>0.81243558334495902</v>
      </c>
      <c r="BX623">
        <v>-28.673138059999999</v>
      </c>
      <c r="BY623">
        <v>28</v>
      </c>
      <c r="BZ623">
        <v>124</v>
      </c>
      <c r="CA623">
        <v>50</v>
      </c>
      <c r="CB623">
        <v>5</v>
      </c>
      <c r="CC623">
        <v>6</v>
      </c>
      <c r="CD623">
        <v>124</v>
      </c>
      <c r="CE623">
        <v>19</v>
      </c>
      <c r="CF623">
        <v>53</v>
      </c>
      <c r="CG623">
        <v>18</v>
      </c>
      <c r="CR623">
        <v>8.2714999999999996</v>
      </c>
      <c r="CS623">
        <v>685.62561111111097</v>
      </c>
      <c r="CT623">
        <v>4.0380000000000003</v>
      </c>
      <c r="CU623">
        <v>796.14238356164299</v>
      </c>
      <c r="CV623">
        <v>8.7513333333333296</v>
      </c>
      <c r="CW623">
        <v>290591.96999999997</v>
      </c>
      <c r="CX623">
        <v>121.14</v>
      </c>
      <c r="CY623">
        <v>992.58</v>
      </c>
      <c r="CZ623">
        <v>161156.01</v>
      </c>
      <c r="DA623">
        <v>290591.96999999997</v>
      </c>
      <c r="DB623">
        <v>121.14</v>
      </c>
      <c r="DC623">
        <v>992.58</v>
      </c>
      <c r="DD623">
        <v>161156.01</v>
      </c>
      <c r="DE623">
        <v>0.998804542737597</v>
      </c>
      <c r="DF623">
        <v>9.1038654061205995E-2</v>
      </c>
      <c r="DG623">
        <v>711854.96</v>
      </c>
      <c r="DH623">
        <v>5920.0445479452001</v>
      </c>
      <c r="DI623">
        <v>-0.96450149399999996</v>
      </c>
      <c r="DJ623">
        <v>58</v>
      </c>
      <c r="DK623">
        <v>145</v>
      </c>
      <c r="DL623">
        <v>11</v>
      </c>
      <c r="DM623">
        <v>351</v>
      </c>
      <c r="DN623">
        <v>34</v>
      </c>
      <c r="DO623">
        <v>5</v>
      </c>
      <c r="DP623">
        <v>267.43</v>
      </c>
      <c r="DQ623">
        <v>196380.43</v>
      </c>
      <c r="DR623">
        <v>0.127316198445905</v>
      </c>
      <c r="DS623">
        <v>2.1278336236860498E-2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-113.70225000000001</v>
      </c>
      <c r="EF623">
        <v>-1109.5517219999999</v>
      </c>
      <c r="EG623">
        <v>-27.49733333</v>
      </c>
      <c r="EH623">
        <v>-1775.5477530000001</v>
      </c>
      <c r="EI623">
        <v>-64.329888890000007</v>
      </c>
      <c r="EJ623">
        <v>-652273.25</v>
      </c>
      <c r="EK623">
        <v>-824.92</v>
      </c>
      <c r="EL623">
        <v>-3064.38</v>
      </c>
      <c r="EM623">
        <v>-357886.64</v>
      </c>
      <c r="EN623">
        <v>-652273.25</v>
      </c>
      <c r="EO623">
        <v>-824.92</v>
      </c>
      <c r="EP623">
        <v>-3064.38</v>
      </c>
      <c r="EQ623">
        <v>-357886.64</v>
      </c>
      <c r="ER623">
        <v>0</v>
      </c>
      <c r="ES623">
        <v>0</v>
      </c>
      <c r="ET623">
        <v>0</v>
      </c>
      <c r="EU623">
        <v>1</v>
      </c>
      <c r="EV623">
        <v>0</v>
      </c>
      <c r="EW623">
        <v>0.39529576366880098</v>
      </c>
      <c r="EX623">
        <v>0.1139952845474</v>
      </c>
      <c r="EY623">
        <v>0.74375218826946699</v>
      </c>
      <c r="EZ623">
        <v>0.17240654860657401</v>
      </c>
      <c r="FA623">
        <v>0</v>
      </c>
      <c r="FB623">
        <v>0</v>
      </c>
      <c r="FC623">
        <v>0</v>
      </c>
      <c r="FD623">
        <v>1</v>
      </c>
      <c r="FE623">
        <v>0</v>
      </c>
      <c r="FF623">
        <v>0</v>
      </c>
      <c r="FG623">
        <v>121.97375</v>
      </c>
      <c r="FH623">
        <v>1795.1773333333299</v>
      </c>
      <c r="FI623">
        <v>31.535333333333298</v>
      </c>
      <c r="FJ623">
        <v>2571.6901369862999</v>
      </c>
      <c r="FK623">
        <v>73.081222222222195</v>
      </c>
      <c r="FL623">
        <v>942865.22</v>
      </c>
      <c r="FM623">
        <v>946.06</v>
      </c>
      <c r="FN623">
        <v>4056.96</v>
      </c>
      <c r="FO623">
        <v>519042.65</v>
      </c>
      <c r="FP623">
        <v>942865.22</v>
      </c>
      <c r="FQ623">
        <v>946.06</v>
      </c>
      <c r="FR623">
        <v>4056.96</v>
      </c>
      <c r="FS623">
        <v>519042.65</v>
      </c>
      <c r="FT623">
        <v>-6520.3118629999999</v>
      </c>
      <c r="FU623">
        <v>41</v>
      </c>
      <c r="FV623">
        <v>227</v>
      </c>
      <c r="FW623">
        <v>6</v>
      </c>
      <c r="FX623">
        <v>491</v>
      </c>
      <c r="FY623">
        <v>27</v>
      </c>
      <c r="FZ623">
        <v>0</v>
      </c>
      <c r="GA623">
        <v>80173.600000000006</v>
      </c>
      <c r="GB623">
        <v>80173.600000000006</v>
      </c>
      <c r="GC623">
        <v>80173.600000000006</v>
      </c>
      <c r="GD623">
        <v>9.92088E-3</v>
      </c>
      <c r="GE623">
        <v>5.4654889999999996E-3</v>
      </c>
      <c r="GF623">
        <v>5.0010047852992998E-2</v>
      </c>
      <c r="GG623">
        <v>0</v>
      </c>
      <c r="GH623">
        <v>8.2714999999999996</v>
      </c>
      <c r="GI623">
        <v>688.01394444444395</v>
      </c>
      <c r="GJ623">
        <v>4.0380000000000003</v>
      </c>
      <c r="GK623">
        <v>810.51898630136895</v>
      </c>
      <c r="GL623">
        <v>8.7513333333333296</v>
      </c>
      <c r="GM623">
        <v>0.70037630874762802</v>
      </c>
      <c r="GN623">
        <v>0.37308590764183702</v>
      </c>
      <c r="GO623">
        <v>0.90545633299999995</v>
      </c>
      <c r="GP623">
        <v>0.97511006430652902</v>
      </c>
      <c r="GQ623">
        <v>-0.99381929499999999</v>
      </c>
      <c r="GR623">
        <v>295839.43</v>
      </c>
      <c r="GS623">
        <v>121.14</v>
      </c>
      <c r="GT623">
        <v>992.58</v>
      </c>
      <c r="GU623">
        <v>161585.91</v>
      </c>
      <c r="GV623">
        <v>24653.285833333299</v>
      </c>
      <c r="GW623">
        <v>121.14</v>
      </c>
      <c r="GX623">
        <v>330.86</v>
      </c>
      <c r="GY623">
        <v>26930.985000000001</v>
      </c>
      <c r="GZ623">
        <v>295839.43</v>
      </c>
      <c r="HA623">
        <v>121.14</v>
      </c>
      <c r="HB623">
        <v>992.58</v>
      </c>
      <c r="HC623">
        <v>161585.91</v>
      </c>
      <c r="HD623">
        <v>3</v>
      </c>
      <c r="HE623">
        <v>0</v>
      </c>
      <c r="HF623">
        <v>0</v>
      </c>
      <c r="HG623">
        <v>0.89828813556056397</v>
      </c>
      <c r="HH623">
        <v>38281.042500000003</v>
      </c>
      <c r="HI623">
        <v>4</v>
      </c>
      <c r="HJ623">
        <v>1</v>
      </c>
      <c r="HK623">
        <f t="shared" si="209"/>
        <v>-219097.56999500195</v>
      </c>
      <c r="HL623">
        <f t="shared" si="210"/>
        <v>-94216.819844999904</v>
      </c>
      <c r="HM623" t="b">
        <f t="shared" si="217"/>
        <v>0</v>
      </c>
      <c r="HN623">
        <f t="shared" si="211"/>
        <v>-107562.19</v>
      </c>
      <c r="HO623">
        <f t="shared" si="212"/>
        <v>-199719.30995999998</v>
      </c>
      <c r="HP623">
        <f t="shared" si="213"/>
        <v>185039.77</v>
      </c>
      <c r="HQ623">
        <f t="shared" si="214"/>
        <v>12481.599999999997</v>
      </c>
      <c r="HR623">
        <f t="shared" si="215"/>
        <v>-27161.139959999993</v>
      </c>
      <c r="HS623" t="b">
        <f t="shared" si="216"/>
        <v>0</v>
      </c>
    </row>
    <row r="624" spans="1:227" x14ac:dyDescent="0.2">
      <c r="A624" t="s">
        <v>1036</v>
      </c>
      <c r="B624">
        <v>2</v>
      </c>
      <c r="C624">
        <v>363010.2</v>
      </c>
      <c r="D624">
        <v>0</v>
      </c>
      <c r="E624">
        <v>117831.52173913</v>
      </c>
      <c r="F624">
        <v>215811.263736263</v>
      </c>
      <c r="G624">
        <v>363010.2</v>
      </c>
      <c r="H624">
        <v>0</v>
      </c>
      <c r="I624">
        <v>117831.52173913</v>
      </c>
      <c r="J624">
        <v>215811.263736263</v>
      </c>
      <c r="K624">
        <v>0</v>
      </c>
      <c r="L624">
        <v>2820.6491666666602</v>
      </c>
      <c r="M624">
        <v>291.77999999999997</v>
      </c>
      <c r="N624">
        <v>171.583333333333</v>
      </c>
      <c r="O624">
        <v>2471.59</v>
      </c>
      <c r="P624">
        <v>8145.71677083333</v>
      </c>
      <c r="Q624">
        <v>52650.122889518403</v>
      </c>
      <c r="R624">
        <v>18794.6044230769</v>
      </c>
      <c r="S624">
        <v>6165.3542105263105</v>
      </c>
      <c r="T624">
        <v>5550.9416666666602</v>
      </c>
      <c r="U624">
        <v>51860.078651026299</v>
      </c>
      <c r="V624">
        <v>8407.6351250000007</v>
      </c>
      <c r="W624">
        <v>23705.140058823501</v>
      </c>
      <c r="X624">
        <v>7470.30015151515</v>
      </c>
      <c r="Y624">
        <v>5414.61</v>
      </c>
      <c r="Z624">
        <v>5414.61</v>
      </c>
      <c r="AA624">
        <v>5414.61</v>
      </c>
      <c r="AB624">
        <v>5414.61</v>
      </c>
      <c r="AC624">
        <v>5414.61</v>
      </c>
      <c r="AD624">
        <v>1</v>
      </c>
      <c r="AE624">
        <v>-76996.990000000005</v>
      </c>
      <c r="AF624">
        <v>-797.99</v>
      </c>
      <c r="AG624">
        <v>-5667.37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0.81110680251346101</v>
      </c>
      <c r="AV624">
        <v>0.381778265642151</v>
      </c>
      <c r="AW624">
        <v>0</v>
      </c>
      <c r="AX624">
        <v>3675</v>
      </c>
      <c r="AY624">
        <v>4554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82.191780820000005</v>
      </c>
      <c r="BP624">
        <v>0</v>
      </c>
      <c r="BQ624">
        <v>30000</v>
      </c>
      <c r="BR624">
        <v>0</v>
      </c>
      <c r="BS624">
        <v>0</v>
      </c>
      <c r="BT624">
        <v>0</v>
      </c>
      <c r="BU624">
        <v>10.8320006666666</v>
      </c>
      <c r="BV624">
        <v>0.50484726058996898</v>
      </c>
      <c r="BW624">
        <v>0.16675319021802601</v>
      </c>
      <c r="BX624">
        <v>0.72290612045510405</v>
      </c>
      <c r="BY624">
        <v>7</v>
      </c>
      <c r="BZ624">
        <v>68</v>
      </c>
      <c r="CA624">
        <v>15</v>
      </c>
      <c r="CB624">
        <v>2</v>
      </c>
      <c r="CC624">
        <v>2</v>
      </c>
      <c r="CD624">
        <v>66</v>
      </c>
      <c r="CE624">
        <v>6</v>
      </c>
      <c r="CF624">
        <v>19</v>
      </c>
      <c r="CG624">
        <v>4</v>
      </c>
      <c r="CR624">
        <v>330</v>
      </c>
      <c r="CS624">
        <v>491.722222222222</v>
      </c>
      <c r="CT624">
        <v>0</v>
      </c>
      <c r="CU624">
        <v>968.31561643835596</v>
      </c>
      <c r="CV624">
        <v>0</v>
      </c>
      <c r="CW624">
        <v>363010.2</v>
      </c>
      <c r="CX624">
        <v>0</v>
      </c>
      <c r="CY624">
        <v>29700</v>
      </c>
      <c r="CZ624">
        <v>107610</v>
      </c>
      <c r="DA624">
        <v>363010.2</v>
      </c>
      <c r="DB624">
        <v>0</v>
      </c>
      <c r="DC624">
        <v>29700</v>
      </c>
      <c r="DD624">
        <v>107610</v>
      </c>
      <c r="DE624">
        <v>0.97605442176870705</v>
      </c>
      <c r="DF624">
        <v>877</v>
      </c>
      <c r="DG624">
        <v>194528.9</v>
      </c>
      <c r="DH624">
        <v>1617.4428219178001</v>
      </c>
      <c r="DI624">
        <v>-0.75235174000000005</v>
      </c>
      <c r="DJ624">
        <v>9</v>
      </c>
      <c r="DK624">
        <v>19</v>
      </c>
      <c r="DL624">
        <v>2</v>
      </c>
      <c r="DM624">
        <v>83</v>
      </c>
      <c r="DN624">
        <v>5</v>
      </c>
      <c r="DO624">
        <v>846</v>
      </c>
      <c r="DP624">
        <v>20832</v>
      </c>
      <c r="DQ624">
        <v>66468.87</v>
      </c>
      <c r="DR624">
        <v>0.41387755102040802</v>
      </c>
      <c r="DS624">
        <v>0.66676119376555998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105.292</v>
      </c>
      <c r="EF624">
        <v>427.19633333333297</v>
      </c>
      <c r="EG624">
        <v>-165.4413333</v>
      </c>
      <c r="EH624">
        <v>864.609342465753</v>
      </c>
      <c r="EI624">
        <v>-134.6478889</v>
      </c>
      <c r="EJ624">
        <v>324960.02</v>
      </c>
      <c r="EK624">
        <v>-4906.59</v>
      </c>
      <c r="EL624">
        <v>9116.08</v>
      </c>
      <c r="EM624">
        <v>106497.34</v>
      </c>
      <c r="EN624">
        <v>324960.02</v>
      </c>
      <c r="EO624">
        <v>-4906.59</v>
      </c>
      <c r="EP624">
        <v>9116.08</v>
      </c>
      <c r="EQ624">
        <v>106497.34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0.24799948998015001</v>
      </c>
      <c r="EX624">
        <v>0.192545089461476</v>
      </c>
      <c r="EY624">
        <v>0.70887384813438103</v>
      </c>
      <c r="EZ624">
        <v>0.15376539354466401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224.708</v>
      </c>
      <c r="FH624">
        <v>64.525888888888801</v>
      </c>
      <c r="FI624">
        <v>165.44133333333301</v>
      </c>
      <c r="FJ624">
        <v>103.70627397260201</v>
      </c>
      <c r="FK624">
        <v>134.64788888888799</v>
      </c>
      <c r="FL624">
        <v>38050.18</v>
      </c>
      <c r="FM624">
        <v>4906.59</v>
      </c>
      <c r="FN624">
        <v>20583.919999999998</v>
      </c>
      <c r="FO624">
        <v>1112.6600000000001</v>
      </c>
      <c r="FP624">
        <v>38050.18</v>
      </c>
      <c r="FQ624">
        <v>4906.59</v>
      </c>
      <c r="FR624">
        <v>20583.919999999998</v>
      </c>
      <c r="FS624">
        <v>1112.6600000000001</v>
      </c>
      <c r="FT624">
        <v>-1904.7022469999999</v>
      </c>
      <c r="FU624">
        <v>45</v>
      </c>
      <c r="FV624">
        <v>75</v>
      </c>
      <c r="FW624">
        <v>11</v>
      </c>
      <c r="FX624">
        <v>217</v>
      </c>
      <c r="FY624">
        <v>30</v>
      </c>
      <c r="FZ624">
        <v>0</v>
      </c>
      <c r="GA624">
        <v>54439.87</v>
      </c>
      <c r="GB624">
        <v>54439.87</v>
      </c>
      <c r="GC624">
        <v>54439.87</v>
      </c>
      <c r="GD624">
        <v>5.575918E-3</v>
      </c>
      <c r="GE624">
        <v>1.34433796629309E-2</v>
      </c>
      <c r="GF624">
        <v>2.6884409000000001E-2</v>
      </c>
      <c r="GG624">
        <v>0</v>
      </c>
      <c r="GH624">
        <v>330</v>
      </c>
      <c r="GI624">
        <v>491.722222222222</v>
      </c>
      <c r="GJ624">
        <v>0</v>
      </c>
      <c r="GK624">
        <v>968.31561643835596</v>
      </c>
      <c r="GL624">
        <v>0</v>
      </c>
      <c r="GM624">
        <v>0.168174488583827</v>
      </c>
      <c r="GN624">
        <v>0.41502415053159297</v>
      </c>
      <c r="GO624">
        <v>0.43132944207859802</v>
      </c>
      <c r="GP624">
        <v>0.34183734364317298</v>
      </c>
      <c r="GQ624">
        <v>-0.618790913</v>
      </c>
      <c r="GR624">
        <v>363010.2</v>
      </c>
      <c r="GS624">
        <v>0</v>
      </c>
      <c r="GT624">
        <v>29700</v>
      </c>
      <c r="GU624">
        <v>107610</v>
      </c>
      <c r="GV624">
        <v>30250.85</v>
      </c>
      <c r="GW624">
        <v>0</v>
      </c>
      <c r="GX624">
        <v>9900</v>
      </c>
      <c r="GY624">
        <v>17935</v>
      </c>
      <c r="GZ624">
        <v>363010.2</v>
      </c>
      <c r="HA624">
        <v>0</v>
      </c>
      <c r="HB624">
        <v>29700</v>
      </c>
      <c r="HC624">
        <v>107610</v>
      </c>
      <c r="HD624">
        <v>0</v>
      </c>
      <c r="HE624">
        <v>134540.6</v>
      </c>
      <c r="HF624">
        <v>5</v>
      </c>
      <c r="HG624">
        <v>0.72431947921429396</v>
      </c>
      <c r="HH624">
        <v>7435.16895833333</v>
      </c>
      <c r="HI624">
        <v>2</v>
      </c>
      <c r="HJ624">
        <v>0</v>
      </c>
      <c r="HK624">
        <f t="shared" si="209"/>
        <v>-104849.69015500296</v>
      </c>
      <c r="HL624">
        <f t="shared" si="210"/>
        <v>285582.41000069986</v>
      </c>
      <c r="HM624" t="b">
        <f t="shared" ref="HM624" si="226">ABS(HK624 - HL624) &lt;= 0.2 * ABS(HL624)</f>
        <v>0</v>
      </c>
      <c r="HN624">
        <f t="shared" si="211"/>
        <v>-76996.990000000005</v>
      </c>
      <c r="HO624">
        <f t="shared" si="212"/>
        <v>76895.339999999938</v>
      </c>
      <c r="HP624">
        <f t="shared" si="213"/>
        <v>0</v>
      </c>
      <c r="HQ624">
        <f t="shared" si="214"/>
        <v>0</v>
      </c>
      <c r="HR624">
        <f t="shared" si="215"/>
        <v>76895.339999999938</v>
      </c>
      <c r="HS624" t="b">
        <f t="shared" si="216"/>
        <v>0</v>
      </c>
    </row>
    <row r="625" spans="1:227" x14ac:dyDescent="0.2">
      <c r="A625" t="s">
        <v>841</v>
      </c>
      <c r="B625">
        <v>2</v>
      </c>
      <c r="C625">
        <v>24135.18</v>
      </c>
      <c r="D625">
        <v>0</v>
      </c>
      <c r="E625">
        <v>27915.715760869502</v>
      </c>
      <c r="F625">
        <v>14853.2739</v>
      </c>
      <c r="G625">
        <v>24135.18</v>
      </c>
      <c r="H625">
        <v>0</v>
      </c>
      <c r="I625">
        <v>27915.715760869502</v>
      </c>
      <c r="J625">
        <v>14853.2739</v>
      </c>
      <c r="K625">
        <v>10808.29</v>
      </c>
      <c r="L625">
        <v>12.9966666666666</v>
      </c>
      <c r="M625">
        <v>0</v>
      </c>
      <c r="N625">
        <v>0</v>
      </c>
      <c r="O625">
        <v>0</v>
      </c>
      <c r="P625">
        <v>502.43541284403602</v>
      </c>
      <c r="Q625">
        <v>200.96838356164301</v>
      </c>
      <c r="R625">
        <v>304.31112426035497</v>
      </c>
      <c r="S625">
        <v>370.92258064516102</v>
      </c>
      <c r="T625">
        <v>-106.33789470000001</v>
      </c>
      <c r="U625">
        <v>202.420790960452</v>
      </c>
      <c r="V625">
        <v>537.47934780000003</v>
      </c>
      <c r="W625">
        <v>254.72521978021899</v>
      </c>
      <c r="X625">
        <v>306.24835443037898</v>
      </c>
      <c r="Y625">
        <v>-1351.84</v>
      </c>
      <c r="Z625">
        <v>-1351.84</v>
      </c>
      <c r="AA625">
        <v>-216.24</v>
      </c>
      <c r="AB625">
        <v>-1351.84</v>
      </c>
      <c r="AC625">
        <v>-1351.84</v>
      </c>
      <c r="AD625">
        <v>1</v>
      </c>
      <c r="AE625">
        <v>601.80999999999995</v>
      </c>
      <c r="AF625">
        <v>-94.89</v>
      </c>
      <c r="AG625">
        <v>-79.349999999999994</v>
      </c>
      <c r="AH625">
        <v>4.4837499999999997</v>
      </c>
      <c r="AI625">
        <v>4.5502777777777696</v>
      </c>
      <c r="AJ625">
        <v>0</v>
      </c>
      <c r="AK625">
        <v>2.4143287671232798</v>
      </c>
      <c r="AL625">
        <v>0.72311111111111104</v>
      </c>
      <c r="AM625">
        <v>881.23</v>
      </c>
      <c r="AN625">
        <v>65.08</v>
      </c>
      <c r="AO625">
        <v>538.04999999999995</v>
      </c>
      <c r="AP625">
        <v>826.8</v>
      </c>
      <c r="AQ625">
        <v>881.23</v>
      </c>
      <c r="AR625">
        <v>65.08</v>
      </c>
      <c r="AS625">
        <v>538.04999999999995</v>
      </c>
      <c r="AT625">
        <v>826.8</v>
      </c>
      <c r="AU625">
        <v>0.73988859705767496</v>
      </c>
      <c r="AV625">
        <v>0.94536213468869101</v>
      </c>
      <c r="AW625">
        <v>0</v>
      </c>
      <c r="AX625">
        <v>8400</v>
      </c>
      <c r="AY625">
        <v>786</v>
      </c>
      <c r="AZ625">
        <v>0</v>
      </c>
      <c r="BA625">
        <v>24</v>
      </c>
      <c r="BB625">
        <v>250.72</v>
      </c>
      <c r="BC625">
        <v>713.9</v>
      </c>
      <c r="BD625">
        <v>250.72</v>
      </c>
      <c r="BE625">
        <v>7492.75</v>
      </c>
      <c r="BF625">
        <v>250.72</v>
      </c>
      <c r="BG625">
        <v>0</v>
      </c>
      <c r="BH625">
        <v>1</v>
      </c>
      <c r="BI625">
        <v>0</v>
      </c>
      <c r="BJ625">
        <v>1</v>
      </c>
      <c r="BK625">
        <v>0</v>
      </c>
      <c r="BL625">
        <v>0.76766666666666605</v>
      </c>
      <c r="BM625">
        <v>0.62844444444444403</v>
      </c>
      <c r="BN625">
        <v>1.0049999999999999</v>
      </c>
      <c r="BO625">
        <v>1.72879452054794</v>
      </c>
      <c r="BP625">
        <v>0.33500000000000002</v>
      </c>
      <c r="BQ625">
        <v>643.75</v>
      </c>
      <c r="BR625">
        <v>0</v>
      </c>
      <c r="BS625">
        <v>61.97</v>
      </c>
      <c r="BT625">
        <v>150.44999999999999</v>
      </c>
      <c r="BU625">
        <v>-25.04394563</v>
      </c>
      <c r="BV625">
        <v>0.66722383389262496</v>
      </c>
      <c r="BW625">
        <v>-141.4264967</v>
      </c>
      <c r="BX625">
        <v>-81.683017609999993</v>
      </c>
      <c r="BY625">
        <v>97</v>
      </c>
      <c r="BZ625">
        <v>270</v>
      </c>
      <c r="CA625">
        <v>137</v>
      </c>
      <c r="CB625">
        <v>25</v>
      </c>
      <c r="CC625">
        <v>24</v>
      </c>
      <c r="CD625">
        <v>268</v>
      </c>
      <c r="CE625">
        <v>75</v>
      </c>
      <c r="CF625">
        <v>128</v>
      </c>
      <c r="CG625">
        <v>74</v>
      </c>
      <c r="CR625">
        <v>54.152000000000001</v>
      </c>
      <c r="CS625">
        <v>36.595777777777698</v>
      </c>
      <c r="CT625">
        <v>0</v>
      </c>
      <c r="CU625">
        <v>48.811178082191702</v>
      </c>
      <c r="CV625">
        <v>-0.51455555600000003</v>
      </c>
      <c r="CW625">
        <v>23253.95</v>
      </c>
      <c r="CX625">
        <v>-65.08</v>
      </c>
      <c r="CY625">
        <v>6498.24</v>
      </c>
      <c r="CZ625">
        <v>6579.49</v>
      </c>
      <c r="DA625">
        <v>23253.95</v>
      </c>
      <c r="DB625">
        <v>-65.08</v>
      </c>
      <c r="DC625">
        <v>6498.24</v>
      </c>
      <c r="DD625">
        <v>6579.49</v>
      </c>
      <c r="DE625">
        <v>0.83678571428571402</v>
      </c>
      <c r="DF625">
        <v>0.69125682998719595</v>
      </c>
      <c r="DG625">
        <v>57262</v>
      </c>
      <c r="DH625">
        <v>364.74430139999998</v>
      </c>
      <c r="DI625">
        <v>2.8775958704577498</v>
      </c>
      <c r="DJ625">
        <v>288</v>
      </c>
      <c r="DK625">
        <v>389</v>
      </c>
      <c r="DL625">
        <v>66</v>
      </c>
      <c r="DM625">
        <v>836</v>
      </c>
      <c r="DN625">
        <v>195</v>
      </c>
      <c r="DO625">
        <v>12</v>
      </c>
      <c r="DP625">
        <v>250.72</v>
      </c>
      <c r="DQ625">
        <v>435.11</v>
      </c>
      <c r="DR625">
        <v>0.333095238095238</v>
      </c>
      <c r="DS625">
        <v>1.7464804558641901E-2</v>
      </c>
      <c r="DT625">
        <v>96</v>
      </c>
      <c r="DU625">
        <v>161</v>
      </c>
      <c r="DV625">
        <v>16</v>
      </c>
      <c r="DW625">
        <v>350</v>
      </c>
      <c r="DX625">
        <v>167</v>
      </c>
      <c r="DY625">
        <v>67</v>
      </c>
      <c r="DZ625">
        <v>25</v>
      </c>
      <c r="EA625">
        <v>52</v>
      </c>
      <c r="EB625">
        <v>16</v>
      </c>
      <c r="EC625">
        <v>157</v>
      </c>
      <c r="ED625">
        <v>12</v>
      </c>
      <c r="EE625">
        <v>-96.922416670000004</v>
      </c>
      <c r="EF625">
        <v>-80.85238889</v>
      </c>
      <c r="EG625">
        <v>-117.066</v>
      </c>
      <c r="EH625">
        <v>-52.447506850000003</v>
      </c>
      <c r="EI625">
        <v>-121.0418889</v>
      </c>
      <c r="EJ625">
        <v>-16122.04</v>
      </c>
      <c r="EK625">
        <v>-2710.47</v>
      </c>
      <c r="EL625">
        <v>-8764.2000000000007</v>
      </c>
      <c r="EM625">
        <v>-12289.21</v>
      </c>
      <c r="EN625">
        <v>-16122.04</v>
      </c>
      <c r="EO625">
        <v>-2710.47</v>
      </c>
      <c r="EP625">
        <v>-8764.2000000000007</v>
      </c>
      <c r="EQ625">
        <v>-12289.21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0.11728244826010301</v>
      </c>
      <c r="EX625">
        <v>0.95202113616096695</v>
      </c>
      <c r="EY625">
        <v>0.87755344179259998</v>
      </c>
      <c r="EZ625">
        <v>0.71949454993760997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151.074416666666</v>
      </c>
      <c r="FH625">
        <v>117.448166666666</v>
      </c>
      <c r="FI625">
        <v>117.066</v>
      </c>
      <c r="FJ625">
        <v>101.258684931506</v>
      </c>
      <c r="FK625">
        <v>120.527333333333</v>
      </c>
      <c r="FL625">
        <v>39375.99</v>
      </c>
      <c r="FM625">
        <v>2645.39</v>
      </c>
      <c r="FN625">
        <v>15262.44</v>
      </c>
      <c r="FO625">
        <v>18868.7</v>
      </c>
      <c r="FP625">
        <v>39375.99</v>
      </c>
      <c r="FQ625">
        <v>2645.39</v>
      </c>
      <c r="FR625">
        <v>15262.44</v>
      </c>
      <c r="FS625">
        <v>18868.7</v>
      </c>
      <c r="FT625">
        <v>-364.72613699999999</v>
      </c>
      <c r="FU625">
        <v>666</v>
      </c>
      <c r="FV625">
        <v>943</v>
      </c>
      <c r="FW625">
        <v>155</v>
      </c>
      <c r="FX625">
        <v>1965</v>
      </c>
      <c r="FY625">
        <v>454</v>
      </c>
      <c r="FZ625">
        <v>0</v>
      </c>
      <c r="GA625">
        <v>27.16</v>
      </c>
      <c r="GB625">
        <v>27.16</v>
      </c>
      <c r="GC625">
        <v>27.16</v>
      </c>
      <c r="GD625">
        <v>1.0379062965512199E-2</v>
      </c>
      <c r="GE625">
        <v>3.3297009766101802E-2</v>
      </c>
      <c r="GF625">
        <v>6.2059130519628497E-2</v>
      </c>
      <c r="GG625">
        <v>0</v>
      </c>
      <c r="GH625">
        <v>58.635750000000002</v>
      </c>
      <c r="GI625">
        <v>41.146055555555499</v>
      </c>
      <c r="GJ625">
        <v>0</v>
      </c>
      <c r="GK625">
        <v>51.225506849315003</v>
      </c>
      <c r="GL625">
        <v>0.20855555555555499</v>
      </c>
      <c r="GM625">
        <v>1.7106451592873499E-2</v>
      </c>
      <c r="GN625">
        <v>0.285957650052103</v>
      </c>
      <c r="GO625">
        <v>0.70760454922412097</v>
      </c>
      <c r="GP625">
        <v>4.9856342362458998E-2</v>
      </c>
      <c r="GQ625">
        <v>18.016999999999999</v>
      </c>
      <c r="GR625">
        <v>24135.18</v>
      </c>
      <c r="GS625">
        <v>0</v>
      </c>
      <c r="GT625">
        <v>7036.29</v>
      </c>
      <c r="GU625">
        <v>7406.29</v>
      </c>
      <c r="GV625">
        <v>2011.2650000000001</v>
      </c>
      <c r="GW625">
        <v>0</v>
      </c>
      <c r="GX625">
        <v>2345.4299999999998</v>
      </c>
      <c r="GY625">
        <v>1234.3816666666601</v>
      </c>
      <c r="GZ625">
        <v>24135.18</v>
      </c>
      <c r="HA625">
        <v>0</v>
      </c>
      <c r="HB625">
        <v>7036.29</v>
      </c>
      <c r="HC625">
        <v>7406.29</v>
      </c>
      <c r="HD625">
        <v>5</v>
      </c>
      <c r="HE625">
        <v>0</v>
      </c>
      <c r="HF625">
        <v>0</v>
      </c>
      <c r="HG625">
        <v>0.58744172290024599</v>
      </c>
      <c r="HH625">
        <v>368.14649122806998</v>
      </c>
      <c r="HI625">
        <v>2</v>
      </c>
      <c r="HJ625">
        <v>6</v>
      </c>
      <c r="HK625">
        <f t="shared" si="209"/>
        <v>6.6300059999960581</v>
      </c>
      <c r="HL625">
        <f t="shared" si="210"/>
        <v>-12281.60000025</v>
      </c>
      <c r="HM625" t="b">
        <f t="shared" si="217"/>
        <v>0</v>
      </c>
      <c r="HN625">
        <f t="shared" si="211"/>
        <v>601.80999999999995</v>
      </c>
      <c r="HO625">
        <f t="shared" si="212"/>
        <v>-14553.4300002</v>
      </c>
      <c r="HP625">
        <f t="shared" si="213"/>
        <v>713.9</v>
      </c>
      <c r="HQ625">
        <f t="shared" si="214"/>
        <v>113.11999999999992</v>
      </c>
      <c r="HR625">
        <f t="shared" si="215"/>
        <v>-13952.650000200001</v>
      </c>
      <c r="HS625" t="b">
        <f t="shared" si="216"/>
        <v>0</v>
      </c>
    </row>
    <row r="626" spans="1:227" x14ac:dyDescent="0.2">
      <c r="A626" t="s">
        <v>842</v>
      </c>
      <c r="B626">
        <v>2</v>
      </c>
      <c r="C626">
        <v>3387901.83</v>
      </c>
      <c r="D626">
        <v>3170938.9129032199</v>
      </c>
      <c r="E626">
        <v>3275405.3402173901</v>
      </c>
      <c r="F626">
        <v>3246073.7381215398</v>
      </c>
      <c r="G626">
        <v>3387901.83</v>
      </c>
      <c r="H626">
        <v>3170938.9129032199</v>
      </c>
      <c r="I626">
        <v>3275405.3402173901</v>
      </c>
      <c r="J626">
        <v>3246073.7381215398</v>
      </c>
      <c r="K626">
        <v>2413.79</v>
      </c>
      <c r="L626">
        <v>110413.400833333</v>
      </c>
      <c r="M626">
        <v>112713.60000000001</v>
      </c>
      <c r="N626">
        <v>133330.13</v>
      </c>
      <c r="O626">
        <v>120867.185</v>
      </c>
      <c r="P626">
        <v>95293.689075630202</v>
      </c>
      <c r="Q626">
        <v>136702.94320547901</v>
      </c>
      <c r="R626">
        <v>107381.997765363</v>
      </c>
      <c r="S626">
        <v>83103.690967741903</v>
      </c>
      <c r="T626">
        <v>93761.858965517196</v>
      </c>
      <c r="U626">
        <v>132799.69126373599</v>
      </c>
      <c r="V626">
        <v>96917.969782608605</v>
      </c>
      <c r="W626">
        <v>115871.63298342501</v>
      </c>
      <c r="X626">
        <v>97215.2932584269</v>
      </c>
      <c r="Y626">
        <v>36694.550000000003</v>
      </c>
      <c r="Z626">
        <v>36694.550000000003</v>
      </c>
      <c r="AA626">
        <v>76376.509999999995</v>
      </c>
      <c r="AB626">
        <v>-5562.3</v>
      </c>
      <c r="AC626">
        <v>36694.550000000003</v>
      </c>
      <c r="AD626">
        <v>1</v>
      </c>
      <c r="AE626">
        <v>-22053.81</v>
      </c>
      <c r="AF626">
        <v>8369.7000000000007</v>
      </c>
      <c r="AG626">
        <v>16979.52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0.75041283635845002</v>
      </c>
      <c r="AV626">
        <v>0.50469630557294898</v>
      </c>
      <c r="AW626">
        <v>0</v>
      </c>
      <c r="AX626">
        <v>2621</v>
      </c>
      <c r="AY626">
        <v>1596</v>
      </c>
      <c r="AZ626">
        <v>0</v>
      </c>
      <c r="BA626">
        <v>14</v>
      </c>
      <c r="BB626">
        <v>110539.76</v>
      </c>
      <c r="BC626">
        <v>140119.76</v>
      </c>
      <c r="BD626">
        <v>11550</v>
      </c>
      <c r="BE626">
        <v>142819.76</v>
      </c>
      <c r="BF626">
        <v>110539.76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3080.1280833333299</v>
      </c>
      <c r="BM626">
        <v>3341.8259444444402</v>
      </c>
      <c r="BN626">
        <v>2197.46</v>
      </c>
      <c r="BO626">
        <v>2859.4125205479399</v>
      </c>
      <c r="BP626">
        <v>2842.00411111111</v>
      </c>
      <c r="BQ626">
        <v>1017811</v>
      </c>
      <c r="BR626">
        <v>71938.600000000006</v>
      </c>
      <c r="BS626">
        <v>329512.57</v>
      </c>
      <c r="BT626">
        <v>627069.62</v>
      </c>
      <c r="BU626">
        <v>1.5439482575841601</v>
      </c>
      <c r="BV626">
        <v>1.6735126899884001</v>
      </c>
      <c r="BW626">
        <v>0.95462418929875703</v>
      </c>
      <c r="BX626">
        <v>1.00576427223503</v>
      </c>
      <c r="BY626">
        <v>34</v>
      </c>
      <c r="BZ626">
        <v>120</v>
      </c>
      <c r="CA626">
        <v>50</v>
      </c>
      <c r="CB626">
        <v>10</v>
      </c>
      <c r="CC626">
        <v>11</v>
      </c>
      <c r="CD626">
        <v>119</v>
      </c>
      <c r="CE626">
        <v>24</v>
      </c>
      <c r="CF626">
        <v>49</v>
      </c>
      <c r="CG626">
        <v>29</v>
      </c>
      <c r="CR626">
        <v>8740.4293333333299</v>
      </c>
      <c r="CS626">
        <v>9230.4395555555493</v>
      </c>
      <c r="CT626">
        <v>9702.8633333333291</v>
      </c>
      <c r="CU626">
        <v>9510.2918900000004</v>
      </c>
      <c r="CV626">
        <v>8800.0502222222203</v>
      </c>
      <c r="CW626">
        <v>3387901.83</v>
      </c>
      <c r="CX626">
        <v>269312.62</v>
      </c>
      <c r="CY626">
        <v>825581.62</v>
      </c>
      <c r="CZ626">
        <v>1609696.84</v>
      </c>
      <c r="DA626">
        <v>3387901.83</v>
      </c>
      <c r="DB626">
        <v>269312.62</v>
      </c>
      <c r="DC626">
        <v>825581.62</v>
      </c>
      <c r="DD626">
        <v>1609696.84</v>
      </c>
      <c r="DE626">
        <v>0.68409004196871404</v>
      </c>
      <c r="DF626">
        <v>0.77981705431832504</v>
      </c>
      <c r="DG626">
        <v>1796842.56</v>
      </c>
      <c r="DH626">
        <v>10235.1179452054</v>
      </c>
      <c r="DI626">
        <v>8.7776804842504899E-2</v>
      </c>
      <c r="DJ626">
        <v>90</v>
      </c>
      <c r="DK626">
        <v>130</v>
      </c>
      <c r="DL626">
        <v>34</v>
      </c>
      <c r="DM626">
        <v>310</v>
      </c>
      <c r="DN626">
        <v>78</v>
      </c>
      <c r="DO626">
        <v>21</v>
      </c>
      <c r="DP626">
        <v>5775</v>
      </c>
      <c r="DQ626">
        <v>104724.86</v>
      </c>
      <c r="DR626">
        <v>0.176268599771079</v>
      </c>
      <c r="DS626">
        <v>0.47525718187246002</v>
      </c>
      <c r="DT626">
        <v>34</v>
      </c>
      <c r="DU626">
        <v>53</v>
      </c>
      <c r="DV626">
        <v>0</v>
      </c>
      <c r="DW626">
        <v>193</v>
      </c>
      <c r="DX626">
        <v>69</v>
      </c>
      <c r="DY626">
        <v>17</v>
      </c>
      <c r="DZ626">
        <v>0</v>
      </c>
      <c r="EA626">
        <v>0</v>
      </c>
      <c r="EB626">
        <v>0</v>
      </c>
      <c r="EC626">
        <v>6</v>
      </c>
      <c r="ED626">
        <v>0</v>
      </c>
      <c r="EE626">
        <v>3699.6069166666598</v>
      </c>
      <c r="EF626">
        <v>3955.1927222222198</v>
      </c>
      <c r="EG626">
        <v>5193.4440000000004</v>
      </c>
      <c r="EH626">
        <v>4504.5452602739697</v>
      </c>
      <c r="EI626">
        <v>3614.4063333333302</v>
      </c>
      <c r="EJ626">
        <v>1571447.52</v>
      </c>
      <c r="EK626">
        <v>120390.16</v>
      </c>
      <c r="EL626">
        <v>314560.67</v>
      </c>
      <c r="EM626">
        <v>630684.22</v>
      </c>
      <c r="EN626">
        <v>1571447.52</v>
      </c>
      <c r="EO626">
        <v>120390.16</v>
      </c>
      <c r="EP626">
        <v>314560.67</v>
      </c>
      <c r="EQ626">
        <v>630684.22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0.46538561516760801</v>
      </c>
      <c r="EX626">
        <v>0.96340848741297402</v>
      </c>
      <c r="EY626">
        <v>0.23286805874425801</v>
      </c>
      <c r="EZ626">
        <v>0.56352354500752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5040.8224166666596</v>
      </c>
      <c r="FH626">
        <v>5275.24683333333</v>
      </c>
      <c r="FI626">
        <v>4509.4193333333296</v>
      </c>
      <c r="FJ626">
        <v>5005.7466301369795</v>
      </c>
      <c r="FK626">
        <v>5185.6438888888797</v>
      </c>
      <c r="FL626">
        <v>1816454.31</v>
      </c>
      <c r="FM626">
        <v>148922.46</v>
      </c>
      <c r="FN626">
        <v>511020.95</v>
      </c>
      <c r="FO626">
        <v>979012.62</v>
      </c>
      <c r="FP626">
        <v>1816454.31</v>
      </c>
      <c r="FQ626">
        <v>148922.46</v>
      </c>
      <c r="FR626">
        <v>511020.95</v>
      </c>
      <c r="FS626">
        <v>979012.62</v>
      </c>
      <c r="FT626">
        <v>-10687.999040000001</v>
      </c>
      <c r="FU626">
        <v>216</v>
      </c>
      <c r="FV626">
        <v>332</v>
      </c>
      <c r="FW626">
        <v>76</v>
      </c>
      <c r="FX626">
        <v>721</v>
      </c>
      <c r="FY626">
        <v>178</v>
      </c>
      <c r="FZ626">
        <v>0</v>
      </c>
      <c r="GA626">
        <v>42446.7</v>
      </c>
      <c r="GB626">
        <v>42446.7</v>
      </c>
      <c r="GC626">
        <v>42446.7</v>
      </c>
      <c r="GD626">
        <v>2.2525966167449899E-2</v>
      </c>
      <c r="GE626">
        <v>3.3272039145231198E-2</v>
      </c>
      <c r="GF626">
        <v>1.3685899E-2</v>
      </c>
      <c r="GG626">
        <v>0</v>
      </c>
      <c r="GH626">
        <v>8740.4293333333299</v>
      </c>
      <c r="GI626">
        <v>9230.4395555555493</v>
      </c>
      <c r="GJ626">
        <v>9702.8633333333291</v>
      </c>
      <c r="GK626">
        <v>9510.2918900000004</v>
      </c>
      <c r="GL626">
        <v>8800.0502222222203</v>
      </c>
      <c r="GM626">
        <v>0.27946795000000002</v>
      </c>
      <c r="GN626">
        <v>1.80134228998729E-2</v>
      </c>
      <c r="GO626">
        <v>0.564771723</v>
      </c>
      <c r="GP626">
        <v>0.11171939834834201</v>
      </c>
      <c r="GQ626">
        <v>5.2883044407682801E-2</v>
      </c>
      <c r="GR626">
        <v>3387901.83</v>
      </c>
      <c r="GS626">
        <v>269312.62</v>
      </c>
      <c r="GT626">
        <v>825581.62</v>
      </c>
      <c r="GU626">
        <v>1609696.84</v>
      </c>
      <c r="GV626">
        <v>282325.15250000003</v>
      </c>
      <c r="GW626">
        <v>269312.62</v>
      </c>
      <c r="GX626">
        <v>275193.873333333</v>
      </c>
      <c r="GY626">
        <v>268282.806666666</v>
      </c>
      <c r="GZ626">
        <v>3387901.83</v>
      </c>
      <c r="HA626">
        <v>269312.62</v>
      </c>
      <c r="HB626">
        <v>825581.62</v>
      </c>
      <c r="HC626">
        <v>1609696.84</v>
      </c>
      <c r="HD626">
        <v>2</v>
      </c>
      <c r="HE626">
        <v>206409.14</v>
      </c>
      <c r="HF626">
        <v>52</v>
      </c>
      <c r="HG626">
        <v>0.214679226790884</v>
      </c>
      <c r="HH626">
        <v>100848.743492063</v>
      </c>
      <c r="HI626">
        <v>0</v>
      </c>
      <c r="HJ626">
        <v>4</v>
      </c>
      <c r="HK626">
        <f t="shared" si="209"/>
        <v>-165301.59960002912</v>
      </c>
      <c r="HL626">
        <f t="shared" si="210"/>
        <v>743293.21000000078</v>
      </c>
      <c r="HM626" t="b">
        <f t="shared" ref="HM626" si="227">ABS(HK626 - HL626) &lt;= 0.2 * ABS(HL626)</f>
        <v>0</v>
      </c>
      <c r="HN626">
        <f t="shared" si="211"/>
        <v>-22053.81</v>
      </c>
      <c r="HO626">
        <f t="shared" si="212"/>
        <v>711934.68999999959</v>
      </c>
      <c r="HP626">
        <f t="shared" si="213"/>
        <v>140119.76</v>
      </c>
      <c r="HQ626">
        <f t="shared" si="214"/>
        <v>601528.66999999923</v>
      </c>
      <c r="HR626">
        <f t="shared" si="215"/>
        <v>250525.78000000038</v>
      </c>
      <c r="HS626" t="b">
        <f t="shared" si="216"/>
        <v>0</v>
      </c>
    </row>
    <row r="627" spans="1:227" x14ac:dyDescent="0.2">
      <c r="A627" t="s">
        <v>843</v>
      </c>
      <c r="B627">
        <v>2</v>
      </c>
      <c r="C627">
        <v>68002.880000000005</v>
      </c>
      <c r="D627">
        <v>90416.151612903195</v>
      </c>
      <c r="E627">
        <v>67594.588043478201</v>
      </c>
      <c r="F627">
        <v>63120.559119999998</v>
      </c>
      <c r="G627">
        <v>68002.880000000005</v>
      </c>
      <c r="H627">
        <v>90416.151612903195</v>
      </c>
      <c r="I627">
        <v>67594.588043478201</v>
      </c>
      <c r="J627">
        <v>63120.559119999998</v>
      </c>
      <c r="K627">
        <v>30.62</v>
      </c>
      <c r="L627">
        <v>0</v>
      </c>
      <c r="M627">
        <v>0</v>
      </c>
      <c r="N627">
        <v>0</v>
      </c>
      <c r="O627">
        <v>0</v>
      </c>
      <c r="P627">
        <v>-2847.3525220000001</v>
      </c>
      <c r="Q627">
        <v>-1786.6512049999999</v>
      </c>
      <c r="R627">
        <v>-1287.9276</v>
      </c>
      <c r="S627">
        <v>-1804.4883870000001</v>
      </c>
      <c r="T627">
        <v>-1013.424</v>
      </c>
      <c r="U627">
        <v>-1792.621056</v>
      </c>
      <c r="V627">
        <v>-3162.4527170000001</v>
      </c>
      <c r="W627">
        <v>-1854.4511050000001</v>
      </c>
      <c r="X627">
        <v>-2980.4632940000001</v>
      </c>
      <c r="Y627">
        <v>-11985.26</v>
      </c>
      <c r="Z627">
        <v>-11985.26</v>
      </c>
      <c r="AA627">
        <v>-6984.68</v>
      </c>
      <c r="AB627">
        <v>-14743.34</v>
      </c>
      <c r="AC627">
        <v>-11985.26</v>
      </c>
      <c r="AD627">
        <v>1</v>
      </c>
      <c r="AE627">
        <v>-4605.1899999999996</v>
      </c>
      <c r="AF627">
        <v>-8794.1299999999992</v>
      </c>
      <c r="AG627">
        <v>-2783.87</v>
      </c>
      <c r="AH627">
        <v>0</v>
      </c>
      <c r="AI627">
        <v>1.6611111111111101</v>
      </c>
      <c r="AJ627">
        <v>0</v>
      </c>
      <c r="AK627">
        <v>1.0907945205479399</v>
      </c>
      <c r="AL627">
        <v>0</v>
      </c>
      <c r="AM627">
        <v>398.14</v>
      </c>
      <c r="AN627">
        <v>0</v>
      </c>
      <c r="AO627">
        <v>0</v>
      </c>
      <c r="AP627">
        <v>299</v>
      </c>
      <c r="AQ627">
        <v>398.14</v>
      </c>
      <c r="AR627">
        <v>0</v>
      </c>
      <c r="AS627">
        <v>0</v>
      </c>
      <c r="AT627">
        <v>299</v>
      </c>
      <c r="AU627">
        <v>0.74407328900000003</v>
      </c>
      <c r="AV627">
        <v>0.373259052924791</v>
      </c>
      <c r="AW627">
        <v>0</v>
      </c>
      <c r="AX627">
        <v>1660</v>
      </c>
      <c r="AY627">
        <v>1794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0.58474241516595504</v>
      </c>
      <c r="BV627">
        <v>0.18392609999055301</v>
      </c>
      <c r="BW627">
        <v>0.64096921798140505</v>
      </c>
      <c r="BX627">
        <v>0.178738905867003</v>
      </c>
      <c r="BY627">
        <v>39</v>
      </c>
      <c r="BZ627">
        <v>128</v>
      </c>
      <c r="CA627">
        <v>62</v>
      </c>
      <c r="CB627">
        <v>11</v>
      </c>
      <c r="CC627">
        <v>10</v>
      </c>
      <c r="CD627">
        <v>126</v>
      </c>
      <c r="CE627">
        <v>31</v>
      </c>
      <c r="CF627">
        <v>63</v>
      </c>
      <c r="CG627">
        <v>30</v>
      </c>
      <c r="CR627">
        <v>180.97266666666599</v>
      </c>
      <c r="CS627">
        <v>172.23266666666601</v>
      </c>
      <c r="CT627">
        <v>155.97266666666599</v>
      </c>
      <c r="CU627">
        <v>185.218465753424</v>
      </c>
      <c r="CV627">
        <v>189.30600000000001</v>
      </c>
      <c r="CW627">
        <v>67604.740000000005</v>
      </c>
      <c r="CX627">
        <v>7679.18</v>
      </c>
      <c r="CY627">
        <v>17037.54</v>
      </c>
      <c r="CZ627">
        <v>31001.88</v>
      </c>
      <c r="DA627">
        <v>67604.740000000005</v>
      </c>
      <c r="DB627">
        <v>7679.18</v>
      </c>
      <c r="DC627">
        <v>17037.54</v>
      </c>
      <c r="DD627">
        <v>31001.88</v>
      </c>
      <c r="DE627">
        <v>0.78554216867469795</v>
      </c>
      <c r="DF627">
        <v>0.36182563367028298</v>
      </c>
      <c r="DG627">
        <v>135252.73000000001</v>
      </c>
      <c r="DH627">
        <v>709.07101369863005</v>
      </c>
      <c r="DI627">
        <v>7.0090075032937099E-2</v>
      </c>
      <c r="DJ627">
        <v>64</v>
      </c>
      <c r="DK627">
        <v>103</v>
      </c>
      <c r="DL627">
        <v>15</v>
      </c>
      <c r="DM627">
        <v>214</v>
      </c>
      <c r="DN627">
        <v>49</v>
      </c>
      <c r="DO627">
        <v>547</v>
      </c>
      <c r="DP627">
        <v>1555.24</v>
      </c>
      <c r="DQ627">
        <v>-2350.61</v>
      </c>
      <c r="DR627">
        <v>7.4698794999999998E-2</v>
      </c>
      <c r="DS627">
        <v>0.35350719037140299</v>
      </c>
      <c r="DT627">
        <v>149</v>
      </c>
      <c r="DU627">
        <v>199</v>
      </c>
      <c r="DV627">
        <v>26</v>
      </c>
      <c r="DW627">
        <v>448</v>
      </c>
      <c r="DX627">
        <v>226</v>
      </c>
      <c r="DY627">
        <v>112</v>
      </c>
      <c r="DZ627">
        <v>89</v>
      </c>
      <c r="EA627">
        <v>111</v>
      </c>
      <c r="EB627">
        <v>15</v>
      </c>
      <c r="EC627">
        <v>241</v>
      </c>
      <c r="ED627">
        <v>62</v>
      </c>
      <c r="EE627">
        <v>163.409083333333</v>
      </c>
      <c r="EF627">
        <v>131.036944444444</v>
      </c>
      <c r="EG627">
        <v>154.94300000000001</v>
      </c>
      <c r="EH627">
        <v>154.18172602739699</v>
      </c>
      <c r="EI627">
        <v>177.158111111111</v>
      </c>
      <c r="EJ627">
        <v>56207.31</v>
      </c>
      <c r="EK627">
        <v>6648.29</v>
      </c>
      <c r="EL627">
        <v>14946.39</v>
      </c>
      <c r="EM627">
        <v>23587.11</v>
      </c>
      <c r="EN627">
        <v>56207.31</v>
      </c>
      <c r="EO627">
        <v>6648.29</v>
      </c>
      <c r="EP627">
        <v>14946.39</v>
      </c>
      <c r="EQ627">
        <v>23587.11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0.30198977199999999</v>
      </c>
      <c r="EX627">
        <v>0.139584451426252</v>
      </c>
      <c r="EY627">
        <v>0.83351002581535605</v>
      </c>
      <c r="EZ627">
        <v>7.9761687999999997E-2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17.563583333333298</v>
      </c>
      <c r="FH627">
        <v>41.195722222222201</v>
      </c>
      <c r="FI627">
        <v>1.0296666666666601</v>
      </c>
      <c r="FJ627">
        <v>31.036739730000001</v>
      </c>
      <c r="FK627">
        <v>12.147888888888801</v>
      </c>
      <c r="FL627">
        <v>11397.43</v>
      </c>
      <c r="FM627">
        <v>1030.8900000000001</v>
      </c>
      <c r="FN627">
        <v>2091.15</v>
      </c>
      <c r="FO627">
        <v>7414.77</v>
      </c>
      <c r="FP627">
        <v>11397.43</v>
      </c>
      <c r="FQ627">
        <v>1030.8900000000001</v>
      </c>
      <c r="FR627">
        <v>2091.15</v>
      </c>
      <c r="FS627">
        <v>7414.77</v>
      </c>
      <c r="FT627">
        <v>-661.63156160000005</v>
      </c>
      <c r="FU627">
        <v>65</v>
      </c>
      <c r="FV627">
        <v>104</v>
      </c>
      <c r="FW627">
        <v>16</v>
      </c>
      <c r="FX627">
        <v>219</v>
      </c>
      <c r="FY627">
        <v>48</v>
      </c>
      <c r="FZ627">
        <v>0</v>
      </c>
      <c r="GA627">
        <v>-360.36</v>
      </c>
      <c r="GB627">
        <v>-360.36</v>
      </c>
      <c r="GC627">
        <v>-360.36</v>
      </c>
      <c r="GD627">
        <v>2.337678E-2</v>
      </c>
      <c r="GE627">
        <v>6.3115350000000001E-3</v>
      </c>
      <c r="GF627">
        <v>5.0733473151922198E-2</v>
      </c>
      <c r="GG627">
        <v>0</v>
      </c>
      <c r="GH627">
        <v>180.97266666666599</v>
      </c>
      <c r="GI627">
        <v>173.89377777777699</v>
      </c>
      <c r="GJ627">
        <v>155.97266666666599</v>
      </c>
      <c r="GK627">
        <v>186.309260273972</v>
      </c>
      <c r="GL627">
        <v>189.30600000000001</v>
      </c>
      <c r="GM627">
        <v>0.26392854582016101</v>
      </c>
      <c r="GN627">
        <v>0.102777136506153</v>
      </c>
      <c r="GO627">
        <v>0.77992779774399701</v>
      </c>
      <c r="GP627">
        <v>6.9414767443951794E-2</v>
      </c>
      <c r="GQ627">
        <v>0.19449862374450799</v>
      </c>
      <c r="GR627">
        <v>68002.880000000005</v>
      </c>
      <c r="GS627">
        <v>7679.18</v>
      </c>
      <c r="GT627">
        <v>17037.54</v>
      </c>
      <c r="GU627">
        <v>31300.880000000001</v>
      </c>
      <c r="GV627">
        <v>5666.9066666666604</v>
      </c>
      <c r="GW627">
        <v>7679.18</v>
      </c>
      <c r="GX627">
        <v>5679.18</v>
      </c>
      <c r="GY627">
        <v>5216.8133333333299</v>
      </c>
      <c r="GZ627">
        <v>68002.880000000005</v>
      </c>
      <c r="HA627">
        <v>7679.18</v>
      </c>
      <c r="HB627">
        <v>17037.54</v>
      </c>
      <c r="HC627">
        <v>31300.880000000001</v>
      </c>
      <c r="HD627">
        <v>1</v>
      </c>
      <c r="HE627">
        <v>981</v>
      </c>
      <c r="HF627">
        <v>1</v>
      </c>
      <c r="HG627">
        <v>0.52469321887543496</v>
      </c>
      <c r="HH627">
        <v>-2741.9678690000001</v>
      </c>
      <c r="HI627">
        <v>2</v>
      </c>
      <c r="HJ627">
        <v>4</v>
      </c>
      <c r="HK627">
        <f t="shared" si="209"/>
        <v>17315.400015999949</v>
      </c>
      <c r="HL627">
        <f t="shared" si="210"/>
        <v>56276.3299999999</v>
      </c>
      <c r="HM627" t="b">
        <f t="shared" si="217"/>
        <v>0</v>
      </c>
      <c r="HN627">
        <f t="shared" si="211"/>
        <v>-4605.1899999999996</v>
      </c>
      <c r="HO627">
        <f t="shared" si="212"/>
        <v>23586.649999999921</v>
      </c>
      <c r="HP627">
        <f t="shared" si="213"/>
        <v>0</v>
      </c>
      <c r="HQ627">
        <f t="shared" si="214"/>
        <v>0</v>
      </c>
      <c r="HR627">
        <f t="shared" si="215"/>
        <v>23586.649999999921</v>
      </c>
      <c r="HS627" t="b">
        <f t="shared" si="216"/>
        <v>0</v>
      </c>
    </row>
    <row r="628" spans="1:227" x14ac:dyDescent="0.2">
      <c r="A628" t="s">
        <v>844</v>
      </c>
      <c r="B628">
        <v>21</v>
      </c>
      <c r="C628">
        <v>14307805.029999999</v>
      </c>
      <c r="D628">
        <v>17595688.4016129</v>
      </c>
      <c r="E628">
        <v>16312502.1597826</v>
      </c>
      <c r="F628">
        <v>15280504.8494565</v>
      </c>
      <c r="G628">
        <v>14307805.029999999</v>
      </c>
      <c r="H628">
        <v>17595688.4016129</v>
      </c>
      <c r="I628">
        <v>16312502.1597826</v>
      </c>
      <c r="J628">
        <v>15280504.8494565</v>
      </c>
      <c r="K628">
        <v>124773.47</v>
      </c>
      <c r="L628">
        <v>1265492.58416666</v>
      </c>
      <c r="M628">
        <v>1072373.5900000001</v>
      </c>
      <c r="N628">
        <v>1075608.2533333299</v>
      </c>
      <c r="O628">
        <v>1174497.9733333299</v>
      </c>
      <c r="P628">
        <v>2839124.28058333</v>
      </c>
      <c r="Q628">
        <v>2238586.37827397</v>
      </c>
      <c r="R628">
        <v>2777408.5546111101</v>
      </c>
      <c r="S628">
        <v>3853133.2309677401</v>
      </c>
      <c r="T628">
        <v>3878735.3930000002</v>
      </c>
      <c r="U628">
        <v>2238586.37827397</v>
      </c>
      <c r="V628">
        <v>3070933.2148913001</v>
      </c>
      <c r="W628">
        <v>2769762.6460326002</v>
      </c>
      <c r="X628">
        <v>3085037.7643333301</v>
      </c>
      <c r="Y628">
        <v>1714718.08</v>
      </c>
      <c r="Z628">
        <v>1714718.08</v>
      </c>
      <c r="AA628">
        <v>2893641.98</v>
      </c>
      <c r="AB628">
        <v>659350.04</v>
      </c>
      <c r="AC628">
        <v>1957428.86</v>
      </c>
      <c r="AD628">
        <v>1</v>
      </c>
      <c r="AE628">
        <v>1447811.58</v>
      </c>
      <c r="AF628">
        <v>1179744.6299999999</v>
      </c>
      <c r="AG628">
        <v>1680977.05</v>
      </c>
      <c r="AH628">
        <v>40043.070833333302</v>
      </c>
      <c r="AI628">
        <v>38692.614222222197</v>
      </c>
      <c r="AJ628">
        <v>45384.252</v>
      </c>
      <c r="AK628">
        <v>34983.787013698602</v>
      </c>
      <c r="AL628">
        <v>44043.958111111097</v>
      </c>
      <c r="AM628">
        <v>12769082.26</v>
      </c>
      <c r="AN628">
        <v>1364637.56</v>
      </c>
      <c r="AO628">
        <v>3989321.57</v>
      </c>
      <c r="AP628">
        <v>6974767.1600000001</v>
      </c>
      <c r="AQ628">
        <v>12769082.26</v>
      </c>
      <c r="AR628">
        <v>1364637.56</v>
      </c>
      <c r="AS628">
        <v>3989321.57</v>
      </c>
      <c r="AT628">
        <v>6974767.1600000001</v>
      </c>
      <c r="AU628">
        <v>0.690435550296425</v>
      </c>
      <c r="AV628">
        <v>0.88289322617680799</v>
      </c>
      <c r="AW628">
        <v>0</v>
      </c>
      <c r="AX628">
        <v>25779</v>
      </c>
      <c r="AY628">
        <v>1741</v>
      </c>
      <c r="AZ628">
        <v>0</v>
      </c>
      <c r="BA628">
        <v>86</v>
      </c>
      <c r="BB628">
        <v>1915000</v>
      </c>
      <c r="BC628">
        <v>2665000</v>
      </c>
      <c r="BD628">
        <v>400000</v>
      </c>
      <c r="BE628">
        <v>4265000</v>
      </c>
      <c r="BF628">
        <v>1315000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1520.5480833333299</v>
      </c>
      <c r="BM628">
        <v>2714.72127777777</v>
      </c>
      <c r="BN628">
        <v>2217.5983333333302</v>
      </c>
      <c r="BO628">
        <v>1538.17345205479</v>
      </c>
      <c r="BP628">
        <v>1914.9363333333299</v>
      </c>
      <c r="BQ628">
        <v>561433.31000000006</v>
      </c>
      <c r="BR628">
        <v>66527.95</v>
      </c>
      <c r="BS628">
        <v>177118.04</v>
      </c>
      <c r="BT628">
        <v>492771.97</v>
      </c>
      <c r="BU628">
        <v>-36.816318170000002</v>
      </c>
      <c r="BV628">
        <v>-27.223871620000001</v>
      </c>
      <c r="BW628">
        <v>-33.134554049999998</v>
      </c>
      <c r="BX628">
        <v>-21.711481540000001</v>
      </c>
      <c r="BY628">
        <v>95</v>
      </c>
      <c r="BZ628">
        <v>275</v>
      </c>
      <c r="CA628">
        <v>142</v>
      </c>
      <c r="CB628">
        <v>25</v>
      </c>
      <c r="CC628">
        <v>24</v>
      </c>
      <c r="CD628">
        <v>275</v>
      </c>
      <c r="CE628">
        <v>74</v>
      </c>
      <c r="CF628">
        <v>145</v>
      </c>
      <c r="CG628">
        <v>72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1461.4491666666599</v>
      </c>
      <c r="CS628">
        <v>2880.4646666666599</v>
      </c>
      <c r="CT628">
        <v>4418.4520000000002</v>
      </c>
      <c r="CU628">
        <v>4215.6788219177997</v>
      </c>
      <c r="CV628">
        <v>-345.02944439999999</v>
      </c>
      <c r="CW628">
        <v>1538722.77</v>
      </c>
      <c r="CX628">
        <v>129790.77</v>
      </c>
      <c r="CY628">
        <v>122322.81</v>
      </c>
      <c r="CZ628">
        <v>728281.86</v>
      </c>
      <c r="DA628">
        <v>1538722.77</v>
      </c>
      <c r="DB628">
        <v>129790.77</v>
      </c>
      <c r="DC628">
        <v>122322.81</v>
      </c>
      <c r="DD628">
        <v>728281.86</v>
      </c>
      <c r="DE628">
        <v>0.99720702897707403</v>
      </c>
      <c r="DF628">
        <v>0.36709234883231701</v>
      </c>
      <c r="DG628">
        <v>13355109.74</v>
      </c>
      <c r="DH628">
        <v>62991.190136986297</v>
      </c>
      <c r="DI628">
        <v>5.2968620000000003E-3</v>
      </c>
      <c r="DJ628">
        <v>543</v>
      </c>
      <c r="DK628">
        <v>814</v>
      </c>
      <c r="DL628">
        <v>142</v>
      </c>
      <c r="DM628">
        <v>1552</v>
      </c>
      <c r="DN628">
        <v>398</v>
      </c>
      <c r="DO628">
        <v>9</v>
      </c>
      <c r="DP628">
        <v>50000</v>
      </c>
      <c r="DQ628">
        <v>4182776.16</v>
      </c>
      <c r="DR628">
        <v>0.20830908879320301</v>
      </c>
      <c r="DS628">
        <v>0.10468476546172301</v>
      </c>
      <c r="DT628">
        <v>13</v>
      </c>
      <c r="DU628">
        <v>16</v>
      </c>
      <c r="DV628">
        <v>3</v>
      </c>
      <c r="DW628">
        <v>44</v>
      </c>
      <c r="DX628">
        <v>16</v>
      </c>
      <c r="DY628">
        <v>7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-62194.611250000002</v>
      </c>
      <c r="EF628">
        <v>-58097.417609999997</v>
      </c>
      <c r="EG628">
        <v>-55612.352330000002</v>
      </c>
      <c r="EH628">
        <v>-56629.88321</v>
      </c>
      <c r="EI628">
        <v>-65613.824330000003</v>
      </c>
      <c r="EJ628">
        <v>-20669907.370000001</v>
      </c>
      <c r="EK628">
        <v>-1811148.37</v>
      </c>
      <c r="EL628">
        <v>-5868727.2699999996</v>
      </c>
      <c r="EM628">
        <v>-10698809.529999999</v>
      </c>
      <c r="EN628">
        <v>-20669907.370000001</v>
      </c>
      <c r="EO628">
        <v>-1811148.37</v>
      </c>
      <c r="EP628">
        <v>-5868727.2699999996</v>
      </c>
      <c r="EQ628">
        <v>-10698809.529999999</v>
      </c>
      <c r="ER628">
        <v>9</v>
      </c>
      <c r="ES628">
        <v>10</v>
      </c>
      <c r="ET628">
        <v>2</v>
      </c>
      <c r="EU628">
        <v>13</v>
      </c>
      <c r="EV628">
        <v>5</v>
      </c>
      <c r="EW628">
        <v>0.59026608260159297</v>
      </c>
      <c r="EX628">
        <v>0.76199403684421296</v>
      </c>
      <c r="EY628">
        <v>0.170412641178709</v>
      </c>
      <c r="EZ628">
        <v>0.38305502931741497</v>
      </c>
      <c r="FA628">
        <v>10</v>
      </c>
      <c r="FB628">
        <v>11</v>
      </c>
      <c r="FC628">
        <v>2</v>
      </c>
      <c r="FD628">
        <v>14</v>
      </c>
      <c r="FE628">
        <v>11</v>
      </c>
      <c r="FF628">
        <v>6</v>
      </c>
      <c r="FG628">
        <v>63656.060416666602</v>
      </c>
      <c r="FH628">
        <v>60977.882277777702</v>
      </c>
      <c r="FI628">
        <v>60030.804333333297</v>
      </c>
      <c r="FJ628">
        <v>60845.562027397202</v>
      </c>
      <c r="FK628">
        <v>65268.794888888799</v>
      </c>
      <c r="FL628">
        <v>22208630.140000001</v>
      </c>
      <c r="FM628">
        <v>1940939.14</v>
      </c>
      <c r="FN628">
        <v>5991050.0800000001</v>
      </c>
      <c r="FO628">
        <v>11427091.390000001</v>
      </c>
      <c r="FP628">
        <v>22208630.140000001</v>
      </c>
      <c r="FQ628">
        <v>1940939.14</v>
      </c>
      <c r="FR628">
        <v>5991050.0800000001</v>
      </c>
      <c r="FS628">
        <v>11427091.390000001</v>
      </c>
      <c r="FT628">
        <v>-140016.21479999999</v>
      </c>
      <c r="FU628">
        <v>2620</v>
      </c>
      <c r="FV628">
        <v>4066</v>
      </c>
      <c r="FW628">
        <v>667</v>
      </c>
      <c r="FX628">
        <v>8263</v>
      </c>
      <c r="FY628">
        <v>1960</v>
      </c>
      <c r="FZ628">
        <v>0</v>
      </c>
      <c r="GA628">
        <v>189580.11</v>
      </c>
      <c r="GB628">
        <v>189580.11</v>
      </c>
      <c r="GC628">
        <v>189580.11</v>
      </c>
      <c r="GD628">
        <v>0.17739918828010501</v>
      </c>
      <c r="GE628">
        <v>0.72434103488922097</v>
      </c>
      <c r="GF628">
        <v>0.65283262729644698</v>
      </c>
      <c r="GG628">
        <v>0</v>
      </c>
      <c r="GH628">
        <v>41504.519999999997</v>
      </c>
      <c r="GI628">
        <v>41573.078888888798</v>
      </c>
      <c r="GJ628">
        <v>49802.703999999998</v>
      </c>
      <c r="GK628">
        <v>39199.4658356164</v>
      </c>
      <c r="GL628">
        <v>43698.928666666601</v>
      </c>
      <c r="GM628">
        <v>0.79145057715862699</v>
      </c>
      <c r="GN628">
        <v>0.52575734761674098</v>
      </c>
      <c r="GO628">
        <v>0.46881219854259398</v>
      </c>
      <c r="GP628">
        <v>0.87086493147105304</v>
      </c>
      <c r="GQ628">
        <v>0.14485689922146999</v>
      </c>
      <c r="GR628">
        <v>14307805.029999999</v>
      </c>
      <c r="GS628">
        <v>1494428.33</v>
      </c>
      <c r="GT628">
        <v>4111644.38</v>
      </c>
      <c r="GU628">
        <v>7703049.0199999996</v>
      </c>
      <c r="GV628">
        <v>1192317.0858333299</v>
      </c>
      <c r="GW628">
        <v>1494428.33</v>
      </c>
      <c r="GX628">
        <v>1370548.12666666</v>
      </c>
      <c r="GY628">
        <v>1283841.5033333299</v>
      </c>
      <c r="GZ628">
        <v>14307805.029999999</v>
      </c>
      <c r="HA628">
        <v>1494428.33</v>
      </c>
      <c r="HB628">
        <v>4111644.38</v>
      </c>
      <c r="HC628">
        <v>7703049.0199999996</v>
      </c>
      <c r="HD628">
        <v>16</v>
      </c>
      <c r="HE628">
        <v>2243604.92</v>
      </c>
      <c r="HF628">
        <v>397</v>
      </c>
      <c r="HG628">
        <v>0.657036847391259</v>
      </c>
      <c r="HH628">
        <v>3112162.39</v>
      </c>
      <c r="HI628">
        <v>0</v>
      </c>
      <c r="HJ628">
        <v>6</v>
      </c>
      <c r="HK628">
        <f t="shared" si="209"/>
        <v>-28114134.002</v>
      </c>
      <c r="HL628">
        <f t="shared" si="210"/>
        <v>-16966340.681649998</v>
      </c>
      <c r="HM628" t="b">
        <f t="shared" si="217"/>
        <v>0</v>
      </c>
      <c r="HN628">
        <f t="shared" si="211"/>
        <v>1447811.58</v>
      </c>
      <c r="HO628">
        <f t="shared" si="212"/>
        <v>-10457535.1698</v>
      </c>
      <c r="HP628">
        <f t="shared" si="213"/>
        <v>2665000</v>
      </c>
      <c r="HQ628">
        <f t="shared" si="214"/>
        <v>488649.82999999862</v>
      </c>
      <c r="HR628">
        <f t="shared" si="215"/>
        <v>-8281184.9997999985</v>
      </c>
      <c r="HS628" t="b">
        <f t="shared" si="216"/>
        <v>0</v>
      </c>
    </row>
    <row r="629" spans="1:227" x14ac:dyDescent="0.2">
      <c r="A629" t="s">
        <v>845</v>
      </c>
      <c r="B629">
        <v>2</v>
      </c>
      <c r="C629">
        <v>784870.19</v>
      </c>
      <c r="D629">
        <v>982663.09833333304</v>
      </c>
      <c r="E629">
        <v>908328.852197801</v>
      </c>
      <c r="F629">
        <v>935869.82071823196</v>
      </c>
      <c r="G629">
        <v>784870.19</v>
      </c>
      <c r="H629">
        <v>982663.09833333304</v>
      </c>
      <c r="I629">
        <v>908328.852197801</v>
      </c>
      <c r="J629">
        <v>935869.82071823196</v>
      </c>
      <c r="K629">
        <v>159725.66</v>
      </c>
      <c r="L629">
        <v>1185.155</v>
      </c>
      <c r="M629">
        <v>1096.69</v>
      </c>
      <c r="N629">
        <v>3031.0866666666602</v>
      </c>
      <c r="O629">
        <v>2324.5666666666598</v>
      </c>
      <c r="P629">
        <v>63128.1577419354</v>
      </c>
      <c r="Q629">
        <v>31817.8494084507</v>
      </c>
      <c r="R629">
        <v>47554.403006535897</v>
      </c>
      <c r="S629">
        <v>17662.557499999999</v>
      </c>
      <c r="T629">
        <v>15595.243333333299</v>
      </c>
      <c r="U629">
        <v>33101.656479289901</v>
      </c>
      <c r="V629">
        <v>67677.577160493805</v>
      </c>
      <c r="W629">
        <v>46097.653742690003</v>
      </c>
      <c r="X629">
        <v>57634.9768253968</v>
      </c>
      <c r="Y629">
        <v>-592.21</v>
      </c>
      <c r="Z629">
        <v>-1063.98</v>
      </c>
      <c r="AA629">
        <v>10094.35</v>
      </c>
      <c r="AB629">
        <v>-1063.98</v>
      </c>
      <c r="AC629">
        <v>-592.21</v>
      </c>
      <c r="AD629">
        <v>1</v>
      </c>
      <c r="AE629">
        <v>4795.25</v>
      </c>
      <c r="AF629">
        <v>-8251.34</v>
      </c>
      <c r="AG629">
        <v>-107869.3</v>
      </c>
      <c r="AH629">
        <v>130.90141666666599</v>
      </c>
      <c r="AI629">
        <v>105.382444444444</v>
      </c>
      <c r="AJ629">
        <v>75.874333333333297</v>
      </c>
      <c r="AK629">
        <v>70.773972602739704</v>
      </c>
      <c r="AL629">
        <v>128.90199999999999</v>
      </c>
      <c r="AM629">
        <v>25553.95</v>
      </c>
      <c r="AN629">
        <v>1566.84</v>
      </c>
      <c r="AO629">
        <v>10643.97</v>
      </c>
      <c r="AP629">
        <v>18669.7</v>
      </c>
      <c r="AQ629">
        <v>25553.95</v>
      </c>
      <c r="AR629">
        <v>1566.84</v>
      </c>
      <c r="AS629">
        <v>10643.97</v>
      </c>
      <c r="AT629">
        <v>18669.7</v>
      </c>
      <c r="AU629">
        <v>0.83158041867216304</v>
      </c>
      <c r="AV629">
        <v>0.65686274509803899</v>
      </c>
      <c r="AW629">
        <v>0</v>
      </c>
      <c r="AX629">
        <v>4744</v>
      </c>
      <c r="AY629">
        <v>917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42.488</v>
      </c>
      <c r="BM629">
        <v>44.780999999999999</v>
      </c>
      <c r="BN629">
        <v>82.6696666666666</v>
      </c>
      <c r="BO629">
        <v>30.431232876712301</v>
      </c>
      <c r="BP629">
        <v>54.214777777777698</v>
      </c>
      <c r="BQ629">
        <v>9334.91</v>
      </c>
      <c r="BR629">
        <v>1546.69</v>
      </c>
      <c r="BS629">
        <v>3326.07</v>
      </c>
      <c r="BT629">
        <v>7177.85</v>
      </c>
      <c r="BU629">
        <v>6.6288812639864698</v>
      </c>
      <c r="BV629">
        <v>8.5142400869999992</v>
      </c>
      <c r="BW629">
        <v>-9.9512427579999994</v>
      </c>
      <c r="BX629">
        <v>1.93481892210062</v>
      </c>
      <c r="BY629">
        <v>54</v>
      </c>
      <c r="BZ629">
        <v>139</v>
      </c>
      <c r="CA629">
        <v>78</v>
      </c>
      <c r="CB629">
        <v>16</v>
      </c>
      <c r="CC629">
        <v>16</v>
      </c>
      <c r="CD629">
        <v>140</v>
      </c>
      <c r="CE629">
        <v>39</v>
      </c>
      <c r="CF629">
        <v>74</v>
      </c>
      <c r="CG629">
        <v>44</v>
      </c>
      <c r="CR629">
        <v>2937.9324999999999</v>
      </c>
      <c r="CS629">
        <v>2573.8168333333301</v>
      </c>
      <c r="CT629">
        <v>2267.1866666666601</v>
      </c>
      <c r="CU629">
        <v>2135.18008219178</v>
      </c>
      <c r="CV629">
        <v>2326.85433333333</v>
      </c>
      <c r="CW629">
        <v>759316.24</v>
      </c>
      <c r="CX629">
        <v>79199.990000000005</v>
      </c>
      <c r="CY629">
        <v>215816.1</v>
      </c>
      <c r="CZ629">
        <v>445419.17</v>
      </c>
      <c r="DA629">
        <v>759316.24</v>
      </c>
      <c r="DB629">
        <v>79199.990000000005</v>
      </c>
      <c r="DC629">
        <v>215816.1</v>
      </c>
      <c r="DD629">
        <v>445419.17</v>
      </c>
      <c r="DE629">
        <v>0.93929173700000002</v>
      </c>
      <c r="DF629">
        <v>793</v>
      </c>
      <c r="DG629">
        <v>539122.89</v>
      </c>
      <c r="DH629">
        <v>2478.2106849315001</v>
      </c>
      <c r="DI629">
        <v>-0.16602267000000001</v>
      </c>
      <c r="DJ629">
        <v>101</v>
      </c>
      <c r="DK629">
        <v>133</v>
      </c>
      <c r="DL629">
        <v>24</v>
      </c>
      <c r="DM629">
        <v>239</v>
      </c>
      <c r="DN629">
        <v>76</v>
      </c>
      <c r="DO629">
        <v>570</v>
      </c>
      <c r="DP629">
        <v>1197</v>
      </c>
      <c r="DQ629">
        <v>10839.41</v>
      </c>
      <c r="DR629">
        <v>0.56387015177065702</v>
      </c>
      <c r="DS629">
        <v>0.92071232789534097</v>
      </c>
      <c r="DT629">
        <v>2</v>
      </c>
      <c r="DU629">
        <v>5</v>
      </c>
      <c r="DV629">
        <v>0</v>
      </c>
      <c r="DW629">
        <v>9</v>
      </c>
      <c r="DX629">
        <v>5</v>
      </c>
      <c r="DY629">
        <v>2</v>
      </c>
      <c r="DZ629">
        <v>2</v>
      </c>
      <c r="EA629">
        <v>5</v>
      </c>
      <c r="EB629">
        <v>0</v>
      </c>
      <c r="EC629">
        <v>9</v>
      </c>
      <c r="ED629">
        <v>2</v>
      </c>
      <c r="EE629">
        <v>398.18016666666603</v>
      </c>
      <c r="EF629">
        <v>141.301444444444</v>
      </c>
      <c r="EG629">
        <v>-76.02333333</v>
      </c>
      <c r="EH629">
        <v>168.670904109589</v>
      </c>
      <c r="EI629">
        <v>-670.09544440000002</v>
      </c>
      <c r="EJ629">
        <v>61880.01</v>
      </c>
      <c r="EK629">
        <v>13168.89</v>
      </c>
      <c r="EL629">
        <v>-33098.53</v>
      </c>
      <c r="EM629">
        <v>13887.84</v>
      </c>
      <c r="EN629">
        <v>61880.01</v>
      </c>
      <c r="EO629">
        <v>13168.89</v>
      </c>
      <c r="EP629">
        <v>-33098.53</v>
      </c>
      <c r="EQ629">
        <v>13887.84</v>
      </c>
      <c r="ER629">
        <v>1</v>
      </c>
      <c r="ES629">
        <v>1</v>
      </c>
      <c r="ET629">
        <v>0</v>
      </c>
      <c r="EU629">
        <v>2</v>
      </c>
      <c r="EV629">
        <v>1</v>
      </c>
      <c r="EW629">
        <v>6.4060295000000003E-2</v>
      </c>
      <c r="EX629">
        <v>0.976950196520601</v>
      </c>
      <c r="EY629">
        <v>0.92402822869116097</v>
      </c>
      <c r="EZ629">
        <v>5.4874267723932599E-2</v>
      </c>
      <c r="FA629">
        <v>2</v>
      </c>
      <c r="FB629">
        <v>2</v>
      </c>
      <c r="FC629">
        <v>0</v>
      </c>
      <c r="FD629">
        <v>3</v>
      </c>
      <c r="FE629">
        <v>2</v>
      </c>
      <c r="FF629">
        <v>2</v>
      </c>
      <c r="FG629">
        <v>2539.7523333333302</v>
      </c>
      <c r="FH629">
        <v>2432.5153888888799</v>
      </c>
      <c r="FI629">
        <v>2343.21</v>
      </c>
      <c r="FJ629">
        <v>1966.5091780821899</v>
      </c>
      <c r="FK629">
        <v>2996.9497777777701</v>
      </c>
      <c r="FL629">
        <v>697436.23</v>
      </c>
      <c r="FM629">
        <v>66031.100000000006</v>
      </c>
      <c r="FN629">
        <v>248914.63</v>
      </c>
      <c r="FO629">
        <v>431531.33</v>
      </c>
      <c r="FP629">
        <v>697436.23</v>
      </c>
      <c r="FQ629">
        <v>66031.100000000006</v>
      </c>
      <c r="FR629">
        <v>248914.63</v>
      </c>
      <c r="FS629">
        <v>431531.33</v>
      </c>
      <c r="FT629">
        <v>-2507.9565750000002</v>
      </c>
      <c r="FU629">
        <v>842</v>
      </c>
      <c r="FV629">
        <v>1248</v>
      </c>
      <c r="FW629">
        <v>222</v>
      </c>
      <c r="FX629">
        <v>2161</v>
      </c>
      <c r="FY629">
        <v>683</v>
      </c>
      <c r="FZ629">
        <v>0</v>
      </c>
      <c r="GA629">
        <v>4022.73</v>
      </c>
      <c r="GB629">
        <v>4022.73</v>
      </c>
      <c r="GC629">
        <v>4022.73</v>
      </c>
      <c r="GD629">
        <v>0.104443572461605</v>
      </c>
      <c r="GE629">
        <v>6.8620488047599695E-2</v>
      </c>
      <c r="GF629">
        <v>0.229256972670555</v>
      </c>
      <c r="GG629">
        <v>0</v>
      </c>
      <c r="GH629">
        <v>3068.8339166666601</v>
      </c>
      <c r="GI629">
        <v>2679.19927777777</v>
      </c>
      <c r="GJ629">
        <v>2343.0610000000001</v>
      </c>
      <c r="GK629">
        <v>2205.9540547945198</v>
      </c>
      <c r="GL629">
        <v>2455.7563333333301</v>
      </c>
      <c r="GM629">
        <v>0.77473517442232398</v>
      </c>
      <c r="GN629">
        <v>0.99006602954280698</v>
      </c>
      <c r="GO629">
        <v>0.63617646372970804</v>
      </c>
      <c r="GP629">
        <v>0.80727915353178903</v>
      </c>
      <c r="GQ629">
        <v>-4.7000741999999998E-2</v>
      </c>
      <c r="GR629">
        <v>784870.19</v>
      </c>
      <c r="GS629">
        <v>80766.83</v>
      </c>
      <c r="GT629">
        <v>226460.07</v>
      </c>
      <c r="GU629">
        <v>464088.87</v>
      </c>
      <c r="GV629">
        <v>65405.849166666601</v>
      </c>
      <c r="GW629">
        <v>80766.83</v>
      </c>
      <c r="GX629">
        <v>75486.69</v>
      </c>
      <c r="GY629">
        <v>77348.145000000004</v>
      </c>
      <c r="GZ629">
        <v>784870.19</v>
      </c>
      <c r="HA629">
        <v>80766.83</v>
      </c>
      <c r="HB629">
        <v>226460.07</v>
      </c>
      <c r="HC629">
        <v>464088.87</v>
      </c>
      <c r="HD629">
        <v>3</v>
      </c>
      <c r="HE629">
        <v>32862.239999999998</v>
      </c>
      <c r="HF629">
        <v>45</v>
      </c>
      <c r="HG629">
        <v>4.76828321776172E-2</v>
      </c>
      <c r="HH629">
        <v>56903.354222222202</v>
      </c>
      <c r="HI629">
        <v>3</v>
      </c>
      <c r="HJ629">
        <v>1</v>
      </c>
      <c r="HK629">
        <f t="shared" si="209"/>
        <v>-10857.249875002537</v>
      </c>
      <c r="HL629">
        <f t="shared" si="210"/>
        <v>50457.479999999996</v>
      </c>
      <c r="HM629" t="b">
        <f t="shared" ref="HM629:HM630" si="228">ABS(HK629 - HL629) &lt;= 0.2 * ABS(HL629)</f>
        <v>0</v>
      </c>
      <c r="HN629">
        <f t="shared" si="211"/>
        <v>4795.25</v>
      </c>
      <c r="HO629">
        <f t="shared" si="212"/>
        <v>25434.259999999922</v>
      </c>
      <c r="HP629">
        <f t="shared" si="213"/>
        <v>0</v>
      </c>
      <c r="HQ629">
        <f t="shared" si="214"/>
        <v>8060.58</v>
      </c>
      <c r="HR629">
        <f t="shared" si="215"/>
        <v>17373.67999999992</v>
      </c>
      <c r="HS629" t="b">
        <f t="shared" si="216"/>
        <v>0</v>
      </c>
    </row>
    <row r="630" spans="1:227" x14ac:dyDescent="0.2">
      <c r="A630" t="s">
        <v>846</v>
      </c>
      <c r="B630">
        <v>1</v>
      </c>
      <c r="C630">
        <v>467445.6</v>
      </c>
      <c r="D630">
        <v>202347.75806451601</v>
      </c>
      <c r="E630">
        <v>256594.76195652099</v>
      </c>
      <c r="F630">
        <v>369104.58543956</v>
      </c>
      <c r="G630">
        <v>467445.6</v>
      </c>
      <c r="H630">
        <v>202347.75806451601</v>
      </c>
      <c r="I630">
        <v>256594.76195652099</v>
      </c>
      <c r="J630">
        <v>369104.58543956</v>
      </c>
      <c r="K630">
        <v>0</v>
      </c>
      <c r="L630">
        <v>1700.79</v>
      </c>
      <c r="M630">
        <v>0</v>
      </c>
      <c r="N630">
        <v>0</v>
      </c>
      <c r="O630">
        <v>1263.4583333333301</v>
      </c>
      <c r="P630">
        <v>6858.7756302521002</v>
      </c>
      <c r="Q630">
        <v>1827.0485205479399</v>
      </c>
      <c r="R630">
        <v>4042.8551955307198</v>
      </c>
      <c r="S630">
        <v>4494.1516129032198</v>
      </c>
      <c r="T630">
        <v>4653.5227586206802</v>
      </c>
      <c r="U630">
        <v>1827.16975274725</v>
      </c>
      <c r="V630">
        <v>4465.0321739130404</v>
      </c>
      <c r="W630">
        <v>4026.3997800000002</v>
      </c>
      <c r="X630">
        <v>4570.0808988764002</v>
      </c>
      <c r="Y630">
        <v>-22</v>
      </c>
      <c r="Z630">
        <v>-28431.22</v>
      </c>
      <c r="AA630">
        <v>-22</v>
      </c>
      <c r="AB630">
        <v>-39691.54</v>
      </c>
      <c r="AC630">
        <v>-22</v>
      </c>
      <c r="AD630">
        <v>1</v>
      </c>
      <c r="AE630">
        <v>-6335.75</v>
      </c>
      <c r="AF630">
        <v>-1470.18</v>
      </c>
      <c r="AG630">
        <v>-1027.94</v>
      </c>
      <c r="AH630">
        <v>5.7489999999999997</v>
      </c>
      <c r="AI630">
        <v>23.1848888888888</v>
      </c>
      <c r="AJ630">
        <v>0</v>
      </c>
      <c r="AK630">
        <v>40.433534246575299</v>
      </c>
      <c r="AL630">
        <v>0</v>
      </c>
      <c r="AM630">
        <v>14758.24</v>
      </c>
      <c r="AN630">
        <v>0</v>
      </c>
      <c r="AO630">
        <v>0</v>
      </c>
      <c r="AP630">
        <v>4173.28</v>
      </c>
      <c r="AQ630">
        <v>14758.24</v>
      </c>
      <c r="AR630">
        <v>0</v>
      </c>
      <c r="AS630">
        <v>0</v>
      </c>
      <c r="AT630">
        <v>4173.28</v>
      </c>
      <c r="AU630">
        <v>0.80598964540472195</v>
      </c>
      <c r="AV630">
        <v>0.48747390396659701</v>
      </c>
      <c r="AW630">
        <v>0</v>
      </c>
      <c r="AX630">
        <v>2182</v>
      </c>
      <c r="AY630">
        <v>1915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0.323971173598878</v>
      </c>
      <c r="BV630">
        <v>0.96711324241461905</v>
      </c>
      <c r="BW630">
        <v>0.21070456820267799</v>
      </c>
      <c r="BX630">
        <v>0.87947993046899997</v>
      </c>
      <c r="BY630">
        <v>8</v>
      </c>
      <c r="BZ630">
        <v>35</v>
      </c>
      <c r="CA630">
        <v>14</v>
      </c>
      <c r="CB630">
        <v>1</v>
      </c>
      <c r="CC630">
        <v>2</v>
      </c>
      <c r="CD630">
        <v>36</v>
      </c>
      <c r="CE630">
        <v>4</v>
      </c>
      <c r="CF630">
        <v>14</v>
      </c>
      <c r="CG630">
        <v>5</v>
      </c>
      <c r="CR630">
        <v>565.31708333333302</v>
      </c>
      <c r="CS630">
        <v>935.38244444444399</v>
      </c>
      <c r="CT630">
        <v>572.856666666666</v>
      </c>
      <c r="CU630">
        <v>1240.23934246575</v>
      </c>
      <c r="CV630">
        <v>718.62155555555501</v>
      </c>
      <c r="CW630">
        <v>452687.35999999999</v>
      </c>
      <c r="CX630">
        <v>17185.7</v>
      </c>
      <c r="CY630">
        <v>64675.94</v>
      </c>
      <c r="CZ630">
        <v>179873.39</v>
      </c>
      <c r="DA630">
        <v>452687.35999999999</v>
      </c>
      <c r="DB630">
        <v>17185.7</v>
      </c>
      <c r="DC630">
        <v>64675.94</v>
      </c>
      <c r="DD630">
        <v>179873.39</v>
      </c>
      <c r="DE630">
        <v>0.47708524289642501</v>
      </c>
      <c r="DF630">
        <v>364</v>
      </c>
      <c r="DG630">
        <v>199810.53</v>
      </c>
      <c r="DH630">
        <v>1333.10835616438</v>
      </c>
      <c r="DI630">
        <v>-0.52139611299999999</v>
      </c>
      <c r="DJ630">
        <v>13</v>
      </c>
      <c r="DK630">
        <v>20</v>
      </c>
      <c r="DL630">
        <v>2</v>
      </c>
      <c r="DM630">
        <v>48</v>
      </c>
      <c r="DN630">
        <v>5</v>
      </c>
      <c r="DO630">
        <v>1191</v>
      </c>
      <c r="DP630">
        <v>25000</v>
      </c>
      <c r="DQ630">
        <v>-22</v>
      </c>
      <c r="DR630">
        <v>0.120531622364802</v>
      </c>
      <c r="DS630">
        <v>0.13462059039618399</v>
      </c>
      <c r="DT630">
        <v>1</v>
      </c>
      <c r="DU630">
        <v>12</v>
      </c>
      <c r="DV630">
        <v>1</v>
      </c>
      <c r="DW630">
        <v>59</v>
      </c>
      <c r="DX630">
        <v>11</v>
      </c>
      <c r="DY630">
        <v>1</v>
      </c>
      <c r="DZ630">
        <v>1</v>
      </c>
      <c r="EA630">
        <v>12</v>
      </c>
      <c r="EB630">
        <v>1</v>
      </c>
      <c r="EC630">
        <v>59</v>
      </c>
      <c r="ED630">
        <v>1</v>
      </c>
      <c r="EE630">
        <v>495.371166666666</v>
      </c>
      <c r="EF630">
        <v>405.38183333333302</v>
      </c>
      <c r="EG630">
        <v>572.856666666666</v>
      </c>
      <c r="EH630">
        <v>119.102219178082</v>
      </c>
      <c r="EI630">
        <v>718.08822222222204</v>
      </c>
      <c r="EJ630">
        <v>42112.94</v>
      </c>
      <c r="EK630">
        <v>17163.7</v>
      </c>
      <c r="EL630">
        <v>64627.94</v>
      </c>
      <c r="EM630">
        <v>64045.599999999999</v>
      </c>
      <c r="EN630">
        <v>42112.94</v>
      </c>
      <c r="EO630">
        <v>17163.7</v>
      </c>
      <c r="EP630">
        <v>64627.94</v>
      </c>
      <c r="EQ630">
        <v>64045.599999999999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0.11719026268263399</v>
      </c>
      <c r="EX630">
        <v>0.69676036535807195</v>
      </c>
      <c r="EY630">
        <v>0.42647945583218699</v>
      </c>
      <c r="EZ630">
        <v>0.347293483646959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69.945916666666605</v>
      </c>
      <c r="FH630">
        <v>530.00061111111097</v>
      </c>
      <c r="FI630">
        <v>0</v>
      </c>
      <c r="FJ630">
        <v>1121.13712328767</v>
      </c>
      <c r="FK630">
        <v>0.53333333333333299</v>
      </c>
      <c r="FL630">
        <v>410574.42</v>
      </c>
      <c r="FM630">
        <v>22</v>
      </c>
      <c r="FN630">
        <v>48</v>
      </c>
      <c r="FO630">
        <v>115827.79</v>
      </c>
      <c r="FP630">
        <v>410574.42</v>
      </c>
      <c r="FQ630">
        <v>22</v>
      </c>
      <c r="FR630">
        <v>48</v>
      </c>
      <c r="FS630">
        <v>115827.79</v>
      </c>
      <c r="FT630">
        <v>-1502.0242740000001</v>
      </c>
      <c r="FU630">
        <v>21</v>
      </c>
      <c r="FV630">
        <v>86</v>
      </c>
      <c r="FW630">
        <v>3</v>
      </c>
      <c r="FX630">
        <v>285</v>
      </c>
      <c r="FY630">
        <v>6</v>
      </c>
      <c r="FZ630">
        <v>0</v>
      </c>
      <c r="GA630">
        <v>456.12</v>
      </c>
      <c r="GB630">
        <v>456.12</v>
      </c>
      <c r="GC630">
        <v>456.12</v>
      </c>
      <c r="GD630">
        <v>2.2158605977892799E-2</v>
      </c>
      <c r="GE630">
        <v>4.8106010000000003E-3</v>
      </c>
      <c r="GF630">
        <v>1.2015941E-2</v>
      </c>
      <c r="GG630">
        <v>0</v>
      </c>
      <c r="GH630">
        <v>571.06608333333304</v>
      </c>
      <c r="GI630">
        <v>958.56733333333295</v>
      </c>
      <c r="GJ630">
        <v>572.856666666666</v>
      </c>
      <c r="GK630">
        <v>1280.67287671232</v>
      </c>
      <c r="GL630">
        <v>718.62155555555501</v>
      </c>
      <c r="GM630">
        <v>5.1889270000000003E-3</v>
      </c>
      <c r="GN630">
        <v>0.71807280908228999</v>
      </c>
      <c r="GO630">
        <v>0.75035396327667303</v>
      </c>
      <c r="GP630">
        <v>0.84401481799072997</v>
      </c>
      <c r="GQ630">
        <v>-0.45819264100000001</v>
      </c>
      <c r="GR630">
        <v>467445.6</v>
      </c>
      <c r="GS630">
        <v>17185.7</v>
      </c>
      <c r="GT630">
        <v>64675.94</v>
      </c>
      <c r="GU630">
        <v>184046.67</v>
      </c>
      <c r="GV630">
        <v>38953.800000000003</v>
      </c>
      <c r="GW630">
        <v>17185.7</v>
      </c>
      <c r="GX630">
        <v>21558.646666666598</v>
      </c>
      <c r="GY630">
        <v>30674.445</v>
      </c>
      <c r="GZ630">
        <v>467445.6</v>
      </c>
      <c r="HA630">
        <v>17185.7</v>
      </c>
      <c r="HB630">
        <v>64675.94</v>
      </c>
      <c r="HC630">
        <v>184046.67</v>
      </c>
      <c r="HD630">
        <v>0</v>
      </c>
      <c r="HE630">
        <v>2547.15</v>
      </c>
      <c r="HF630">
        <v>2</v>
      </c>
      <c r="HG630">
        <v>0.21944686183803999</v>
      </c>
      <c r="HH630">
        <v>3860.3109380000001</v>
      </c>
      <c r="HI630">
        <v>4</v>
      </c>
      <c r="HJ630">
        <v>0</v>
      </c>
      <c r="HK630">
        <f t="shared" si="209"/>
        <v>-61654.310010001347</v>
      </c>
      <c r="HL630">
        <f t="shared" si="210"/>
        <v>43472.309999999925</v>
      </c>
      <c r="HM630" t="b">
        <f t="shared" si="228"/>
        <v>0</v>
      </c>
      <c r="HN630">
        <f t="shared" si="211"/>
        <v>-6335.75</v>
      </c>
      <c r="HO630">
        <f t="shared" si="212"/>
        <v>72968.729999999938</v>
      </c>
      <c r="HP630">
        <f t="shared" si="213"/>
        <v>0</v>
      </c>
      <c r="HQ630">
        <f t="shared" si="214"/>
        <v>0</v>
      </c>
      <c r="HR630">
        <f t="shared" si="215"/>
        <v>72968.729999999938</v>
      </c>
      <c r="HS630" t="b">
        <f t="shared" si="216"/>
        <v>0</v>
      </c>
    </row>
    <row r="631" spans="1:227" x14ac:dyDescent="0.2">
      <c r="A631" t="s">
        <v>847</v>
      </c>
      <c r="B631">
        <v>2</v>
      </c>
      <c r="C631">
        <v>15120.93</v>
      </c>
      <c r="D631">
        <v>0</v>
      </c>
      <c r="E631">
        <v>25391.304347826001</v>
      </c>
      <c r="F631">
        <v>19683.401381215401</v>
      </c>
      <c r="G631">
        <v>15120.93</v>
      </c>
      <c r="H631">
        <v>0</v>
      </c>
      <c r="I631">
        <v>25391.304347826001</v>
      </c>
      <c r="J631">
        <v>19683.401381215401</v>
      </c>
      <c r="K631">
        <v>0</v>
      </c>
      <c r="L631">
        <v>684.45500000000004</v>
      </c>
      <c r="M631">
        <v>487.28</v>
      </c>
      <c r="N631">
        <v>618.43666666666604</v>
      </c>
      <c r="O631">
        <v>785.72333333333302</v>
      </c>
      <c r="P631">
        <v>9938.3220833333307</v>
      </c>
      <c r="Q631">
        <v>8749.4577260273909</v>
      </c>
      <c r="R631">
        <v>9680.8552777777695</v>
      </c>
      <c r="S631">
        <v>10456.817096774101</v>
      </c>
      <c r="T631">
        <v>10255.282999999999</v>
      </c>
      <c r="U631">
        <v>9248.1225753424606</v>
      </c>
      <c r="V631">
        <v>9837.8704347826006</v>
      </c>
      <c r="W631">
        <v>9712.8023200000007</v>
      </c>
      <c r="X631">
        <v>10135.143888888801</v>
      </c>
      <c r="Y631">
        <v>8192.33</v>
      </c>
      <c r="Z631">
        <v>7448.02</v>
      </c>
      <c r="AA631">
        <v>9052.73</v>
      </c>
      <c r="AB631">
        <v>3608.94</v>
      </c>
      <c r="AC631">
        <v>8609.11</v>
      </c>
      <c r="AD631">
        <v>1</v>
      </c>
      <c r="AE631">
        <v>1639</v>
      </c>
      <c r="AF631">
        <v>-920.39</v>
      </c>
      <c r="AG631">
        <v>1399.82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0.69588100579156797</v>
      </c>
      <c r="AV631">
        <v>0.39614561027837197</v>
      </c>
      <c r="AW631">
        <v>0</v>
      </c>
      <c r="AX631">
        <v>1746</v>
      </c>
      <c r="AY631">
        <v>1867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9.4146666666666601</v>
      </c>
      <c r="BM631">
        <v>9.4146666666666601</v>
      </c>
      <c r="BN631">
        <v>9.4146666666666601</v>
      </c>
      <c r="BO631">
        <v>9.2856986301369808</v>
      </c>
      <c r="BP631">
        <v>9.4146666666666601</v>
      </c>
      <c r="BQ631">
        <v>3389.28</v>
      </c>
      <c r="BR631">
        <v>282.44</v>
      </c>
      <c r="BS631">
        <v>1129.76</v>
      </c>
      <c r="BT631">
        <v>1694.64</v>
      </c>
      <c r="BU631">
        <v>-2.106181844</v>
      </c>
      <c r="BV631">
        <v>-0.25566492000000002</v>
      </c>
      <c r="BW631">
        <v>5.6407998158900998</v>
      </c>
      <c r="BX631">
        <v>3.8410576877684899</v>
      </c>
      <c r="BY631">
        <v>16</v>
      </c>
      <c r="BZ631">
        <v>47</v>
      </c>
      <c r="CA631">
        <v>25</v>
      </c>
      <c r="CB631">
        <v>4</v>
      </c>
      <c r="CC631">
        <v>5</v>
      </c>
      <c r="CD631">
        <v>49</v>
      </c>
      <c r="CE631">
        <v>11</v>
      </c>
      <c r="CF631">
        <v>25</v>
      </c>
      <c r="CG631">
        <v>12</v>
      </c>
      <c r="CR631">
        <v>93.3333333333333</v>
      </c>
      <c r="CS631">
        <v>72.004499999999993</v>
      </c>
      <c r="CT631">
        <v>160</v>
      </c>
      <c r="CU631">
        <v>48.0025479452054</v>
      </c>
      <c r="CV631">
        <v>88.8888888888888</v>
      </c>
      <c r="CW631">
        <v>15120.93</v>
      </c>
      <c r="CX631">
        <v>0</v>
      </c>
      <c r="CY631">
        <v>6400</v>
      </c>
      <c r="CZ631">
        <v>9760.81</v>
      </c>
      <c r="DA631">
        <v>15120.93</v>
      </c>
      <c r="DB631">
        <v>0</v>
      </c>
      <c r="DC631">
        <v>6400</v>
      </c>
      <c r="DD631">
        <v>9760.81</v>
      </c>
      <c r="DE631">
        <v>0.995418099</v>
      </c>
      <c r="DF631">
        <v>0.94525419818549905</v>
      </c>
      <c r="DG631">
        <v>45772.25</v>
      </c>
      <c r="DH631">
        <v>265.321780821917</v>
      </c>
      <c r="DI631">
        <v>-8.7725110999999995E-2</v>
      </c>
      <c r="DJ631">
        <v>27</v>
      </c>
      <c r="DK631">
        <v>41</v>
      </c>
      <c r="DL631">
        <v>7</v>
      </c>
      <c r="DM631">
        <v>86</v>
      </c>
      <c r="DN631">
        <v>20</v>
      </c>
      <c r="DO631">
        <v>0.13684204245926701</v>
      </c>
      <c r="DP631">
        <v>0.53712358067638</v>
      </c>
      <c r="DQ631">
        <v>10740.02</v>
      </c>
      <c r="DR631">
        <v>0.108247422680412</v>
      </c>
      <c r="DS631">
        <v>0.55073889899999995</v>
      </c>
      <c r="DT631">
        <v>0</v>
      </c>
      <c r="DU631">
        <v>0</v>
      </c>
      <c r="DV631">
        <v>0</v>
      </c>
      <c r="DW631">
        <v>1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73.994749999999996</v>
      </c>
      <c r="EF631">
        <v>37.098055555555497</v>
      </c>
      <c r="EG631">
        <v>89.7706666666666</v>
      </c>
      <c r="EH631">
        <v>-7.472054795</v>
      </c>
      <c r="EI631">
        <v>63.386666666666599</v>
      </c>
      <c r="EJ631">
        <v>-7138.44</v>
      </c>
      <c r="EK631">
        <v>-72.209999999999994</v>
      </c>
      <c r="EL631">
        <v>6372.75</v>
      </c>
      <c r="EM631">
        <v>6509.21</v>
      </c>
      <c r="EN631">
        <v>-7138.44</v>
      </c>
      <c r="EO631">
        <v>-72.209999999999994</v>
      </c>
      <c r="EP631">
        <v>6372.75</v>
      </c>
      <c r="EQ631">
        <v>6509.21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0.84784219949337802</v>
      </c>
      <c r="EX631">
        <v>0.25745182397709498</v>
      </c>
      <c r="EY631">
        <v>0.39509164820577802</v>
      </c>
      <c r="EZ631">
        <v>0.98768185073018699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19.3385833333333</v>
      </c>
      <c r="FH631">
        <v>34.906444444444404</v>
      </c>
      <c r="FI631">
        <v>70.229333333333301</v>
      </c>
      <c r="FJ631">
        <v>55.474602739726002</v>
      </c>
      <c r="FK631">
        <v>25.502222222222201</v>
      </c>
      <c r="FL631">
        <v>22259.37</v>
      </c>
      <c r="FM631">
        <v>72.209999999999994</v>
      </c>
      <c r="FN631">
        <v>27.25</v>
      </c>
      <c r="FO631">
        <v>3251.6</v>
      </c>
      <c r="FP631">
        <v>22259.37</v>
      </c>
      <c r="FQ631">
        <v>72.209999999999994</v>
      </c>
      <c r="FR631">
        <v>27.25</v>
      </c>
      <c r="FS631">
        <v>3251.6</v>
      </c>
      <c r="FT631">
        <v>-253.6379178</v>
      </c>
      <c r="FU631">
        <v>71</v>
      </c>
      <c r="FV631">
        <v>103</v>
      </c>
      <c r="FW631">
        <v>19</v>
      </c>
      <c r="FX631">
        <v>217</v>
      </c>
      <c r="FY631">
        <v>54</v>
      </c>
      <c r="FZ631">
        <v>0</v>
      </c>
      <c r="GA631">
        <v>2984.54</v>
      </c>
      <c r="GB631">
        <v>2984.54</v>
      </c>
      <c r="GC631">
        <v>2984.54</v>
      </c>
      <c r="GD631">
        <v>1.7675749957561399E-2</v>
      </c>
      <c r="GE631">
        <v>2.9458459999999998E-3</v>
      </c>
      <c r="GF631">
        <v>0.106282949447631</v>
      </c>
      <c r="GG631">
        <v>0</v>
      </c>
      <c r="GH631">
        <v>93.3333333333333</v>
      </c>
      <c r="GI631">
        <v>72.004499999999993</v>
      </c>
      <c r="GJ631">
        <v>160</v>
      </c>
      <c r="GK631">
        <v>48.0025479452054</v>
      </c>
      <c r="GL631">
        <v>88.8888888888888</v>
      </c>
      <c r="GM631">
        <v>0.58045144980177199</v>
      </c>
      <c r="GN631">
        <v>0.59527385581637304</v>
      </c>
      <c r="GO631">
        <v>0.100849380191319</v>
      </c>
      <c r="GP631">
        <v>0.47131362158317902</v>
      </c>
      <c r="GQ631">
        <v>0.90430283175782</v>
      </c>
      <c r="GR631">
        <v>15120.93</v>
      </c>
      <c r="GS631">
        <v>0</v>
      </c>
      <c r="GT631">
        <v>6400</v>
      </c>
      <c r="GU631">
        <v>9760.81</v>
      </c>
      <c r="GV631">
        <v>1260.0775000000001</v>
      </c>
      <c r="GW631">
        <v>0</v>
      </c>
      <c r="GX631">
        <v>2133.3333333333298</v>
      </c>
      <c r="GY631">
        <v>1626.8016666666599</v>
      </c>
      <c r="GZ631">
        <v>15120.93</v>
      </c>
      <c r="HA631">
        <v>0</v>
      </c>
      <c r="HB631">
        <v>6400</v>
      </c>
      <c r="HC631">
        <v>9760.81</v>
      </c>
      <c r="HD631">
        <v>0</v>
      </c>
      <c r="HE631">
        <v>0</v>
      </c>
      <c r="HF631">
        <v>0</v>
      </c>
      <c r="HG631">
        <v>0.89001097544479602</v>
      </c>
      <c r="HH631">
        <v>10172.335160000001</v>
      </c>
      <c r="HI631">
        <v>1</v>
      </c>
      <c r="HJ631">
        <v>0</v>
      </c>
      <c r="HK631">
        <f t="shared" si="209"/>
        <v>4264.6100029997069</v>
      </c>
      <c r="HL631">
        <f t="shared" si="210"/>
        <v>-6116.5800001749976</v>
      </c>
      <c r="HM631" t="b">
        <f t="shared" si="217"/>
        <v>0</v>
      </c>
      <c r="HN631">
        <f t="shared" si="211"/>
        <v>1639</v>
      </c>
      <c r="HO631">
        <f t="shared" si="212"/>
        <v>6677.6499999999896</v>
      </c>
      <c r="HP631">
        <f t="shared" si="213"/>
        <v>0</v>
      </c>
      <c r="HQ631">
        <f t="shared" si="214"/>
        <v>1694.6399999999987</v>
      </c>
      <c r="HR631">
        <f t="shared" si="215"/>
        <v>4983.0099999999911</v>
      </c>
      <c r="HS631" t="b">
        <f t="shared" si="216"/>
        <v>0</v>
      </c>
    </row>
    <row r="632" spans="1:227" x14ac:dyDescent="0.2">
      <c r="A632" t="s">
        <v>647</v>
      </c>
      <c r="B632">
        <v>1</v>
      </c>
      <c r="C632">
        <v>796180.7</v>
      </c>
      <c r="D632">
        <v>738068.03064516105</v>
      </c>
      <c r="E632">
        <v>801407.33043478196</v>
      </c>
      <c r="F632">
        <v>819863.12099447497</v>
      </c>
      <c r="G632">
        <v>796180.7</v>
      </c>
      <c r="H632">
        <v>738068.03064516105</v>
      </c>
      <c r="I632">
        <v>801407.33043478196</v>
      </c>
      <c r="J632">
        <v>819863.12099447497</v>
      </c>
      <c r="K632">
        <v>237.27</v>
      </c>
      <c r="L632">
        <v>3232.6691666666602</v>
      </c>
      <c r="M632">
        <v>2358.92</v>
      </c>
      <c r="N632">
        <v>2682.93</v>
      </c>
      <c r="O632">
        <v>2558.58833333333</v>
      </c>
      <c r="P632">
        <v>-2393.8950850000001</v>
      </c>
      <c r="Q632">
        <v>181.563726027397</v>
      </c>
      <c r="R632">
        <v>-1681.0620220000001</v>
      </c>
      <c r="S632">
        <v>-4205.3822579999996</v>
      </c>
      <c r="T632">
        <v>-1607.838929</v>
      </c>
      <c r="U632">
        <v>83.855344352616996</v>
      </c>
      <c r="V632">
        <v>-2573.1211960000001</v>
      </c>
      <c r="W632">
        <v>-1587.2841989999999</v>
      </c>
      <c r="X632">
        <v>-2477.8526139999999</v>
      </c>
      <c r="Y632">
        <v>-16861.75</v>
      </c>
      <c r="Z632">
        <v>-16861.75</v>
      </c>
      <c r="AA632">
        <v>-12132.21</v>
      </c>
      <c r="AB632">
        <v>-16861.75</v>
      </c>
      <c r="AC632">
        <v>-16204.87</v>
      </c>
      <c r="AD632">
        <v>1</v>
      </c>
      <c r="AE632">
        <v>-87.74</v>
      </c>
      <c r="AF632">
        <v>-12</v>
      </c>
      <c r="AG632">
        <v>-70.73</v>
      </c>
      <c r="AH632">
        <v>8.7249999999999996</v>
      </c>
      <c r="AI632">
        <v>20.248611111111099</v>
      </c>
      <c r="AJ632">
        <v>27.65</v>
      </c>
      <c r="AK632">
        <v>14.026712328767101</v>
      </c>
      <c r="AL632">
        <v>11.633333333333301</v>
      </c>
      <c r="AM632">
        <v>4290.25</v>
      </c>
      <c r="AN632">
        <v>217.5</v>
      </c>
      <c r="AO632">
        <v>217.5</v>
      </c>
      <c r="AP632">
        <v>2815.25</v>
      </c>
      <c r="AQ632">
        <v>4290.25</v>
      </c>
      <c r="AR632">
        <v>217.5</v>
      </c>
      <c r="AS632">
        <v>217.5</v>
      </c>
      <c r="AT632">
        <v>2815.25</v>
      </c>
      <c r="AU632">
        <v>0.822404201</v>
      </c>
      <c r="AV632">
        <v>0.625</v>
      </c>
      <c r="AW632">
        <v>0</v>
      </c>
      <c r="AX632">
        <v>6095</v>
      </c>
      <c r="AY632">
        <v>2319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0.283232876712328</v>
      </c>
      <c r="BP632">
        <v>0</v>
      </c>
      <c r="BQ632">
        <v>103.38</v>
      </c>
      <c r="BR632">
        <v>0</v>
      </c>
      <c r="BS632">
        <v>0</v>
      </c>
      <c r="BT632">
        <v>0</v>
      </c>
      <c r="BU632">
        <v>283.79647900947901</v>
      </c>
      <c r="BV632">
        <v>0.71179355965904101</v>
      </c>
      <c r="BW632">
        <v>0.94123087370560798</v>
      </c>
      <c r="BX632">
        <v>0.17696941580702</v>
      </c>
      <c r="BY632">
        <v>57</v>
      </c>
      <c r="BZ632">
        <v>163</v>
      </c>
      <c r="CA632">
        <v>84</v>
      </c>
      <c r="CB632">
        <v>14</v>
      </c>
      <c r="CC632">
        <v>15</v>
      </c>
      <c r="CD632">
        <v>165</v>
      </c>
      <c r="CE632">
        <v>43</v>
      </c>
      <c r="CF632">
        <v>85</v>
      </c>
      <c r="CG632">
        <v>42</v>
      </c>
      <c r="CR632">
        <v>1988.71233333333</v>
      </c>
      <c r="CS632">
        <v>2057.9223888888801</v>
      </c>
      <c r="CT632">
        <v>1749.1510000000001</v>
      </c>
      <c r="CU632">
        <v>2122.0132054794499</v>
      </c>
      <c r="CV632">
        <v>1764.6463333333299</v>
      </c>
      <c r="CW632">
        <v>791890.45</v>
      </c>
      <c r="CX632">
        <v>62467.73</v>
      </c>
      <c r="CY632">
        <v>201781.06</v>
      </c>
      <c r="CZ632">
        <v>403747.01</v>
      </c>
      <c r="DA632">
        <v>791890.45</v>
      </c>
      <c r="DB632">
        <v>62467.73</v>
      </c>
      <c r="DC632">
        <v>201781.06</v>
      </c>
      <c r="DD632">
        <v>403747.01</v>
      </c>
      <c r="DE632">
        <v>0.50648072190319904</v>
      </c>
      <c r="DF632">
        <v>876</v>
      </c>
      <c r="DG632">
        <v>430984.07</v>
      </c>
      <c r="DH632">
        <v>2246.5017260273899</v>
      </c>
      <c r="DI632">
        <v>9.0679439999999997E-3</v>
      </c>
      <c r="DJ632">
        <v>164</v>
      </c>
      <c r="DK632">
        <v>247</v>
      </c>
      <c r="DL632">
        <v>45</v>
      </c>
      <c r="DM632">
        <v>501</v>
      </c>
      <c r="DN632">
        <v>123</v>
      </c>
      <c r="DO632">
        <v>930</v>
      </c>
      <c r="DP632">
        <v>200</v>
      </c>
      <c r="DQ632">
        <v>38</v>
      </c>
      <c r="DR632">
        <v>1.83757178014766E-2</v>
      </c>
      <c r="DS632">
        <v>0.12893911615508</v>
      </c>
      <c r="DT632">
        <v>61</v>
      </c>
      <c r="DU632">
        <v>76</v>
      </c>
      <c r="DV632">
        <v>11</v>
      </c>
      <c r="DW632">
        <v>104</v>
      </c>
      <c r="DX632">
        <v>76</v>
      </c>
      <c r="DY632">
        <v>50</v>
      </c>
      <c r="DZ632">
        <v>61</v>
      </c>
      <c r="EA632">
        <v>76</v>
      </c>
      <c r="EB632">
        <v>11</v>
      </c>
      <c r="EC632">
        <v>104</v>
      </c>
      <c r="ED632">
        <v>50</v>
      </c>
      <c r="EE632">
        <v>44.359833333333299</v>
      </c>
      <c r="EF632">
        <v>-20.699000000000002</v>
      </c>
      <c r="EG632">
        <v>254.61466666666601</v>
      </c>
      <c r="EH632">
        <v>51.587123287671197</v>
      </c>
      <c r="EI632">
        <v>-88.64988889</v>
      </c>
      <c r="EJ632">
        <v>29338.880000000001</v>
      </c>
      <c r="EK632">
        <v>16537.240000000002</v>
      </c>
      <c r="EL632">
        <v>-2524.66</v>
      </c>
      <c r="EM632">
        <v>27383.4</v>
      </c>
      <c r="EN632">
        <v>29338.880000000001</v>
      </c>
      <c r="EO632">
        <v>16537.240000000002</v>
      </c>
      <c r="EP632">
        <v>-2524.66</v>
      </c>
      <c r="EQ632">
        <v>27383.4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0.32007417506529001</v>
      </c>
      <c r="EX632">
        <v>0.82123358713505401</v>
      </c>
      <c r="EY632">
        <v>0.95619009711582004</v>
      </c>
      <c r="EZ632">
        <v>0.58721459499999995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1944.3525</v>
      </c>
      <c r="FH632">
        <v>2078.6213888888801</v>
      </c>
      <c r="FI632">
        <v>1494.53633333333</v>
      </c>
      <c r="FJ632">
        <v>2070.4260821917801</v>
      </c>
      <c r="FK632">
        <v>1853.29622222222</v>
      </c>
      <c r="FL632">
        <v>762551.57</v>
      </c>
      <c r="FM632">
        <v>45930.49</v>
      </c>
      <c r="FN632">
        <v>204305.72</v>
      </c>
      <c r="FO632">
        <v>376363.61</v>
      </c>
      <c r="FP632">
        <v>762551.57</v>
      </c>
      <c r="FQ632">
        <v>45930.49</v>
      </c>
      <c r="FR632">
        <v>204305.72</v>
      </c>
      <c r="FS632">
        <v>376363.61</v>
      </c>
      <c r="FT632">
        <v>-2195.1978359999998</v>
      </c>
      <c r="FU632">
        <v>106</v>
      </c>
      <c r="FV632">
        <v>163</v>
      </c>
      <c r="FW632">
        <v>30</v>
      </c>
      <c r="FX632">
        <v>365</v>
      </c>
      <c r="FY632">
        <v>81</v>
      </c>
      <c r="FZ632">
        <v>0</v>
      </c>
      <c r="GA632">
        <v>5421.89</v>
      </c>
      <c r="GB632">
        <v>5421.89</v>
      </c>
      <c r="GC632">
        <v>5421.89</v>
      </c>
      <c r="GD632">
        <v>2.4326549842953599E-2</v>
      </c>
      <c r="GE632">
        <v>8.3418190000000003E-3</v>
      </c>
      <c r="GF632">
        <v>1.9896375000000001E-2</v>
      </c>
      <c r="GG632">
        <v>2</v>
      </c>
      <c r="GH632">
        <v>1997.4373333333299</v>
      </c>
      <c r="GI632">
        <v>2078.1709999999998</v>
      </c>
      <c r="GJ632">
        <v>1776.8009999999999</v>
      </c>
      <c r="GK632">
        <v>2136.0399178082198</v>
      </c>
      <c r="GL632">
        <v>1776.27966666666</v>
      </c>
      <c r="GM632">
        <v>0.69032926098143599</v>
      </c>
      <c r="GN632">
        <v>3.77909613353676E-2</v>
      </c>
      <c r="GO632">
        <v>0.48724913190083302</v>
      </c>
      <c r="GP632">
        <v>0.114652301241305</v>
      </c>
      <c r="GQ632">
        <v>-1.2539566E-2</v>
      </c>
      <c r="GR632">
        <v>796180.7</v>
      </c>
      <c r="GS632">
        <v>62685.23</v>
      </c>
      <c r="GT632">
        <v>201998.56</v>
      </c>
      <c r="GU632">
        <v>406562.26</v>
      </c>
      <c r="GV632">
        <v>66348.391666666605</v>
      </c>
      <c r="GW632">
        <v>62685.23</v>
      </c>
      <c r="GX632">
        <v>67332.853333333303</v>
      </c>
      <c r="GY632">
        <v>67760.376666666605</v>
      </c>
      <c r="GZ632">
        <v>796180.7</v>
      </c>
      <c r="HA632">
        <v>62685.23</v>
      </c>
      <c r="HB632">
        <v>201998.56</v>
      </c>
      <c r="HC632">
        <v>406562.26</v>
      </c>
      <c r="HD632">
        <v>0</v>
      </c>
      <c r="HE632">
        <v>0</v>
      </c>
      <c r="HF632">
        <v>0</v>
      </c>
      <c r="HG632">
        <v>0</v>
      </c>
      <c r="HH632">
        <v>-2271.7659680000002</v>
      </c>
      <c r="HI632">
        <v>0</v>
      </c>
      <c r="HJ632">
        <v>3</v>
      </c>
      <c r="HK632">
        <f t="shared" si="209"/>
        <v>18725.919859997361</v>
      </c>
      <c r="HL632">
        <f t="shared" si="210"/>
        <v>18725.919999999987</v>
      </c>
      <c r="HM632" t="b">
        <f t="shared" ref="HM632:HM633" si="229">ABS(HK632 - HL632) &lt;= 0.2 * ABS(HL632)</f>
        <v>1</v>
      </c>
      <c r="HN632">
        <f t="shared" si="211"/>
        <v>-87.74</v>
      </c>
      <c r="HO632">
        <f t="shared" si="212"/>
        <v>-3725.82</v>
      </c>
      <c r="HP632">
        <f t="shared" si="213"/>
        <v>0</v>
      </c>
      <c r="HQ632">
        <f t="shared" si="214"/>
        <v>0</v>
      </c>
      <c r="HR632">
        <f t="shared" si="215"/>
        <v>-3725.82</v>
      </c>
      <c r="HS632" t="b">
        <f t="shared" si="216"/>
        <v>0</v>
      </c>
    </row>
    <row r="633" spans="1:227" x14ac:dyDescent="0.2">
      <c r="A633" t="s">
        <v>849</v>
      </c>
      <c r="B633">
        <v>6</v>
      </c>
      <c r="C633">
        <v>9033.8799999999992</v>
      </c>
      <c r="D633">
        <v>58870.967741935397</v>
      </c>
      <c r="E633">
        <v>21820.652173913</v>
      </c>
      <c r="F633">
        <v>11459.7093922651</v>
      </c>
      <c r="G633">
        <v>9033.8799999999992</v>
      </c>
      <c r="H633">
        <v>58870.967741935397</v>
      </c>
      <c r="I633">
        <v>21820.652173913</v>
      </c>
      <c r="J633">
        <v>11459.7093922651</v>
      </c>
      <c r="K633">
        <v>900</v>
      </c>
      <c r="L633">
        <v>3285.2183333333301</v>
      </c>
      <c r="M633">
        <v>2874.71</v>
      </c>
      <c r="N633">
        <v>3640.34666666666</v>
      </c>
      <c r="O633">
        <v>3566.1633333333298</v>
      </c>
      <c r="P633">
        <v>34859.627500000002</v>
      </c>
      <c r="Q633">
        <v>34972.530657534197</v>
      </c>
      <c r="R633">
        <v>34211.7509444444</v>
      </c>
      <c r="S633">
        <v>34989.470322580601</v>
      </c>
      <c r="T633">
        <v>34997.875</v>
      </c>
      <c r="U633">
        <v>34723.947753424603</v>
      </c>
      <c r="V633">
        <v>34872.817608695601</v>
      </c>
      <c r="W633">
        <v>33910.931878452997</v>
      </c>
      <c r="X633">
        <v>35014.330555555498</v>
      </c>
      <c r="Y633">
        <v>29765.26</v>
      </c>
      <c r="Z633">
        <v>26894.9</v>
      </c>
      <c r="AA633">
        <v>29765.26</v>
      </c>
      <c r="AB633">
        <v>20671.36</v>
      </c>
      <c r="AC633">
        <v>29765.26</v>
      </c>
      <c r="AD633">
        <v>1</v>
      </c>
      <c r="AE633">
        <v>4079.08</v>
      </c>
      <c r="AF633">
        <v>-6347.34</v>
      </c>
      <c r="AG633">
        <v>-3155.99</v>
      </c>
      <c r="AH633">
        <v>1.3912500000000001</v>
      </c>
      <c r="AI633">
        <v>13.6986111111111</v>
      </c>
      <c r="AJ633">
        <v>0</v>
      </c>
      <c r="AK633">
        <v>6.7554794520547903</v>
      </c>
      <c r="AL633">
        <v>1.855</v>
      </c>
      <c r="AM633">
        <v>2465.75</v>
      </c>
      <c r="AN633">
        <v>166.95</v>
      </c>
      <c r="AO633">
        <v>166.95</v>
      </c>
      <c r="AP633">
        <v>2465.75</v>
      </c>
      <c r="AQ633">
        <v>2465.75</v>
      </c>
      <c r="AR633">
        <v>166.95</v>
      </c>
      <c r="AS633">
        <v>166.95</v>
      </c>
      <c r="AT633">
        <v>2465.75</v>
      </c>
      <c r="AU633">
        <v>0.80933715922946003</v>
      </c>
      <c r="AV633">
        <v>0.67384708737863996</v>
      </c>
      <c r="AW633">
        <v>0</v>
      </c>
      <c r="AX633">
        <v>16254</v>
      </c>
      <c r="AY633">
        <v>3295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0.32115687925595199</v>
      </c>
      <c r="BV633">
        <v>0.95455854200000001</v>
      </c>
      <c r="BW633">
        <v>0.130743531528423</v>
      </c>
      <c r="BX633">
        <v>0.349465995352568</v>
      </c>
      <c r="BY633">
        <v>74</v>
      </c>
      <c r="BZ633">
        <v>228</v>
      </c>
      <c r="CA633">
        <v>111</v>
      </c>
      <c r="CB633">
        <v>19</v>
      </c>
      <c r="CC633">
        <v>20</v>
      </c>
      <c r="CD633">
        <v>228</v>
      </c>
      <c r="CE633">
        <v>56</v>
      </c>
      <c r="CF633">
        <v>111</v>
      </c>
      <c r="CG633">
        <v>56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44.442083333333301</v>
      </c>
      <c r="CS633">
        <v>17.8722777777777</v>
      </c>
      <c r="CT633">
        <v>0</v>
      </c>
      <c r="CU633">
        <v>17.994876712328701</v>
      </c>
      <c r="CV633">
        <v>59.256111111111103</v>
      </c>
      <c r="CW633">
        <v>6568.13</v>
      </c>
      <c r="CX633">
        <v>4833.05</v>
      </c>
      <c r="CY633">
        <v>5333.05</v>
      </c>
      <c r="CZ633">
        <v>3217.01</v>
      </c>
      <c r="DA633">
        <v>6568.13</v>
      </c>
      <c r="DB633">
        <v>4833.05</v>
      </c>
      <c r="DC633">
        <v>5333.05</v>
      </c>
      <c r="DD633">
        <v>3217.01</v>
      </c>
      <c r="DE633">
        <v>1</v>
      </c>
      <c r="DF633">
        <v>595</v>
      </c>
      <c r="DG633">
        <v>96071.98</v>
      </c>
      <c r="DH633">
        <v>433.78252054794501</v>
      </c>
      <c r="DI633">
        <v>-0.204429531</v>
      </c>
      <c r="DJ633">
        <v>112</v>
      </c>
      <c r="DK633">
        <v>168</v>
      </c>
      <c r="DL633">
        <v>34</v>
      </c>
      <c r="DM633">
        <v>328</v>
      </c>
      <c r="DN633">
        <v>87</v>
      </c>
      <c r="DO633">
        <v>1520</v>
      </c>
      <c r="DP633">
        <v>2691.43</v>
      </c>
      <c r="DQ633">
        <v>32667.07</v>
      </c>
      <c r="DR633">
        <v>0.355358680940076</v>
      </c>
      <c r="DS633">
        <v>0.54959505326508695</v>
      </c>
      <c r="DT633">
        <v>1</v>
      </c>
      <c r="DU633">
        <v>2</v>
      </c>
      <c r="DV633">
        <v>0</v>
      </c>
      <c r="DW633">
        <v>18</v>
      </c>
      <c r="DX633">
        <v>4</v>
      </c>
      <c r="DY633">
        <v>1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-288.22158330000002</v>
      </c>
      <c r="EF633">
        <v>-240.32050000000001</v>
      </c>
      <c r="EG633">
        <v>-452.44766670000001</v>
      </c>
      <c r="EH633">
        <v>-247.61235619999999</v>
      </c>
      <c r="EI633">
        <v>-270.1716667</v>
      </c>
      <c r="EJ633">
        <v>-85316.13</v>
      </c>
      <c r="EK633">
        <v>-2872.13</v>
      </c>
      <c r="EL633">
        <v>-19347.54</v>
      </c>
      <c r="EM633">
        <v>-46011.47</v>
      </c>
      <c r="EN633">
        <v>-85316.13</v>
      </c>
      <c r="EO633">
        <v>-2872.13</v>
      </c>
      <c r="EP633">
        <v>-19347.54</v>
      </c>
      <c r="EQ633">
        <v>-46011.47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0.99808056700000003</v>
      </c>
      <c r="EX633">
        <v>0.807411801700888</v>
      </c>
      <c r="EY633">
        <v>0.87303231558041905</v>
      </c>
      <c r="EZ633">
        <v>0.27621209812950798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332.66366666666602</v>
      </c>
      <c r="FH633">
        <v>258.192777777777</v>
      </c>
      <c r="FI633">
        <v>452.44766666666601</v>
      </c>
      <c r="FJ633">
        <v>265.60723287671198</v>
      </c>
      <c r="FK633">
        <v>329.42777777777701</v>
      </c>
      <c r="FL633">
        <v>91884.26</v>
      </c>
      <c r="FM633">
        <v>7705.18</v>
      </c>
      <c r="FN633">
        <v>24680.59</v>
      </c>
      <c r="FO633">
        <v>49228.480000000003</v>
      </c>
      <c r="FP633">
        <v>91884.26</v>
      </c>
      <c r="FQ633">
        <v>7705.18</v>
      </c>
      <c r="FR633">
        <v>24680.59</v>
      </c>
      <c r="FS633">
        <v>49228.480000000003</v>
      </c>
      <c r="FT633">
        <v>-447.04756159999999</v>
      </c>
      <c r="FU633">
        <v>432</v>
      </c>
      <c r="FV633">
        <v>598</v>
      </c>
      <c r="FW633">
        <v>86</v>
      </c>
      <c r="FX633">
        <v>1164</v>
      </c>
      <c r="FY633">
        <v>313</v>
      </c>
      <c r="FZ633">
        <v>0</v>
      </c>
      <c r="GA633">
        <v>7318.21</v>
      </c>
      <c r="GB633">
        <v>7318.21</v>
      </c>
      <c r="GC633">
        <v>7318.21</v>
      </c>
      <c r="GD633">
        <v>1.26040196046233E-2</v>
      </c>
      <c r="GE633">
        <v>2.6609530672430898E-2</v>
      </c>
      <c r="GF633">
        <v>2.4982397999999999E-2</v>
      </c>
      <c r="GG633">
        <v>2</v>
      </c>
      <c r="GH633">
        <v>45.8333333333333</v>
      </c>
      <c r="GI633">
        <v>31.570888888888799</v>
      </c>
      <c r="GJ633">
        <v>0</v>
      </c>
      <c r="GK633">
        <v>24.750356164383501</v>
      </c>
      <c r="GL633">
        <v>61.1111111111111</v>
      </c>
      <c r="GM633">
        <v>0.80658002976898002</v>
      </c>
      <c r="GN633">
        <v>0.44751015795263299</v>
      </c>
      <c r="GO633">
        <v>0.83649065021278002</v>
      </c>
      <c r="GP633">
        <v>0.38303676469634901</v>
      </c>
      <c r="GQ633">
        <v>29.094112497264099</v>
      </c>
      <c r="GR633">
        <v>9033.8799999999992</v>
      </c>
      <c r="GS633">
        <v>5000</v>
      </c>
      <c r="GT633">
        <v>5500</v>
      </c>
      <c r="GU633">
        <v>5682.76</v>
      </c>
      <c r="GV633">
        <v>752.82333333333304</v>
      </c>
      <c r="GW633">
        <v>5000</v>
      </c>
      <c r="GX633">
        <v>1833.3333333333301</v>
      </c>
      <c r="GY633">
        <v>947.12666666666598</v>
      </c>
      <c r="GZ633">
        <v>9033.8799999999992</v>
      </c>
      <c r="HA633">
        <v>5000</v>
      </c>
      <c r="HB633">
        <v>5500</v>
      </c>
      <c r="HC633">
        <v>5682.76</v>
      </c>
      <c r="HD633">
        <v>1</v>
      </c>
      <c r="HE633">
        <v>671</v>
      </c>
      <c r="HF633">
        <v>1</v>
      </c>
      <c r="HG633">
        <v>0.34055577448449598</v>
      </c>
      <c r="HH633">
        <v>34871.453589999997</v>
      </c>
      <c r="HI633">
        <v>2</v>
      </c>
      <c r="HJ633">
        <v>1</v>
      </c>
      <c r="HK633">
        <f t="shared" si="209"/>
        <v>-4841.7399840000689</v>
      </c>
      <c r="HL633">
        <f t="shared" si="210"/>
        <v>-90378.510012999992</v>
      </c>
      <c r="HM633" t="b">
        <f t="shared" si="229"/>
        <v>0</v>
      </c>
      <c r="HN633">
        <f t="shared" si="211"/>
        <v>4079.08</v>
      </c>
      <c r="HO633">
        <f t="shared" si="212"/>
        <v>-43257.69</v>
      </c>
      <c r="HP633">
        <f t="shared" si="213"/>
        <v>0</v>
      </c>
      <c r="HQ633">
        <f t="shared" si="214"/>
        <v>0</v>
      </c>
      <c r="HR633">
        <f t="shared" si="215"/>
        <v>-43257.69</v>
      </c>
      <c r="HS633" t="b">
        <f t="shared" si="216"/>
        <v>0</v>
      </c>
    </row>
    <row r="634" spans="1:227" x14ac:dyDescent="0.2">
      <c r="A634" t="s">
        <v>850</v>
      </c>
      <c r="B634">
        <v>2</v>
      </c>
      <c r="C634">
        <v>40233.730000000003</v>
      </c>
      <c r="D634">
        <v>31476.893548387001</v>
      </c>
      <c r="E634">
        <v>31819.033695652099</v>
      </c>
      <c r="F634">
        <v>32346.420994475098</v>
      </c>
      <c r="G634">
        <v>40233.730000000003</v>
      </c>
      <c r="H634">
        <v>31476.893548387001</v>
      </c>
      <c r="I634">
        <v>31819.033695652099</v>
      </c>
      <c r="J634">
        <v>32346.420994475098</v>
      </c>
      <c r="K634">
        <v>10000</v>
      </c>
      <c r="L634">
        <v>0</v>
      </c>
      <c r="M634">
        <v>0</v>
      </c>
      <c r="N634">
        <v>0</v>
      </c>
      <c r="O634">
        <v>0</v>
      </c>
      <c r="P634">
        <v>1274.3522123893799</v>
      </c>
      <c r="Q634">
        <v>5566.3050679999997</v>
      </c>
      <c r="R634">
        <v>929.24485549132896</v>
      </c>
      <c r="S634">
        <v>299.60870967741897</v>
      </c>
      <c r="T634">
        <v>878.37652173913</v>
      </c>
      <c r="U634">
        <v>4873.8300558659203</v>
      </c>
      <c r="V634">
        <v>1415.4894565217301</v>
      </c>
      <c r="W634">
        <v>1722.1043093922599</v>
      </c>
      <c r="X634">
        <v>573.85228915662606</v>
      </c>
      <c r="Y634">
        <v>-6890.28</v>
      </c>
      <c r="Z634">
        <v>-6890.28</v>
      </c>
      <c r="AA634">
        <v>-1810.58</v>
      </c>
      <c r="AB634">
        <v>-6890.28</v>
      </c>
      <c r="AC634">
        <v>-6890.28</v>
      </c>
      <c r="AD634">
        <v>1</v>
      </c>
      <c r="AE634">
        <v>-1982.45</v>
      </c>
      <c r="AF634">
        <v>738.42</v>
      </c>
      <c r="AG634">
        <v>-4229.87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0.66049074233683602</v>
      </c>
      <c r="AV634">
        <v>0.38842975206611502</v>
      </c>
      <c r="AW634">
        <v>0</v>
      </c>
      <c r="AX634">
        <v>1400</v>
      </c>
      <c r="AY634">
        <v>1814</v>
      </c>
      <c r="AZ634">
        <v>0</v>
      </c>
      <c r="BA634">
        <v>12</v>
      </c>
      <c r="BB634">
        <v>1559.64</v>
      </c>
      <c r="BC634">
        <v>2599.4</v>
      </c>
      <c r="BD634">
        <v>519.88</v>
      </c>
      <c r="BE634">
        <v>6238.56</v>
      </c>
      <c r="BF634">
        <v>1039.76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0.84466840200000004</v>
      </c>
      <c r="BV634">
        <v>0.72072588839665797</v>
      </c>
      <c r="BW634">
        <v>0.93333581421157197</v>
      </c>
      <c r="BX634">
        <v>0.80721817965185105</v>
      </c>
      <c r="BY634">
        <v>14</v>
      </c>
      <c r="BZ634">
        <v>46</v>
      </c>
      <c r="CA634">
        <v>23</v>
      </c>
      <c r="CB634">
        <v>4</v>
      </c>
      <c r="CC634">
        <v>5</v>
      </c>
      <c r="CD634">
        <v>47</v>
      </c>
      <c r="CE634">
        <v>10</v>
      </c>
      <c r="CF634">
        <v>23</v>
      </c>
      <c r="CG634">
        <v>11</v>
      </c>
      <c r="CR634">
        <v>70.346000000000004</v>
      </c>
      <c r="CS634">
        <v>76.601555555555507</v>
      </c>
      <c r="CT634">
        <v>89.112666666666598</v>
      </c>
      <c r="CU634">
        <v>110.289424657534</v>
      </c>
      <c r="CV634">
        <v>64.090444444444401</v>
      </c>
      <c r="CW634">
        <v>40233.730000000003</v>
      </c>
      <c r="CX634">
        <v>2673.38</v>
      </c>
      <c r="CY634">
        <v>8020.14</v>
      </c>
      <c r="CZ634">
        <v>16040.28</v>
      </c>
      <c r="DA634">
        <v>40233.730000000003</v>
      </c>
      <c r="DB634">
        <v>2673.38</v>
      </c>
      <c r="DC634">
        <v>8020.14</v>
      </c>
      <c r="DD634">
        <v>16040.28</v>
      </c>
      <c r="DE634">
        <v>0.74071428571428499</v>
      </c>
      <c r="DF634">
        <v>0.63672841066909602</v>
      </c>
      <c r="DG634">
        <v>56845.440000000002</v>
      </c>
      <c r="DH634">
        <v>287.72126027397201</v>
      </c>
      <c r="DI634">
        <v>-0.185898273</v>
      </c>
      <c r="DJ634">
        <v>24</v>
      </c>
      <c r="DK634">
        <v>38</v>
      </c>
      <c r="DL634">
        <v>7</v>
      </c>
      <c r="DM634">
        <v>79</v>
      </c>
      <c r="DN634">
        <v>18</v>
      </c>
      <c r="DO634">
        <v>29</v>
      </c>
      <c r="DP634">
        <v>519.88</v>
      </c>
      <c r="DQ634">
        <v>999.3</v>
      </c>
      <c r="DR634">
        <v>0.29428571428571398</v>
      </c>
      <c r="DS634">
        <v>0.133589430485965</v>
      </c>
      <c r="DT634">
        <v>96</v>
      </c>
      <c r="DU634">
        <v>180</v>
      </c>
      <c r="DV634">
        <v>4</v>
      </c>
      <c r="DW634">
        <v>246</v>
      </c>
      <c r="DX634">
        <v>158</v>
      </c>
      <c r="DY634">
        <v>83</v>
      </c>
      <c r="DZ634">
        <v>28</v>
      </c>
      <c r="EA634">
        <v>53</v>
      </c>
      <c r="EB634">
        <v>4</v>
      </c>
      <c r="EC634">
        <v>53</v>
      </c>
      <c r="ED634">
        <v>15</v>
      </c>
      <c r="EE634">
        <v>-95.323666669999994</v>
      </c>
      <c r="EF634">
        <v>-134.4215556</v>
      </c>
      <c r="EG634">
        <v>-132.32966669999999</v>
      </c>
      <c r="EH634">
        <v>-82.9249863</v>
      </c>
      <c r="EI634">
        <v>-137.51744439999999</v>
      </c>
      <c r="EJ634">
        <v>-27677.13</v>
      </c>
      <c r="EK634">
        <v>-1072.1400000000001</v>
      </c>
      <c r="EL634">
        <v>-6670.77</v>
      </c>
      <c r="EM634">
        <v>-27974.93</v>
      </c>
      <c r="EN634">
        <v>-27677.13</v>
      </c>
      <c r="EO634">
        <v>-1072.1400000000001</v>
      </c>
      <c r="EP634">
        <v>-6670.77</v>
      </c>
      <c r="EQ634">
        <v>-27974.93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0.45043627870674702</v>
      </c>
      <c r="EX634">
        <v>0.80658841733650299</v>
      </c>
      <c r="EY634">
        <v>0.86232749020421795</v>
      </c>
      <c r="EZ634">
        <v>6.6506090597947806E-2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165.66966666666599</v>
      </c>
      <c r="FH634">
        <v>211.02311111111101</v>
      </c>
      <c r="FI634">
        <v>221.44233333333301</v>
      </c>
      <c r="FJ634">
        <v>193.21441095890401</v>
      </c>
      <c r="FK634">
        <v>201.607888888888</v>
      </c>
      <c r="FL634">
        <v>67910.86</v>
      </c>
      <c r="FM634">
        <v>3745.52</v>
      </c>
      <c r="FN634">
        <v>14690.91</v>
      </c>
      <c r="FO634">
        <v>44015.21</v>
      </c>
      <c r="FP634">
        <v>67910.86</v>
      </c>
      <c r="FQ634">
        <v>3745.52</v>
      </c>
      <c r="FR634">
        <v>14690.91</v>
      </c>
      <c r="FS634">
        <v>44015.21</v>
      </c>
      <c r="FT634">
        <v>-344.44471229999999</v>
      </c>
      <c r="FU634">
        <v>70</v>
      </c>
      <c r="FV634">
        <v>106</v>
      </c>
      <c r="FW634">
        <v>18</v>
      </c>
      <c r="FX634">
        <v>211</v>
      </c>
      <c r="FY634">
        <v>54</v>
      </c>
      <c r="FZ634">
        <v>0</v>
      </c>
      <c r="GA634">
        <v>-1869.42</v>
      </c>
      <c r="GB634">
        <v>-1869.42</v>
      </c>
      <c r="GC634">
        <v>-1869.42</v>
      </c>
      <c r="GD634">
        <v>2.43973117321729E-2</v>
      </c>
      <c r="GE634">
        <v>1.74663793295621E-2</v>
      </c>
      <c r="GF634">
        <v>6.0657192021608297E-2</v>
      </c>
      <c r="GG634">
        <v>0</v>
      </c>
      <c r="GH634">
        <v>70.346000000000004</v>
      </c>
      <c r="GI634">
        <v>76.601555555555507</v>
      </c>
      <c r="GJ634">
        <v>89.112666666666598</v>
      </c>
      <c r="GK634">
        <v>110.289424657534</v>
      </c>
      <c r="GL634">
        <v>64.090444444444401</v>
      </c>
      <c r="GM634">
        <v>0.72813435652581704</v>
      </c>
      <c r="GN634">
        <v>0.92889727993592497</v>
      </c>
      <c r="GO634">
        <v>0.71243575648135105</v>
      </c>
      <c r="GP634">
        <v>0.61171468520814398</v>
      </c>
      <c r="GQ634">
        <v>0</v>
      </c>
      <c r="GR634">
        <v>40233.730000000003</v>
      </c>
      <c r="GS634">
        <v>2673.38</v>
      </c>
      <c r="GT634">
        <v>8020.14</v>
      </c>
      <c r="GU634">
        <v>16040.28</v>
      </c>
      <c r="GV634">
        <v>3352.8108333333298</v>
      </c>
      <c r="GW634">
        <v>2673.38</v>
      </c>
      <c r="GX634">
        <v>2673.38</v>
      </c>
      <c r="GY634">
        <v>2673.38</v>
      </c>
      <c r="GZ634">
        <v>40233.730000000003</v>
      </c>
      <c r="HA634">
        <v>2673.38</v>
      </c>
      <c r="HB634">
        <v>8020.14</v>
      </c>
      <c r="HC634">
        <v>16040.28</v>
      </c>
      <c r="HD634">
        <v>0</v>
      </c>
      <c r="HE634">
        <v>3325</v>
      </c>
      <c r="HF634">
        <v>1</v>
      </c>
      <c r="HG634">
        <v>0</v>
      </c>
      <c r="HH634">
        <v>756.23254237288097</v>
      </c>
      <c r="HI634">
        <v>2</v>
      </c>
      <c r="HJ634">
        <v>4</v>
      </c>
      <c r="HK634">
        <f t="shared" si="209"/>
        <v>-20704.059989500216</v>
      </c>
      <c r="HL634">
        <f t="shared" si="210"/>
        <v>-24029.059999499998</v>
      </c>
      <c r="HM634" t="b">
        <f t="shared" si="217"/>
        <v>0</v>
      </c>
      <c r="HN634">
        <f t="shared" si="211"/>
        <v>-1982.45</v>
      </c>
      <c r="HO634">
        <f t="shared" si="212"/>
        <v>-24195.880008</v>
      </c>
      <c r="HP634">
        <f t="shared" si="213"/>
        <v>2599.4</v>
      </c>
      <c r="HQ634">
        <f t="shared" si="214"/>
        <v>0</v>
      </c>
      <c r="HR634">
        <f t="shared" si="215"/>
        <v>-21596.480007999999</v>
      </c>
      <c r="HS634" t="b">
        <f t="shared" si="216"/>
        <v>0</v>
      </c>
    </row>
    <row r="635" spans="1:227" x14ac:dyDescent="0.2">
      <c r="A635" t="s">
        <v>851</v>
      </c>
      <c r="B635">
        <v>4</v>
      </c>
      <c r="C635">
        <v>311626.96999999997</v>
      </c>
      <c r="D635">
        <v>254322.698387096</v>
      </c>
      <c r="E635">
        <v>356135.14184782602</v>
      </c>
      <c r="F635">
        <v>295043.87817679503</v>
      </c>
      <c r="G635">
        <v>311626.96999999997</v>
      </c>
      <c r="H635">
        <v>254322.698387096</v>
      </c>
      <c r="I635">
        <v>356135.14184782602</v>
      </c>
      <c r="J635">
        <v>295043.87817679503</v>
      </c>
      <c r="K635">
        <v>0</v>
      </c>
      <c r="L635">
        <v>459.935</v>
      </c>
      <c r="M635">
        <v>1</v>
      </c>
      <c r="N635">
        <v>919.45333333333303</v>
      </c>
      <c r="O635">
        <v>460.22666666666601</v>
      </c>
      <c r="P635">
        <v>-1595.8630969999999</v>
      </c>
      <c r="Q635">
        <v>-1307.0247119999999</v>
      </c>
      <c r="R635">
        <v>-828.37254340000004</v>
      </c>
      <c r="S635">
        <v>-1099.842903</v>
      </c>
      <c r="T635">
        <v>-262.36695650000001</v>
      </c>
      <c r="U635">
        <v>-1341.322514</v>
      </c>
      <c r="V635">
        <v>-1854.595435</v>
      </c>
      <c r="W635">
        <v>-1546.596906</v>
      </c>
      <c r="X635">
        <v>211.132289156626</v>
      </c>
      <c r="Y635">
        <v>-13763.71</v>
      </c>
      <c r="Z635">
        <v>-13763.71</v>
      </c>
      <c r="AA635">
        <v>-3000</v>
      </c>
      <c r="AB635">
        <v>-15803.14</v>
      </c>
      <c r="AC635">
        <v>-11697.43</v>
      </c>
      <c r="AD635">
        <v>1</v>
      </c>
      <c r="AE635">
        <v>-5420.41</v>
      </c>
      <c r="AF635">
        <v>-5755.36</v>
      </c>
      <c r="AG635">
        <v>-4010.65</v>
      </c>
      <c r="AH635">
        <v>6.6666666666666596E-2</v>
      </c>
      <c r="AI635">
        <v>4.4444444444444398E-2</v>
      </c>
      <c r="AJ635">
        <v>0</v>
      </c>
      <c r="AK635">
        <v>2.1917808219177999E-2</v>
      </c>
      <c r="AL635">
        <v>8.8888888888888795E-2</v>
      </c>
      <c r="AM635">
        <v>8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U635">
        <v>0.78913098116969105</v>
      </c>
      <c r="AV635">
        <v>0.50167224080267503</v>
      </c>
      <c r="AW635">
        <v>0</v>
      </c>
      <c r="AX635">
        <v>2562</v>
      </c>
      <c r="AY635">
        <v>1793</v>
      </c>
      <c r="AZ635">
        <v>0</v>
      </c>
      <c r="BA635">
        <v>23</v>
      </c>
      <c r="BB635">
        <v>44400</v>
      </c>
      <c r="BC635">
        <v>59900</v>
      </c>
      <c r="BD635">
        <v>14100</v>
      </c>
      <c r="BE635">
        <v>76400</v>
      </c>
      <c r="BF635">
        <v>42900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760.72933333333299</v>
      </c>
      <c r="BM635">
        <v>568.38311111111102</v>
      </c>
      <c r="BN635">
        <v>1350.35733333333</v>
      </c>
      <c r="BO635">
        <v>436.58038356164298</v>
      </c>
      <c r="BP635">
        <v>817.024</v>
      </c>
      <c r="BQ635">
        <v>119138.75</v>
      </c>
      <c r="BR635">
        <v>15510.72</v>
      </c>
      <c r="BS635">
        <v>50776.800000000003</v>
      </c>
      <c r="BT635">
        <v>77308.960000000006</v>
      </c>
      <c r="BU635">
        <v>0.64846030363756502</v>
      </c>
      <c r="BV635">
        <v>-1.7099785999999999E-2</v>
      </c>
      <c r="BW635">
        <v>0.41594980384742603</v>
      </c>
      <c r="BX635">
        <v>0.344988472228833</v>
      </c>
      <c r="BY635">
        <v>36</v>
      </c>
      <c r="BZ635">
        <v>83</v>
      </c>
      <c r="CA635">
        <v>46</v>
      </c>
      <c r="CB635">
        <v>10</v>
      </c>
      <c r="CC635">
        <v>9</v>
      </c>
      <c r="CD635">
        <v>84</v>
      </c>
      <c r="CE635">
        <v>27</v>
      </c>
      <c r="CF635">
        <v>47</v>
      </c>
      <c r="CG635">
        <v>26</v>
      </c>
      <c r="CR635">
        <v>1070.527</v>
      </c>
      <c r="CS635">
        <v>869.18194444444396</v>
      </c>
      <c r="CT635">
        <v>1290.1890000000001</v>
      </c>
      <c r="CU635">
        <v>864.16361643835603</v>
      </c>
      <c r="CV635">
        <v>1012.44044444444</v>
      </c>
      <c r="CW635">
        <v>311618.96999999997</v>
      </c>
      <c r="CX635">
        <v>21592.01</v>
      </c>
      <c r="CY635">
        <v>89757.57</v>
      </c>
      <c r="CZ635">
        <v>146301.43</v>
      </c>
      <c r="DA635">
        <v>311618.96999999997</v>
      </c>
      <c r="DB635">
        <v>21592.01</v>
      </c>
      <c r="DC635">
        <v>89757.57</v>
      </c>
      <c r="DD635">
        <v>146301.43</v>
      </c>
      <c r="DE635">
        <v>0.70335675253707997</v>
      </c>
      <c r="DF635">
        <v>0.39105408921427498</v>
      </c>
      <c r="DG635">
        <v>207210.27</v>
      </c>
      <c r="DH635">
        <v>1137.5512328767099</v>
      </c>
      <c r="DI635">
        <v>0.64647243475402105</v>
      </c>
      <c r="DJ635">
        <v>42</v>
      </c>
      <c r="DK635">
        <v>57</v>
      </c>
      <c r="DL635">
        <v>11</v>
      </c>
      <c r="DM635">
        <v>107</v>
      </c>
      <c r="DN635">
        <v>30</v>
      </c>
      <c r="DO635">
        <v>3</v>
      </c>
      <c r="DP635">
        <v>6400</v>
      </c>
      <c r="DQ635">
        <v>12029.21</v>
      </c>
      <c r="DR635">
        <v>0.110460577673692</v>
      </c>
      <c r="DS635">
        <v>0.52829547536041199</v>
      </c>
      <c r="DT635">
        <v>48</v>
      </c>
      <c r="DU635">
        <v>62</v>
      </c>
      <c r="DV635">
        <v>11</v>
      </c>
      <c r="DW635">
        <v>138</v>
      </c>
      <c r="DX635">
        <v>72</v>
      </c>
      <c r="DY635">
        <v>27</v>
      </c>
      <c r="DZ635">
        <v>48</v>
      </c>
      <c r="EA635">
        <v>62</v>
      </c>
      <c r="EB635">
        <v>11</v>
      </c>
      <c r="EC635">
        <v>138</v>
      </c>
      <c r="ED635">
        <v>27</v>
      </c>
      <c r="EE635">
        <v>434.34191666666601</v>
      </c>
      <c r="EF635">
        <v>292.90011111111102</v>
      </c>
      <c r="EG635">
        <v>986.851</v>
      </c>
      <c r="EH635">
        <v>235.29991780821899</v>
      </c>
      <c r="EI635">
        <v>450.99</v>
      </c>
      <c r="EJ635">
        <v>77256.75</v>
      </c>
      <c r="EK635">
        <v>-265.23</v>
      </c>
      <c r="EL635">
        <v>21120.6</v>
      </c>
      <c r="EM635">
        <v>26670.7</v>
      </c>
      <c r="EN635">
        <v>77256.75</v>
      </c>
      <c r="EO635">
        <v>-265.23</v>
      </c>
      <c r="EP635">
        <v>21120.6</v>
      </c>
      <c r="EQ635">
        <v>26670.7</v>
      </c>
      <c r="ER635">
        <v>3</v>
      </c>
      <c r="ES635">
        <v>3</v>
      </c>
      <c r="ET635">
        <v>1</v>
      </c>
      <c r="EU635">
        <v>4</v>
      </c>
      <c r="EV635">
        <v>3</v>
      </c>
      <c r="EW635">
        <v>0.66318597717450101</v>
      </c>
      <c r="EX635">
        <v>0.150647690956008</v>
      </c>
      <c r="EY635">
        <v>0.77446872618181795</v>
      </c>
      <c r="EZ635">
        <v>0.226148294610311</v>
      </c>
      <c r="FA635">
        <v>4</v>
      </c>
      <c r="FB635">
        <v>4</v>
      </c>
      <c r="FC635">
        <v>2</v>
      </c>
      <c r="FD635">
        <v>5</v>
      </c>
      <c r="FE635">
        <v>2</v>
      </c>
      <c r="FF635">
        <v>4</v>
      </c>
      <c r="FG635">
        <v>636.18508333333295</v>
      </c>
      <c r="FH635">
        <v>576.281833333333</v>
      </c>
      <c r="FI635">
        <v>303.33800000000002</v>
      </c>
      <c r="FJ635">
        <v>628.86369860000002</v>
      </c>
      <c r="FK635">
        <v>561.45044444444397</v>
      </c>
      <c r="FL635">
        <v>234362.22</v>
      </c>
      <c r="FM635">
        <v>21857.24</v>
      </c>
      <c r="FN635">
        <v>68636.97</v>
      </c>
      <c r="FO635">
        <v>119630.73</v>
      </c>
      <c r="FP635">
        <v>234362.22</v>
      </c>
      <c r="FQ635">
        <v>21857.24</v>
      </c>
      <c r="FR635">
        <v>68636.97</v>
      </c>
      <c r="FS635">
        <v>119630.73</v>
      </c>
      <c r="FT635">
        <v>-1176.3523560000001</v>
      </c>
      <c r="FU635">
        <v>138</v>
      </c>
      <c r="FV635">
        <v>202</v>
      </c>
      <c r="FW635">
        <v>36</v>
      </c>
      <c r="FX635">
        <v>397</v>
      </c>
      <c r="FY635">
        <v>110</v>
      </c>
      <c r="FZ635">
        <v>0</v>
      </c>
      <c r="GA635">
        <v>4660.99</v>
      </c>
      <c r="GB635">
        <v>4660.99</v>
      </c>
      <c r="GC635">
        <v>4660.99</v>
      </c>
      <c r="GD635">
        <v>0.30752551555633501</v>
      </c>
      <c r="GE635">
        <v>0.26711460947990401</v>
      </c>
      <c r="GF635">
        <v>0.90889692306518499</v>
      </c>
      <c r="GG635">
        <v>0</v>
      </c>
      <c r="GH635">
        <v>1070.5936666666601</v>
      </c>
      <c r="GI635">
        <v>869.22638888888901</v>
      </c>
      <c r="GJ635">
        <v>1290.1890000000001</v>
      </c>
      <c r="GK635">
        <v>864.185534246575</v>
      </c>
      <c r="GL635">
        <v>1012.52933333333</v>
      </c>
      <c r="GM635">
        <v>0.33430966891326103</v>
      </c>
      <c r="GN635">
        <v>0.95914600368393998</v>
      </c>
      <c r="GO635">
        <v>0.52648206997191604</v>
      </c>
      <c r="GP635">
        <v>0.95874170641052803</v>
      </c>
      <c r="GQ635">
        <v>0.58753877099999996</v>
      </c>
      <c r="GR635">
        <v>311626.96999999997</v>
      </c>
      <c r="GS635">
        <v>21600.01</v>
      </c>
      <c r="GT635">
        <v>89765.57</v>
      </c>
      <c r="GU635">
        <v>146309.43</v>
      </c>
      <c r="GV635">
        <v>25968.9141666666</v>
      </c>
      <c r="GW635">
        <v>21600.01</v>
      </c>
      <c r="GX635">
        <v>29921.856666666601</v>
      </c>
      <c r="GY635">
        <v>24384.904999999999</v>
      </c>
      <c r="GZ635">
        <v>311626.96999999997</v>
      </c>
      <c r="HA635">
        <v>21600.01</v>
      </c>
      <c r="HB635">
        <v>89765.57</v>
      </c>
      <c r="HC635">
        <v>146309.43</v>
      </c>
      <c r="HD635">
        <v>1</v>
      </c>
      <c r="HE635">
        <v>40223.519999999997</v>
      </c>
      <c r="HF635">
        <v>31</v>
      </c>
      <c r="HG635">
        <v>2.6503694729175901E-2</v>
      </c>
      <c r="HH635">
        <v>102.99016949152499</v>
      </c>
      <c r="HI635">
        <v>3</v>
      </c>
      <c r="HJ635">
        <v>1</v>
      </c>
      <c r="HK635">
        <f t="shared" si="209"/>
        <v>-14162.409940000905</v>
      </c>
      <c r="HL635">
        <f t="shared" si="210"/>
        <v>2932.6300000002375</v>
      </c>
      <c r="HM635" t="b">
        <f t="shared" ref="HM635" si="230">ABS(HK635 - HL635) &lt;= 0.2 * ABS(HL635)</f>
        <v>0</v>
      </c>
      <c r="HN635">
        <f t="shared" si="211"/>
        <v>-5420.41</v>
      </c>
      <c r="HO635">
        <f t="shared" si="212"/>
        <v>52722.019999999982</v>
      </c>
      <c r="HP635">
        <f t="shared" si="213"/>
        <v>59900</v>
      </c>
      <c r="HQ635">
        <f t="shared" si="214"/>
        <v>102308.95999999998</v>
      </c>
      <c r="HR635">
        <f t="shared" si="215"/>
        <v>10313.060000000012</v>
      </c>
      <c r="HS635" t="b">
        <f t="shared" si="216"/>
        <v>0</v>
      </c>
    </row>
    <row r="636" spans="1:227" x14ac:dyDescent="0.2">
      <c r="A636" t="s">
        <v>852</v>
      </c>
      <c r="B636">
        <v>3</v>
      </c>
      <c r="C636">
        <v>41884.51</v>
      </c>
      <c r="D636">
        <v>37111.983333333301</v>
      </c>
      <c r="E636">
        <v>44702.780337078599</v>
      </c>
      <c r="F636">
        <v>43227.877624309302</v>
      </c>
      <c r="G636">
        <v>41884.51</v>
      </c>
      <c r="H636">
        <v>37111.983333333301</v>
      </c>
      <c r="I636">
        <v>44702.780337078599</v>
      </c>
      <c r="J636">
        <v>43227.877624309302</v>
      </c>
      <c r="K636">
        <v>0</v>
      </c>
      <c r="L636">
        <v>845.42666666666605</v>
      </c>
      <c r="M636">
        <v>1504.95</v>
      </c>
      <c r="N636">
        <v>1575.93333333333</v>
      </c>
      <c r="O636">
        <v>1142.5733333333301</v>
      </c>
      <c r="P636">
        <v>5395.62526315789</v>
      </c>
      <c r="Q636">
        <v>8480.0804420000004</v>
      </c>
      <c r="R636">
        <v>6325.7035057471203</v>
      </c>
      <c r="S636">
        <v>3922.4674074074001</v>
      </c>
      <c r="T636">
        <v>3781.8483333333302</v>
      </c>
      <c r="U636">
        <v>8462.8906406685201</v>
      </c>
      <c r="V636">
        <v>4631.2381395348802</v>
      </c>
      <c r="W636">
        <v>6412.1426404494296</v>
      </c>
      <c r="X636">
        <v>4611.8529761904701</v>
      </c>
      <c r="Y636">
        <v>2935.64</v>
      </c>
      <c r="Z636">
        <v>2935.64</v>
      </c>
      <c r="AA636">
        <v>2935.64</v>
      </c>
      <c r="AB636">
        <v>2935.64</v>
      </c>
      <c r="AC636">
        <v>2935.64</v>
      </c>
      <c r="AD636">
        <v>1</v>
      </c>
      <c r="AE636">
        <v>-7111.67</v>
      </c>
      <c r="AF636">
        <v>-1174.73</v>
      </c>
      <c r="AG636">
        <v>-1928.41</v>
      </c>
      <c r="AH636">
        <v>0.79383333333333295</v>
      </c>
      <c r="AI636">
        <v>0.52922222222222204</v>
      </c>
      <c r="AJ636">
        <v>0</v>
      </c>
      <c r="AK636">
        <v>0.30139726027397201</v>
      </c>
      <c r="AL636">
        <v>0</v>
      </c>
      <c r="AM636">
        <v>110.01</v>
      </c>
      <c r="AN636">
        <v>0</v>
      </c>
      <c r="AO636">
        <v>0</v>
      </c>
      <c r="AP636">
        <v>95.26</v>
      </c>
      <c r="AQ636">
        <v>110.01</v>
      </c>
      <c r="AR636">
        <v>0</v>
      </c>
      <c r="AS636">
        <v>0</v>
      </c>
      <c r="AT636">
        <v>95.26</v>
      </c>
      <c r="AU636">
        <v>0.69719740100899996</v>
      </c>
      <c r="AV636">
        <v>0.56927536231884002</v>
      </c>
      <c r="AW636">
        <v>0</v>
      </c>
      <c r="AX636">
        <v>3402</v>
      </c>
      <c r="AY636">
        <v>1724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21.081333333333301</v>
      </c>
      <c r="BM636">
        <v>20.9613333333333</v>
      </c>
      <c r="BN636">
        <v>21.081333333333301</v>
      </c>
      <c r="BO636">
        <v>20.378301369862999</v>
      </c>
      <c r="BP636">
        <v>21.081333333333301</v>
      </c>
      <c r="BQ636">
        <v>7438.08</v>
      </c>
      <c r="BR636">
        <v>632.44000000000005</v>
      </c>
      <c r="BS636">
        <v>1897.32</v>
      </c>
      <c r="BT636">
        <v>3773.04</v>
      </c>
      <c r="BU636">
        <v>-2.8042532480000002</v>
      </c>
      <c r="BV636">
        <v>-1.46956233</v>
      </c>
      <c r="BW636">
        <v>-2.109059094</v>
      </c>
      <c r="BX636">
        <v>-3.1890570999999999</v>
      </c>
      <c r="BY636">
        <v>30</v>
      </c>
      <c r="BZ636">
        <v>92</v>
      </c>
      <c r="CA636">
        <v>45</v>
      </c>
      <c r="CB636">
        <v>5</v>
      </c>
      <c r="CC636">
        <v>5</v>
      </c>
      <c r="CD636">
        <v>91</v>
      </c>
      <c r="CE636">
        <v>22</v>
      </c>
      <c r="CF636">
        <v>45</v>
      </c>
      <c r="CG636">
        <v>22</v>
      </c>
      <c r="CR636">
        <v>113.622166666666</v>
      </c>
      <c r="CS636">
        <v>118.56127777777699</v>
      </c>
      <c r="CT636">
        <v>101.67666666666599</v>
      </c>
      <c r="CU636">
        <v>114.450684931506</v>
      </c>
      <c r="CV636">
        <v>121.11255555555501</v>
      </c>
      <c r="CW636">
        <v>41774.5</v>
      </c>
      <c r="CX636">
        <v>3050.3</v>
      </c>
      <c r="CY636">
        <v>10900.13</v>
      </c>
      <c r="CZ636">
        <v>21341.03</v>
      </c>
      <c r="DA636">
        <v>41774.5</v>
      </c>
      <c r="DB636">
        <v>3050.3</v>
      </c>
      <c r="DC636">
        <v>10900.13</v>
      </c>
      <c r="DD636">
        <v>21341.03</v>
      </c>
      <c r="DE636">
        <v>0.99382716049382702</v>
      </c>
      <c r="DF636">
        <v>0.19304307918684699</v>
      </c>
      <c r="DG636">
        <v>36473.1</v>
      </c>
      <c r="DH636">
        <v>187.86865753424601</v>
      </c>
      <c r="DI636">
        <v>-0.15806657399999999</v>
      </c>
      <c r="DJ636">
        <v>40</v>
      </c>
      <c r="DK636">
        <v>62</v>
      </c>
      <c r="DL636">
        <v>6</v>
      </c>
      <c r="DM636">
        <v>121</v>
      </c>
      <c r="DN636">
        <v>29</v>
      </c>
      <c r="DO636">
        <v>0.29640464481982798</v>
      </c>
      <c r="DP636">
        <v>0.48970556965252598</v>
      </c>
      <c r="DQ636">
        <v>8533.16</v>
      </c>
      <c r="DR636">
        <v>0.27660199882422098</v>
      </c>
      <c r="DS636">
        <v>0.72398913346596006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-53.59525</v>
      </c>
      <c r="EF636">
        <v>-65.819500000000005</v>
      </c>
      <c r="EG636">
        <v>25.529333333333302</v>
      </c>
      <c r="EH636">
        <v>-55.400547950000004</v>
      </c>
      <c r="EI636">
        <v>-46.170444439999997</v>
      </c>
      <c r="EJ636">
        <v>-20858.259999999998</v>
      </c>
      <c r="EK636">
        <v>-929.41</v>
      </c>
      <c r="EL636">
        <v>-4001.56</v>
      </c>
      <c r="EM636">
        <v>-12032.44</v>
      </c>
      <c r="EN636">
        <v>-20858.259999999998</v>
      </c>
      <c r="EO636">
        <v>-929.41</v>
      </c>
      <c r="EP636">
        <v>-4001.56</v>
      </c>
      <c r="EQ636">
        <v>-12032.44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0.386880392599182</v>
      </c>
      <c r="EX636">
        <v>0.431019251040618</v>
      </c>
      <c r="EY636">
        <v>0.88721978178027205</v>
      </c>
      <c r="EZ636">
        <v>0.322302200934934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167.217416666666</v>
      </c>
      <c r="FH636">
        <v>184.38077777777701</v>
      </c>
      <c r="FI636">
        <v>76.147333333333293</v>
      </c>
      <c r="FJ636">
        <v>169.851232876712</v>
      </c>
      <c r="FK636">
        <v>167.28299999999999</v>
      </c>
      <c r="FL636">
        <v>62632.76</v>
      </c>
      <c r="FM636">
        <v>3979.71</v>
      </c>
      <c r="FN636">
        <v>14901.69</v>
      </c>
      <c r="FO636">
        <v>33373.47</v>
      </c>
      <c r="FP636">
        <v>62632.76</v>
      </c>
      <c r="FQ636">
        <v>3979.71</v>
      </c>
      <c r="FR636">
        <v>14901.69</v>
      </c>
      <c r="FS636">
        <v>33373.47</v>
      </c>
      <c r="FT636">
        <v>-201.50572600000001</v>
      </c>
      <c r="FU636">
        <v>180</v>
      </c>
      <c r="FV636">
        <v>266</v>
      </c>
      <c r="FW636">
        <v>41</v>
      </c>
      <c r="FX636">
        <v>541</v>
      </c>
      <c r="FY636">
        <v>138</v>
      </c>
      <c r="FZ636">
        <v>0</v>
      </c>
      <c r="GA636">
        <v>2683.04</v>
      </c>
      <c r="GB636">
        <v>2683.04</v>
      </c>
      <c r="GC636">
        <v>2683.04</v>
      </c>
      <c r="GD636">
        <v>2.2696133702993299E-2</v>
      </c>
      <c r="GE636">
        <v>4.3322919999999997E-3</v>
      </c>
      <c r="GF636">
        <v>0.200750991702079</v>
      </c>
      <c r="GG636">
        <v>1</v>
      </c>
      <c r="GH636">
        <v>114.416</v>
      </c>
      <c r="GI636">
        <v>119.09050000000001</v>
      </c>
      <c r="GJ636">
        <v>101.67666666666599</v>
      </c>
      <c r="GK636">
        <v>114.75208219178</v>
      </c>
      <c r="GL636">
        <v>121.11255555555501</v>
      </c>
      <c r="GM636">
        <v>0.31872798390926899</v>
      </c>
      <c r="GN636">
        <v>0.80065059934247296</v>
      </c>
      <c r="GO636">
        <v>0.93929725444463297</v>
      </c>
      <c r="GP636">
        <v>0.55428664201681399</v>
      </c>
      <c r="GQ636">
        <v>3.45448436622071E-2</v>
      </c>
      <c r="GR636">
        <v>41884.51</v>
      </c>
      <c r="GS636">
        <v>3050.3</v>
      </c>
      <c r="GT636">
        <v>10900.13</v>
      </c>
      <c r="GU636">
        <v>21436.29</v>
      </c>
      <c r="GV636">
        <v>3490.3758333333299</v>
      </c>
      <c r="GW636">
        <v>3050.3</v>
      </c>
      <c r="GX636">
        <v>3633.3766666666602</v>
      </c>
      <c r="GY636">
        <v>3572.7150000000001</v>
      </c>
      <c r="GZ636">
        <v>41884.51</v>
      </c>
      <c r="HA636">
        <v>3050.3</v>
      </c>
      <c r="HB636">
        <v>10900.13</v>
      </c>
      <c r="HC636">
        <v>21436.29</v>
      </c>
      <c r="HD636">
        <v>1</v>
      </c>
      <c r="HE636">
        <v>0</v>
      </c>
      <c r="HF636">
        <v>0</v>
      </c>
      <c r="HG636">
        <v>3.1061602487411199E-2</v>
      </c>
      <c r="HH636">
        <v>4584.3178333333299</v>
      </c>
      <c r="HI636">
        <v>4</v>
      </c>
      <c r="HJ636">
        <v>3</v>
      </c>
      <c r="HK636">
        <f t="shared" si="209"/>
        <v>-4977.5299900002092</v>
      </c>
      <c r="HL636">
        <f t="shared" si="210"/>
        <v>-27659.280001749994</v>
      </c>
      <c r="HM636" t="b">
        <f t="shared" si="217"/>
        <v>0</v>
      </c>
      <c r="HN636">
        <f t="shared" si="211"/>
        <v>-7111.67</v>
      </c>
      <c r="HO636">
        <f t="shared" si="212"/>
        <v>-11847.51</v>
      </c>
      <c r="HP636">
        <f t="shared" si="213"/>
        <v>0</v>
      </c>
      <c r="HQ636">
        <f t="shared" si="214"/>
        <v>3773.0399999999941</v>
      </c>
      <c r="HR636">
        <f t="shared" si="215"/>
        <v>-15620.549999999994</v>
      </c>
      <c r="HS636" t="b">
        <f t="shared" si="216"/>
        <v>0</v>
      </c>
    </row>
    <row r="637" spans="1:227" x14ac:dyDescent="0.2">
      <c r="A637" t="s">
        <v>853</v>
      </c>
      <c r="B637">
        <v>3</v>
      </c>
      <c r="C637">
        <v>67224.45</v>
      </c>
      <c r="D637">
        <v>36809.308064516103</v>
      </c>
      <c r="E637">
        <v>46978.951630434698</v>
      </c>
      <c r="F637">
        <v>62184.404696132602</v>
      </c>
      <c r="G637">
        <v>67224.45</v>
      </c>
      <c r="H637">
        <v>36809.308064516103</v>
      </c>
      <c r="I637">
        <v>46978.951630434698</v>
      </c>
      <c r="J637">
        <v>62184.404696132602</v>
      </c>
      <c r="K637">
        <v>4600</v>
      </c>
      <c r="L637">
        <v>6634.9166666666597</v>
      </c>
      <c r="M637">
        <v>11502.93</v>
      </c>
      <c r="N637">
        <v>8414.36</v>
      </c>
      <c r="O637">
        <v>6581.61</v>
      </c>
      <c r="P637">
        <v>59571.130250000002</v>
      </c>
      <c r="Q637">
        <v>69999.923698630097</v>
      </c>
      <c r="R637">
        <v>67194.011777777705</v>
      </c>
      <c r="S637">
        <v>50029.794193548303</v>
      </c>
      <c r="T637">
        <v>73638.957333333296</v>
      </c>
      <c r="U637">
        <v>70151.345013698607</v>
      </c>
      <c r="V637">
        <v>54826.405108695602</v>
      </c>
      <c r="W637">
        <v>65235.785911602201</v>
      </c>
      <c r="X637">
        <v>62803.417999999998</v>
      </c>
      <c r="Y637">
        <v>43423.57</v>
      </c>
      <c r="Z637">
        <v>52185.51</v>
      </c>
      <c r="AA637">
        <v>47256.59</v>
      </c>
      <c r="AB637">
        <v>52185.51</v>
      </c>
      <c r="AC637">
        <v>47222.94</v>
      </c>
      <c r="AD637">
        <v>1</v>
      </c>
      <c r="AE637">
        <v>-9835.52</v>
      </c>
      <c r="AF637">
        <v>-2879.31</v>
      </c>
      <c r="AG637">
        <v>-5355.87</v>
      </c>
      <c r="AH637">
        <v>27.802583333333299</v>
      </c>
      <c r="AI637">
        <v>24.785055555555498</v>
      </c>
      <c r="AJ637">
        <v>42.979333333333301</v>
      </c>
      <c r="AK637">
        <v>20.441945205479399</v>
      </c>
      <c r="AL637">
        <v>32.903444444444403</v>
      </c>
      <c r="AM637">
        <v>6946.93</v>
      </c>
      <c r="AN637">
        <v>875</v>
      </c>
      <c r="AO637">
        <v>2171.9299999999998</v>
      </c>
      <c r="AP637">
        <v>3921.93</v>
      </c>
      <c r="AQ637">
        <v>6946.93</v>
      </c>
      <c r="AR637">
        <v>875</v>
      </c>
      <c r="AS637">
        <v>2171.9299999999998</v>
      </c>
      <c r="AT637">
        <v>3921.93</v>
      </c>
      <c r="AU637">
        <v>0.726822169740309</v>
      </c>
      <c r="AV637">
        <v>0.53443983402489603</v>
      </c>
      <c r="AW637">
        <v>0</v>
      </c>
      <c r="AX637">
        <v>1348</v>
      </c>
      <c r="AY637">
        <v>1204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15.436</v>
      </c>
      <c r="BM637">
        <v>11.3635555555555</v>
      </c>
      <c r="BN637">
        <v>0</v>
      </c>
      <c r="BO637">
        <v>16.0357808219178</v>
      </c>
      <c r="BP637">
        <v>20.581333333333301</v>
      </c>
      <c r="BQ637">
        <v>5853.06</v>
      </c>
      <c r="BR637">
        <v>399.13</v>
      </c>
      <c r="BS637">
        <v>1852.32</v>
      </c>
      <c r="BT637">
        <v>2589.85</v>
      </c>
      <c r="BU637">
        <v>-24.88885814</v>
      </c>
      <c r="BV637">
        <v>-49.631273020000002</v>
      </c>
      <c r="BW637">
        <v>-26.886396520000002</v>
      </c>
      <c r="BX637">
        <v>-43.947139800000002</v>
      </c>
      <c r="BY637">
        <v>26</v>
      </c>
      <c r="BZ637">
        <v>84</v>
      </c>
      <c r="CA637">
        <v>39</v>
      </c>
      <c r="CB637">
        <v>6</v>
      </c>
      <c r="CC637">
        <v>3</v>
      </c>
      <c r="CD637">
        <v>81</v>
      </c>
      <c r="CE637">
        <v>24</v>
      </c>
      <c r="CF637">
        <v>44</v>
      </c>
      <c r="CG637">
        <v>16</v>
      </c>
      <c r="CR637">
        <v>70.874666666666599</v>
      </c>
      <c r="CS637">
        <v>116.529666666666</v>
      </c>
      <c r="CT637">
        <v>-42.979333330000003</v>
      </c>
      <c r="CU637">
        <v>150.036</v>
      </c>
      <c r="CV637">
        <v>9.2884444444444405</v>
      </c>
      <c r="CW637">
        <v>60277.52</v>
      </c>
      <c r="CX637">
        <v>2251.27</v>
      </c>
      <c r="CY637">
        <v>9669.34</v>
      </c>
      <c r="CZ637">
        <v>26914.720000000001</v>
      </c>
      <c r="DA637">
        <v>60277.52</v>
      </c>
      <c r="DB637">
        <v>2251.27</v>
      </c>
      <c r="DC637">
        <v>9669.34</v>
      </c>
      <c r="DD637">
        <v>26914.720000000001</v>
      </c>
      <c r="DE637">
        <v>0.99851632047477701</v>
      </c>
      <c r="DF637">
        <v>0.498191759490762</v>
      </c>
      <c r="DG637">
        <v>158958.82999999999</v>
      </c>
      <c r="DH637">
        <v>872.45536986301295</v>
      </c>
      <c r="DI637">
        <v>-7.6496258999999997E-2</v>
      </c>
      <c r="DJ637">
        <v>40</v>
      </c>
      <c r="DK637">
        <v>58</v>
      </c>
      <c r="DL637">
        <v>6</v>
      </c>
      <c r="DM637">
        <v>120</v>
      </c>
      <c r="DN637">
        <v>26</v>
      </c>
      <c r="DO637">
        <v>0.99256677169056795</v>
      </c>
      <c r="DP637">
        <v>0.33211747792157698</v>
      </c>
      <c r="DQ637">
        <v>56018.53</v>
      </c>
      <c r="DR637">
        <v>0.13946587537091901</v>
      </c>
      <c r="DS637">
        <v>0.23174120827636299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-465.69783330000001</v>
      </c>
      <c r="EF637">
        <v>-623.89811110000005</v>
      </c>
      <c r="EG637">
        <v>-208.39</v>
      </c>
      <c r="EH637">
        <v>-420.25112330000002</v>
      </c>
      <c r="EI637">
        <v>-586.60444440000003</v>
      </c>
      <c r="EJ637">
        <v>-145675.98000000001</v>
      </c>
      <c r="EK637">
        <v>-19809.330000000002</v>
      </c>
      <c r="EL637">
        <v>-49802.21</v>
      </c>
      <c r="EM637">
        <v>-113816.5</v>
      </c>
      <c r="EN637">
        <v>-145675.98000000001</v>
      </c>
      <c r="EO637">
        <v>-19809.330000000002</v>
      </c>
      <c r="EP637">
        <v>-49802.21</v>
      </c>
      <c r="EQ637">
        <v>-113816.5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0.90836168003315598</v>
      </c>
      <c r="EX637">
        <v>0.53827810752739202</v>
      </c>
      <c r="EY637">
        <v>0.256019264329998</v>
      </c>
      <c r="EZ637">
        <v>0.89339751658153199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536.57249999999999</v>
      </c>
      <c r="FH637">
        <v>740.42777777777701</v>
      </c>
      <c r="FI637">
        <v>165.410666666666</v>
      </c>
      <c r="FJ637">
        <v>570.28712328767097</v>
      </c>
      <c r="FK637">
        <v>595.89288888888802</v>
      </c>
      <c r="FL637">
        <v>205953.5</v>
      </c>
      <c r="FM637">
        <v>22060.6</v>
      </c>
      <c r="FN637">
        <v>59471.55</v>
      </c>
      <c r="FO637">
        <v>140731.22</v>
      </c>
      <c r="FP637">
        <v>205953.5</v>
      </c>
      <c r="FQ637">
        <v>22060.6</v>
      </c>
      <c r="FR637">
        <v>59471.55</v>
      </c>
      <c r="FS637">
        <v>140731.22</v>
      </c>
      <c r="FT637">
        <v>-921.64306850000003</v>
      </c>
      <c r="FU637">
        <v>102</v>
      </c>
      <c r="FV637">
        <v>152</v>
      </c>
      <c r="FW637">
        <v>24</v>
      </c>
      <c r="FX637">
        <v>299</v>
      </c>
      <c r="FY637">
        <v>78</v>
      </c>
      <c r="FZ637">
        <v>0</v>
      </c>
      <c r="GA637">
        <v>30025.599999999999</v>
      </c>
      <c r="GB637">
        <v>30025.599999999999</v>
      </c>
      <c r="GC637">
        <v>30025.599999999999</v>
      </c>
      <c r="GD637">
        <v>2.0092196999999999E-2</v>
      </c>
      <c r="GE637">
        <v>7.358117E-3</v>
      </c>
      <c r="GF637">
        <v>1.90312080085277E-2</v>
      </c>
      <c r="GG637">
        <v>0</v>
      </c>
      <c r="GH637">
        <v>98.677250000000001</v>
      </c>
      <c r="GI637">
        <v>141.314722222222</v>
      </c>
      <c r="GJ637">
        <v>0</v>
      </c>
      <c r="GK637">
        <v>170.47794520547899</v>
      </c>
      <c r="GL637">
        <v>42.191888888888798</v>
      </c>
      <c r="GM637">
        <v>0.36827787000000001</v>
      </c>
      <c r="GN637">
        <v>0.31185975830847401</v>
      </c>
      <c r="GO637">
        <v>0.93112855618452595</v>
      </c>
      <c r="GP637">
        <v>0.66487725399999997</v>
      </c>
      <c r="GQ637">
        <v>-0.37662368400000001</v>
      </c>
      <c r="GR637">
        <v>67224.45</v>
      </c>
      <c r="GS637">
        <v>3126.27</v>
      </c>
      <c r="GT637">
        <v>11841.27</v>
      </c>
      <c r="GU637">
        <v>30836.65</v>
      </c>
      <c r="GV637">
        <v>5602.0375000000004</v>
      </c>
      <c r="GW637">
        <v>3126.27</v>
      </c>
      <c r="GX637">
        <v>3947.09</v>
      </c>
      <c r="GY637">
        <v>5139.4416666666602</v>
      </c>
      <c r="GZ637">
        <v>67224.45</v>
      </c>
      <c r="HA637">
        <v>3126.27</v>
      </c>
      <c r="HB637">
        <v>11841.27</v>
      </c>
      <c r="HC637">
        <v>30836.65</v>
      </c>
      <c r="HD637">
        <v>1</v>
      </c>
      <c r="HE637">
        <v>553</v>
      </c>
      <c r="HF637">
        <v>9</v>
      </c>
      <c r="HG637">
        <v>0</v>
      </c>
      <c r="HH637">
        <v>62528.260309999998</v>
      </c>
      <c r="HI637">
        <v>0</v>
      </c>
      <c r="HJ637">
        <v>1</v>
      </c>
      <c r="HK637">
        <f t="shared" si="209"/>
        <v>-17953.510002500283</v>
      </c>
      <c r="HL637">
        <f t="shared" si="210"/>
        <v>-159244.72000450001</v>
      </c>
      <c r="HM637" t="b">
        <f t="shared" si="217"/>
        <v>0</v>
      </c>
      <c r="HN637">
        <f t="shared" si="211"/>
        <v>-9835.52</v>
      </c>
      <c r="HO637">
        <f t="shared" si="212"/>
        <v>-112301.659998</v>
      </c>
      <c r="HP637">
        <f t="shared" si="213"/>
        <v>0</v>
      </c>
      <c r="HQ637">
        <f t="shared" si="214"/>
        <v>2045.4399999999901</v>
      </c>
      <c r="HR637">
        <f t="shared" si="215"/>
        <v>-114347.09999799999</v>
      </c>
      <c r="HS637" t="b">
        <f t="shared" si="216"/>
        <v>0</v>
      </c>
    </row>
    <row r="638" spans="1:227" x14ac:dyDescent="0.2">
      <c r="A638" t="s">
        <v>854</v>
      </c>
      <c r="B638">
        <v>3</v>
      </c>
      <c r="C638">
        <v>13828.1</v>
      </c>
      <c r="D638">
        <v>0</v>
      </c>
      <c r="E638">
        <v>549.68206521739103</v>
      </c>
      <c r="F638">
        <v>6533.5</v>
      </c>
      <c r="G638">
        <v>13828.1</v>
      </c>
      <c r="H638">
        <v>0</v>
      </c>
      <c r="I638">
        <v>549.68206521739103</v>
      </c>
      <c r="J638">
        <v>6533.5</v>
      </c>
      <c r="K638">
        <v>1923.75</v>
      </c>
      <c r="L638">
        <v>535.9</v>
      </c>
      <c r="M638">
        <v>146.77000000000001</v>
      </c>
      <c r="N638">
        <v>484.59333333333302</v>
      </c>
      <c r="O638">
        <v>478.64666666666602</v>
      </c>
      <c r="P638">
        <v>2983.3242500000001</v>
      </c>
      <c r="Q638">
        <v>4417.6410958904098</v>
      </c>
      <c r="R638">
        <v>4068.3510000000001</v>
      </c>
      <c r="S638">
        <v>1632.2767741935399</v>
      </c>
      <c r="T638">
        <v>1644.3506666666599</v>
      </c>
      <c r="U638">
        <v>4417.6410958904098</v>
      </c>
      <c r="V638">
        <v>2278.5957608695599</v>
      </c>
      <c r="W638">
        <v>4052.76478260869</v>
      </c>
      <c r="X638">
        <v>2180.27555555555</v>
      </c>
      <c r="Y638">
        <v>438.36</v>
      </c>
      <c r="Z638">
        <v>298.37</v>
      </c>
      <c r="AA638">
        <v>652.54</v>
      </c>
      <c r="AB638">
        <v>111.2</v>
      </c>
      <c r="AC638">
        <v>438.36</v>
      </c>
      <c r="AD638">
        <v>1</v>
      </c>
      <c r="AE638">
        <v>1423.26</v>
      </c>
      <c r="AF638">
        <v>3109.66</v>
      </c>
      <c r="AG638">
        <v>-1737.65</v>
      </c>
      <c r="AH638">
        <v>0.555416666666666</v>
      </c>
      <c r="AI638">
        <v>0.37027777777777698</v>
      </c>
      <c r="AJ638">
        <v>0</v>
      </c>
      <c r="AK638">
        <v>1.6538904109589001</v>
      </c>
      <c r="AL638">
        <v>0.74055555555555497</v>
      </c>
      <c r="AM638">
        <v>603.66999999999996</v>
      </c>
      <c r="AN638">
        <v>0</v>
      </c>
      <c r="AO638">
        <v>66.650000000000006</v>
      </c>
      <c r="AP638">
        <v>66.650000000000006</v>
      </c>
      <c r="AQ638">
        <v>603.66999999999996</v>
      </c>
      <c r="AR638">
        <v>0</v>
      </c>
      <c r="AS638">
        <v>66.650000000000006</v>
      </c>
      <c r="AT638">
        <v>66.650000000000006</v>
      </c>
      <c r="AU638">
        <v>0.74609136101863305</v>
      </c>
      <c r="AV638">
        <v>0.88181296615031501</v>
      </c>
      <c r="AW638">
        <v>0</v>
      </c>
      <c r="AX638">
        <v>23590</v>
      </c>
      <c r="AY638">
        <v>1742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115.06100000000001</v>
      </c>
      <c r="BM638">
        <v>113.932888888888</v>
      </c>
      <c r="BN638">
        <v>23.275666666666599</v>
      </c>
      <c r="BO638">
        <v>107.247671232876</v>
      </c>
      <c r="BP638">
        <v>116.81699999999999</v>
      </c>
      <c r="BQ638">
        <v>39145.4</v>
      </c>
      <c r="BR638">
        <v>698.27</v>
      </c>
      <c r="BS638">
        <v>10513.53</v>
      </c>
      <c r="BT638">
        <v>20507.919999999998</v>
      </c>
      <c r="BU638">
        <v>-1.1237468509999999</v>
      </c>
      <c r="BV638">
        <v>-2.5397482349999998</v>
      </c>
      <c r="BW638">
        <v>-0.94391227300000002</v>
      </c>
      <c r="BX638">
        <v>-1.1674406770000001</v>
      </c>
      <c r="BY638">
        <v>95</v>
      </c>
      <c r="BZ638">
        <v>313</v>
      </c>
      <c r="CA638">
        <v>148</v>
      </c>
      <c r="CB638">
        <v>24</v>
      </c>
      <c r="CC638">
        <v>23</v>
      </c>
      <c r="CD638">
        <v>313</v>
      </c>
      <c r="CE638">
        <v>72</v>
      </c>
      <c r="CF638">
        <v>152</v>
      </c>
      <c r="CG638">
        <v>70</v>
      </c>
      <c r="CR638">
        <v>0.71583333333333299</v>
      </c>
      <c r="CS638">
        <v>17.927499999999998</v>
      </c>
      <c r="CT638">
        <v>0</v>
      </c>
      <c r="CU638">
        <v>36.231315068493103</v>
      </c>
      <c r="CV638">
        <v>0.79888888888888798</v>
      </c>
      <c r="CW638">
        <v>13224.43</v>
      </c>
      <c r="CX638">
        <v>0</v>
      </c>
      <c r="CY638">
        <v>71.900000000000006</v>
      </c>
      <c r="CZ638">
        <v>3226.95</v>
      </c>
      <c r="DA638">
        <v>13224.43</v>
      </c>
      <c r="DB638">
        <v>0</v>
      </c>
      <c r="DC638">
        <v>71.900000000000006</v>
      </c>
      <c r="DD638">
        <v>3226.95</v>
      </c>
      <c r="DE638">
        <v>0.99902501059770998</v>
      </c>
      <c r="DF638">
        <v>0.83676134990215301</v>
      </c>
      <c r="DG638">
        <v>104229.48</v>
      </c>
      <c r="DH638">
        <v>593.37520549999999</v>
      </c>
      <c r="DI638">
        <v>-0.43567090400000003</v>
      </c>
      <c r="DJ638">
        <v>500</v>
      </c>
      <c r="DK638">
        <v>808</v>
      </c>
      <c r="DL638">
        <v>104</v>
      </c>
      <c r="DM638">
        <v>1605</v>
      </c>
      <c r="DN638">
        <v>362</v>
      </c>
      <c r="DO638">
        <v>0.47186787462052199</v>
      </c>
      <c r="DP638">
        <v>0.106067597669396</v>
      </c>
      <c r="DQ638">
        <v>4310.33</v>
      </c>
      <c r="DR638">
        <v>0.27405680373039398</v>
      </c>
      <c r="DS638">
        <v>0.57023461873546699</v>
      </c>
      <c r="DT638">
        <v>4</v>
      </c>
      <c r="DU638">
        <v>4</v>
      </c>
      <c r="DV638">
        <v>0</v>
      </c>
      <c r="DW638">
        <v>10</v>
      </c>
      <c r="DX638">
        <v>4</v>
      </c>
      <c r="DY638">
        <v>4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-118.7135833</v>
      </c>
      <c r="EF638">
        <v>-125.7868333</v>
      </c>
      <c r="EG638">
        <v>-50.719000000000001</v>
      </c>
      <c r="EH638">
        <v>-120.51923290000001</v>
      </c>
      <c r="EI638">
        <v>-102.9634444</v>
      </c>
      <c r="EJ638">
        <v>-43989.52</v>
      </c>
      <c r="EK638">
        <v>-1773.43</v>
      </c>
      <c r="EL638">
        <v>-9923.85</v>
      </c>
      <c r="EM638">
        <v>-23941.78</v>
      </c>
      <c r="EN638">
        <v>-43989.52</v>
      </c>
      <c r="EO638">
        <v>-1773.43</v>
      </c>
      <c r="EP638">
        <v>-9923.85</v>
      </c>
      <c r="EQ638">
        <v>-23941.78</v>
      </c>
      <c r="ER638">
        <v>3</v>
      </c>
      <c r="ES638">
        <v>6</v>
      </c>
      <c r="ET638">
        <v>1</v>
      </c>
      <c r="EU638">
        <v>16</v>
      </c>
      <c r="EV638">
        <v>2</v>
      </c>
      <c r="EW638">
        <v>0.21921242353437501</v>
      </c>
      <c r="EX638">
        <v>0.47044951544927099</v>
      </c>
      <c r="EY638">
        <v>5.36320445808776E-2</v>
      </c>
      <c r="EZ638">
        <v>0.33111465007686203</v>
      </c>
      <c r="FA638">
        <v>4</v>
      </c>
      <c r="FB638">
        <v>9</v>
      </c>
      <c r="FC638">
        <v>1</v>
      </c>
      <c r="FD638">
        <v>26</v>
      </c>
      <c r="FE638">
        <v>9</v>
      </c>
      <c r="FF638">
        <v>2</v>
      </c>
      <c r="FG638">
        <v>119.429416666666</v>
      </c>
      <c r="FH638">
        <v>143.714333333333</v>
      </c>
      <c r="FI638">
        <v>50.719000000000001</v>
      </c>
      <c r="FJ638">
        <v>156.750547945205</v>
      </c>
      <c r="FK638">
        <v>103.762333333333</v>
      </c>
      <c r="FL638">
        <v>57213.95</v>
      </c>
      <c r="FM638">
        <v>1773.43</v>
      </c>
      <c r="FN638">
        <v>9995.75</v>
      </c>
      <c r="FO638">
        <v>27168.73</v>
      </c>
      <c r="FP638">
        <v>57213.95</v>
      </c>
      <c r="FQ638">
        <v>1773.43</v>
      </c>
      <c r="FR638">
        <v>9995.75</v>
      </c>
      <c r="FS638">
        <v>27168.73</v>
      </c>
      <c r="FT638">
        <v>-601.72243839999999</v>
      </c>
      <c r="FU638">
        <v>1032</v>
      </c>
      <c r="FV638">
        <v>1708</v>
      </c>
      <c r="FW638">
        <v>224</v>
      </c>
      <c r="FX638">
        <v>3398</v>
      </c>
      <c r="FY638">
        <v>737</v>
      </c>
      <c r="FZ638">
        <v>0</v>
      </c>
      <c r="GA638">
        <v>1225.79</v>
      </c>
      <c r="GB638">
        <v>1225.79</v>
      </c>
      <c r="GC638">
        <v>1225.79</v>
      </c>
      <c r="GD638">
        <v>0.50172203779220503</v>
      </c>
      <c r="GE638">
        <v>0.52755147218704201</v>
      </c>
      <c r="GF638">
        <v>0.78216260699999995</v>
      </c>
      <c r="GG638">
        <v>0</v>
      </c>
      <c r="GH638">
        <v>1.27125</v>
      </c>
      <c r="GI638">
        <v>18.2977777777777</v>
      </c>
      <c r="GJ638">
        <v>0</v>
      </c>
      <c r="GK638">
        <v>37.885205479451997</v>
      </c>
      <c r="GL638">
        <v>1.53944444444444</v>
      </c>
      <c r="GM638">
        <v>0.14272924283291499</v>
      </c>
      <c r="GN638">
        <v>0.32743892110121797</v>
      </c>
      <c r="GO638">
        <v>0.84664718575286302</v>
      </c>
      <c r="GP638">
        <v>0.74851561021055102</v>
      </c>
      <c r="GQ638">
        <v>-0.95608627400000001</v>
      </c>
      <c r="GR638">
        <v>13828.1</v>
      </c>
      <c r="GS638">
        <v>0</v>
      </c>
      <c r="GT638">
        <v>138.55000000000001</v>
      </c>
      <c r="GU638">
        <v>3293.6</v>
      </c>
      <c r="GV638">
        <v>1152.3416666666601</v>
      </c>
      <c r="GW638">
        <v>0</v>
      </c>
      <c r="GX638">
        <v>46.183333333333302</v>
      </c>
      <c r="GY638">
        <v>548.93333333333305</v>
      </c>
      <c r="GZ638">
        <v>13828.1</v>
      </c>
      <c r="HA638">
        <v>0</v>
      </c>
      <c r="HB638">
        <v>138.55000000000001</v>
      </c>
      <c r="HC638">
        <v>3293.6</v>
      </c>
      <c r="HD638">
        <v>11</v>
      </c>
      <c r="HE638">
        <v>503</v>
      </c>
      <c r="HF638">
        <v>1</v>
      </c>
      <c r="HG638">
        <v>0.182869663945155</v>
      </c>
      <c r="HH638">
        <v>2065.4581250000001</v>
      </c>
      <c r="HI638">
        <v>3</v>
      </c>
      <c r="HJ638">
        <v>1</v>
      </c>
      <c r="HK638">
        <f t="shared" si="209"/>
        <v>-3046.7400084999981</v>
      </c>
      <c r="HL638">
        <f t="shared" si="210"/>
        <v>-83134.920008499743</v>
      </c>
      <c r="HM638" t="b">
        <f t="shared" si="217"/>
        <v>0</v>
      </c>
      <c r="HN638">
        <f t="shared" si="211"/>
        <v>1423.26</v>
      </c>
      <c r="HO638">
        <f t="shared" si="212"/>
        <v>-22641.629993999999</v>
      </c>
      <c r="HP638">
        <f t="shared" si="213"/>
        <v>0</v>
      </c>
      <c r="HQ638">
        <f t="shared" si="214"/>
        <v>20507.919999999842</v>
      </c>
      <c r="HR638">
        <f t="shared" si="215"/>
        <v>-43149.549993999841</v>
      </c>
      <c r="HS638" t="b">
        <f t="shared" si="216"/>
        <v>0</v>
      </c>
    </row>
    <row r="639" spans="1:227" x14ac:dyDescent="0.2">
      <c r="A639" t="s">
        <v>855</v>
      </c>
      <c r="B639">
        <v>3</v>
      </c>
      <c r="C639">
        <v>117709.97</v>
      </c>
      <c r="D639">
        <v>69589.840322580596</v>
      </c>
      <c r="E639">
        <v>224746.250543478</v>
      </c>
      <c r="F639">
        <v>230792.867679558</v>
      </c>
      <c r="G639">
        <v>117709.97</v>
      </c>
      <c r="H639">
        <v>69589.840322580596</v>
      </c>
      <c r="I639">
        <v>224746.250543478</v>
      </c>
      <c r="J639">
        <v>230792.867679558</v>
      </c>
      <c r="K639">
        <v>1180</v>
      </c>
      <c r="L639">
        <v>1316.7466666666601</v>
      </c>
      <c r="M639">
        <v>183.28</v>
      </c>
      <c r="N639">
        <v>285.91333333333301</v>
      </c>
      <c r="O639">
        <v>976.47333333333302</v>
      </c>
      <c r="P639">
        <v>-1572590.9650000001</v>
      </c>
      <c r="Q639">
        <v>-471555.53249999997</v>
      </c>
      <c r="R639">
        <v>-1018096.857</v>
      </c>
      <c r="S639">
        <v>-4985556.0310000004</v>
      </c>
      <c r="T639">
        <v>-199693.5442</v>
      </c>
      <c r="U639">
        <v>-492910.23259999999</v>
      </c>
      <c r="V639">
        <v>-1894692.37</v>
      </c>
      <c r="W639">
        <v>-952045.55610000005</v>
      </c>
      <c r="X639">
        <v>-2183292.2590000001</v>
      </c>
      <c r="Y639">
        <v>-4997008.7300000004</v>
      </c>
      <c r="Z639">
        <v>-4997008.7300000004</v>
      </c>
      <c r="AA639">
        <v>-4997008.7300000004</v>
      </c>
      <c r="AB639">
        <v>-4997008.7300000004</v>
      </c>
      <c r="AC639">
        <v>-4997008.7300000004</v>
      </c>
      <c r="AD639">
        <v>1</v>
      </c>
      <c r="AE639">
        <v>11795.57</v>
      </c>
      <c r="AF639">
        <v>5009518.26</v>
      </c>
      <c r="AG639">
        <v>-257554.79</v>
      </c>
      <c r="AH639">
        <v>34.002333333333297</v>
      </c>
      <c r="AI639">
        <v>34.002333333333297</v>
      </c>
      <c r="AJ639">
        <v>25.707000000000001</v>
      </c>
      <c r="AK639">
        <v>29.445698630136899</v>
      </c>
      <c r="AL639">
        <v>25.707000000000001</v>
      </c>
      <c r="AM639">
        <v>10747.68</v>
      </c>
      <c r="AN639">
        <v>771.21</v>
      </c>
      <c r="AO639">
        <v>3309.07</v>
      </c>
      <c r="AP639">
        <v>6120.42</v>
      </c>
      <c r="AQ639">
        <v>10747.68</v>
      </c>
      <c r="AR639">
        <v>771.21</v>
      </c>
      <c r="AS639">
        <v>3309.07</v>
      </c>
      <c r="AT639">
        <v>6120.42</v>
      </c>
      <c r="AU639">
        <v>0.73068906779934895</v>
      </c>
      <c r="AV639">
        <v>0.54389387436597703</v>
      </c>
      <c r="AW639">
        <v>0</v>
      </c>
      <c r="AX639">
        <v>4549</v>
      </c>
      <c r="AY639">
        <v>2562</v>
      </c>
      <c r="AZ639">
        <v>0</v>
      </c>
      <c r="BA639">
        <v>14</v>
      </c>
      <c r="BB639">
        <v>0</v>
      </c>
      <c r="BC639">
        <v>108405</v>
      </c>
      <c r="BD639">
        <v>0</v>
      </c>
      <c r="BE639">
        <v>113405</v>
      </c>
      <c r="BF639">
        <v>0</v>
      </c>
      <c r="BG639">
        <v>0</v>
      </c>
      <c r="BH639">
        <v>1</v>
      </c>
      <c r="BI639">
        <v>0</v>
      </c>
      <c r="BJ639">
        <v>1</v>
      </c>
      <c r="BK639">
        <v>0</v>
      </c>
      <c r="BL639">
        <v>0</v>
      </c>
      <c r="BM639">
        <v>0</v>
      </c>
      <c r="BN639">
        <v>0</v>
      </c>
      <c r="BO639">
        <v>3.5031232876712299</v>
      </c>
      <c r="BP639">
        <v>0</v>
      </c>
      <c r="BQ639">
        <v>1506.53</v>
      </c>
      <c r="BR639">
        <v>0</v>
      </c>
      <c r="BS639">
        <v>0</v>
      </c>
      <c r="BT639">
        <v>0</v>
      </c>
      <c r="BU639">
        <v>-130.46332960000001</v>
      </c>
      <c r="BV639">
        <v>0.29746801047187299</v>
      </c>
      <c r="BW639">
        <v>0.215774689485594</v>
      </c>
      <c r="BX639">
        <v>0.43264570762223997</v>
      </c>
      <c r="BY639">
        <v>23</v>
      </c>
      <c r="BZ639">
        <v>59</v>
      </c>
      <c r="CA639">
        <v>35</v>
      </c>
      <c r="CB639">
        <v>5</v>
      </c>
      <c r="CC639">
        <v>7</v>
      </c>
      <c r="CD639">
        <v>63</v>
      </c>
      <c r="CE639">
        <v>17</v>
      </c>
      <c r="CF639">
        <v>31</v>
      </c>
      <c r="CG639">
        <v>15</v>
      </c>
      <c r="CR639">
        <v>521.71741666666605</v>
      </c>
      <c r="CS639">
        <v>651.47527777777702</v>
      </c>
      <c r="CT639">
        <v>308.89299999999997</v>
      </c>
      <c r="CU639">
        <v>320.54873972602701</v>
      </c>
      <c r="CV639">
        <v>159.274888888888</v>
      </c>
      <c r="CW639">
        <v>106962.29</v>
      </c>
      <c r="CX639">
        <v>5139.16</v>
      </c>
      <c r="CY639">
        <v>53339.3</v>
      </c>
      <c r="CZ639">
        <v>108327.55</v>
      </c>
      <c r="DA639">
        <v>106962.29</v>
      </c>
      <c r="DB639">
        <v>5139.16</v>
      </c>
      <c r="DC639">
        <v>53339.3</v>
      </c>
      <c r="DD639">
        <v>108327.55</v>
      </c>
      <c r="DE639">
        <v>0.999120685865025</v>
      </c>
      <c r="DF639">
        <v>0.32633054800239603</v>
      </c>
      <c r="DG639">
        <v>320085.77</v>
      </c>
      <c r="DH639">
        <v>1023.94498630137</v>
      </c>
      <c r="DI639">
        <v>-0.25907975700000002</v>
      </c>
      <c r="DJ639">
        <v>28</v>
      </c>
      <c r="DK639">
        <v>43</v>
      </c>
      <c r="DL639">
        <v>9</v>
      </c>
      <c r="DM639">
        <v>79</v>
      </c>
      <c r="DN639">
        <v>18</v>
      </c>
      <c r="DO639">
        <v>126</v>
      </c>
      <c r="DP639">
        <v>500</v>
      </c>
      <c r="DQ639">
        <v>12509.53</v>
      </c>
      <c r="DR639">
        <v>0.41239832930314302</v>
      </c>
      <c r="DS639">
        <v>0.788762534777387</v>
      </c>
      <c r="DT639">
        <v>37</v>
      </c>
      <c r="DU639">
        <v>37</v>
      </c>
      <c r="DV639">
        <v>1</v>
      </c>
      <c r="DW639">
        <v>48</v>
      </c>
      <c r="DX639">
        <v>36</v>
      </c>
      <c r="DY639">
        <v>37</v>
      </c>
      <c r="DZ639">
        <v>37</v>
      </c>
      <c r="EA639">
        <v>37</v>
      </c>
      <c r="EB639">
        <v>1</v>
      </c>
      <c r="EC639">
        <v>48</v>
      </c>
      <c r="ED639">
        <v>37</v>
      </c>
      <c r="EE639">
        <v>-1880.812167</v>
      </c>
      <c r="EF639">
        <v>-1055.016556</v>
      </c>
      <c r="EG639">
        <v>-161.51966669999999</v>
      </c>
      <c r="EH639">
        <v>-542.67545210000003</v>
      </c>
      <c r="EI639">
        <v>-38.513666669999999</v>
      </c>
      <c r="EJ639">
        <v>-196546.92</v>
      </c>
      <c r="EK639">
        <v>2824.34</v>
      </c>
      <c r="EL639">
        <v>-236057.77</v>
      </c>
      <c r="EM639">
        <v>-185315.68</v>
      </c>
      <c r="EN639">
        <v>-196546.92</v>
      </c>
      <c r="EO639">
        <v>2824.34</v>
      </c>
      <c r="EP639">
        <v>-236057.77</v>
      </c>
      <c r="EQ639">
        <v>-185315.68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0.52925673942540197</v>
      </c>
      <c r="EX639">
        <v>1.54572961825009E-2</v>
      </c>
      <c r="EY639">
        <v>0.112371809615819</v>
      </c>
      <c r="EZ639">
        <v>0.114867121214888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2402.5295833333298</v>
      </c>
      <c r="FH639">
        <v>1706.4918333333301</v>
      </c>
      <c r="FI639">
        <v>470.41266666666598</v>
      </c>
      <c r="FJ639">
        <v>863.224191780821</v>
      </c>
      <c r="FK639">
        <v>197.78855555555501</v>
      </c>
      <c r="FL639">
        <v>303509.21000000002</v>
      </c>
      <c r="FM639">
        <v>2314.8200000000002</v>
      </c>
      <c r="FN639">
        <v>289397.07</v>
      </c>
      <c r="FO639">
        <v>293643.23</v>
      </c>
      <c r="FP639">
        <v>303509.21000000002</v>
      </c>
      <c r="FQ639">
        <v>2314.8200000000002</v>
      </c>
      <c r="FR639">
        <v>289397.07</v>
      </c>
      <c r="FS639">
        <v>293643.23</v>
      </c>
      <c r="FT639">
        <v>-1533.8749319999999</v>
      </c>
      <c r="FU639">
        <v>81</v>
      </c>
      <c r="FV639">
        <v>122</v>
      </c>
      <c r="FW639">
        <v>17</v>
      </c>
      <c r="FX639">
        <v>259</v>
      </c>
      <c r="FY639">
        <v>54</v>
      </c>
      <c r="FZ639">
        <v>0</v>
      </c>
      <c r="GA639">
        <v>3667.97</v>
      </c>
      <c r="GB639">
        <v>3667.97</v>
      </c>
      <c r="GC639">
        <v>3667.97</v>
      </c>
      <c r="GD639">
        <v>2.54254881292581E-2</v>
      </c>
      <c r="GE639">
        <v>4.7754719853401101E-2</v>
      </c>
      <c r="GF639">
        <v>2.7819445000000002E-2</v>
      </c>
      <c r="GG639">
        <v>0</v>
      </c>
      <c r="GH639">
        <v>555.71974999999998</v>
      </c>
      <c r="GI639">
        <v>685.47761111111095</v>
      </c>
      <c r="GJ639">
        <v>334.6</v>
      </c>
      <c r="GK639">
        <v>349.99443835616398</v>
      </c>
      <c r="GL639">
        <v>184.98188888888799</v>
      </c>
      <c r="GM639">
        <v>0.33708203941714898</v>
      </c>
      <c r="GN639">
        <v>0.70861215527802202</v>
      </c>
      <c r="GO639">
        <v>0.72589650559065899</v>
      </c>
      <c r="GP639">
        <v>0.41973835970637902</v>
      </c>
      <c r="GQ639">
        <v>-1.9917612000000001E-2</v>
      </c>
      <c r="GR639">
        <v>117709.97</v>
      </c>
      <c r="GS639">
        <v>5910.37</v>
      </c>
      <c r="GT639">
        <v>56648.37</v>
      </c>
      <c r="GU639">
        <v>114447.97</v>
      </c>
      <c r="GV639">
        <v>9809.1641666666692</v>
      </c>
      <c r="GW639">
        <v>5910.37</v>
      </c>
      <c r="GX639">
        <v>18882.79</v>
      </c>
      <c r="GY639">
        <v>19074.661666666601</v>
      </c>
      <c r="GZ639">
        <v>117709.97</v>
      </c>
      <c r="HA639">
        <v>5910.37</v>
      </c>
      <c r="HB639">
        <v>56648.37</v>
      </c>
      <c r="HC639">
        <v>114447.97</v>
      </c>
      <c r="HD639">
        <v>0</v>
      </c>
      <c r="HE639">
        <v>15077</v>
      </c>
      <c r="HF639">
        <v>2</v>
      </c>
      <c r="HG639">
        <v>0.70775245978468304</v>
      </c>
      <c r="HH639">
        <v>-2236184.9819999998</v>
      </c>
      <c r="HI639">
        <v>4</v>
      </c>
      <c r="HJ639">
        <v>0</v>
      </c>
      <c r="HK639">
        <f t="shared" si="209"/>
        <v>-186124.43017999991</v>
      </c>
      <c r="HL639">
        <f t="shared" si="210"/>
        <v>-85950.180016500017</v>
      </c>
      <c r="HM639" t="b">
        <f t="shared" si="217"/>
        <v>0</v>
      </c>
      <c r="HN639">
        <f t="shared" si="211"/>
        <v>11795.57</v>
      </c>
      <c r="HO639">
        <f t="shared" si="212"/>
        <v>-189902.98008000001</v>
      </c>
      <c r="HP639">
        <f t="shared" si="213"/>
        <v>108405</v>
      </c>
      <c r="HQ639">
        <f t="shared" si="214"/>
        <v>0</v>
      </c>
      <c r="HR639">
        <f t="shared" si="215"/>
        <v>-81497.980080000008</v>
      </c>
      <c r="HS639" t="b">
        <f t="shared" si="216"/>
        <v>0</v>
      </c>
    </row>
    <row r="640" spans="1:227" x14ac:dyDescent="0.2">
      <c r="A640" t="s">
        <v>856</v>
      </c>
      <c r="B640">
        <v>3</v>
      </c>
      <c r="C640">
        <v>11573.28</v>
      </c>
      <c r="D640">
        <v>23559.337096774099</v>
      </c>
      <c r="E640">
        <v>15880.515217391299</v>
      </c>
      <c r="F640">
        <v>17282.931491712701</v>
      </c>
      <c r="G640">
        <v>11573.28</v>
      </c>
      <c r="H640">
        <v>23559.337096774099</v>
      </c>
      <c r="I640">
        <v>15880.515217391299</v>
      </c>
      <c r="J640">
        <v>17282.931491712701</v>
      </c>
      <c r="K640">
        <v>0</v>
      </c>
      <c r="L640">
        <v>31.25</v>
      </c>
      <c r="M640">
        <v>0</v>
      </c>
      <c r="N640">
        <v>0</v>
      </c>
      <c r="O640">
        <v>0</v>
      </c>
      <c r="P640">
        <v>52865.352583333297</v>
      </c>
      <c r="Q640">
        <v>60461.686054794503</v>
      </c>
      <c r="R640">
        <v>49547.296055555496</v>
      </c>
      <c r="S640">
        <v>47340.170645161197</v>
      </c>
      <c r="T640">
        <v>50626.903333333299</v>
      </c>
      <c r="U640">
        <v>60898.700270000001</v>
      </c>
      <c r="V640">
        <v>53825.140543478199</v>
      </c>
      <c r="W640">
        <v>49543.443425414298</v>
      </c>
      <c r="X640">
        <v>51140.874444444402</v>
      </c>
      <c r="Y640">
        <v>39831.56</v>
      </c>
      <c r="Z640">
        <v>25486.65</v>
      </c>
      <c r="AA640">
        <v>48813.67</v>
      </c>
      <c r="AB640">
        <v>33991.72</v>
      </c>
      <c r="AC640">
        <v>41274.15</v>
      </c>
      <c r="AD640">
        <v>1</v>
      </c>
      <c r="AE640">
        <v>493.72</v>
      </c>
      <c r="AF640">
        <v>9078.7199999999993</v>
      </c>
      <c r="AG640">
        <v>-12832.36</v>
      </c>
      <c r="AH640">
        <v>3.5156666666666601</v>
      </c>
      <c r="AI640">
        <v>2.34377777777777</v>
      </c>
      <c r="AJ640">
        <v>14.062666666666599</v>
      </c>
      <c r="AK640">
        <v>6.6352876712328701</v>
      </c>
      <c r="AL640">
        <v>4.6875555555555497</v>
      </c>
      <c r="AM640">
        <v>4000</v>
      </c>
      <c r="AN640">
        <v>0</v>
      </c>
      <c r="AO640">
        <v>0</v>
      </c>
      <c r="AP640">
        <v>0</v>
      </c>
      <c r="AQ640">
        <v>4000</v>
      </c>
      <c r="AR640">
        <v>0</v>
      </c>
      <c r="AS640">
        <v>0</v>
      </c>
      <c r="AT640">
        <v>0</v>
      </c>
      <c r="AU640">
        <v>0.72271501750621803</v>
      </c>
      <c r="AV640">
        <v>0.26790450928381898</v>
      </c>
      <c r="AW640">
        <v>0</v>
      </c>
      <c r="AX640">
        <v>776</v>
      </c>
      <c r="AY640">
        <v>1884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5.0865</v>
      </c>
      <c r="BM640">
        <v>3.391</v>
      </c>
      <c r="BN640">
        <v>0</v>
      </c>
      <c r="BO640">
        <v>1.67227397260273</v>
      </c>
      <c r="BP640">
        <v>0</v>
      </c>
      <c r="BQ640">
        <v>610.38</v>
      </c>
      <c r="BR640">
        <v>0</v>
      </c>
      <c r="BS640">
        <v>610.38</v>
      </c>
      <c r="BT640">
        <v>610.38</v>
      </c>
      <c r="BU640">
        <v>-116.89323039999999</v>
      </c>
      <c r="BV640">
        <v>0.307974641541303</v>
      </c>
      <c r="BW640">
        <v>-21.691241519999998</v>
      </c>
      <c r="BX640">
        <v>-31.620072740000001</v>
      </c>
      <c r="BY640">
        <v>15</v>
      </c>
      <c r="BZ640">
        <v>45</v>
      </c>
      <c r="CA640">
        <v>24</v>
      </c>
      <c r="CB640">
        <v>4</v>
      </c>
      <c r="CC640">
        <v>4</v>
      </c>
      <c r="CD640">
        <v>46</v>
      </c>
      <c r="CE640">
        <v>12</v>
      </c>
      <c r="CF640">
        <v>25</v>
      </c>
      <c r="CG640">
        <v>11</v>
      </c>
      <c r="CR640">
        <v>29.8481666666666</v>
      </c>
      <c r="CS640">
        <v>36.575333333333298</v>
      </c>
      <c r="CT640">
        <v>19.301666666666598</v>
      </c>
      <c r="CU640">
        <v>25.072328767123199</v>
      </c>
      <c r="CV640">
        <v>28.6764444444444</v>
      </c>
      <c r="CW640">
        <v>7573.28</v>
      </c>
      <c r="CX640">
        <v>2000.93</v>
      </c>
      <c r="CY640">
        <v>4002.76</v>
      </c>
      <c r="CZ640">
        <v>8570.44</v>
      </c>
      <c r="DA640">
        <v>7573.28</v>
      </c>
      <c r="DB640">
        <v>2000.93</v>
      </c>
      <c r="DC640">
        <v>4002.76</v>
      </c>
      <c r="DD640">
        <v>8570.44</v>
      </c>
      <c r="DE640">
        <v>0.98453608247422597</v>
      </c>
      <c r="DF640">
        <v>0.1114264067761</v>
      </c>
      <c r="DG640">
        <v>92180.44</v>
      </c>
      <c r="DH640">
        <v>507.35375342465699</v>
      </c>
      <c r="DI640">
        <v>0.194371124518183</v>
      </c>
      <c r="DJ640">
        <v>20</v>
      </c>
      <c r="DK640">
        <v>31</v>
      </c>
      <c r="DL640">
        <v>5</v>
      </c>
      <c r="DM640">
        <v>61</v>
      </c>
      <c r="DN640">
        <v>15</v>
      </c>
      <c r="DO640">
        <v>0.18403417728663601</v>
      </c>
      <c r="DP640">
        <v>0.59896074311123304</v>
      </c>
      <c r="DQ640">
        <v>73945.34</v>
      </c>
      <c r="DR640">
        <v>0.34020618556700999</v>
      </c>
      <c r="DS640">
        <v>0.771198181165343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-140.59783329999999</v>
      </c>
      <c r="EF640">
        <v>-108.9571667</v>
      </c>
      <c r="EG640">
        <v>-66.011666669999997</v>
      </c>
      <c r="EH640">
        <v>-141.9319452</v>
      </c>
      <c r="EI640">
        <v>-141.88444440000001</v>
      </c>
      <c r="EJ640">
        <v>-71349.289999999994</v>
      </c>
      <c r="EK640">
        <v>-3692.91</v>
      </c>
      <c r="EL640">
        <v>-13239.9</v>
      </c>
      <c r="EM640">
        <v>-19300.259999999998</v>
      </c>
      <c r="EN640">
        <v>-71349.289999999994</v>
      </c>
      <c r="EO640">
        <v>-3692.91</v>
      </c>
      <c r="EP640">
        <v>-13239.9</v>
      </c>
      <c r="EQ640">
        <v>-19300.259999999998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0.97739485728373898</v>
      </c>
      <c r="EX640">
        <v>0.40025590751337897</v>
      </c>
      <c r="EY640">
        <v>0.81569598868890802</v>
      </c>
      <c r="EZ640">
        <v>0.66626052547841796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170.446</v>
      </c>
      <c r="FH640">
        <v>145.5325</v>
      </c>
      <c r="FI640">
        <v>85.313333333333304</v>
      </c>
      <c r="FJ640">
        <v>167.00427397260199</v>
      </c>
      <c r="FK640">
        <v>170.560888888888</v>
      </c>
      <c r="FL640">
        <v>78922.570000000007</v>
      </c>
      <c r="FM640">
        <v>5693.84</v>
      </c>
      <c r="FN640">
        <v>17242.66</v>
      </c>
      <c r="FO640">
        <v>27870.7</v>
      </c>
      <c r="FP640">
        <v>78922.570000000007</v>
      </c>
      <c r="FQ640">
        <v>5693.84</v>
      </c>
      <c r="FR640">
        <v>17242.66</v>
      </c>
      <c r="FS640">
        <v>27870.7</v>
      </c>
      <c r="FT640">
        <v>-397.8743288</v>
      </c>
      <c r="FU640">
        <v>30</v>
      </c>
      <c r="FV640">
        <v>47</v>
      </c>
      <c r="FW640">
        <v>7</v>
      </c>
      <c r="FX640">
        <v>96</v>
      </c>
      <c r="FY640">
        <v>19</v>
      </c>
      <c r="FZ640">
        <v>0</v>
      </c>
      <c r="GA640">
        <v>23082.36</v>
      </c>
      <c r="GB640">
        <v>23082.36</v>
      </c>
      <c r="GC640">
        <v>23082.36</v>
      </c>
      <c r="GD640">
        <v>5.1400179999999997E-3</v>
      </c>
      <c r="GE640">
        <v>2.52577476203441E-2</v>
      </c>
      <c r="GF640">
        <v>3.3882461488246897E-2</v>
      </c>
      <c r="GG640">
        <v>0</v>
      </c>
      <c r="GH640">
        <v>33.363833333333297</v>
      </c>
      <c r="GI640">
        <v>38.9191111111111</v>
      </c>
      <c r="GJ640">
        <v>33.364333333333299</v>
      </c>
      <c r="GK640">
        <v>31.707616438356101</v>
      </c>
      <c r="GL640">
        <v>33.363999999999997</v>
      </c>
      <c r="GM640">
        <v>0.56145146373470001</v>
      </c>
      <c r="GN640">
        <v>0.62688839035430299</v>
      </c>
      <c r="GO640">
        <v>0.65884564551052605</v>
      </c>
      <c r="GP640">
        <v>0.99563121833455603</v>
      </c>
      <c r="GQ640">
        <v>-0.12367766600000001</v>
      </c>
      <c r="GR640">
        <v>11573.28</v>
      </c>
      <c r="GS640">
        <v>2000.93</v>
      </c>
      <c r="GT640">
        <v>4002.76</v>
      </c>
      <c r="GU640">
        <v>8570.44</v>
      </c>
      <c r="GV640">
        <v>964.44</v>
      </c>
      <c r="GW640">
        <v>2000.93</v>
      </c>
      <c r="GX640">
        <v>1334.2533333333299</v>
      </c>
      <c r="GY640">
        <v>1428.4066666666599</v>
      </c>
      <c r="GZ640">
        <v>11573.28</v>
      </c>
      <c r="HA640">
        <v>2000.93</v>
      </c>
      <c r="HB640">
        <v>4002.76</v>
      </c>
      <c r="HC640">
        <v>8570.44</v>
      </c>
      <c r="HD640">
        <v>0</v>
      </c>
      <c r="HE640">
        <v>19000</v>
      </c>
      <c r="HF640">
        <v>1</v>
      </c>
      <c r="HG640">
        <v>5.2046610813874699</v>
      </c>
      <c r="HH640">
        <v>51233.039846153799</v>
      </c>
      <c r="HI640">
        <v>4</v>
      </c>
      <c r="HJ640">
        <v>5</v>
      </c>
      <c r="HK640">
        <f t="shared" si="209"/>
        <v>39959.989987999797</v>
      </c>
      <c r="HL640">
        <f t="shared" si="210"/>
        <v>-52415.539998</v>
      </c>
      <c r="HM640" t="b">
        <f t="shared" si="217"/>
        <v>0</v>
      </c>
      <c r="HN640">
        <f t="shared" si="211"/>
        <v>493.72</v>
      </c>
      <c r="HO640">
        <f t="shared" si="212"/>
        <v>-19612.290005999999</v>
      </c>
      <c r="HP640">
        <f t="shared" si="213"/>
        <v>0</v>
      </c>
      <c r="HQ640">
        <f t="shared" si="214"/>
        <v>610.38</v>
      </c>
      <c r="HR640">
        <f t="shared" si="215"/>
        <v>-20222.670006</v>
      </c>
      <c r="HS640" t="b">
        <f t="shared" si="216"/>
        <v>0</v>
      </c>
    </row>
    <row r="641" spans="1:227" x14ac:dyDescent="0.2">
      <c r="A641" t="s">
        <v>857</v>
      </c>
      <c r="B641">
        <v>1</v>
      </c>
      <c r="C641">
        <v>2256649.4900000002</v>
      </c>
      <c r="D641">
        <v>2076998.8258064501</v>
      </c>
      <c r="E641">
        <v>2588695.6494565201</v>
      </c>
      <c r="F641">
        <v>2481691.162</v>
      </c>
      <c r="G641">
        <v>2256649.4900000002</v>
      </c>
      <c r="H641">
        <v>2076998.8258064501</v>
      </c>
      <c r="I641">
        <v>2588695.6494565201</v>
      </c>
      <c r="J641">
        <v>2481691.162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24047.5249579831</v>
      </c>
      <c r="Q641">
        <v>19525.8929863013</v>
      </c>
      <c r="R641">
        <v>15787.7121787709</v>
      </c>
      <c r="S641">
        <v>2010.2438709677399</v>
      </c>
      <c r="T641">
        <v>-20862.856210000002</v>
      </c>
      <c r="U641">
        <v>18739.8846703296</v>
      </c>
      <c r="V641">
        <v>37622.308478260798</v>
      </c>
      <c r="W641">
        <v>18802.7245856353</v>
      </c>
      <c r="X641">
        <v>5650.0825842696604</v>
      </c>
      <c r="Y641">
        <v>-76429.2</v>
      </c>
      <c r="Z641">
        <v>-76429.2</v>
      </c>
      <c r="AA641">
        <v>-65956.91</v>
      </c>
      <c r="AB641">
        <v>-77548.66</v>
      </c>
      <c r="AC641">
        <v>-76429.2</v>
      </c>
      <c r="AD641">
        <v>1</v>
      </c>
      <c r="AE641">
        <v>15044.09</v>
      </c>
      <c r="AF641">
        <v>59177.599999999999</v>
      </c>
      <c r="AG641">
        <v>-73470.41</v>
      </c>
      <c r="AH641">
        <v>7.3769166666666601</v>
      </c>
      <c r="AI641">
        <v>4.9179444444444398</v>
      </c>
      <c r="AJ641">
        <v>0</v>
      </c>
      <c r="AK641">
        <v>31.314794520547899</v>
      </c>
      <c r="AL641">
        <v>9.8358888888888796</v>
      </c>
      <c r="AM641">
        <v>15137.73</v>
      </c>
      <c r="AN641">
        <v>885.23</v>
      </c>
      <c r="AO641">
        <v>885.23</v>
      </c>
      <c r="AP641">
        <v>885.23</v>
      </c>
      <c r="AQ641">
        <v>15137.73</v>
      </c>
      <c r="AR641">
        <v>885.23</v>
      </c>
      <c r="AS641">
        <v>885.23</v>
      </c>
      <c r="AT641">
        <v>885.23</v>
      </c>
      <c r="AU641">
        <v>0.61498783155872805</v>
      </c>
      <c r="AV641">
        <v>0.67878787878787805</v>
      </c>
      <c r="AW641">
        <v>0</v>
      </c>
      <c r="AX641">
        <v>7132</v>
      </c>
      <c r="AY641">
        <v>1649</v>
      </c>
      <c r="AZ641">
        <v>0</v>
      </c>
      <c r="BA641">
        <v>2</v>
      </c>
      <c r="BB641">
        <v>0</v>
      </c>
      <c r="BC641">
        <v>0</v>
      </c>
      <c r="BD641">
        <v>0</v>
      </c>
      <c r="BE641">
        <v>3388.18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2919.5002500000001</v>
      </c>
      <c r="BM641">
        <v>3093.4946111111099</v>
      </c>
      <c r="BN641">
        <v>3354.7733333333299</v>
      </c>
      <c r="BO641">
        <v>3086.9347397260199</v>
      </c>
      <c r="BP641">
        <v>2697.07177777777</v>
      </c>
      <c r="BQ641">
        <v>1121967.3</v>
      </c>
      <c r="BR641">
        <v>114760.9</v>
      </c>
      <c r="BS641">
        <v>334146</v>
      </c>
      <c r="BT641">
        <v>672546.7</v>
      </c>
      <c r="BU641">
        <v>0.920707475164383</v>
      </c>
      <c r="BV641">
        <v>0.94901233782586203</v>
      </c>
      <c r="BW641">
        <v>1.3368391361859699</v>
      </c>
      <c r="BX641">
        <v>1.21717210120873</v>
      </c>
      <c r="BY641">
        <v>80</v>
      </c>
      <c r="BZ641">
        <v>242</v>
      </c>
      <c r="CA641">
        <v>121</v>
      </c>
      <c r="CB641">
        <v>19</v>
      </c>
      <c r="CC641">
        <v>20</v>
      </c>
      <c r="CD641">
        <v>240</v>
      </c>
      <c r="CE641">
        <v>62</v>
      </c>
      <c r="CF641">
        <v>120</v>
      </c>
      <c r="CG641">
        <v>59</v>
      </c>
      <c r="CR641">
        <v>6858.6109166666602</v>
      </c>
      <c r="CS641">
        <v>6559.2145555555499</v>
      </c>
      <c r="CT641">
        <v>6670.16</v>
      </c>
      <c r="CU641">
        <v>6361.4204931506802</v>
      </c>
      <c r="CV641">
        <v>7023.0550000000003</v>
      </c>
      <c r="CW641">
        <v>2241511.7599999998</v>
      </c>
      <c r="CX641">
        <v>175517.41</v>
      </c>
      <c r="CY641">
        <v>651607.92000000004</v>
      </c>
      <c r="CZ641">
        <v>1229761.6200000001</v>
      </c>
      <c r="DA641">
        <v>2241511.7599999998</v>
      </c>
      <c r="DB641">
        <v>175517.41</v>
      </c>
      <c r="DC641">
        <v>651607.92000000004</v>
      </c>
      <c r="DD641">
        <v>1229761.6200000001</v>
      </c>
      <c r="DE641">
        <v>0.535193494111048</v>
      </c>
      <c r="DF641">
        <v>0.49470330330888301</v>
      </c>
      <c r="DG641">
        <v>1974799.33</v>
      </c>
      <c r="DH641">
        <v>10864.158630136901</v>
      </c>
      <c r="DI641">
        <v>-3.697962E-3</v>
      </c>
      <c r="DJ641">
        <v>304</v>
      </c>
      <c r="DK641">
        <v>442</v>
      </c>
      <c r="DL641">
        <v>77</v>
      </c>
      <c r="DM641">
        <v>961</v>
      </c>
      <c r="DN641">
        <v>232</v>
      </c>
      <c r="DO641">
        <v>186</v>
      </c>
      <c r="DP641">
        <v>249.26</v>
      </c>
      <c r="DQ641">
        <v>-6779.31</v>
      </c>
      <c r="DR641">
        <v>0.31379697139652202</v>
      </c>
      <c r="DS641">
        <v>0.444381453165277</v>
      </c>
      <c r="DT641">
        <v>52</v>
      </c>
      <c r="DU641">
        <v>76</v>
      </c>
      <c r="DV641">
        <v>25</v>
      </c>
      <c r="DW641">
        <v>180</v>
      </c>
      <c r="DX641">
        <v>71</v>
      </c>
      <c r="DY641">
        <v>52</v>
      </c>
      <c r="DZ641">
        <v>52</v>
      </c>
      <c r="EA641">
        <v>76</v>
      </c>
      <c r="EB641">
        <v>25</v>
      </c>
      <c r="EC641">
        <v>180</v>
      </c>
      <c r="ED641">
        <v>52</v>
      </c>
      <c r="EE641">
        <v>4628.5422500000004</v>
      </c>
      <c r="EF641">
        <v>4162.6746666666604</v>
      </c>
      <c r="EG641">
        <v>4477.9679999999998</v>
      </c>
      <c r="EH641">
        <v>3037.8286027397198</v>
      </c>
      <c r="EI641">
        <v>4804.2347777777704</v>
      </c>
      <c r="EJ641">
        <v>1033003.68</v>
      </c>
      <c r="EK641">
        <v>108909.51</v>
      </c>
      <c r="EL641">
        <v>446699.45</v>
      </c>
      <c r="EM641">
        <v>818605.08</v>
      </c>
      <c r="EN641">
        <v>1033003.68</v>
      </c>
      <c r="EO641">
        <v>108909.51</v>
      </c>
      <c r="EP641">
        <v>446699.45</v>
      </c>
      <c r="EQ641">
        <v>818605.08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0.53573213069941605</v>
      </c>
      <c r="EX641">
        <v>0.87143699398762797</v>
      </c>
      <c r="EY641">
        <v>0.97673648510820998</v>
      </c>
      <c r="EZ641">
        <v>0.73834911000000003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2230.0686666666602</v>
      </c>
      <c r="FH641">
        <v>2396.5398888888799</v>
      </c>
      <c r="FI641">
        <v>2192.192</v>
      </c>
      <c r="FJ641">
        <v>3323.5918904109499</v>
      </c>
      <c r="FK641">
        <v>2218.8202222222199</v>
      </c>
      <c r="FL641">
        <v>1208508.08</v>
      </c>
      <c r="FM641">
        <v>66607.899999999994</v>
      </c>
      <c r="FN641">
        <v>204908.47</v>
      </c>
      <c r="FO641">
        <v>411156.54</v>
      </c>
      <c r="FP641">
        <v>1208508.08</v>
      </c>
      <c r="FQ641">
        <v>66607.899999999994</v>
      </c>
      <c r="FR641">
        <v>204908.47</v>
      </c>
      <c r="FS641">
        <v>411156.54</v>
      </c>
      <c r="FT641">
        <v>-10885.92332</v>
      </c>
      <c r="FU641">
        <v>268</v>
      </c>
      <c r="FV641">
        <v>384</v>
      </c>
      <c r="FW641">
        <v>60</v>
      </c>
      <c r="FX641">
        <v>787</v>
      </c>
      <c r="FY641">
        <v>193</v>
      </c>
      <c r="FZ641">
        <v>0</v>
      </c>
      <c r="GA641">
        <v>71225.820000000007</v>
      </c>
      <c r="GB641">
        <v>71225.820000000007</v>
      </c>
      <c r="GC641">
        <v>71225.820000000007</v>
      </c>
      <c r="GD641">
        <v>2.1795745939016301E-2</v>
      </c>
      <c r="GE641">
        <v>7.932198E-2</v>
      </c>
      <c r="GF641">
        <v>2.8660979E-2</v>
      </c>
      <c r="GG641">
        <v>2</v>
      </c>
      <c r="GH641">
        <v>6865.9878333333299</v>
      </c>
      <c r="GI641">
        <v>6564.1324999999997</v>
      </c>
      <c r="GJ641">
        <v>6670.16</v>
      </c>
      <c r="GK641">
        <v>6392.7352876712303</v>
      </c>
      <c r="GL641">
        <v>7032.89088888888</v>
      </c>
      <c r="GM641">
        <v>0.43967764570609602</v>
      </c>
      <c r="GN641">
        <v>5.49353792126911E-2</v>
      </c>
      <c r="GO641">
        <v>4.2108285918093E-2</v>
      </c>
      <c r="GP641">
        <v>0.15518277219011001</v>
      </c>
      <c r="GQ641">
        <v>0.12858077400000001</v>
      </c>
      <c r="GR641">
        <v>2256649.4900000002</v>
      </c>
      <c r="GS641">
        <v>176402.64</v>
      </c>
      <c r="GT641">
        <v>652493.15</v>
      </c>
      <c r="GU641">
        <v>1230646.8500000001</v>
      </c>
      <c r="GV641">
        <v>188054.12416666601</v>
      </c>
      <c r="GW641">
        <v>176402.64</v>
      </c>
      <c r="GX641">
        <v>217497.71666666601</v>
      </c>
      <c r="GY641">
        <v>205107.808333333</v>
      </c>
      <c r="GZ641">
        <v>2256649.4900000002</v>
      </c>
      <c r="HA641">
        <v>176402.64</v>
      </c>
      <c r="HB641">
        <v>652493.15</v>
      </c>
      <c r="HC641">
        <v>1230646.8500000001</v>
      </c>
      <c r="HD641">
        <v>2</v>
      </c>
      <c r="HE641">
        <v>520766.21</v>
      </c>
      <c r="HF641">
        <v>2</v>
      </c>
      <c r="HG641">
        <v>0.45780865399999998</v>
      </c>
      <c r="HH641">
        <v>4996.1376190476103</v>
      </c>
      <c r="HI641">
        <v>3</v>
      </c>
      <c r="HJ641">
        <v>0</v>
      </c>
      <c r="HK641">
        <f t="shared" si="209"/>
        <v>-7944.1118000312053</v>
      </c>
      <c r="HL641">
        <f t="shared" si="210"/>
        <v>-14535.559999999357</v>
      </c>
      <c r="HM641" t="b">
        <f t="shared" si="217"/>
        <v>0</v>
      </c>
      <c r="HN641">
        <f t="shared" si="211"/>
        <v>15044.09</v>
      </c>
      <c r="HO641">
        <f t="shared" si="212"/>
        <v>749281.4399999989</v>
      </c>
      <c r="HP641">
        <f t="shared" si="213"/>
        <v>0</v>
      </c>
      <c r="HQ641">
        <f t="shared" si="214"/>
        <v>556829.0299999998</v>
      </c>
      <c r="HR641">
        <f t="shared" si="215"/>
        <v>192452.4099999991</v>
      </c>
      <c r="HS641" t="b">
        <f t="shared" si="216"/>
        <v>0</v>
      </c>
    </row>
    <row r="642" spans="1:227" x14ac:dyDescent="0.2">
      <c r="A642" t="s">
        <v>858</v>
      </c>
      <c r="B642">
        <v>1</v>
      </c>
      <c r="C642">
        <v>171238.36</v>
      </c>
      <c r="D642">
        <v>0</v>
      </c>
      <c r="E642">
        <v>0</v>
      </c>
      <c r="F642">
        <v>116768.400276243</v>
      </c>
      <c r="G642">
        <v>171238.36</v>
      </c>
      <c r="H642">
        <v>0</v>
      </c>
      <c r="I642">
        <v>0</v>
      </c>
      <c r="J642">
        <v>116768.400276243</v>
      </c>
      <c r="K642">
        <v>1000</v>
      </c>
      <c r="L642">
        <v>4950</v>
      </c>
      <c r="M642">
        <v>2300</v>
      </c>
      <c r="N642">
        <v>3633.3333333333298</v>
      </c>
      <c r="O642">
        <v>2733.3333333333298</v>
      </c>
      <c r="P642">
        <v>8108.13137614678</v>
      </c>
      <c r="Q642">
        <v>13385.5694246575</v>
      </c>
      <c r="R642">
        <v>13086.5367455621</v>
      </c>
      <c r="S642">
        <v>926.55838709677403</v>
      </c>
      <c r="T642">
        <v>-3591.9315790000001</v>
      </c>
      <c r="U642">
        <v>16425.283446327601</v>
      </c>
      <c r="V642">
        <v>8554.0923913043407</v>
      </c>
      <c r="W642">
        <v>12571.2144198895</v>
      </c>
      <c r="X642">
        <v>1549.7244303797399</v>
      </c>
      <c r="Y642">
        <v>-4000</v>
      </c>
      <c r="Z642">
        <v>-4000</v>
      </c>
      <c r="AA642">
        <v>-4000</v>
      </c>
      <c r="AB642">
        <v>-62784.3</v>
      </c>
      <c r="AC642">
        <v>-4000</v>
      </c>
      <c r="AD642">
        <v>1</v>
      </c>
      <c r="AE642">
        <v>2155.13</v>
      </c>
      <c r="AF642">
        <v>5124.45</v>
      </c>
      <c r="AG642">
        <v>-10383.58</v>
      </c>
      <c r="AH642">
        <v>0</v>
      </c>
      <c r="AI642">
        <v>1347.2222222222199</v>
      </c>
      <c r="AJ642">
        <v>0</v>
      </c>
      <c r="AK642">
        <v>664.38356164383504</v>
      </c>
      <c r="AL642">
        <v>0</v>
      </c>
      <c r="AM642">
        <v>242500</v>
      </c>
      <c r="AN642">
        <v>0</v>
      </c>
      <c r="AO642">
        <v>0</v>
      </c>
      <c r="AP642">
        <v>242500</v>
      </c>
      <c r="AQ642">
        <v>242500</v>
      </c>
      <c r="AR642">
        <v>0</v>
      </c>
      <c r="AS642">
        <v>0</v>
      </c>
      <c r="AT642">
        <v>242500</v>
      </c>
      <c r="AU642">
        <v>0.72167745098224101</v>
      </c>
      <c r="AV642">
        <v>0.26118568232662098</v>
      </c>
      <c r="AW642">
        <v>0</v>
      </c>
      <c r="AX642">
        <v>751</v>
      </c>
      <c r="AY642">
        <v>1787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260.116416666666</v>
      </c>
      <c r="BM642">
        <v>312.29983333333303</v>
      </c>
      <c r="BN642">
        <v>0</v>
      </c>
      <c r="BO642">
        <v>154.01087671232801</v>
      </c>
      <c r="BP642">
        <v>69.044111110000003</v>
      </c>
      <c r="BQ642">
        <v>56213.97</v>
      </c>
      <c r="BR642">
        <v>0</v>
      </c>
      <c r="BS642">
        <v>31213.97</v>
      </c>
      <c r="BT642">
        <v>56213.97</v>
      </c>
      <c r="BU642">
        <v>-4.216417378</v>
      </c>
      <c r="BV642">
        <v>0.89381704458717504</v>
      </c>
      <c r="BW642">
        <v>-0.71250084499999999</v>
      </c>
      <c r="BX642">
        <v>-4.4863983100000002</v>
      </c>
      <c r="BY642">
        <v>6</v>
      </c>
      <c r="BZ642">
        <v>34</v>
      </c>
      <c r="CA642">
        <v>11</v>
      </c>
      <c r="CB642">
        <v>1</v>
      </c>
      <c r="CC642">
        <v>3</v>
      </c>
      <c r="CD642">
        <v>32</v>
      </c>
      <c r="CE642">
        <v>3</v>
      </c>
      <c r="CF642">
        <v>10</v>
      </c>
      <c r="CG642">
        <v>5</v>
      </c>
      <c r="CR642">
        <v>50</v>
      </c>
      <c r="CS642">
        <v>-992.29588890000002</v>
      </c>
      <c r="CT642">
        <v>200</v>
      </c>
      <c r="CU642">
        <v>-207.1364384</v>
      </c>
      <c r="CV642">
        <v>66.6666666666666</v>
      </c>
      <c r="CW642">
        <v>-71261.64</v>
      </c>
      <c r="CX642">
        <v>0</v>
      </c>
      <c r="CY642">
        <v>0</v>
      </c>
      <c r="CZ642">
        <v>-184595.67</v>
      </c>
      <c r="DA642">
        <v>-71261.64</v>
      </c>
      <c r="DB642">
        <v>0</v>
      </c>
      <c r="DC642">
        <v>0</v>
      </c>
      <c r="DD642">
        <v>-184595.67</v>
      </c>
      <c r="DE642">
        <v>0.85619174434087797</v>
      </c>
      <c r="DF642">
        <v>0.50613993770544097</v>
      </c>
      <c r="DG642">
        <v>57924.14</v>
      </c>
      <c r="DH642">
        <v>566.95504109589001</v>
      </c>
      <c r="DI642">
        <v>-0.99998325399999999</v>
      </c>
      <c r="DJ642">
        <v>6</v>
      </c>
      <c r="DK642">
        <v>11</v>
      </c>
      <c r="DL642">
        <v>3</v>
      </c>
      <c r="DM642">
        <v>37</v>
      </c>
      <c r="DN642">
        <v>5</v>
      </c>
      <c r="DO642">
        <v>0.72431570026638503</v>
      </c>
      <c r="DP642">
        <v>0.85533865741890303</v>
      </c>
      <c r="DQ642">
        <v>2000</v>
      </c>
      <c r="DR642">
        <v>0.328894806924101</v>
      </c>
      <c r="DS642">
        <v>0.39379644959465898</v>
      </c>
      <c r="DT642">
        <v>21</v>
      </c>
      <c r="DU642">
        <v>30</v>
      </c>
      <c r="DV642">
        <v>18</v>
      </c>
      <c r="DW642">
        <v>130</v>
      </c>
      <c r="DX642">
        <v>37</v>
      </c>
      <c r="DY642">
        <v>21</v>
      </c>
      <c r="DZ642">
        <v>21</v>
      </c>
      <c r="EA642">
        <v>30</v>
      </c>
      <c r="EB642">
        <v>18</v>
      </c>
      <c r="EC642">
        <v>130</v>
      </c>
      <c r="ED642">
        <v>21</v>
      </c>
      <c r="EE642">
        <v>-230.33583329999999</v>
      </c>
      <c r="EF642">
        <v>-1409.008167</v>
      </c>
      <c r="EG642">
        <v>-203.34399999999999</v>
      </c>
      <c r="EH642">
        <v>-679.76747950000004</v>
      </c>
      <c r="EI642">
        <v>-212.73099999999999</v>
      </c>
      <c r="EJ642">
        <v>-237021.56</v>
      </c>
      <c r="EK642">
        <v>-7024.71</v>
      </c>
      <c r="EL642">
        <v>-22239.98</v>
      </c>
      <c r="EM642">
        <v>-252198.26</v>
      </c>
      <c r="EN642">
        <v>-237021.56</v>
      </c>
      <c r="EO642">
        <v>-7024.71</v>
      </c>
      <c r="EP642">
        <v>-22239.98</v>
      </c>
      <c r="EQ642">
        <v>-252198.26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0.92691642624450399</v>
      </c>
      <c r="EX642">
        <v>0.71137981797835903</v>
      </c>
      <c r="EY642">
        <v>0.26029529257622303</v>
      </c>
      <c r="EZ642">
        <v>0.98760718108658296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280.33583333333303</v>
      </c>
      <c r="FH642">
        <v>416.71227777777699</v>
      </c>
      <c r="FI642">
        <v>403.34399999999999</v>
      </c>
      <c r="FJ642">
        <v>472.63104109589</v>
      </c>
      <c r="FK642">
        <v>279.397666666666</v>
      </c>
      <c r="FL642">
        <v>165759.92000000001</v>
      </c>
      <c r="FM642">
        <v>7024.71</v>
      </c>
      <c r="FN642">
        <v>22239.98</v>
      </c>
      <c r="FO642">
        <v>67602.59</v>
      </c>
      <c r="FP642">
        <v>165759.92000000001</v>
      </c>
      <c r="FQ642">
        <v>7024.71</v>
      </c>
      <c r="FR642">
        <v>22239.98</v>
      </c>
      <c r="FS642">
        <v>67602.59</v>
      </c>
      <c r="FT642">
        <v>-2343.958329</v>
      </c>
      <c r="FU642">
        <v>29</v>
      </c>
      <c r="FV642">
        <v>50</v>
      </c>
      <c r="FW642">
        <v>9</v>
      </c>
      <c r="FX642">
        <v>101</v>
      </c>
      <c r="FY642">
        <v>22</v>
      </c>
      <c r="FZ642">
        <v>0</v>
      </c>
      <c r="GA642">
        <v>-8224.8700000000008</v>
      </c>
      <c r="GB642">
        <v>-8224.8700000000008</v>
      </c>
      <c r="GC642">
        <v>-8224.8700000000008</v>
      </c>
      <c r="GD642">
        <v>1.2619441375136301E-2</v>
      </c>
      <c r="GE642">
        <v>2.10306607186794E-2</v>
      </c>
      <c r="GF642">
        <v>5.2970111E-2</v>
      </c>
      <c r="GG642">
        <v>0</v>
      </c>
      <c r="GH642">
        <v>50</v>
      </c>
      <c r="GI642">
        <v>354.92633333333299</v>
      </c>
      <c r="GJ642">
        <v>200</v>
      </c>
      <c r="GK642">
        <v>457.247123287671</v>
      </c>
      <c r="GL642">
        <v>66.6666666666666</v>
      </c>
      <c r="GM642">
        <v>0.83329190194018299</v>
      </c>
      <c r="GN642">
        <v>8.5048927173305006E-2</v>
      </c>
      <c r="GO642">
        <v>0.77119147958141299</v>
      </c>
      <c r="GP642">
        <v>0.54243394497115305</v>
      </c>
      <c r="GQ642">
        <v>-1</v>
      </c>
      <c r="GR642">
        <v>171238.36</v>
      </c>
      <c r="GS642">
        <v>0</v>
      </c>
      <c r="GT642">
        <v>0</v>
      </c>
      <c r="GU642">
        <v>57904.33</v>
      </c>
      <c r="GV642">
        <v>14269.8633333333</v>
      </c>
      <c r="GW642">
        <v>0</v>
      </c>
      <c r="GX642">
        <v>0</v>
      </c>
      <c r="GY642">
        <v>9650.7216666666609</v>
      </c>
      <c r="GZ642">
        <v>171238.36</v>
      </c>
      <c r="HA642">
        <v>0</v>
      </c>
      <c r="HB642">
        <v>0</v>
      </c>
      <c r="HC642">
        <v>57904.33</v>
      </c>
      <c r="HD642">
        <v>2</v>
      </c>
      <c r="HE642">
        <v>3283</v>
      </c>
      <c r="HF642">
        <v>2</v>
      </c>
      <c r="HG642">
        <v>2.0432612801326799</v>
      </c>
      <c r="HH642">
        <v>1502.99053571428</v>
      </c>
      <c r="HI642">
        <v>0</v>
      </c>
      <c r="HJ642">
        <v>4</v>
      </c>
      <c r="HK642">
        <f t="shared" si="209"/>
        <v>-648606.20008500014</v>
      </c>
      <c r="HL642">
        <f t="shared" si="210"/>
        <v>-304329.10001749976</v>
      </c>
      <c r="HM642" t="b">
        <f t="shared" si="217"/>
        <v>0</v>
      </c>
      <c r="HN642">
        <f t="shared" si="211"/>
        <v>2155.13</v>
      </c>
      <c r="HO642">
        <f t="shared" si="212"/>
        <v>-253621.47005999999</v>
      </c>
      <c r="HP642">
        <f t="shared" si="213"/>
        <v>0</v>
      </c>
      <c r="HQ642">
        <f t="shared" si="214"/>
        <v>56213.969999999943</v>
      </c>
      <c r="HR642">
        <f t="shared" si="215"/>
        <v>-309835.44005999994</v>
      </c>
      <c r="HS642" t="b">
        <f t="shared" si="216"/>
        <v>0</v>
      </c>
    </row>
    <row r="643" spans="1:227" x14ac:dyDescent="0.2">
      <c r="A643" t="s">
        <v>859</v>
      </c>
      <c r="B643">
        <v>1</v>
      </c>
      <c r="C643">
        <v>1323991.25</v>
      </c>
      <c r="D643">
        <v>1370217.4177419301</v>
      </c>
      <c r="E643">
        <v>1676073.6918478201</v>
      </c>
      <c r="F643">
        <v>1468875.9328729201</v>
      </c>
      <c r="G643">
        <v>1323991.25</v>
      </c>
      <c r="H643">
        <v>1370217.4177419301</v>
      </c>
      <c r="I643">
        <v>1676073.6918478201</v>
      </c>
      <c r="J643">
        <v>1468875.9328729201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-3235.1267229999999</v>
      </c>
      <c r="Q643">
        <v>2825.09690410958</v>
      </c>
      <c r="R643">
        <v>-3463.4191620000001</v>
      </c>
      <c r="S643">
        <v>-3096.348387</v>
      </c>
      <c r="T643">
        <v>-3283.6386210000001</v>
      </c>
      <c r="U643">
        <v>1686.49453296703</v>
      </c>
      <c r="V643">
        <v>-3211.8102170000002</v>
      </c>
      <c r="W643">
        <v>-2604.9910500000001</v>
      </c>
      <c r="X643">
        <v>-3227.1662919999999</v>
      </c>
      <c r="Y643">
        <v>-6515.12</v>
      </c>
      <c r="Z643">
        <v>-15178.38</v>
      </c>
      <c r="AA643">
        <v>-5916.94</v>
      </c>
      <c r="AB643">
        <v>-15178.38</v>
      </c>
      <c r="AC643">
        <v>-6515.12</v>
      </c>
      <c r="AD643">
        <v>1</v>
      </c>
      <c r="AE643">
        <v>-323.88</v>
      </c>
      <c r="AF643">
        <v>-142.11000000000001</v>
      </c>
      <c r="AG643">
        <v>1276.92</v>
      </c>
      <c r="AH643">
        <v>2102.4845</v>
      </c>
      <c r="AI643">
        <v>2000.5152777777701</v>
      </c>
      <c r="AJ643">
        <v>1457.6990000000001</v>
      </c>
      <c r="AK643">
        <v>1839.1046301369799</v>
      </c>
      <c r="AL643">
        <v>2082.0955555555502</v>
      </c>
      <c r="AM643">
        <v>680274.69</v>
      </c>
      <c r="AN643">
        <v>73456.83</v>
      </c>
      <c r="AO643">
        <v>230438.38</v>
      </c>
      <c r="AP643">
        <v>354376.15</v>
      </c>
      <c r="AQ643">
        <v>680274.69</v>
      </c>
      <c r="AR643">
        <v>73456.83</v>
      </c>
      <c r="AS643">
        <v>230438.38</v>
      </c>
      <c r="AT643">
        <v>354376.15</v>
      </c>
      <c r="AU643">
        <v>0.81058285872515701</v>
      </c>
      <c r="AV643">
        <v>0.67038482989403203</v>
      </c>
      <c r="AW643">
        <v>0</v>
      </c>
      <c r="AX643">
        <v>5340</v>
      </c>
      <c r="AY643">
        <v>1792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21.014333333333301</v>
      </c>
      <c r="BM643">
        <v>23.435944444444399</v>
      </c>
      <c r="BN643">
        <v>0</v>
      </c>
      <c r="BO643">
        <v>22.526219178082101</v>
      </c>
      <c r="BP643">
        <v>28.019111111111101</v>
      </c>
      <c r="BQ643">
        <v>8222.07</v>
      </c>
      <c r="BR643">
        <v>2521.7199999999998</v>
      </c>
      <c r="BS643">
        <v>2521.7199999999998</v>
      </c>
      <c r="BT643">
        <v>4218.47</v>
      </c>
      <c r="BU643">
        <v>25.9569889334437</v>
      </c>
      <c r="BV643">
        <v>10.101510080000001</v>
      </c>
      <c r="BW643">
        <v>50.476793617055002</v>
      </c>
      <c r="BX643">
        <v>59.184754188129801</v>
      </c>
      <c r="BY643">
        <v>76</v>
      </c>
      <c r="BZ643">
        <v>232</v>
      </c>
      <c r="CA643">
        <v>116</v>
      </c>
      <c r="CB643">
        <v>19</v>
      </c>
      <c r="CC643">
        <v>20</v>
      </c>
      <c r="CD643">
        <v>231</v>
      </c>
      <c r="CE643">
        <v>58</v>
      </c>
      <c r="CF643">
        <v>116</v>
      </c>
      <c r="CG643">
        <v>57</v>
      </c>
      <c r="CR643">
        <v>2198.63175</v>
      </c>
      <c r="CS643">
        <v>2118.9488333333302</v>
      </c>
      <c r="CT643">
        <v>1921.4173333333299</v>
      </c>
      <c r="CU643">
        <v>1757.9912602739701</v>
      </c>
      <c r="CV643">
        <v>1910.479</v>
      </c>
      <c r="CW643">
        <v>643716.56000000006</v>
      </c>
      <c r="CX643">
        <v>42917.8</v>
      </c>
      <c r="CY643">
        <v>192024.03</v>
      </c>
      <c r="CZ643">
        <v>374025.34</v>
      </c>
      <c r="DA643">
        <v>643716.56000000006</v>
      </c>
      <c r="DB643">
        <v>42917.8</v>
      </c>
      <c r="DC643">
        <v>192024.03</v>
      </c>
      <c r="DD643">
        <v>374025.34</v>
      </c>
      <c r="DE643">
        <v>0.64026217228464399</v>
      </c>
      <c r="DF643">
        <v>220</v>
      </c>
      <c r="DG643">
        <v>729226.23999999999</v>
      </c>
      <c r="DH643">
        <v>3601.3569041095798</v>
      </c>
      <c r="DI643">
        <v>0.38061442600000001</v>
      </c>
      <c r="DJ643">
        <v>253</v>
      </c>
      <c r="DK643">
        <v>384</v>
      </c>
      <c r="DL643">
        <v>61</v>
      </c>
      <c r="DM643">
        <v>764</v>
      </c>
      <c r="DN643">
        <v>187</v>
      </c>
      <c r="DO643">
        <v>0.73665105997990199</v>
      </c>
      <c r="DP643">
        <v>1.95830931616876E-2</v>
      </c>
      <c r="DQ643">
        <v>-2697.7</v>
      </c>
      <c r="DR643">
        <v>1.872659E-3</v>
      </c>
      <c r="DS643">
        <v>0.95008995716702804</v>
      </c>
      <c r="DT643">
        <v>117</v>
      </c>
      <c r="DU643">
        <v>177</v>
      </c>
      <c r="DV643">
        <v>29</v>
      </c>
      <c r="DW643">
        <v>285</v>
      </c>
      <c r="DX643">
        <v>172</v>
      </c>
      <c r="DY643">
        <v>87</v>
      </c>
      <c r="DZ643">
        <v>117</v>
      </c>
      <c r="EA643">
        <v>177</v>
      </c>
      <c r="EB643">
        <v>29</v>
      </c>
      <c r="EC643">
        <v>285</v>
      </c>
      <c r="ED643">
        <v>87</v>
      </c>
      <c r="EE643">
        <v>-960.14933329999997</v>
      </c>
      <c r="EF643">
        <v>-230.09288889999999</v>
      </c>
      <c r="EG643">
        <v>-8659.7796670000007</v>
      </c>
      <c r="EH643">
        <v>-249.1569863</v>
      </c>
      <c r="EI643">
        <v>-2069.9732220000001</v>
      </c>
      <c r="EJ643">
        <v>213420.18</v>
      </c>
      <c r="EK643">
        <v>25473.18</v>
      </c>
      <c r="EL643">
        <v>127288.34</v>
      </c>
      <c r="EM643">
        <v>249669.11</v>
      </c>
      <c r="EN643">
        <v>213420.18</v>
      </c>
      <c r="EO643">
        <v>25473.18</v>
      </c>
      <c r="EP643">
        <v>127288.34</v>
      </c>
      <c r="EQ643">
        <v>249669.11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0.76083351947853495</v>
      </c>
      <c r="EX643">
        <v>0.87153054731286494</v>
      </c>
      <c r="EY643">
        <v>0.72308764053180796</v>
      </c>
      <c r="EZ643">
        <v>0.117813338314824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3158.7810833333301</v>
      </c>
      <c r="FH643">
        <v>2349.04172222222</v>
      </c>
      <c r="FI643">
        <v>10581.197</v>
      </c>
      <c r="FJ643">
        <v>2007.14824657534</v>
      </c>
      <c r="FK643">
        <v>3980.4522222222199</v>
      </c>
      <c r="FL643">
        <v>430296.38</v>
      </c>
      <c r="FM643">
        <v>17444.62</v>
      </c>
      <c r="FN643">
        <v>64735.69</v>
      </c>
      <c r="FO643">
        <v>124356.23</v>
      </c>
      <c r="FP643">
        <v>430296.38</v>
      </c>
      <c r="FQ643">
        <v>17444.62</v>
      </c>
      <c r="FR643">
        <v>64735.69</v>
      </c>
      <c r="FS643">
        <v>124356.23</v>
      </c>
      <c r="FT643">
        <v>-3870.4269319999999</v>
      </c>
      <c r="FU643">
        <v>106</v>
      </c>
      <c r="FV643">
        <v>165</v>
      </c>
      <c r="FW643">
        <v>25</v>
      </c>
      <c r="FX643">
        <v>320</v>
      </c>
      <c r="FY643">
        <v>82</v>
      </c>
      <c r="FZ643">
        <v>0</v>
      </c>
      <c r="GA643">
        <v>-1811.77</v>
      </c>
      <c r="GB643">
        <v>-1811.77</v>
      </c>
      <c r="GC643">
        <v>-1811.77</v>
      </c>
      <c r="GD643">
        <v>1.06127532199025E-2</v>
      </c>
      <c r="GE643">
        <v>1.6097346320748301E-2</v>
      </c>
      <c r="GF643">
        <v>2.02451460063457E-2</v>
      </c>
      <c r="GG643">
        <v>3</v>
      </c>
      <c r="GH643">
        <v>4301.11625</v>
      </c>
      <c r="GI643">
        <v>4119.4641111111096</v>
      </c>
      <c r="GJ643">
        <v>3379.1163333333302</v>
      </c>
      <c r="GK643">
        <v>3597.0958904109498</v>
      </c>
      <c r="GL643">
        <v>3992.57455555555</v>
      </c>
      <c r="GM643">
        <v>0.93790335976292605</v>
      </c>
      <c r="GN643">
        <v>0.65674057974548705</v>
      </c>
      <c r="GO643">
        <v>0.18637090102884199</v>
      </c>
      <c r="GP643">
        <v>0.75555426000000003</v>
      </c>
      <c r="GQ643">
        <v>0.38087102177335402</v>
      </c>
      <c r="GR643">
        <v>1323991.25</v>
      </c>
      <c r="GS643">
        <v>116374.63</v>
      </c>
      <c r="GT643">
        <v>422462.41</v>
      </c>
      <c r="GU643">
        <v>728401.49</v>
      </c>
      <c r="GV643">
        <v>110332.604166666</v>
      </c>
      <c r="GW643">
        <v>116374.63</v>
      </c>
      <c r="GX643">
        <v>140820.80333333299</v>
      </c>
      <c r="GY643">
        <v>121400.248333333</v>
      </c>
      <c r="GZ643">
        <v>1323991.25</v>
      </c>
      <c r="HA643">
        <v>116374.63</v>
      </c>
      <c r="HB643">
        <v>422462.41</v>
      </c>
      <c r="HC643">
        <v>728401.49</v>
      </c>
      <c r="HD643">
        <v>1</v>
      </c>
      <c r="HE643">
        <v>0</v>
      </c>
      <c r="HF643">
        <v>0</v>
      </c>
      <c r="HG643">
        <v>6.8762499999999998E-4</v>
      </c>
      <c r="HH643">
        <v>-3180.9342860000002</v>
      </c>
      <c r="HI643">
        <v>1</v>
      </c>
      <c r="HJ643">
        <v>3</v>
      </c>
      <c r="HK643">
        <f t="shared" ref="HK643:HK706" si="231">(DH643+FT643)*365</f>
        <v>-98210.560180003333</v>
      </c>
      <c r="HL643">
        <f t="shared" ref="HL643:HL706" si="232">EH643*365+BE643-BO643*365</f>
        <v>-99164.369999499962</v>
      </c>
      <c r="HM643" t="b">
        <f t="shared" ref="HM643:HM645" si="233">ABS(HK643 - HL643) &lt;= 0.2 * ABS(HL643)</f>
        <v>1</v>
      </c>
      <c r="HN643">
        <f t="shared" ref="HN643:HN706" si="234">AE643</f>
        <v>-323.88</v>
      </c>
      <c r="HO643">
        <f t="shared" ref="HO643:HO706" si="235">EF643*180</f>
        <v>-41416.720002000002</v>
      </c>
      <c r="HP643">
        <f t="shared" ref="HP643:HP706" si="236">BC643</f>
        <v>0</v>
      </c>
      <c r="HQ643">
        <f t="shared" ref="HQ643:HQ706" si="237">BM643*180</f>
        <v>4218.4699999999921</v>
      </c>
      <c r="HR643">
        <f t="shared" ref="HR643:HR706" si="238">HO643+HP643-HQ643</f>
        <v>-45635.190001999996</v>
      </c>
      <c r="HS643" t="b">
        <f t="shared" ref="HS643:HS706" si="239">ABS(HN643 - HR643) &lt;= 0.2 * ABS(HR643)</f>
        <v>0</v>
      </c>
    </row>
    <row r="644" spans="1:227" x14ac:dyDescent="0.2">
      <c r="A644" t="s">
        <v>860</v>
      </c>
      <c r="B644">
        <v>8</v>
      </c>
      <c r="C644">
        <v>228936.34</v>
      </c>
      <c r="D644">
        <v>241345.3</v>
      </c>
      <c r="E644">
        <v>212163.629347826</v>
      </c>
      <c r="F644">
        <v>198485.46740331399</v>
      </c>
      <c r="G644">
        <v>228936.34</v>
      </c>
      <c r="H644">
        <v>241345.3</v>
      </c>
      <c r="I644">
        <v>212163.629347826</v>
      </c>
      <c r="J644">
        <v>198485.46740331399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32656.46775</v>
      </c>
      <c r="Q644">
        <v>105778.75019178</v>
      </c>
      <c r="R644">
        <v>27861.1806111111</v>
      </c>
      <c r="S644">
        <v>35760.7125806451</v>
      </c>
      <c r="T644">
        <v>42235.275999999998</v>
      </c>
      <c r="U644">
        <v>106698.45172602699</v>
      </c>
      <c r="V644">
        <v>29235.4925</v>
      </c>
      <c r="W644">
        <v>29011.066298342499</v>
      </c>
      <c r="X644">
        <v>35217.065000000002</v>
      </c>
      <c r="Y644">
        <v>18820.740000000002</v>
      </c>
      <c r="Z644">
        <v>6422.56</v>
      </c>
      <c r="AA644">
        <v>37424.050000000003</v>
      </c>
      <c r="AB644">
        <v>72503.429999999993</v>
      </c>
      <c r="AC644">
        <v>23459.47</v>
      </c>
      <c r="AD644">
        <v>1</v>
      </c>
      <c r="AE644">
        <v>38996.32</v>
      </c>
      <c r="AF644">
        <v>14332.72</v>
      </c>
      <c r="AG644">
        <v>27952.33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0.84279147495469098</v>
      </c>
      <c r="AV644">
        <v>0.62793677915420698</v>
      </c>
      <c r="AW644">
        <v>0</v>
      </c>
      <c r="AX644">
        <v>10343</v>
      </c>
      <c r="AY644">
        <v>2340</v>
      </c>
      <c r="AZ644">
        <v>0</v>
      </c>
      <c r="BA644">
        <v>2</v>
      </c>
      <c r="BB644">
        <v>0</v>
      </c>
      <c r="BC644">
        <v>0</v>
      </c>
      <c r="BD644">
        <v>0</v>
      </c>
      <c r="BE644">
        <v>3808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0.113498697751085</v>
      </c>
      <c r="BV644">
        <v>0.36737733781705001</v>
      </c>
      <c r="BW644">
        <v>0.111471678331759</v>
      </c>
      <c r="BX644">
        <v>0.89156465087103398</v>
      </c>
      <c r="BY644">
        <v>65</v>
      </c>
      <c r="BZ644">
        <v>192</v>
      </c>
      <c r="CA644">
        <v>99</v>
      </c>
      <c r="CB644">
        <v>20</v>
      </c>
      <c r="CC644">
        <v>17</v>
      </c>
      <c r="CD644">
        <v>192</v>
      </c>
      <c r="CE644">
        <v>50</v>
      </c>
      <c r="CF644">
        <v>98</v>
      </c>
      <c r="CG644">
        <v>52</v>
      </c>
      <c r="CR644">
        <v>654.08799999999997</v>
      </c>
      <c r="CS644">
        <v>608.35211111111096</v>
      </c>
      <c r="CT644">
        <v>835.51933333333295</v>
      </c>
      <c r="CU644">
        <v>607.5136986</v>
      </c>
      <c r="CV644">
        <v>722.83466666666595</v>
      </c>
      <c r="CW644">
        <v>228936.34</v>
      </c>
      <c r="CX644">
        <v>20497.82</v>
      </c>
      <c r="CY644">
        <v>53476.86</v>
      </c>
      <c r="CZ644">
        <v>98427.04</v>
      </c>
      <c r="DA644">
        <v>228936.34</v>
      </c>
      <c r="DB644">
        <v>20497.82</v>
      </c>
      <c r="DC644">
        <v>53476.86</v>
      </c>
      <c r="DD644">
        <v>98427.04</v>
      </c>
      <c r="DE644">
        <v>0.89384124528666697</v>
      </c>
      <c r="DF644">
        <v>293</v>
      </c>
      <c r="DG644">
        <v>160703.35</v>
      </c>
      <c r="DH644">
        <v>995.55536986301297</v>
      </c>
      <c r="DI644">
        <v>0.137655066549255</v>
      </c>
      <c r="DJ644">
        <v>130</v>
      </c>
      <c r="DK644">
        <v>198</v>
      </c>
      <c r="DL644">
        <v>38</v>
      </c>
      <c r="DM644">
        <v>461</v>
      </c>
      <c r="DN644">
        <v>101</v>
      </c>
      <c r="DO644">
        <v>309</v>
      </c>
      <c r="DP644">
        <v>1904</v>
      </c>
      <c r="DQ644">
        <v>117839.64</v>
      </c>
      <c r="DR644">
        <v>0.50439911050952302</v>
      </c>
      <c r="DS644">
        <v>0.97376832612741604</v>
      </c>
      <c r="DT644">
        <v>0</v>
      </c>
      <c r="DU644">
        <v>4</v>
      </c>
      <c r="DV644">
        <v>0</v>
      </c>
      <c r="DW644">
        <v>5</v>
      </c>
      <c r="DX644">
        <v>5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536.36350000000004</v>
      </c>
      <c r="EF644">
        <v>492.55416666666599</v>
      </c>
      <c r="EG644">
        <v>703.10233333333304</v>
      </c>
      <c r="EH644">
        <v>482.41430136986298</v>
      </c>
      <c r="EI644">
        <v>602.306222222222</v>
      </c>
      <c r="EJ644">
        <v>177031.83</v>
      </c>
      <c r="EK644">
        <v>17003.04</v>
      </c>
      <c r="EL644">
        <v>43110.43</v>
      </c>
      <c r="EM644">
        <v>77948.800000000003</v>
      </c>
      <c r="EN644">
        <v>177031.83</v>
      </c>
      <c r="EO644">
        <v>17003.04</v>
      </c>
      <c r="EP644">
        <v>43110.43</v>
      </c>
      <c r="EQ644">
        <v>77948.800000000003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0.795334764182274</v>
      </c>
      <c r="EX644">
        <v>1.8202710610363201E-2</v>
      </c>
      <c r="EY644">
        <v>0.812534369770472</v>
      </c>
      <c r="EZ644">
        <v>0.40595003235021498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117.72450000000001</v>
      </c>
      <c r="FH644">
        <v>115.797944444444</v>
      </c>
      <c r="FI644">
        <v>132.417</v>
      </c>
      <c r="FJ644">
        <v>125.09939726027299</v>
      </c>
      <c r="FK644">
        <v>120.52844444444401</v>
      </c>
      <c r="FL644">
        <v>51904.51</v>
      </c>
      <c r="FM644">
        <v>3494.78</v>
      </c>
      <c r="FN644">
        <v>10366.43</v>
      </c>
      <c r="FO644">
        <v>20478.240000000002</v>
      </c>
      <c r="FP644">
        <v>51904.51</v>
      </c>
      <c r="FQ644">
        <v>3494.78</v>
      </c>
      <c r="FR644">
        <v>10366.43</v>
      </c>
      <c r="FS644">
        <v>20478.240000000002</v>
      </c>
      <c r="FT644">
        <v>-941.11202739999999</v>
      </c>
      <c r="FU644">
        <v>104</v>
      </c>
      <c r="FV644">
        <v>148</v>
      </c>
      <c r="FW644">
        <v>28</v>
      </c>
      <c r="FX644">
        <v>330</v>
      </c>
      <c r="FY644">
        <v>82</v>
      </c>
      <c r="FZ644">
        <v>0</v>
      </c>
      <c r="GA644">
        <v>7348.66</v>
      </c>
      <c r="GB644">
        <v>7348.66</v>
      </c>
      <c r="GC644">
        <v>7348.66</v>
      </c>
      <c r="GD644">
        <v>1.09700337052345E-2</v>
      </c>
      <c r="GE644">
        <v>6.9863069999999998E-3</v>
      </c>
      <c r="GF644">
        <v>3.1546283513307502E-2</v>
      </c>
      <c r="GG644">
        <v>2</v>
      </c>
      <c r="GH644">
        <v>654.08799999999997</v>
      </c>
      <c r="GI644">
        <v>608.35211111111096</v>
      </c>
      <c r="GJ644">
        <v>835.51933333333295</v>
      </c>
      <c r="GK644">
        <v>607.5136986</v>
      </c>
      <c r="GL644">
        <v>722.83466666666595</v>
      </c>
      <c r="GM644">
        <v>0.867931551361382</v>
      </c>
      <c r="GN644">
        <v>0.86444327960053002</v>
      </c>
      <c r="GO644">
        <v>0.20534782623429701</v>
      </c>
      <c r="GP644">
        <v>0.238278131</v>
      </c>
      <c r="GQ644">
        <v>0.18969178766358599</v>
      </c>
      <c r="GR644">
        <v>228936.34</v>
      </c>
      <c r="GS644">
        <v>20497.82</v>
      </c>
      <c r="GT644">
        <v>53476.86</v>
      </c>
      <c r="GU644">
        <v>98427.04</v>
      </c>
      <c r="GV644">
        <v>19078.028333333299</v>
      </c>
      <c r="GW644">
        <v>20497.82</v>
      </c>
      <c r="GX644">
        <v>17825.62</v>
      </c>
      <c r="GY644">
        <v>16404.506666666599</v>
      </c>
      <c r="GZ644">
        <v>228936.34</v>
      </c>
      <c r="HA644">
        <v>20497.82</v>
      </c>
      <c r="HB644">
        <v>53476.86</v>
      </c>
      <c r="HC644">
        <v>98427.04</v>
      </c>
      <c r="HD644">
        <v>4</v>
      </c>
      <c r="HE644">
        <v>13884.13</v>
      </c>
      <c r="HF644">
        <v>28</v>
      </c>
      <c r="HG644">
        <v>0.65999648240639397</v>
      </c>
      <c r="HH644">
        <v>35381.63953</v>
      </c>
      <c r="HI644">
        <v>2</v>
      </c>
      <c r="HJ644">
        <v>3</v>
      </c>
      <c r="HK644">
        <f t="shared" si="231"/>
        <v>19871.819998999737</v>
      </c>
      <c r="HL644">
        <f t="shared" si="232"/>
        <v>179889.22</v>
      </c>
      <c r="HM644" t="b">
        <f t="shared" si="233"/>
        <v>0</v>
      </c>
      <c r="HN644">
        <f t="shared" si="234"/>
        <v>38996.32</v>
      </c>
      <c r="HO644">
        <f t="shared" si="235"/>
        <v>88659.749999999884</v>
      </c>
      <c r="HP644">
        <f t="shared" si="236"/>
        <v>0</v>
      </c>
      <c r="HQ644">
        <f t="shared" si="237"/>
        <v>0</v>
      </c>
      <c r="HR644">
        <f t="shared" si="238"/>
        <v>88659.749999999884</v>
      </c>
      <c r="HS644" t="b">
        <f t="shared" si="239"/>
        <v>0</v>
      </c>
    </row>
    <row r="645" spans="1:227" x14ac:dyDescent="0.2">
      <c r="A645" t="s">
        <v>861</v>
      </c>
      <c r="B645">
        <v>2</v>
      </c>
      <c r="C645">
        <v>6156563.0700000003</v>
      </c>
      <c r="D645">
        <v>5069517.73225806</v>
      </c>
      <c r="E645">
        <v>6090303.6298912996</v>
      </c>
      <c r="F645">
        <v>6227752.0632596603</v>
      </c>
      <c r="G645">
        <v>6156563.0700000003</v>
      </c>
      <c r="H645">
        <v>5069517.73225806</v>
      </c>
      <c r="I645">
        <v>6090303.6298912996</v>
      </c>
      <c r="J645">
        <v>6227752.0632596603</v>
      </c>
      <c r="K645">
        <v>0</v>
      </c>
      <c r="L645">
        <v>13559.76</v>
      </c>
      <c r="M645">
        <v>14875.89</v>
      </c>
      <c r="N645">
        <v>12440.653333333301</v>
      </c>
      <c r="O645">
        <v>13093.448333333299</v>
      </c>
      <c r="P645">
        <v>403072.42939655099</v>
      </c>
      <c r="Q645">
        <v>206814.74380821901</v>
      </c>
      <c r="R645">
        <v>299835.34198863601</v>
      </c>
      <c r="S645">
        <v>580672.81580645102</v>
      </c>
      <c r="T645">
        <v>235765.59692307599</v>
      </c>
      <c r="U645">
        <v>229924.97</v>
      </c>
      <c r="V645">
        <v>440907.69380434701</v>
      </c>
      <c r="W645">
        <v>253387.27574585599</v>
      </c>
      <c r="X645">
        <v>404245.11988372001</v>
      </c>
      <c r="Y645">
        <v>-80061.78</v>
      </c>
      <c r="Z645">
        <v>-82561.78</v>
      </c>
      <c r="AA645">
        <v>-50000</v>
      </c>
      <c r="AB645">
        <v>-120910.23</v>
      </c>
      <c r="AC645">
        <v>-80061.78</v>
      </c>
      <c r="AD645">
        <v>1</v>
      </c>
      <c r="AE645">
        <v>3277748.86</v>
      </c>
      <c r="AF645">
        <v>3308864.02</v>
      </c>
      <c r="AG645">
        <v>3274488.3</v>
      </c>
      <c r="AH645">
        <v>1228.4301666666599</v>
      </c>
      <c r="AI645">
        <v>1507.30938888888</v>
      </c>
      <c r="AJ645">
        <v>145.69999999999999</v>
      </c>
      <c r="AK645">
        <v>2234.8139452054702</v>
      </c>
      <c r="AL645">
        <v>1181.6701111111099</v>
      </c>
      <c r="AM645">
        <v>811336.09</v>
      </c>
      <c r="AN645">
        <v>60717.87</v>
      </c>
      <c r="AO645">
        <v>143040.62</v>
      </c>
      <c r="AP645">
        <v>349636.89</v>
      </c>
      <c r="AQ645">
        <v>811336.09</v>
      </c>
      <c r="AR645">
        <v>60717.87</v>
      </c>
      <c r="AS645">
        <v>143040.62</v>
      </c>
      <c r="AT645">
        <v>349636.89</v>
      </c>
      <c r="AU645">
        <v>0.76497756375885095</v>
      </c>
      <c r="AV645">
        <v>0.63692136084774098</v>
      </c>
      <c r="AW645">
        <v>0</v>
      </c>
      <c r="AX645">
        <v>6166</v>
      </c>
      <c r="AY645">
        <v>1792</v>
      </c>
      <c r="AZ645">
        <v>0</v>
      </c>
      <c r="BA645">
        <v>13</v>
      </c>
      <c r="BB645">
        <v>0</v>
      </c>
      <c r="BC645">
        <v>1250</v>
      </c>
      <c r="BD645">
        <v>0</v>
      </c>
      <c r="BE645">
        <v>31208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1751.039</v>
      </c>
      <c r="BM645">
        <v>1608.1390555555499</v>
      </c>
      <c r="BN645">
        <v>4383.8389999999999</v>
      </c>
      <c r="BO645">
        <v>989.63126027397198</v>
      </c>
      <c r="BP645">
        <v>1898.4386666666601</v>
      </c>
      <c r="BQ645">
        <v>229889.82</v>
      </c>
      <c r="BR645">
        <v>0</v>
      </c>
      <c r="BS645">
        <v>78609.509999999995</v>
      </c>
      <c r="BT645">
        <v>158166</v>
      </c>
      <c r="BU645">
        <v>-415.2565098</v>
      </c>
      <c r="BV645">
        <v>0.64189629247288005</v>
      </c>
      <c r="BW645">
        <v>-283.94924520000001</v>
      </c>
      <c r="BX645">
        <v>-311.62951989999999</v>
      </c>
      <c r="BY645">
        <v>49</v>
      </c>
      <c r="BZ645">
        <v>177</v>
      </c>
      <c r="CA645">
        <v>71</v>
      </c>
      <c r="CB645">
        <v>9</v>
      </c>
      <c r="CC645">
        <v>12</v>
      </c>
      <c r="CD645">
        <v>177</v>
      </c>
      <c r="CE645">
        <v>37</v>
      </c>
      <c r="CF645">
        <v>77</v>
      </c>
      <c r="CG645">
        <v>35</v>
      </c>
      <c r="CR645">
        <v>15866.6016666666</v>
      </c>
      <c r="CS645">
        <v>14761.9252222222</v>
      </c>
      <c r="CT645">
        <v>17064.753000000001</v>
      </c>
      <c r="CU645">
        <v>14950.3415616438</v>
      </c>
      <c r="CV645">
        <v>15194.439</v>
      </c>
      <c r="CW645">
        <v>5345226.9800000004</v>
      </c>
      <c r="CX645">
        <v>369843.91</v>
      </c>
      <c r="CY645">
        <v>1392049.61</v>
      </c>
      <c r="CZ645">
        <v>2738645.64</v>
      </c>
      <c r="DA645">
        <v>5345226.9800000004</v>
      </c>
      <c r="DB645">
        <v>369843.91</v>
      </c>
      <c r="DC645">
        <v>1392049.61</v>
      </c>
      <c r="DD645">
        <v>2738645.64</v>
      </c>
      <c r="DE645">
        <v>0.63023029516704498</v>
      </c>
      <c r="DF645">
        <v>1.5517284344639099E-2</v>
      </c>
      <c r="DG645">
        <v>3168544.45</v>
      </c>
      <c r="DH645">
        <v>17639.6375068493</v>
      </c>
      <c r="DI645">
        <v>-5.6814458999999998E-2</v>
      </c>
      <c r="DJ645">
        <v>63</v>
      </c>
      <c r="DK645">
        <v>99</v>
      </c>
      <c r="DL645">
        <v>15</v>
      </c>
      <c r="DM645">
        <v>342</v>
      </c>
      <c r="DN645">
        <v>46</v>
      </c>
      <c r="DO645">
        <v>140</v>
      </c>
      <c r="DP645">
        <v>292</v>
      </c>
      <c r="DQ645">
        <v>3277751.28</v>
      </c>
      <c r="DR645">
        <v>1.4109633473889001E-2</v>
      </c>
      <c r="DS645">
        <v>0.56398703399084804</v>
      </c>
      <c r="DT645">
        <v>64</v>
      </c>
      <c r="DU645">
        <v>251</v>
      </c>
      <c r="DV645">
        <v>18</v>
      </c>
      <c r="DW645">
        <v>509</v>
      </c>
      <c r="DX645">
        <v>259</v>
      </c>
      <c r="DY645">
        <v>49</v>
      </c>
      <c r="DZ645">
        <v>64</v>
      </c>
      <c r="EA645">
        <v>97</v>
      </c>
      <c r="EB645">
        <v>18</v>
      </c>
      <c r="EC645">
        <v>197</v>
      </c>
      <c r="ED645">
        <v>49</v>
      </c>
      <c r="EE645">
        <v>-262547.50429999997</v>
      </c>
      <c r="EF645">
        <v>-287534.0772</v>
      </c>
      <c r="EG645">
        <v>-306345.08199999999</v>
      </c>
      <c r="EH645">
        <v>-275511.3296</v>
      </c>
      <c r="EI645">
        <v>-301325.70189999999</v>
      </c>
      <c r="EJ645">
        <v>-95463244.290000007</v>
      </c>
      <c r="EK645">
        <v>-9449231.7300000004</v>
      </c>
      <c r="EL645">
        <v>-22321111.030000001</v>
      </c>
      <c r="EM645">
        <v>-49289194.649999999</v>
      </c>
      <c r="EN645">
        <v>-95463244.290000007</v>
      </c>
      <c r="EO645">
        <v>-9449231.7300000004</v>
      </c>
      <c r="EP645">
        <v>-22321111.030000001</v>
      </c>
      <c r="EQ645">
        <v>-49289194.649999999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0.156196387169384</v>
      </c>
      <c r="EX645">
        <v>0.20027367334345</v>
      </c>
      <c r="EY645">
        <v>0.34899597043156999</v>
      </c>
      <c r="EZ645">
        <v>0.895049628698521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278414.10591666598</v>
      </c>
      <c r="FH645">
        <v>302296.00238888798</v>
      </c>
      <c r="FI645">
        <v>323409.83500000002</v>
      </c>
      <c r="FJ645">
        <v>290461.67115068401</v>
      </c>
      <c r="FK645">
        <v>316520.14088888798</v>
      </c>
      <c r="FL645">
        <v>100808471.3</v>
      </c>
      <c r="FM645">
        <v>9819075.6400000006</v>
      </c>
      <c r="FN645">
        <v>23713160.640000001</v>
      </c>
      <c r="FO645">
        <v>52027840.289999999</v>
      </c>
      <c r="FP645">
        <v>100808471.3</v>
      </c>
      <c r="FQ645">
        <v>9819075.6400000006</v>
      </c>
      <c r="FR645">
        <v>23713160.640000001</v>
      </c>
      <c r="FS645">
        <v>52027840.289999999</v>
      </c>
      <c r="FT645">
        <v>-296823.2255</v>
      </c>
      <c r="FU645">
        <v>335</v>
      </c>
      <c r="FV645">
        <v>518</v>
      </c>
      <c r="FW645">
        <v>86</v>
      </c>
      <c r="FX645">
        <v>1035</v>
      </c>
      <c r="FY645">
        <v>267</v>
      </c>
      <c r="FZ645">
        <v>0</v>
      </c>
      <c r="GA645">
        <v>184302.05</v>
      </c>
      <c r="GB645">
        <v>184302.05</v>
      </c>
      <c r="GC645">
        <v>184302.05</v>
      </c>
      <c r="GD645">
        <v>2.9842030256986601E-2</v>
      </c>
      <c r="GE645">
        <v>2.809464558959E-2</v>
      </c>
      <c r="GF645">
        <v>9.5672518014907795E-2</v>
      </c>
      <c r="GG645">
        <v>0</v>
      </c>
      <c r="GH645">
        <v>17095.031833333302</v>
      </c>
      <c r="GI645">
        <v>16269.2346111111</v>
      </c>
      <c r="GJ645">
        <v>17210.453000000001</v>
      </c>
      <c r="GK645">
        <v>17185.1555068493</v>
      </c>
      <c r="GL645">
        <v>16376.1091111111</v>
      </c>
      <c r="GM645">
        <v>0.676834721634054</v>
      </c>
      <c r="GN645">
        <v>0.35349244450530998</v>
      </c>
      <c r="GO645">
        <v>0.57408784589914597</v>
      </c>
      <c r="GP645">
        <v>0.207670165137606</v>
      </c>
      <c r="GQ645">
        <v>-1.1654751E-2</v>
      </c>
      <c r="GR645">
        <v>6156563.0700000003</v>
      </c>
      <c r="GS645">
        <v>430561.78</v>
      </c>
      <c r="GT645">
        <v>1535090.23</v>
      </c>
      <c r="GU645">
        <v>3088282.53</v>
      </c>
      <c r="GV645">
        <v>513046.92249999999</v>
      </c>
      <c r="GW645">
        <v>430561.78</v>
      </c>
      <c r="GX645">
        <v>511696.743333333</v>
      </c>
      <c r="GY645">
        <v>514713.755</v>
      </c>
      <c r="GZ645">
        <v>6156563.0700000003</v>
      </c>
      <c r="HA645">
        <v>430561.78</v>
      </c>
      <c r="HB645">
        <v>1535090.23</v>
      </c>
      <c r="HC645">
        <v>3088282.53</v>
      </c>
      <c r="HD645">
        <v>4</v>
      </c>
      <c r="HE645">
        <v>16575.91</v>
      </c>
      <c r="HF645">
        <v>2</v>
      </c>
      <c r="HG645">
        <v>0.15920478013825001</v>
      </c>
      <c r="HH645">
        <v>480175.03887096699</v>
      </c>
      <c r="HI645">
        <v>1</v>
      </c>
      <c r="HJ645">
        <v>0</v>
      </c>
      <c r="HK645">
        <f t="shared" si="231"/>
        <v>-101902009.61750001</v>
      </c>
      <c r="HL645">
        <f t="shared" si="232"/>
        <v>-100891642.714</v>
      </c>
      <c r="HM645" t="b">
        <f t="shared" si="233"/>
        <v>1</v>
      </c>
      <c r="HN645">
        <f t="shared" si="234"/>
        <v>3277748.86</v>
      </c>
      <c r="HO645">
        <f t="shared" si="235"/>
        <v>-51756133.895999998</v>
      </c>
      <c r="HP645">
        <f t="shared" si="236"/>
        <v>1250</v>
      </c>
      <c r="HQ645">
        <f t="shared" si="237"/>
        <v>289465.02999999898</v>
      </c>
      <c r="HR645">
        <f t="shared" si="238"/>
        <v>-52044348.925999999</v>
      </c>
      <c r="HS645" t="b">
        <f t="shared" si="239"/>
        <v>0</v>
      </c>
    </row>
    <row r="646" spans="1:227" x14ac:dyDescent="0.2">
      <c r="A646" t="s">
        <v>862</v>
      </c>
      <c r="B646">
        <v>2</v>
      </c>
      <c r="C646">
        <v>492141.16</v>
      </c>
      <c r="D646">
        <v>188427.95322580601</v>
      </c>
      <c r="E646">
        <v>327882.19782608602</v>
      </c>
      <c r="F646">
        <v>430631.26494565199</v>
      </c>
      <c r="G646">
        <v>492141.16</v>
      </c>
      <c r="H646">
        <v>188427.95322580601</v>
      </c>
      <c r="I646">
        <v>327882.19782608602</v>
      </c>
      <c r="J646">
        <v>430631.26494565199</v>
      </c>
      <c r="K646">
        <v>2200</v>
      </c>
      <c r="L646">
        <v>871.800833333333</v>
      </c>
      <c r="M646">
        <v>40</v>
      </c>
      <c r="N646">
        <v>853.33333333333303</v>
      </c>
      <c r="O646">
        <v>436.666666666666</v>
      </c>
      <c r="P646">
        <v>27462.627916666599</v>
      </c>
      <c r="Q646">
        <v>18986.394931506798</v>
      </c>
      <c r="R646">
        <v>26060.743999999999</v>
      </c>
      <c r="S646">
        <v>46887.646129032197</v>
      </c>
      <c r="T646">
        <v>44568.787333333297</v>
      </c>
      <c r="U646">
        <v>19110.021260273901</v>
      </c>
      <c r="V646">
        <v>31308.192934782601</v>
      </c>
      <c r="W646">
        <v>25201.8363586956</v>
      </c>
      <c r="X646">
        <v>32333.3585555555</v>
      </c>
      <c r="Y646">
        <v>5576.2</v>
      </c>
      <c r="Z646">
        <v>5576.2</v>
      </c>
      <c r="AA646">
        <v>27013.72</v>
      </c>
      <c r="AB646">
        <v>1694.96</v>
      </c>
      <c r="AC646">
        <v>13248.95</v>
      </c>
      <c r="AD646">
        <v>1</v>
      </c>
      <c r="AE646">
        <v>19016.7</v>
      </c>
      <c r="AF646">
        <v>-21157.22</v>
      </c>
      <c r="AG646">
        <v>13531.52</v>
      </c>
      <c r="AH646">
        <v>50.290916666666597</v>
      </c>
      <c r="AI646">
        <v>140.96199999999999</v>
      </c>
      <c r="AJ646">
        <v>83.701333333333295</v>
      </c>
      <c r="AK646">
        <v>177.08945205479401</v>
      </c>
      <c r="AL646">
        <v>59.725777777777701</v>
      </c>
      <c r="AM646">
        <v>64637.65</v>
      </c>
      <c r="AN646">
        <v>2511.04</v>
      </c>
      <c r="AO646">
        <v>5386.92</v>
      </c>
      <c r="AP646">
        <v>25392.46</v>
      </c>
      <c r="AQ646">
        <v>64637.65</v>
      </c>
      <c r="AR646">
        <v>2511.04</v>
      </c>
      <c r="AS646">
        <v>5386.92</v>
      </c>
      <c r="AT646">
        <v>25392.46</v>
      </c>
      <c r="AU646">
        <v>0.69012984459273696</v>
      </c>
      <c r="AV646">
        <v>0.81976112920738298</v>
      </c>
      <c r="AW646">
        <v>0</v>
      </c>
      <c r="AX646">
        <v>3708</v>
      </c>
      <c r="AY646">
        <v>920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112.632166666666</v>
      </c>
      <c r="BM646">
        <v>75.088111111111104</v>
      </c>
      <c r="BN646">
        <v>19.254666666666601</v>
      </c>
      <c r="BO646">
        <v>47.942547945205398</v>
      </c>
      <c r="BP646">
        <v>143.548555555555</v>
      </c>
      <c r="BQ646">
        <v>17499.03</v>
      </c>
      <c r="BR646">
        <v>577.64</v>
      </c>
      <c r="BS646">
        <v>12919.37</v>
      </c>
      <c r="BT646">
        <v>13515.86</v>
      </c>
      <c r="BU646">
        <v>4.8474246858254402</v>
      </c>
      <c r="BV646">
        <v>5.13740391939616</v>
      </c>
      <c r="BW646">
        <v>3.66400219205735</v>
      </c>
      <c r="BX646">
        <v>5.3697115832806803</v>
      </c>
      <c r="BY646">
        <v>47</v>
      </c>
      <c r="BZ646">
        <v>183</v>
      </c>
      <c r="CA646">
        <v>80</v>
      </c>
      <c r="CB646">
        <v>8</v>
      </c>
      <c r="CC646">
        <v>4</v>
      </c>
      <c r="CD646">
        <v>180</v>
      </c>
      <c r="CE646">
        <v>35</v>
      </c>
      <c r="CF646">
        <v>81</v>
      </c>
      <c r="CG646">
        <v>33</v>
      </c>
      <c r="CR646">
        <v>817.08716666666601</v>
      </c>
      <c r="CS646">
        <v>1065.06772222222</v>
      </c>
      <c r="CT646">
        <v>-83.701333329999997</v>
      </c>
      <c r="CU646">
        <v>1157.52632876712</v>
      </c>
      <c r="CV646">
        <v>848.79455555555501</v>
      </c>
      <c r="CW646">
        <v>427503.51</v>
      </c>
      <c r="CX646">
        <v>13492.43</v>
      </c>
      <c r="CY646">
        <v>77257.36</v>
      </c>
      <c r="CZ646">
        <v>191692.89</v>
      </c>
      <c r="DA646">
        <v>427503.51</v>
      </c>
      <c r="DB646">
        <v>13492.43</v>
      </c>
      <c r="DC646">
        <v>77257.36</v>
      </c>
      <c r="DD646">
        <v>191692.89</v>
      </c>
      <c r="DE646">
        <v>1</v>
      </c>
      <c r="DF646">
        <v>0.31240036487589101</v>
      </c>
      <c r="DG646">
        <v>231557.42</v>
      </c>
      <c r="DH646">
        <v>1540.0574794520501</v>
      </c>
      <c r="DI646">
        <v>-0.38280138000000002</v>
      </c>
      <c r="DJ646">
        <v>113</v>
      </c>
      <c r="DK646">
        <v>186</v>
      </c>
      <c r="DL646">
        <v>6</v>
      </c>
      <c r="DM646">
        <v>467</v>
      </c>
      <c r="DN646">
        <v>84</v>
      </c>
      <c r="DO646">
        <v>0.83041810699999996</v>
      </c>
      <c r="DP646">
        <v>0.34917753518719002</v>
      </c>
      <c r="DQ646">
        <v>27013.72</v>
      </c>
      <c r="DR646">
        <v>0.23004314994606201</v>
      </c>
      <c r="DS646">
        <v>4.8822001074561201E-2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429.490833333333</v>
      </c>
      <c r="EF646">
        <v>382.23911111111101</v>
      </c>
      <c r="EG646">
        <v>-352.65833329999998</v>
      </c>
      <c r="EH646">
        <v>243.998410958904</v>
      </c>
      <c r="EI646">
        <v>525.72688888888797</v>
      </c>
      <c r="EJ646">
        <v>84825.23</v>
      </c>
      <c r="EK646">
        <v>2967.57</v>
      </c>
      <c r="EL646">
        <v>47336.6</v>
      </c>
      <c r="EM646">
        <v>72576.27</v>
      </c>
      <c r="EN646">
        <v>84825.23</v>
      </c>
      <c r="EO646">
        <v>2967.57</v>
      </c>
      <c r="EP646">
        <v>47336.6</v>
      </c>
      <c r="EQ646">
        <v>72576.27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0.13569981120886099</v>
      </c>
      <c r="EX646">
        <v>0.25773587222644201</v>
      </c>
      <c r="EY646">
        <v>0.48306489350986598</v>
      </c>
      <c r="EZ646">
        <v>0.82188126270346695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387.59633333333301</v>
      </c>
      <c r="FH646">
        <v>682.82861111111094</v>
      </c>
      <c r="FI646">
        <v>268.95699999999999</v>
      </c>
      <c r="FJ646">
        <v>913.52791780821894</v>
      </c>
      <c r="FK646">
        <v>323.06766666666601</v>
      </c>
      <c r="FL646">
        <v>342678.28</v>
      </c>
      <c r="FM646">
        <v>10524.86</v>
      </c>
      <c r="FN646">
        <v>29920.76</v>
      </c>
      <c r="FO646">
        <v>119116.62</v>
      </c>
      <c r="FP646">
        <v>342678.28</v>
      </c>
      <c r="FQ646">
        <v>10524.86</v>
      </c>
      <c r="FR646">
        <v>29920.76</v>
      </c>
      <c r="FS646">
        <v>119116.62</v>
      </c>
      <c r="FT646">
        <v>-1486.846904</v>
      </c>
      <c r="FU646">
        <v>154</v>
      </c>
      <c r="FV646">
        <v>280</v>
      </c>
      <c r="FW646">
        <v>25</v>
      </c>
      <c r="FX646">
        <v>782</v>
      </c>
      <c r="FY646">
        <v>110</v>
      </c>
      <c r="FZ646">
        <v>0</v>
      </c>
      <c r="GA646">
        <v>8857.4599999999991</v>
      </c>
      <c r="GB646">
        <v>8857.4599999999991</v>
      </c>
      <c r="GC646">
        <v>8857.4599999999991</v>
      </c>
      <c r="GD646">
        <v>2.244294E-3</v>
      </c>
      <c r="GE646">
        <v>1.0106822475790899E-2</v>
      </c>
      <c r="GF646">
        <v>2.9563412000000001E-2</v>
      </c>
      <c r="GG646">
        <v>0</v>
      </c>
      <c r="GH646">
        <v>867.37808333333305</v>
      </c>
      <c r="GI646">
        <v>1206.02972222222</v>
      </c>
      <c r="GJ646">
        <v>0</v>
      </c>
      <c r="GK646">
        <v>1334.61578082191</v>
      </c>
      <c r="GL646">
        <v>908.52033333333304</v>
      </c>
      <c r="GM646">
        <v>0.29265173178335302</v>
      </c>
      <c r="GN646">
        <v>0.64127061731212198</v>
      </c>
      <c r="GO646">
        <v>0.71030200799999998</v>
      </c>
      <c r="GP646">
        <v>0.32483723805606801</v>
      </c>
      <c r="GQ646">
        <v>-0.38527505000000001</v>
      </c>
      <c r="GR646">
        <v>492141.16</v>
      </c>
      <c r="GS646">
        <v>16003.47</v>
      </c>
      <c r="GT646">
        <v>82644.28</v>
      </c>
      <c r="GU646">
        <v>217085.35</v>
      </c>
      <c r="GV646">
        <v>41011.7633333333</v>
      </c>
      <c r="GW646">
        <v>16003.47</v>
      </c>
      <c r="GX646">
        <v>27548.093333333301</v>
      </c>
      <c r="GY646">
        <v>36180.891666666597</v>
      </c>
      <c r="GZ646">
        <v>492141.16</v>
      </c>
      <c r="HA646">
        <v>16003.47</v>
      </c>
      <c r="HB646">
        <v>82644.28</v>
      </c>
      <c r="HC646">
        <v>217085.35</v>
      </c>
      <c r="HD646">
        <v>1</v>
      </c>
      <c r="HE646">
        <v>29166.04</v>
      </c>
      <c r="HF646">
        <v>5</v>
      </c>
      <c r="HG646">
        <v>4.3098997999999999E-2</v>
      </c>
      <c r="HH646">
        <v>32250.249538461499</v>
      </c>
      <c r="HI646">
        <v>6</v>
      </c>
      <c r="HJ646">
        <v>2</v>
      </c>
      <c r="HK646">
        <f t="shared" si="231"/>
        <v>19421.860039998279</v>
      </c>
      <c r="HL646">
        <f t="shared" si="232"/>
        <v>71560.389999999985</v>
      </c>
      <c r="HM646" t="b">
        <f t="shared" ref="HM643:HM706" si="240">ABS(HK646 - HL646) &lt;= 0.1 * ABS(HL646)</f>
        <v>0</v>
      </c>
      <c r="HN646">
        <f t="shared" si="234"/>
        <v>19016.7</v>
      </c>
      <c r="HO646">
        <f t="shared" si="235"/>
        <v>68803.039999999979</v>
      </c>
      <c r="HP646">
        <f t="shared" si="236"/>
        <v>0</v>
      </c>
      <c r="HQ646">
        <f t="shared" si="237"/>
        <v>13515.859999999999</v>
      </c>
      <c r="HR646">
        <f t="shared" si="238"/>
        <v>55287.179999999978</v>
      </c>
      <c r="HS646" t="b">
        <f t="shared" si="239"/>
        <v>0</v>
      </c>
    </row>
    <row r="647" spans="1:227" x14ac:dyDescent="0.2">
      <c r="A647" t="s">
        <v>863</v>
      </c>
      <c r="B647">
        <v>5</v>
      </c>
      <c r="C647">
        <v>71825.69</v>
      </c>
      <c r="D647">
        <v>196688.49193548301</v>
      </c>
      <c r="E647">
        <v>156344.69510869501</v>
      </c>
      <c r="F647">
        <v>135675.86408839701</v>
      </c>
      <c r="G647">
        <v>71825.69</v>
      </c>
      <c r="H647">
        <v>196688.49193548301</v>
      </c>
      <c r="I647">
        <v>156344.69510869501</v>
      </c>
      <c r="J647">
        <v>135675.86408839701</v>
      </c>
      <c r="K647">
        <v>200</v>
      </c>
      <c r="L647">
        <v>186.54499999999999</v>
      </c>
      <c r="M647">
        <v>164.65</v>
      </c>
      <c r="N647">
        <v>203.863333333333</v>
      </c>
      <c r="O647">
        <v>142.416666666666</v>
      </c>
      <c r="P647">
        <v>-2919.073136</v>
      </c>
      <c r="Q647">
        <v>-191.82947949999999</v>
      </c>
      <c r="R647">
        <v>-1493.4575279999999</v>
      </c>
      <c r="S647">
        <v>-3335.7158060000002</v>
      </c>
      <c r="T647">
        <v>-8221.1721429999998</v>
      </c>
      <c r="U647">
        <v>-223.2275482</v>
      </c>
      <c r="V647">
        <v>-1200.54837</v>
      </c>
      <c r="W647">
        <v>-1880.948177</v>
      </c>
      <c r="X647">
        <v>-5048.4525000000003</v>
      </c>
      <c r="Y647">
        <v>-38828.43</v>
      </c>
      <c r="Z647">
        <v>-38828.43</v>
      </c>
      <c r="AA647">
        <v>-39028.43</v>
      </c>
      <c r="AB647">
        <v>-38828.43</v>
      </c>
      <c r="AC647">
        <v>-39028.43</v>
      </c>
      <c r="AD647">
        <v>1</v>
      </c>
      <c r="AE647">
        <v>11111.69</v>
      </c>
      <c r="AF647">
        <v>32552.79</v>
      </c>
      <c r="AG647">
        <v>7872.45</v>
      </c>
      <c r="AH647">
        <v>43.865833333333299</v>
      </c>
      <c r="AI647">
        <v>30.344333333333299</v>
      </c>
      <c r="AJ647">
        <v>34.1666666666666</v>
      </c>
      <c r="AK647">
        <v>19.499369863013602</v>
      </c>
      <c r="AL647">
        <v>55.306777777777697</v>
      </c>
      <c r="AM647">
        <v>6126.8</v>
      </c>
      <c r="AN647">
        <v>170.81</v>
      </c>
      <c r="AO647">
        <v>4307.0200000000004</v>
      </c>
      <c r="AP647">
        <v>4436.9799999999996</v>
      </c>
      <c r="AQ647">
        <v>6126.8</v>
      </c>
      <c r="AR647">
        <v>170.81</v>
      </c>
      <c r="AS647">
        <v>4307.0200000000004</v>
      </c>
      <c r="AT647">
        <v>4436.9799999999996</v>
      </c>
      <c r="AU647">
        <v>0.76197973554003195</v>
      </c>
      <c r="AV647">
        <v>0.64091161756531401</v>
      </c>
      <c r="AW647">
        <v>0</v>
      </c>
      <c r="AX647">
        <v>7000</v>
      </c>
      <c r="AY647">
        <v>1798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1.56717808219178</v>
      </c>
      <c r="BP647">
        <v>0</v>
      </c>
      <c r="BQ647">
        <v>714</v>
      </c>
      <c r="BR647">
        <v>0</v>
      </c>
      <c r="BS647">
        <v>0</v>
      </c>
      <c r="BT647">
        <v>0</v>
      </c>
      <c r="BU647">
        <v>-55.565882350000003</v>
      </c>
      <c r="BV647">
        <v>0.84933424485547104</v>
      </c>
      <c r="BW647">
        <v>0.31246248995883802</v>
      </c>
      <c r="BX647">
        <v>0.58347276114837199</v>
      </c>
      <c r="BY647">
        <v>71</v>
      </c>
      <c r="BZ647">
        <v>224</v>
      </c>
      <c r="CA647">
        <v>111</v>
      </c>
      <c r="CB647">
        <v>18</v>
      </c>
      <c r="CC647">
        <v>16</v>
      </c>
      <c r="CD647">
        <v>222</v>
      </c>
      <c r="CE647">
        <v>57</v>
      </c>
      <c r="CF647">
        <v>114</v>
      </c>
      <c r="CG647">
        <v>52</v>
      </c>
      <c r="CR647">
        <v>331.66541666666598</v>
      </c>
      <c r="CS647">
        <v>299.00322222222201</v>
      </c>
      <c r="CT647">
        <v>227.16833333333301</v>
      </c>
      <c r="CU647">
        <v>198.63293150684899</v>
      </c>
      <c r="CV647">
        <v>323.98144444444398</v>
      </c>
      <c r="CW647">
        <v>65698.89</v>
      </c>
      <c r="CX647">
        <v>16534.240000000002</v>
      </c>
      <c r="CY647">
        <v>35100.410000000003</v>
      </c>
      <c r="CZ647">
        <v>62843.38</v>
      </c>
      <c r="DA647">
        <v>65698.89</v>
      </c>
      <c r="DB647">
        <v>16534.240000000002</v>
      </c>
      <c r="DC647">
        <v>35100.410000000003</v>
      </c>
      <c r="DD647">
        <v>62843.38</v>
      </c>
      <c r="DE647">
        <v>0.63542857142857101</v>
      </c>
      <c r="DF647">
        <v>0.46239742159784097</v>
      </c>
      <c r="DG647">
        <v>422518.72</v>
      </c>
      <c r="DH647">
        <v>2053.74169863013</v>
      </c>
      <c r="DI647">
        <v>0.53322694051724995</v>
      </c>
      <c r="DJ647">
        <v>186</v>
      </c>
      <c r="DK647">
        <v>283</v>
      </c>
      <c r="DL647">
        <v>40</v>
      </c>
      <c r="DM647">
        <v>553</v>
      </c>
      <c r="DN647">
        <v>128</v>
      </c>
      <c r="DO647">
        <v>1224</v>
      </c>
      <c r="DP647">
        <v>1080</v>
      </c>
      <c r="DQ647">
        <v>10224.36</v>
      </c>
      <c r="DR647">
        <v>0.221428571428571</v>
      </c>
      <c r="DS647">
        <v>0.20619677929613001</v>
      </c>
      <c r="DT647">
        <v>203</v>
      </c>
      <c r="DU647">
        <v>296</v>
      </c>
      <c r="DV647">
        <v>41</v>
      </c>
      <c r="DW647">
        <v>550</v>
      </c>
      <c r="DX647">
        <v>360</v>
      </c>
      <c r="DY647">
        <v>141</v>
      </c>
      <c r="DZ647">
        <v>67</v>
      </c>
      <c r="EA647">
        <v>94</v>
      </c>
      <c r="EB647">
        <v>19</v>
      </c>
      <c r="EC647">
        <v>175</v>
      </c>
      <c r="ED647">
        <v>60</v>
      </c>
      <c r="EE647">
        <v>-393.49025</v>
      </c>
      <c r="EF647">
        <v>-320.99038890000003</v>
      </c>
      <c r="EG647">
        <v>-1498.335333</v>
      </c>
      <c r="EH647">
        <v>-211.53693150000001</v>
      </c>
      <c r="EI647">
        <v>-513.5217778</v>
      </c>
      <c r="EJ647">
        <v>-39674.04</v>
      </c>
      <c r="EK647">
        <v>7908.83</v>
      </c>
      <c r="EL647">
        <v>-3713.33</v>
      </c>
      <c r="EM647">
        <v>-1784.77</v>
      </c>
      <c r="EN647">
        <v>-39674.04</v>
      </c>
      <c r="EO647">
        <v>7908.83</v>
      </c>
      <c r="EP647">
        <v>-3713.33</v>
      </c>
      <c r="EQ647">
        <v>-1784.77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0.56412895087355397</v>
      </c>
      <c r="EX647">
        <v>0.18673202518696699</v>
      </c>
      <c r="EY647">
        <v>0.59784713381979004</v>
      </c>
      <c r="EZ647">
        <v>0.73863284576128896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725.15566666666598</v>
      </c>
      <c r="FH647">
        <v>619.99361111111102</v>
      </c>
      <c r="FI647">
        <v>1725.5036666666599</v>
      </c>
      <c r="FJ647">
        <v>410.16986301369798</v>
      </c>
      <c r="FK647">
        <v>837.50322222222201</v>
      </c>
      <c r="FL647">
        <v>105372.93</v>
      </c>
      <c r="FM647">
        <v>8625.41</v>
      </c>
      <c r="FN647">
        <v>38813.74</v>
      </c>
      <c r="FO647">
        <v>64628.15</v>
      </c>
      <c r="FP647">
        <v>105372.93</v>
      </c>
      <c r="FQ647">
        <v>8625.41</v>
      </c>
      <c r="FR647">
        <v>38813.74</v>
      </c>
      <c r="FS647">
        <v>64628.15</v>
      </c>
      <c r="FT647">
        <v>-2015.4224380000001</v>
      </c>
      <c r="FU647">
        <v>314</v>
      </c>
      <c r="FV647">
        <v>477</v>
      </c>
      <c r="FW647">
        <v>71</v>
      </c>
      <c r="FX647">
        <v>934</v>
      </c>
      <c r="FY647">
        <v>235</v>
      </c>
      <c r="FZ647">
        <v>0</v>
      </c>
      <c r="GA647">
        <v>1614.77</v>
      </c>
      <c r="GB647">
        <v>1614.77</v>
      </c>
      <c r="GC647">
        <v>1614.77</v>
      </c>
      <c r="GD647">
        <v>2.0051337778568198E-2</v>
      </c>
      <c r="GE647">
        <v>3.2656956000000001E-2</v>
      </c>
      <c r="GF647">
        <v>3.5461802035570103E-2</v>
      </c>
      <c r="GG647">
        <v>1</v>
      </c>
      <c r="GH647">
        <v>375.53125</v>
      </c>
      <c r="GI647">
        <v>329.347555555555</v>
      </c>
      <c r="GJ647">
        <v>261.33499999999998</v>
      </c>
      <c r="GK647">
        <v>218.13230139999999</v>
      </c>
      <c r="GL647">
        <v>379.28822222222198</v>
      </c>
      <c r="GM647">
        <v>0.87537294108692199</v>
      </c>
      <c r="GN647">
        <v>0.70144956921830903</v>
      </c>
      <c r="GO647">
        <v>0.58174912953146196</v>
      </c>
      <c r="GP647">
        <v>0.14105300200392301</v>
      </c>
      <c r="GQ647">
        <v>0.41382445261405898</v>
      </c>
      <c r="GR647">
        <v>71825.69</v>
      </c>
      <c r="GS647">
        <v>16705.05</v>
      </c>
      <c r="GT647">
        <v>39407.43</v>
      </c>
      <c r="GU647">
        <v>67280.36</v>
      </c>
      <c r="GV647">
        <v>5985.4741666666596</v>
      </c>
      <c r="GW647">
        <v>16705.05</v>
      </c>
      <c r="GX647">
        <v>13135.81</v>
      </c>
      <c r="GY647">
        <v>11213.393333333301</v>
      </c>
      <c r="GZ647">
        <v>71825.69</v>
      </c>
      <c r="HA647">
        <v>16705.05</v>
      </c>
      <c r="HB647">
        <v>39407.43</v>
      </c>
      <c r="HC647">
        <v>67280.36</v>
      </c>
      <c r="HD647">
        <v>3</v>
      </c>
      <c r="HE647">
        <v>21397.02</v>
      </c>
      <c r="HF647">
        <v>12</v>
      </c>
      <c r="HG647">
        <v>0.22035916621670701</v>
      </c>
      <c r="HH647">
        <v>-4876.9838710000004</v>
      </c>
      <c r="HI647">
        <v>0</v>
      </c>
      <c r="HJ647">
        <v>3</v>
      </c>
      <c r="HK647">
        <f t="shared" si="231"/>
        <v>13986.530129997442</v>
      </c>
      <c r="HL647">
        <f t="shared" si="232"/>
        <v>-77782.99999750001</v>
      </c>
      <c r="HM647" t="b">
        <f t="shared" ref="HM647" si="241">ABS(HK647 - HL647) &lt;= 0.2 * ABS(HL647)</f>
        <v>0</v>
      </c>
      <c r="HN647">
        <f t="shared" si="234"/>
        <v>11111.69</v>
      </c>
      <c r="HO647">
        <f t="shared" si="235"/>
        <v>-57778.270002000005</v>
      </c>
      <c r="HP647">
        <f t="shared" si="236"/>
        <v>0</v>
      </c>
      <c r="HQ647">
        <f t="shared" si="237"/>
        <v>0</v>
      </c>
      <c r="HR647">
        <f t="shared" si="238"/>
        <v>-57778.270002000005</v>
      </c>
      <c r="HS647" t="b">
        <f t="shared" si="239"/>
        <v>0</v>
      </c>
    </row>
    <row r="648" spans="1:227" x14ac:dyDescent="0.2">
      <c r="A648" t="s">
        <v>864</v>
      </c>
      <c r="B648">
        <v>3</v>
      </c>
      <c r="C648">
        <v>988.95</v>
      </c>
      <c r="D648">
        <v>234.89516129032199</v>
      </c>
      <c r="E648">
        <v>79.149456521739097</v>
      </c>
      <c r="F648">
        <v>1416.25951086956</v>
      </c>
      <c r="G648">
        <v>988.95</v>
      </c>
      <c r="H648">
        <v>234.89516129032199</v>
      </c>
      <c r="I648">
        <v>79.149456521739097</v>
      </c>
      <c r="J648">
        <v>1416.25951086956</v>
      </c>
      <c r="K648">
        <v>84.9</v>
      </c>
      <c r="L648">
        <v>51.06</v>
      </c>
      <c r="M648">
        <v>70</v>
      </c>
      <c r="N648">
        <v>98.733333333333306</v>
      </c>
      <c r="O648">
        <v>89.628333333333302</v>
      </c>
      <c r="P648">
        <v>487.85841666666602</v>
      </c>
      <c r="Q648">
        <v>716.95684931506798</v>
      </c>
      <c r="R648">
        <v>647.23616666666601</v>
      </c>
      <c r="S648">
        <v>-34.418064520000001</v>
      </c>
      <c r="T648">
        <v>-22.376333330000001</v>
      </c>
      <c r="U648">
        <v>716.95684931506798</v>
      </c>
      <c r="V648">
        <v>303.36945652173898</v>
      </c>
      <c r="W648">
        <v>658.34010869565202</v>
      </c>
      <c r="X648">
        <v>278.88177777777702</v>
      </c>
      <c r="Y648">
        <v>-1063.77</v>
      </c>
      <c r="Z648">
        <v>-1063.77</v>
      </c>
      <c r="AA648">
        <v>-1063.77</v>
      </c>
      <c r="AB648">
        <v>-1057.5</v>
      </c>
      <c r="AC648">
        <v>-1063.77</v>
      </c>
      <c r="AD648">
        <v>1</v>
      </c>
      <c r="AE648">
        <v>-433.01</v>
      </c>
      <c r="AF648">
        <v>882.65</v>
      </c>
      <c r="AG648">
        <v>-796.55</v>
      </c>
      <c r="AH648">
        <v>4.5089166666666598</v>
      </c>
      <c r="AI648">
        <v>3.87733333333333</v>
      </c>
      <c r="AJ648">
        <v>0</v>
      </c>
      <c r="AK648">
        <v>4.4966575342465704</v>
      </c>
      <c r="AL648">
        <v>3.3232222222222201</v>
      </c>
      <c r="AM648">
        <v>1641.28</v>
      </c>
      <c r="AN648">
        <v>0</v>
      </c>
      <c r="AO648">
        <v>355.83</v>
      </c>
      <c r="AP648">
        <v>718.27</v>
      </c>
      <c r="AQ648">
        <v>1641.28</v>
      </c>
      <c r="AR648">
        <v>0</v>
      </c>
      <c r="AS648">
        <v>355.83</v>
      </c>
      <c r="AT648">
        <v>718.27</v>
      </c>
      <c r="AU648">
        <v>0.67032160880140101</v>
      </c>
      <c r="AV648">
        <v>0.90289143480632805</v>
      </c>
      <c r="AW648">
        <v>0</v>
      </c>
      <c r="AX648">
        <v>6821</v>
      </c>
      <c r="AY648">
        <v>1832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13.763999999999999</v>
      </c>
      <c r="BM648">
        <v>13.5429444444444</v>
      </c>
      <c r="BN648">
        <v>14.3973333333333</v>
      </c>
      <c r="BO648">
        <v>11.351260273972599</v>
      </c>
      <c r="BP648">
        <v>14.364000000000001</v>
      </c>
      <c r="BQ648">
        <v>4143.21</v>
      </c>
      <c r="BR648">
        <v>431.92</v>
      </c>
      <c r="BS648">
        <v>1292.76</v>
      </c>
      <c r="BT648">
        <v>2742.65</v>
      </c>
      <c r="BU648">
        <v>-7.9439564970000003</v>
      </c>
      <c r="BV648">
        <v>-5.7065891830000002</v>
      </c>
      <c r="BW648">
        <v>-6.6570361089999999</v>
      </c>
      <c r="BX648">
        <v>-5.9168869519999996</v>
      </c>
      <c r="BY648">
        <v>38</v>
      </c>
      <c r="BZ648">
        <v>138</v>
      </c>
      <c r="CA648">
        <v>63</v>
      </c>
      <c r="CB648">
        <v>10</v>
      </c>
      <c r="CC648">
        <v>10</v>
      </c>
      <c r="CD648">
        <v>138</v>
      </c>
      <c r="CE648">
        <v>27</v>
      </c>
      <c r="CF648">
        <v>65</v>
      </c>
      <c r="CG648">
        <v>25</v>
      </c>
      <c r="CR648">
        <v>-4.3426666669999996</v>
      </c>
      <c r="CS648">
        <v>8.9055555555555499E-2</v>
      </c>
      <c r="CT648">
        <v>0.66500000000000004</v>
      </c>
      <c r="CU648">
        <v>-1.787205479</v>
      </c>
      <c r="CV648">
        <v>-3.1015555560000001</v>
      </c>
      <c r="CW648">
        <v>-652.33000000000004</v>
      </c>
      <c r="CX648">
        <v>19.95</v>
      </c>
      <c r="CY648">
        <v>-335.88</v>
      </c>
      <c r="CZ648">
        <v>-4.32</v>
      </c>
      <c r="DA648">
        <v>-652.33000000000004</v>
      </c>
      <c r="DB648">
        <v>19.95</v>
      </c>
      <c r="DC648">
        <v>-335.88</v>
      </c>
      <c r="DD648">
        <v>-4.32</v>
      </c>
      <c r="DE648">
        <v>0.98753848409324096</v>
      </c>
      <c r="DF648">
        <v>7.8121676033850507E-2</v>
      </c>
      <c r="DG648">
        <v>26244.7</v>
      </c>
      <c r="DH648">
        <v>155.011506849315</v>
      </c>
      <c r="DI648">
        <v>-0.157915055</v>
      </c>
      <c r="DJ648">
        <v>48</v>
      </c>
      <c r="DK648">
        <v>84</v>
      </c>
      <c r="DL648">
        <v>13</v>
      </c>
      <c r="DM648">
        <v>199</v>
      </c>
      <c r="DN648">
        <v>29</v>
      </c>
      <c r="DO648">
        <v>0.522975969386964</v>
      </c>
      <c r="DP648">
        <v>0.33154168446341198</v>
      </c>
      <c r="DQ648">
        <v>471.78</v>
      </c>
      <c r="DR648">
        <v>0.495821727019498</v>
      </c>
      <c r="DS648">
        <v>0.1798608808554</v>
      </c>
      <c r="DT648">
        <v>34</v>
      </c>
      <c r="DU648">
        <v>35</v>
      </c>
      <c r="DV648">
        <v>23</v>
      </c>
      <c r="DW648">
        <v>53</v>
      </c>
      <c r="DX648">
        <v>35</v>
      </c>
      <c r="DY648">
        <v>34</v>
      </c>
      <c r="DZ648">
        <v>28</v>
      </c>
      <c r="EA648">
        <v>28</v>
      </c>
      <c r="EB648">
        <v>17</v>
      </c>
      <c r="EC648">
        <v>35</v>
      </c>
      <c r="ED648">
        <v>28</v>
      </c>
      <c r="EE648">
        <v>-98.662750000000003</v>
      </c>
      <c r="EF648">
        <v>-88.61072222</v>
      </c>
      <c r="EG648">
        <v>-81.015333330000004</v>
      </c>
      <c r="EH648">
        <v>-90.173917810000006</v>
      </c>
      <c r="EI648">
        <v>-94.152111110000007</v>
      </c>
      <c r="EJ648">
        <v>-32913.480000000003</v>
      </c>
      <c r="EK648">
        <v>-2464.79</v>
      </c>
      <c r="EL648">
        <v>-8605.9500000000007</v>
      </c>
      <c r="EM648">
        <v>-16227.95</v>
      </c>
      <c r="EN648">
        <v>-32913.480000000003</v>
      </c>
      <c r="EO648">
        <v>-2464.79</v>
      </c>
      <c r="EP648">
        <v>-8605.9500000000007</v>
      </c>
      <c r="EQ648">
        <v>-16227.95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0.30245602357318002</v>
      </c>
      <c r="EX648">
        <v>0.92504326354205701</v>
      </c>
      <c r="EY648">
        <v>0.81956227135106496</v>
      </c>
      <c r="EZ648">
        <v>0.30265680406296902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94.320083333333301</v>
      </c>
      <c r="FH648">
        <v>88.699777777777697</v>
      </c>
      <c r="FI648">
        <v>81.680333333333294</v>
      </c>
      <c r="FJ648">
        <v>88.386712328767103</v>
      </c>
      <c r="FK648">
        <v>91.050555555555505</v>
      </c>
      <c r="FL648">
        <v>32261.15</v>
      </c>
      <c r="FM648">
        <v>2484.7399999999998</v>
      </c>
      <c r="FN648">
        <v>8270.07</v>
      </c>
      <c r="FO648">
        <v>16223.63</v>
      </c>
      <c r="FP648">
        <v>32261.15</v>
      </c>
      <c r="FQ648">
        <v>2484.7399999999998</v>
      </c>
      <c r="FR648">
        <v>8270.07</v>
      </c>
      <c r="FS648">
        <v>16223.63</v>
      </c>
      <c r="FT648">
        <v>-155.62320550000001</v>
      </c>
      <c r="FU648">
        <v>383</v>
      </c>
      <c r="FV648">
        <v>575</v>
      </c>
      <c r="FW648">
        <v>97</v>
      </c>
      <c r="FX648">
        <v>1093</v>
      </c>
      <c r="FY648">
        <v>282</v>
      </c>
      <c r="FZ648">
        <v>0</v>
      </c>
      <c r="GA648">
        <v>317.13</v>
      </c>
      <c r="GB648">
        <v>317.13</v>
      </c>
      <c r="GC648">
        <v>317.13</v>
      </c>
      <c r="GD648">
        <v>4.43236008286476E-2</v>
      </c>
      <c r="GE648">
        <v>2.4219473823904901E-2</v>
      </c>
      <c r="GF648">
        <v>0.62414550800000002</v>
      </c>
      <c r="GG648">
        <v>0</v>
      </c>
      <c r="GH648">
        <v>0.16625000000000001</v>
      </c>
      <c r="GI648">
        <v>3.9663888888888801</v>
      </c>
      <c r="GJ648">
        <v>0.66500000000000004</v>
      </c>
      <c r="GK648">
        <v>2.7094520547945198</v>
      </c>
      <c r="GL648">
        <v>0.22166666666666601</v>
      </c>
      <c r="GM648">
        <v>0.584355000486664</v>
      </c>
      <c r="GN648">
        <v>0.21013660627838501</v>
      </c>
      <c r="GO648">
        <v>0.98252733999563502</v>
      </c>
      <c r="GP648">
        <v>0.47615539035138998</v>
      </c>
      <c r="GQ648">
        <v>-0.97125360199999999</v>
      </c>
      <c r="GR648">
        <v>988.95</v>
      </c>
      <c r="GS648">
        <v>19.95</v>
      </c>
      <c r="GT648">
        <v>19.95</v>
      </c>
      <c r="GU648">
        <v>713.95</v>
      </c>
      <c r="GV648">
        <v>82.412499999999994</v>
      </c>
      <c r="GW648">
        <v>19.95</v>
      </c>
      <c r="GX648">
        <v>6.65</v>
      </c>
      <c r="GY648">
        <v>118.99166666666601</v>
      </c>
      <c r="GZ648">
        <v>988.95</v>
      </c>
      <c r="HA648">
        <v>19.95</v>
      </c>
      <c r="HB648">
        <v>19.95</v>
      </c>
      <c r="HC648">
        <v>713.95</v>
      </c>
      <c r="HD648">
        <v>2</v>
      </c>
      <c r="HE648">
        <v>737.51</v>
      </c>
      <c r="HF648">
        <v>3</v>
      </c>
      <c r="HG648">
        <v>6.7890186561504597</v>
      </c>
      <c r="HH648">
        <v>267.78140630000001</v>
      </c>
      <c r="HI648">
        <v>3</v>
      </c>
      <c r="HJ648">
        <v>2</v>
      </c>
      <c r="HK648">
        <f t="shared" si="231"/>
        <v>-223.27000750003009</v>
      </c>
      <c r="HL648">
        <f t="shared" si="232"/>
        <v>-37056.69000065</v>
      </c>
      <c r="HM648" t="b">
        <f t="shared" si="240"/>
        <v>0</v>
      </c>
      <c r="HN648">
        <f t="shared" si="234"/>
        <v>-433.01</v>
      </c>
      <c r="HO648">
        <f t="shared" si="235"/>
        <v>-15949.929999599999</v>
      </c>
      <c r="HP648">
        <f t="shared" si="236"/>
        <v>0</v>
      </c>
      <c r="HQ648">
        <f t="shared" si="237"/>
        <v>2437.7299999999918</v>
      </c>
      <c r="HR648">
        <f t="shared" si="238"/>
        <v>-18387.65999959999</v>
      </c>
      <c r="HS648" t="b">
        <f t="shared" si="239"/>
        <v>0</v>
      </c>
    </row>
    <row r="649" spans="1:227" x14ac:dyDescent="0.2">
      <c r="A649" t="s">
        <v>865</v>
      </c>
      <c r="B649">
        <v>2</v>
      </c>
      <c r="C649">
        <v>346000</v>
      </c>
      <c r="D649">
        <v>117741.93548386999</v>
      </c>
      <c r="E649">
        <v>119021.739130434</v>
      </c>
      <c r="F649">
        <v>322651.93370165699</v>
      </c>
      <c r="G649">
        <v>346000</v>
      </c>
      <c r="H649">
        <v>117741.93548386999</v>
      </c>
      <c r="I649">
        <v>119021.739130434</v>
      </c>
      <c r="J649">
        <v>322651.93370165699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31655.5627272727</v>
      </c>
      <c r="Q649">
        <v>129775.101726027</v>
      </c>
      <c r="R649">
        <v>118626.190188679</v>
      </c>
      <c r="S649">
        <v>-13174.198710000001</v>
      </c>
      <c r="T649">
        <v>-6177.7777779999997</v>
      </c>
      <c r="U649">
        <v>132330.40668604599</v>
      </c>
      <c r="V649">
        <v>25608.064239130399</v>
      </c>
      <c r="W649">
        <v>170264.619944751</v>
      </c>
      <c r="X649">
        <v>25077.0456521739</v>
      </c>
      <c r="Y649">
        <v>-25165.34</v>
      </c>
      <c r="Z649">
        <v>-25165.34</v>
      </c>
      <c r="AA649">
        <v>-8400</v>
      </c>
      <c r="AB649">
        <v>-50000.37</v>
      </c>
      <c r="AC649">
        <v>-25165.34</v>
      </c>
      <c r="AD649">
        <v>1</v>
      </c>
      <c r="AE649">
        <v>-671125.41</v>
      </c>
      <c r="AF649">
        <v>20000</v>
      </c>
      <c r="AG649">
        <v>-54008.76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0.74102629077771398</v>
      </c>
      <c r="AV649">
        <v>0.164937759336099</v>
      </c>
      <c r="AW649">
        <v>0</v>
      </c>
      <c r="AX649">
        <v>650</v>
      </c>
      <c r="AY649">
        <v>963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0.88598815044357504</v>
      </c>
      <c r="BV649">
        <v>0.24501244061093699</v>
      </c>
      <c r="BW649">
        <v>0.71760033642962295</v>
      </c>
      <c r="BX649">
        <v>0.23612944732219601</v>
      </c>
      <c r="BY649">
        <v>14</v>
      </c>
      <c r="BZ649">
        <v>41</v>
      </c>
      <c r="CA649">
        <v>21</v>
      </c>
      <c r="CB649">
        <v>4</v>
      </c>
      <c r="CC649">
        <v>4</v>
      </c>
      <c r="CD649">
        <v>42</v>
      </c>
      <c r="CE649">
        <v>10</v>
      </c>
      <c r="CF649">
        <v>20</v>
      </c>
      <c r="CG649">
        <v>13</v>
      </c>
      <c r="CR649">
        <v>250</v>
      </c>
      <c r="CS649">
        <v>833.33333333333303</v>
      </c>
      <c r="CT649">
        <v>333.33333333333297</v>
      </c>
      <c r="CU649">
        <v>893.15068493150602</v>
      </c>
      <c r="CV649">
        <v>333.33333333333297</v>
      </c>
      <c r="CW649">
        <v>346000</v>
      </c>
      <c r="CX649">
        <v>10000</v>
      </c>
      <c r="CY649">
        <v>30000</v>
      </c>
      <c r="CZ649">
        <v>160000</v>
      </c>
      <c r="DA649">
        <v>346000</v>
      </c>
      <c r="DB649">
        <v>10000</v>
      </c>
      <c r="DC649">
        <v>30000</v>
      </c>
      <c r="DD649">
        <v>160000</v>
      </c>
      <c r="DE649">
        <v>0.709230769230769</v>
      </c>
      <c r="DF649">
        <v>7.9637136395037902E-2</v>
      </c>
      <c r="DG649">
        <v>476362.85</v>
      </c>
      <c r="DH649">
        <v>2440.52586301369</v>
      </c>
      <c r="DI649">
        <v>-0.35797040899999999</v>
      </c>
      <c r="DJ649">
        <v>27</v>
      </c>
      <c r="DK649">
        <v>40</v>
      </c>
      <c r="DL649">
        <v>6</v>
      </c>
      <c r="DM649">
        <v>93</v>
      </c>
      <c r="DN649">
        <v>26</v>
      </c>
      <c r="DO649">
        <v>0.265170875195258</v>
      </c>
      <c r="DP649">
        <v>0.72497426973884105</v>
      </c>
      <c r="DQ649">
        <v>11600</v>
      </c>
      <c r="DR649">
        <v>0</v>
      </c>
      <c r="DS649">
        <v>0.893955906031354</v>
      </c>
      <c r="DT649">
        <v>65</v>
      </c>
      <c r="DU649">
        <v>70</v>
      </c>
      <c r="DV649">
        <v>8</v>
      </c>
      <c r="DW649">
        <v>138</v>
      </c>
      <c r="DX649">
        <v>70</v>
      </c>
      <c r="DY649">
        <v>42</v>
      </c>
      <c r="DZ649">
        <v>33</v>
      </c>
      <c r="EA649">
        <v>33</v>
      </c>
      <c r="EB649">
        <v>8</v>
      </c>
      <c r="EC649">
        <v>60</v>
      </c>
      <c r="ED649">
        <v>33</v>
      </c>
      <c r="EE649">
        <v>-443.42083330000003</v>
      </c>
      <c r="EF649">
        <v>371.21944444444398</v>
      </c>
      <c r="EG649">
        <v>333.33333333333297</v>
      </c>
      <c r="EH649">
        <v>584.16849319999994</v>
      </c>
      <c r="EI649">
        <v>-1049.6015560000001</v>
      </c>
      <c r="EJ649">
        <v>234451.5</v>
      </c>
      <c r="EK649">
        <v>-29182.5</v>
      </c>
      <c r="EL649">
        <v>-53210.5</v>
      </c>
      <c r="EM649">
        <v>46819.5</v>
      </c>
      <c r="EN649">
        <v>234451.5</v>
      </c>
      <c r="EO649">
        <v>-29182.5</v>
      </c>
      <c r="EP649">
        <v>-53210.5</v>
      </c>
      <c r="EQ649">
        <v>46819.5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0.27407584017674202</v>
      </c>
      <c r="EX649">
        <v>0.27703130624917399</v>
      </c>
      <c r="EY649">
        <v>0.320290850577301</v>
      </c>
      <c r="EZ649">
        <v>0.19657646084952199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693.42083333333301</v>
      </c>
      <c r="FH649">
        <v>462.11388888888803</v>
      </c>
      <c r="FI649">
        <v>0</v>
      </c>
      <c r="FJ649">
        <v>308.98219178082098</v>
      </c>
      <c r="FK649">
        <v>1382.9348888888801</v>
      </c>
      <c r="FL649">
        <v>111548.5</v>
      </c>
      <c r="FM649">
        <v>39182.5</v>
      </c>
      <c r="FN649">
        <v>83210.5</v>
      </c>
      <c r="FO649">
        <v>113180.5</v>
      </c>
      <c r="FP649">
        <v>111548.5</v>
      </c>
      <c r="FQ649">
        <v>39182.5</v>
      </c>
      <c r="FR649">
        <v>83210.5</v>
      </c>
      <c r="FS649">
        <v>113180.5</v>
      </c>
      <c r="FT649">
        <v>-4810.3407669999997</v>
      </c>
      <c r="FU649">
        <v>33</v>
      </c>
      <c r="FV649">
        <v>43</v>
      </c>
      <c r="FW649">
        <v>7</v>
      </c>
      <c r="FX649">
        <v>86</v>
      </c>
      <c r="FY649">
        <v>30</v>
      </c>
      <c r="FZ649">
        <v>0</v>
      </c>
      <c r="GA649">
        <v>33080.629999999997</v>
      </c>
      <c r="GB649">
        <v>33080.629999999997</v>
      </c>
      <c r="GC649">
        <v>33080.629999999997</v>
      </c>
      <c r="GD649">
        <v>1.0166092E-2</v>
      </c>
      <c r="GE649">
        <v>5.4365209999999997E-3</v>
      </c>
      <c r="GF649">
        <v>3.7609238177537897E-2</v>
      </c>
      <c r="GG649">
        <v>0</v>
      </c>
      <c r="GH649">
        <v>250</v>
      </c>
      <c r="GI649">
        <v>833.33333333333303</v>
      </c>
      <c r="GJ649">
        <v>333.33333333333297</v>
      </c>
      <c r="GK649">
        <v>893.15068493150602</v>
      </c>
      <c r="GL649">
        <v>333.33333333333297</v>
      </c>
      <c r="GM649">
        <v>0.80346664743267704</v>
      </c>
      <c r="GN649">
        <v>0.72958847852478503</v>
      </c>
      <c r="GO649">
        <v>0.866938774409035</v>
      </c>
      <c r="GP649">
        <v>0.33287157077833301</v>
      </c>
      <c r="GQ649">
        <v>-0.76923076899999998</v>
      </c>
      <c r="GR649">
        <v>346000</v>
      </c>
      <c r="GS649">
        <v>10000</v>
      </c>
      <c r="GT649">
        <v>30000</v>
      </c>
      <c r="GU649">
        <v>160000</v>
      </c>
      <c r="GV649">
        <v>28833.333333333299</v>
      </c>
      <c r="GW649">
        <v>10000</v>
      </c>
      <c r="GX649">
        <v>10000</v>
      </c>
      <c r="GY649">
        <v>26666.666666666599</v>
      </c>
      <c r="GZ649">
        <v>346000</v>
      </c>
      <c r="HA649">
        <v>10000</v>
      </c>
      <c r="HB649">
        <v>30000</v>
      </c>
      <c r="HC649">
        <v>160000</v>
      </c>
      <c r="HD649">
        <v>0</v>
      </c>
      <c r="HE649">
        <v>0</v>
      </c>
      <c r="HF649">
        <v>0</v>
      </c>
      <c r="HG649">
        <v>4.2913979754601197</v>
      </c>
      <c r="HH649">
        <v>24967.9879591836</v>
      </c>
      <c r="HI649">
        <v>0</v>
      </c>
      <c r="HJ649">
        <v>2</v>
      </c>
      <c r="HK649">
        <f t="shared" si="231"/>
        <v>-864982.43995500298</v>
      </c>
      <c r="HL649">
        <f t="shared" si="232"/>
        <v>213221.50001799999</v>
      </c>
      <c r="HM649" t="b">
        <f t="shared" si="240"/>
        <v>0</v>
      </c>
      <c r="HN649">
        <f t="shared" si="234"/>
        <v>-671125.41</v>
      </c>
      <c r="HO649">
        <f t="shared" si="235"/>
        <v>66819.499999999913</v>
      </c>
      <c r="HP649">
        <f t="shared" si="236"/>
        <v>0</v>
      </c>
      <c r="HQ649">
        <f t="shared" si="237"/>
        <v>0</v>
      </c>
      <c r="HR649">
        <f t="shared" si="238"/>
        <v>66819.499999999913</v>
      </c>
      <c r="HS649" t="b">
        <f t="shared" si="239"/>
        <v>0</v>
      </c>
    </row>
    <row r="650" spans="1:227" x14ac:dyDescent="0.2">
      <c r="A650" t="s">
        <v>866</v>
      </c>
      <c r="B650">
        <v>5</v>
      </c>
      <c r="C650">
        <v>101080.06</v>
      </c>
      <c r="D650">
        <v>45925.712903225802</v>
      </c>
      <c r="E650">
        <v>84979.895108695593</v>
      </c>
      <c r="F650">
        <v>126044.68370165701</v>
      </c>
      <c r="G650">
        <v>101080.06</v>
      </c>
      <c r="H650">
        <v>45925.712903225802</v>
      </c>
      <c r="I650">
        <v>84979.895108695593</v>
      </c>
      <c r="J650">
        <v>126044.68370165701</v>
      </c>
      <c r="K650">
        <v>306</v>
      </c>
      <c r="L650">
        <v>260.70666666666602</v>
      </c>
      <c r="M650">
        <v>238.77</v>
      </c>
      <c r="N650">
        <v>323.16000000000003</v>
      </c>
      <c r="O650">
        <v>311.58</v>
      </c>
      <c r="P650">
        <v>-7032.2609320000001</v>
      </c>
      <c r="Q650">
        <v>-7596.2672050000001</v>
      </c>
      <c r="R650">
        <v>-7440.092697</v>
      </c>
      <c r="S650">
        <v>2277.5025806451599</v>
      </c>
      <c r="T650">
        <v>-784.05357140000001</v>
      </c>
      <c r="U650">
        <v>-7655.3448209999997</v>
      </c>
      <c r="V650">
        <v>-6389.0907610000004</v>
      </c>
      <c r="W650">
        <v>-5832.1075689999998</v>
      </c>
      <c r="X650">
        <v>-7056.6881819999999</v>
      </c>
      <c r="Y650">
        <v>-11848.28</v>
      </c>
      <c r="Z650">
        <v>-15181.06</v>
      </c>
      <c r="AA650">
        <v>-3539.28</v>
      </c>
      <c r="AB650">
        <v>-16592.89</v>
      </c>
      <c r="AC650">
        <v>-11848.28</v>
      </c>
      <c r="AD650">
        <v>1</v>
      </c>
      <c r="AE650">
        <v>-518.45000000000005</v>
      </c>
      <c r="AF650">
        <v>-2460.9</v>
      </c>
      <c r="AG650">
        <v>-1242.8499999999999</v>
      </c>
      <c r="AH650">
        <v>32.695916666666598</v>
      </c>
      <c r="AI650">
        <v>25.022888888888801</v>
      </c>
      <c r="AJ650">
        <v>0.44</v>
      </c>
      <c r="AK650">
        <v>17.459205479451999</v>
      </c>
      <c r="AL650">
        <v>41.731777777777701</v>
      </c>
      <c r="AM650">
        <v>6746.12</v>
      </c>
      <c r="AN650">
        <v>271.83</v>
      </c>
      <c r="AO650">
        <v>3925.31</v>
      </c>
      <c r="AP650">
        <v>4503.5200000000004</v>
      </c>
      <c r="AQ650">
        <v>6746.12</v>
      </c>
      <c r="AR650">
        <v>271.83</v>
      </c>
      <c r="AS650">
        <v>3925.31</v>
      </c>
      <c r="AT650">
        <v>4503.5200000000004</v>
      </c>
      <c r="AU650">
        <v>0.76474565100000003</v>
      </c>
      <c r="AV650">
        <v>0.56378830083565401</v>
      </c>
      <c r="AW650">
        <v>0</v>
      </c>
      <c r="AX650">
        <v>6978</v>
      </c>
      <c r="AY650">
        <v>1794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65.217916666666596</v>
      </c>
      <c r="BM650">
        <v>57.895111111111099</v>
      </c>
      <c r="BN650">
        <v>65.714666666666602</v>
      </c>
      <c r="BO650">
        <v>63.663972602739697</v>
      </c>
      <c r="BP650">
        <v>65.096222222222195</v>
      </c>
      <c r="BQ650">
        <v>23113.22</v>
      </c>
      <c r="BR650">
        <v>1965.87</v>
      </c>
      <c r="BS650">
        <v>5903.18</v>
      </c>
      <c r="BT650">
        <v>11741.1</v>
      </c>
      <c r="BU650">
        <v>-1.9272329859999999</v>
      </c>
      <c r="BV650">
        <v>-5.5907511689999998</v>
      </c>
      <c r="BW650">
        <v>-3.3484969119999999</v>
      </c>
      <c r="BX650">
        <v>-1.5334253179999999</v>
      </c>
      <c r="BY650">
        <v>76</v>
      </c>
      <c r="BZ650">
        <v>229</v>
      </c>
      <c r="CA650">
        <v>116</v>
      </c>
      <c r="CB650">
        <v>19</v>
      </c>
      <c r="CC650">
        <v>18</v>
      </c>
      <c r="CD650">
        <v>229</v>
      </c>
      <c r="CE650">
        <v>60</v>
      </c>
      <c r="CF650">
        <v>116</v>
      </c>
      <c r="CG650">
        <v>56</v>
      </c>
      <c r="CR650">
        <v>176.57300000000001</v>
      </c>
      <c r="CS650">
        <v>180.69327777777701</v>
      </c>
      <c r="CT650">
        <v>130.98266666666601</v>
      </c>
      <c r="CU650">
        <v>259.01230140000001</v>
      </c>
      <c r="CV650">
        <v>185.897111111111</v>
      </c>
      <c r="CW650">
        <v>94333.94</v>
      </c>
      <c r="CX650">
        <v>3628.71</v>
      </c>
      <c r="CY650">
        <v>17494.28</v>
      </c>
      <c r="CZ650">
        <v>58000.83</v>
      </c>
      <c r="DA650">
        <v>94333.94</v>
      </c>
      <c r="DB650">
        <v>3628.71</v>
      </c>
      <c r="DC650">
        <v>17494.28</v>
      </c>
      <c r="DD650">
        <v>58000.83</v>
      </c>
      <c r="DE650">
        <v>0.53668672972198295</v>
      </c>
      <c r="DF650">
        <v>0.40117338954749499</v>
      </c>
      <c r="DG650">
        <v>332090.46000000002</v>
      </c>
      <c r="DH650">
        <v>1516.1961095890399</v>
      </c>
      <c r="DI650">
        <v>-0.32718189399999997</v>
      </c>
      <c r="DJ650">
        <v>176</v>
      </c>
      <c r="DK650">
        <v>266</v>
      </c>
      <c r="DL650">
        <v>39</v>
      </c>
      <c r="DM650">
        <v>512</v>
      </c>
      <c r="DN650">
        <v>132</v>
      </c>
      <c r="DO650">
        <v>531</v>
      </c>
      <c r="DP650">
        <v>1461.86</v>
      </c>
      <c r="DQ650">
        <v>-9531.08</v>
      </c>
      <c r="DR650">
        <v>0.21066208082545099</v>
      </c>
      <c r="DS650">
        <v>0.33783051203113001</v>
      </c>
      <c r="DT650">
        <v>312</v>
      </c>
      <c r="DU650">
        <v>457</v>
      </c>
      <c r="DV650">
        <v>53</v>
      </c>
      <c r="DW650">
        <v>975</v>
      </c>
      <c r="DX650">
        <v>418</v>
      </c>
      <c r="DY650">
        <v>259</v>
      </c>
      <c r="DZ650">
        <v>118</v>
      </c>
      <c r="EA650">
        <v>178</v>
      </c>
      <c r="EB650">
        <v>18</v>
      </c>
      <c r="EC650">
        <v>355</v>
      </c>
      <c r="ED650">
        <v>88</v>
      </c>
      <c r="EE650">
        <v>-210.18816670000001</v>
      </c>
      <c r="EF650">
        <v>-177.06044439999999</v>
      </c>
      <c r="EG650">
        <v>-174.02500000000001</v>
      </c>
      <c r="EH650">
        <v>-122.1396986</v>
      </c>
      <c r="EI650">
        <v>-217.95255560000001</v>
      </c>
      <c r="EJ650">
        <v>-44544.56</v>
      </c>
      <c r="EK650">
        <v>-10990.69</v>
      </c>
      <c r="EL650">
        <v>-19766.78</v>
      </c>
      <c r="EM650">
        <v>-18004.099999999999</v>
      </c>
      <c r="EN650">
        <v>-44544.56</v>
      </c>
      <c r="EO650">
        <v>-10990.69</v>
      </c>
      <c r="EP650">
        <v>-19766.78</v>
      </c>
      <c r="EQ650">
        <v>-18004.099999999999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0.75154972647799501</v>
      </c>
      <c r="EX650">
        <v>0.65318401000000004</v>
      </c>
      <c r="EY650">
        <v>0.41730700401909498</v>
      </c>
      <c r="EZ650">
        <v>0.147857393875927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386.76116666666599</v>
      </c>
      <c r="FH650">
        <v>357.753722222222</v>
      </c>
      <c r="FI650">
        <v>305.00766666666601</v>
      </c>
      <c r="FJ650">
        <v>381.15199999999999</v>
      </c>
      <c r="FK650">
        <v>403.849666666666</v>
      </c>
      <c r="FL650">
        <v>138878.5</v>
      </c>
      <c r="FM650">
        <v>14619.4</v>
      </c>
      <c r="FN650">
        <v>37261.06</v>
      </c>
      <c r="FO650">
        <v>76004.929999999993</v>
      </c>
      <c r="FP650">
        <v>138878.5</v>
      </c>
      <c r="FQ650">
        <v>14619.4</v>
      </c>
      <c r="FR650">
        <v>37261.06</v>
      </c>
      <c r="FS650">
        <v>76004.929999999993</v>
      </c>
      <c r="FT650">
        <v>-1518.09611</v>
      </c>
      <c r="FU650">
        <v>537</v>
      </c>
      <c r="FV650">
        <v>756</v>
      </c>
      <c r="FW650">
        <v>128</v>
      </c>
      <c r="FX650">
        <v>1410</v>
      </c>
      <c r="FY650">
        <v>413</v>
      </c>
      <c r="FZ650">
        <v>0</v>
      </c>
      <c r="GA650">
        <v>-2496.0700000000002</v>
      </c>
      <c r="GB650">
        <v>-2496.0700000000002</v>
      </c>
      <c r="GC650">
        <v>-2496.0700000000002</v>
      </c>
      <c r="GD650">
        <v>4.1197929531335803E-2</v>
      </c>
      <c r="GE650">
        <v>3.2823797315359102E-2</v>
      </c>
      <c r="GF650">
        <v>0.243949204683303</v>
      </c>
      <c r="GG650">
        <v>1</v>
      </c>
      <c r="GH650">
        <v>209.268916666666</v>
      </c>
      <c r="GI650">
        <v>205.716166666666</v>
      </c>
      <c r="GJ650">
        <v>131.422666666666</v>
      </c>
      <c r="GK650">
        <v>276.47150684931501</v>
      </c>
      <c r="GL650">
        <v>227.62888888888801</v>
      </c>
      <c r="GM650">
        <v>0.972764716863324</v>
      </c>
      <c r="GN650">
        <v>0.69550129023098795</v>
      </c>
      <c r="GO650">
        <v>0.18722394187898</v>
      </c>
      <c r="GP650">
        <v>0.48904873663507897</v>
      </c>
      <c r="GQ650">
        <v>-0.478648774</v>
      </c>
      <c r="GR650">
        <v>101080.06</v>
      </c>
      <c r="GS650">
        <v>3900.54</v>
      </c>
      <c r="GT650">
        <v>21419.59</v>
      </c>
      <c r="GU650">
        <v>62504.35</v>
      </c>
      <c r="GV650">
        <v>8423.3383333333295</v>
      </c>
      <c r="GW650">
        <v>3900.54</v>
      </c>
      <c r="GX650">
        <v>7139.86333333333</v>
      </c>
      <c r="GY650">
        <v>10417.391666666599</v>
      </c>
      <c r="GZ650">
        <v>101080.06</v>
      </c>
      <c r="HA650">
        <v>3900.54</v>
      </c>
      <c r="HB650">
        <v>21419.59</v>
      </c>
      <c r="HC650">
        <v>62504.35</v>
      </c>
      <c r="HD650">
        <v>5</v>
      </c>
      <c r="HE650">
        <v>2089.88</v>
      </c>
      <c r="HF650">
        <v>4</v>
      </c>
      <c r="HG650">
        <v>4.71565847901292E-2</v>
      </c>
      <c r="HH650">
        <v>-6951.9441939999997</v>
      </c>
      <c r="HI650">
        <v>3</v>
      </c>
      <c r="HJ650">
        <v>4</v>
      </c>
      <c r="HK650">
        <f t="shared" si="231"/>
        <v>-693.50015000041708</v>
      </c>
      <c r="HL650">
        <f t="shared" si="232"/>
        <v>-67818.339989</v>
      </c>
      <c r="HM650" t="b">
        <f t="shared" ref="HM650" si="242">ABS(HK650 - HL650) &lt;= 0.2 * ABS(HL650)</f>
        <v>0</v>
      </c>
      <c r="HN650">
        <f t="shared" si="234"/>
        <v>-518.45000000000005</v>
      </c>
      <c r="HO650">
        <f t="shared" si="235"/>
        <v>-31870.879991999998</v>
      </c>
      <c r="HP650">
        <f t="shared" si="236"/>
        <v>0</v>
      </c>
      <c r="HQ650">
        <f t="shared" si="237"/>
        <v>10421.119999999997</v>
      </c>
      <c r="HR650">
        <f t="shared" si="238"/>
        <v>-42291.999991999997</v>
      </c>
      <c r="HS650" t="b">
        <f t="shared" si="239"/>
        <v>0</v>
      </c>
    </row>
    <row r="651" spans="1:227" x14ac:dyDescent="0.2">
      <c r="A651" t="s">
        <v>867</v>
      </c>
      <c r="B651">
        <v>8</v>
      </c>
      <c r="C651">
        <v>956789.93</v>
      </c>
      <c r="D651">
        <v>942813.01450000005</v>
      </c>
      <c r="E651">
        <v>1234013.1461956501</v>
      </c>
      <c r="F651">
        <v>1017133.0577348</v>
      </c>
      <c r="G651">
        <v>956789.93</v>
      </c>
      <c r="H651">
        <v>942813.01450000005</v>
      </c>
      <c r="I651">
        <v>1234013.1461956501</v>
      </c>
      <c r="J651">
        <v>1017133.0577348</v>
      </c>
      <c r="K651">
        <v>0</v>
      </c>
      <c r="L651">
        <v>10149.7091666666</v>
      </c>
      <c r="M651">
        <v>2690.12</v>
      </c>
      <c r="N651">
        <v>12843.1233333333</v>
      </c>
      <c r="O651">
        <v>9781.2049999999999</v>
      </c>
      <c r="P651">
        <v>466525.27691666601</v>
      </c>
      <c r="Q651">
        <v>604075.70153424598</v>
      </c>
      <c r="R651">
        <v>521293.436444444</v>
      </c>
      <c r="S651">
        <v>425296.22193548299</v>
      </c>
      <c r="T651">
        <v>391872.35166666599</v>
      </c>
      <c r="U651">
        <v>592365.54764383496</v>
      </c>
      <c r="V651">
        <v>489490.435108695</v>
      </c>
      <c r="W651">
        <v>569592.26823204395</v>
      </c>
      <c r="X651">
        <v>437282.447666666</v>
      </c>
      <c r="Y651">
        <v>367494.01</v>
      </c>
      <c r="Z651">
        <v>367494.01</v>
      </c>
      <c r="AA651">
        <v>368280.27</v>
      </c>
      <c r="AB651">
        <v>367494.01</v>
      </c>
      <c r="AC651">
        <v>367494.01</v>
      </c>
      <c r="AD651">
        <v>1</v>
      </c>
      <c r="AE651">
        <v>-359476.58</v>
      </c>
      <c r="AF651">
        <v>-62194.53</v>
      </c>
      <c r="AG651">
        <v>-136455.99</v>
      </c>
      <c r="AH651">
        <v>40.970416666666601</v>
      </c>
      <c r="AI651">
        <v>54.006111111111103</v>
      </c>
      <c r="AJ651">
        <v>16.828333333333301</v>
      </c>
      <c r="AK651">
        <v>48.444082191780801</v>
      </c>
      <c r="AL651">
        <v>27.424666666666599</v>
      </c>
      <c r="AM651">
        <v>18383.63</v>
      </c>
      <c r="AN651">
        <v>309.89</v>
      </c>
      <c r="AO651">
        <v>4411.6000000000004</v>
      </c>
      <c r="AP651">
        <v>10322.69</v>
      </c>
      <c r="AQ651">
        <v>18383.63</v>
      </c>
      <c r="AR651">
        <v>309.89</v>
      </c>
      <c r="AS651">
        <v>4411.6000000000004</v>
      </c>
      <c r="AT651">
        <v>10322.69</v>
      </c>
      <c r="AU651">
        <v>0.74824290320234299</v>
      </c>
      <c r="AV651">
        <v>0.60440340909090895</v>
      </c>
      <c r="AW651">
        <v>0</v>
      </c>
      <c r="AX651">
        <v>7401</v>
      </c>
      <c r="AY651">
        <v>1407</v>
      </c>
      <c r="AZ651">
        <v>0</v>
      </c>
      <c r="BA651">
        <v>4</v>
      </c>
      <c r="BB651">
        <v>0</v>
      </c>
      <c r="BC651">
        <v>0</v>
      </c>
      <c r="BD651">
        <v>0</v>
      </c>
      <c r="BE651">
        <v>79481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181.64966666666601</v>
      </c>
      <c r="BM651">
        <v>190.074777777777</v>
      </c>
      <c r="BN651">
        <v>206.92500000000001</v>
      </c>
      <c r="BO651">
        <v>207.357287671232</v>
      </c>
      <c r="BP651">
        <v>177.22177777777699</v>
      </c>
      <c r="BQ651">
        <v>75719.19</v>
      </c>
      <c r="BR651">
        <v>6207.75</v>
      </c>
      <c r="BS651">
        <v>18623.25</v>
      </c>
      <c r="BT651">
        <v>37707.879999999997</v>
      </c>
      <c r="BU651">
        <v>0.93399599229732899</v>
      </c>
      <c r="BV651">
        <v>1.0894913616044399</v>
      </c>
      <c r="BW651">
        <v>-5.4133693100000002</v>
      </c>
      <c r="BX651">
        <v>-3.0638187559999999</v>
      </c>
      <c r="BY651">
        <v>52</v>
      </c>
      <c r="BZ651">
        <v>176</v>
      </c>
      <c r="CA651">
        <v>84</v>
      </c>
      <c r="CB651">
        <v>13</v>
      </c>
      <c r="CC651">
        <v>12</v>
      </c>
      <c r="CD651">
        <v>174</v>
      </c>
      <c r="CE651">
        <v>41</v>
      </c>
      <c r="CF651">
        <v>89</v>
      </c>
      <c r="CG651">
        <v>38</v>
      </c>
      <c r="CR651">
        <v>2622.67266666666</v>
      </c>
      <c r="CS651">
        <v>2519.5163888888801</v>
      </c>
      <c r="CT651">
        <v>784.39300000000003</v>
      </c>
      <c r="CU651">
        <v>2425.27317808219</v>
      </c>
      <c r="CV651">
        <v>2213.8491111111098</v>
      </c>
      <c r="CW651">
        <v>938406.3</v>
      </c>
      <c r="CX651">
        <v>79764.639999999999</v>
      </c>
      <c r="CY651">
        <v>306627.33</v>
      </c>
      <c r="CZ651">
        <v>494063.84</v>
      </c>
      <c r="DA651">
        <v>938406.3</v>
      </c>
      <c r="DB651">
        <v>79764.639999999999</v>
      </c>
      <c r="DC651">
        <v>306627.33</v>
      </c>
      <c r="DD651">
        <v>494063.84</v>
      </c>
      <c r="DE651">
        <v>0.97067963800000001</v>
      </c>
      <c r="DF651">
        <v>0.173633928484415</v>
      </c>
      <c r="DG651">
        <v>782913.59</v>
      </c>
      <c r="DH651">
        <v>4224.8931232876703</v>
      </c>
      <c r="DI651">
        <v>0.72692093686167802</v>
      </c>
      <c r="DJ651">
        <v>83</v>
      </c>
      <c r="DK651">
        <v>140</v>
      </c>
      <c r="DL651">
        <v>14</v>
      </c>
      <c r="DM651">
        <v>330</v>
      </c>
      <c r="DN651">
        <v>62</v>
      </c>
      <c r="DO651">
        <v>341</v>
      </c>
      <c r="DP651">
        <v>6981</v>
      </c>
      <c r="DQ651">
        <v>377537.27</v>
      </c>
      <c r="DR651">
        <v>0.52047020672882005</v>
      </c>
      <c r="DS651">
        <v>0.37704175405698998</v>
      </c>
      <c r="DT651">
        <v>3</v>
      </c>
      <c r="DU651">
        <v>4</v>
      </c>
      <c r="DV651">
        <v>3</v>
      </c>
      <c r="DW651">
        <v>172</v>
      </c>
      <c r="DX651">
        <v>13</v>
      </c>
      <c r="DY651">
        <v>3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-1225.88625</v>
      </c>
      <c r="EF651">
        <v>-1337.573944</v>
      </c>
      <c r="EG651">
        <v>-3342.0450000000001</v>
      </c>
      <c r="EH651">
        <v>-166.08254790000001</v>
      </c>
      <c r="EI651">
        <v>-1562.882889</v>
      </c>
      <c r="EJ651">
        <v>70721.42</v>
      </c>
      <c r="EK651">
        <v>6763.29</v>
      </c>
      <c r="EL651">
        <v>-100814.53</v>
      </c>
      <c r="EM651">
        <v>-115530.11</v>
      </c>
      <c r="EN651">
        <v>70721.42</v>
      </c>
      <c r="EO651">
        <v>6763.29</v>
      </c>
      <c r="EP651">
        <v>-100814.53</v>
      </c>
      <c r="EQ651">
        <v>-115530.11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0.77213749535855003</v>
      </c>
      <c r="EX651">
        <v>0.105396362461078</v>
      </c>
      <c r="EY651">
        <v>0.303071861</v>
      </c>
      <c r="EZ651">
        <v>0.68393532765759102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3848.55891666666</v>
      </c>
      <c r="FH651">
        <v>3857.0903333333299</v>
      </c>
      <c r="FI651">
        <v>4126.4380000000001</v>
      </c>
      <c r="FJ651">
        <v>2591.3557260273901</v>
      </c>
      <c r="FK651">
        <v>3776.732</v>
      </c>
      <c r="FL651">
        <v>867684.88</v>
      </c>
      <c r="FM651">
        <v>73001.350000000006</v>
      </c>
      <c r="FN651">
        <v>407441.86</v>
      </c>
      <c r="FO651">
        <v>609593.94999999995</v>
      </c>
      <c r="FP651">
        <v>867684.88</v>
      </c>
      <c r="FQ651">
        <v>73001.350000000006</v>
      </c>
      <c r="FR651">
        <v>407441.86</v>
      </c>
      <c r="FS651">
        <v>609593.94999999995</v>
      </c>
      <c r="FT651">
        <v>-5498.4512880000002</v>
      </c>
      <c r="FU651">
        <v>513</v>
      </c>
      <c r="FV651">
        <v>778</v>
      </c>
      <c r="FW651">
        <v>114</v>
      </c>
      <c r="FX651">
        <v>1722</v>
      </c>
      <c r="FY651">
        <v>375</v>
      </c>
      <c r="FZ651">
        <v>0</v>
      </c>
      <c r="GA651">
        <v>81425.62</v>
      </c>
      <c r="GB651">
        <v>81425.62</v>
      </c>
      <c r="GC651">
        <v>81425.62</v>
      </c>
      <c r="GD651">
        <v>1.993141E-2</v>
      </c>
      <c r="GE651">
        <v>6.1260409999999996E-3</v>
      </c>
      <c r="GF651">
        <v>2.8287949999999998E-3</v>
      </c>
      <c r="GG651">
        <v>0</v>
      </c>
      <c r="GH651">
        <v>2663.6430833333302</v>
      </c>
      <c r="GI651">
        <v>2573.5225</v>
      </c>
      <c r="GJ651">
        <v>801.22133333333295</v>
      </c>
      <c r="GK651">
        <v>2473.7172602739702</v>
      </c>
      <c r="GL651">
        <v>2241.2737777777702</v>
      </c>
      <c r="GM651">
        <v>0.23042968595699501</v>
      </c>
      <c r="GN651">
        <v>0.54506287261180497</v>
      </c>
      <c r="GO651">
        <v>0.44083585600382902</v>
      </c>
      <c r="GP651">
        <v>0.15080602100000001</v>
      </c>
      <c r="GQ651">
        <v>0.60870334051211294</v>
      </c>
      <c r="GR651">
        <v>956789.93</v>
      </c>
      <c r="GS651">
        <v>80074.53</v>
      </c>
      <c r="GT651">
        <v>311038.93</v>
      </c>
      <c r="GU651">
        <v>504386.53</v>
      </c>
      <c r="GV651">
        <v>79732.494166666598</v>
      </c>
      <c r="GW651">
        <v>80074.53</v>
      </c>
      <c r="GX651">
        <v>103679.64333333301</v>
      </c>
      <c r="GY651">
        <v>84064.421666666603</v>
      </c>
      <c r="GZ651">
        <v>956789.93</v>
      </c>
      <c r="HA651">
        <v>80074.53</v>
      </c>
      <c r="HB651">
        <v>311038.93</v>
      </c>
      <c r="HC651">
        <v>504386.53</v>
      </c>
      <c r="HD651">
        <v>1</v>
      </c>
      <c r="HE651">
        <v>147203.70000000001</v>
      </c>
      <c r="HF651">
        <v>40</v>
      </c>
      <c r="HG651">
        <v>0.33040712507647502</v>
      </c>
      <c r="HH651">
        <v>436751.3933</v>
      </c>
      <c r="HI651">
        <v>0</v>
      </c>
      <c r="HJ651">
        <v>2</v>
      </c>
      <c r="HK651">
        <f t="shared" si="231"/>
        <v>-464848.73012000043</v>
      </c>
      <c r="HL651">
        <f t="shared" si="232"/>
        <v>-56824.539983499686</v>
      </c>
      <c r="HM651" t="b">
        <f t="shared" si="240"/>
        <v>0</v>
      </c>
      <c r="HN651">
        <f t="shared" si="234"/>
        <v>-359476.58</v>
      </c>
      <c r="HO651">
        <f t="shared" si="235"/>
        <v>-240763.30992</v>
      </c>
      <c r="HP651">
        <f t="shared" si="236"/>
        <v>0</v>
      </c>
      <c r="HQ651">
        <f t="shared" si="237"/>
        <v>34213.459999999861</v>
      </c>
      <c r="HR651">
        <f t="shared" si="238"/>
        <v>-274976.76991999988</v>
      </c>
      <c r="HS651" t="b">
        <f t="shared" si="239"/>
        <v>0</v>
      </c>
    </row>
    <row r="652" spans="1:227" x14ac:dyDescent="0.2">
      <c r="A652" t="s">
        <v>868</v>
      </c>
      <c r="B652">
        <v>1</v>
      </c>
      <c r="C652">
        <v>545</v>
      </c>
      <c r="D652">
        <v>0</v>
      </c>
      <c r="E652">
        <v>0</v>
      </c>
      <c r="F652">
        <v>128.05248618784501</v>
      </c>
      <c r="G652">
        <v>545</v>
      </c>
      <c r="H652">
        <v>0</v>
      </c>
      <c r="I652">
        <v>0</v>
      </c>
      <c r="J652">
        <v>128.05248618784501</v>
      </c>
      <c r="K652">
        <v>20</v>
      </c>
      <c r="L652">
        <v>70.076666666666597</v>
      </c>
      <c r="M652">
        <v>0</v>
      </c>
      <c r="N652">
        <v>0</v>
      </c>
      <c r="O652">
        <v>0</v>
      </c>
      <c r="P652">
        <v>1284.4732673267299</v>
      </c>
      <c r="Q652">
        <v>1232.65523287671</v>
      </c>
      <c r="R652">
        <v>1236.2335403726699</v>
      </c>
      <c r="S652">
        <v>1259.8090322580599</v>
      </c>
      <c r="T652">
        <v>910.90909090908997</v>
      </c>
      <c r="U652">
        <v>1254.66647398843</v>
      </c>
      <c r="V652">
        <v>1348.1826086956501</v>
      </c>
      <c r="W652">
        <v>1300.0895027624299</v>
      </c>
      <c r="X652">
        <v>1073.7907042253501</v>
      </c>
      <c r="Y652">
        <v>-24.5</v>
      </c>
      <c r="Z652">
        <v>-72.95</v>
      </c>
      <c r="AA652">
        <v>111</v>
      </c>
      <c r="AB652">
        <v>-386.37</v>
      </c>
      <c r="AC652">
        <v>-24.5</v>
      </c>
      <c r="AD652">
        <v>1</v>
      </c>
      <c r="AE652">
        <v>-1747.23</v>
      </c>
      <c r="AF652">
        <v>-2099</v>
      </c>
      <c r="AG652">
        <v>-1693.56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0.751445936542111</v>
      </c>
      <c r="AV652">
        <v>0.25108028201046101</v>
      </c>
      <c r="AW652">
        <v>0</v>
      </c>
      <c r="AX652">
        <v>1610</v>
      </c>
      <c r="AY652">
        <v>4396</v>
      </c>
      <c r="AZ652">
        <v>0</v>
      </c>
      <c r="BA652">
        <v>6</v>
      </c>
      <c r="BB652">
        <v>0</v>
      </c>
      <c r="BC652">
        <v>1000</v>
      </c>
      <c r="BD652">
        <v>0</v>
      </c>
      <c r="BE652">
        <v>5930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1.8333333333333299</v>
      </c>
      <c r="BM652">
        <v>1.55555555555555</v>
      </c>
      <c r="BN652">
        <v>3.3333333333333299</v>
      </c>
      <c r="BO652">
        <v>2.24657534246575</v>
      </c>
      <c r="BP652">
        <v>1.7777777777777699</v>
      </c>
      <c r="BQ652">
        <v>780</v>
      </c>
      <c r="BR652">
        <v>0</v>
      </c>
      <c r="BS652">
        <v>120</v>
      </c>
      <c r="BT652">
        <v>240</v>
      </c>
      <c r="BU652">
        <v>-42.532717949999999</v>
      </c>
      <c r="BV652">
        <v>0.39512823019568899</v>
      </c>
      <c r="BW652">
        <v>-81.489166670000003</v>
      </c>
      <c r="BX652">
        <v>-79.111916669999999</v>
      </c>
      <c r="BY652">
        <v>18</v>
      </c>
      <c r="BZ652">
        <v>63</v>
      </c>
      <c r="CA652">
        <v>30</v>
      </c>
      <c r="CB652">
        <v>7</v>
      </c>
      <c r="CC652">
        <v>5</v>
      </c>
      <c r="CD652">
        <v>64</v>
      </c>
      <c r="CE652">
        <v>14</v>
      </c>
      <c r="CF652">
        <v>34</v>
      </c>
      <c r="CG652">
        <v>14</v>
      </c>
      <c r="CR652">
        <v>1.0833333333333299</v>
      </c>
      <c r="CS652">
        <v>0.875</v>
      </c>
      <c r="CT652">
        <v>4.3333333333333304</v>
      </c>
      <c r="CU652">
        <v>1.8493150684931501</v>
      </c>
      <c r="CV652">
        <v>1.44444444444444</v>
      </c>
      <c r="CW652">
        <v>545</v>
      </c>
      <c r="CX652">
        <v>0</v>
      </c>
      <c r="CY652">
        <v>0</v>
      </c>
      <c r="CZ652">
        <v>63.5</v>
      </c>
      <c r="DA652">
        <v>545</v>
      </c>
      <c r="DB652">
        <v>0</v>
      </c>
      <c r="DC652">
        <v>0</v>
      </c>
      <c r="DD652">
        <v>63.5</v>
      </c>
      <c r="DE652">
        <v>0.99627329192546499</v>
      </c>
      <c r="DF652">
        <v>0.69474442664854397</v>
      </c>
      <c r="DG652">
        <v>22606.18</v>
      </c>
      <c r="DH652">
        <v>104.541945205479</v>
      </c>
      <c r="DI652">
        <v>0.18114156370183199</v>
      </c>
      <c r="DJ652">
        <v>22</v>
      </c>
      <c r="DK652">
        <v>34</v>
      </c>
      <c r="DL652">
        <v>5</v>
      </c>
      <c r="DM652">
        <v>77</v>
      </c>
      <c r="DN652">
        <v>16</v>
      </c>
      <c r="DO652">
        <v>164</v>
      </c>
      <c r="DP652">
        <v>1000</v>
      </c>
      <c r="DQ652">
        <v>511</v>
      </c>
      <c r="DR652">
        <v>0.13478260869565201</v>
      </c>
      <c r="DS652">
        <v>0.469580096575752</v>
      </c>
      <c r="DT652">
        <v>3</v>
      </c>
      <c r="DU652">
        <v>10</v>
      </c>
      <c r="DV652">
        <v>0</v>
      </c>
      <c r="DW652">
        <v>14</v>
      </c>
      <c r="DX652">
        <v>10</v>
      </c>
      <c r="DY652">
        <v>3</v>
      </c>
      <c r="DZ652">
        <v>3</v>
      </c>
      <c r="EA652">
        <v>10</v>
      </c>
      <c r="EB652">
        <v>0</v>
      </c>
      <c r="EC652">
        <v>14</v>
      </c>
      <c r="ED652">
        <v>3</v>
      </c>
      <c r="EE652">
        <v>-97.905833329999993</v>
      </c>
      <c r="EF652">
        <v>-99.672388889999993</v>
      </c>
      <c r="EG652">
        <v>-65.666666669999998</v>
      </c>
      <c r="EH652">
        <v>-91.44536986</v>
      </c>
      <c r="EI652">
        <v>-91.981777780000002</v>
      </c>
      <c r="EJ652">
        <v>-33175.519999999997</v>
      </c>
      <c r="EK652">
        <v>-3289.3</v>
      </c>
      <c r="EL652">
        <v>-9778.7000000000007</v>
      </c>
      <c r="EM652">
        <v>-18986.86</v>
      </c>
      <c r="EN652">
        <v>-33175.519999999997</v>
      </c>
      <c r="EO652">
        <v>-3289.3</v>
      </c>
      <c r="EP652">
        <v>-9778.7000000000007</v>
      </c>
      <c r="EQ652">
        <v>-18986.86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0.216344962089903</v>
      </c>
      <c r="EX652">
        <v>0.876991969685462</v>
      </c>
      <c r="EY652">
        <v>0.21630896320471399</v>
      </c>
      <c r="EZ652">
        <v>0.15722992457672599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98.989166666666605</v>
      </c>
      <c r="FH652">
        <v>100.54738888888799</v>
      </c>
      <c r="FI652">
        <v>70</v>
      </c>
      <c r="FJ652">
        <v>93.294684931506794</v>
      </c>
      <c r="FK652">
        <v>93.426222222222194</v>
      </c>
      <c r="FL652">
        <v>33720.519999999997</v>
      </c>
      <c r="FM652">
        <v>3289.3</v>
      </c>
      <c r="FN652">
        <v>9778.7000000000007</v>
      </c>
      <c r="FO652">
        <v>19050.36</v>
      </c>
      <c r="FP652">
        <v>33720.519999999997</v>
      </c>
      <c r="FQ652">
        <v>3289.3</v>
      </c>
      <c r="FR652">
        <v>9778.7000000000007</v>
      </c>
      <c r="FS652">
        <v>19050.36</v>
      </c>
      <c r="FT652">
        <v>-108.15736990000001</v>
      </c>
      <c r="FU652">
        <v>30</v>
      </c>
      <c r="FV652">
        <v>45</v>
      </c>
      <c r="FW652">
        <v>5</v>
      </c>
      <c r="FX652">
        <v>91</v>
      </c>
      <c r="FY652">
        <v>20</v>
      </c>
      <c r="FZ652">
        <v>0</v>
      </c>
      <c r="GA652">
        <v>1690.24</v>
      </c>
      <c r="GB652">
        <v>1690.24</v>
      </c>
      <c r="GC652">
        <v>1690.24</v>
      </c>
      <c r="GD652">
        <v>2.9448135E-2</v>
      </c>
      <c r="GE652">
        <v>1.5221866000000001E-2</v>
      </c>
      <c r="GF652">
        <v>0.169980988</v>
      </c>
      <c r="GG652">
        <v>0</v>
      </c>
      <c r="GH652">
        <v>1.0833333333333299</v>
      </c>
      <c r="GI652">
        <v>0.875</v>
      </c>
      <c r="GJ652">
        <v>4.3333333333333304</v>
      </c>
      <c r="GK652">
        <v>1.8493150684931501</v>
      </c>
      <c r="GL652">
        <v>1.44444444444444</v>
      </c>
      <c r="GM652">
        <v>0.85527253310470097</v>
      </c>
      <c r="GN652">
        <v>0.78853269904046397</v>
      </c>
      <c r="GO652">
        <v>0.39856406491948698</v>
      </c>
      <c r="GP652">
        <v>0.62264525550463401</v>
      </c>
      <c r="GQ652">
        <v>-1</v>
      </c>
      <c r="GR652">
        <v>545</v>
      </c>
      <c r="GS652">
        <v>0</v>
      </c>
      <c r="GT652">
        <v>0</v>
      </c>
      <c r="GU652">
        <v>63.5</v>
      </c>
      <c r="GV652">
        <v>45.4166666666666</v>
      </c>
      <c r="GW652">
        <v>0</v>
      </c>
      <c r="GX652">
        <v>0</v>
      </c>
      <c r="GY652">
        <v>10.5833333333333</v>
      </c>
      <c r="GZ652">
        <v>545</v>
      </c>
      <c r="HA652">
        <v>0</v>
      </c>
      <c r="HB652">
        <v>0</v>
      </c>
      <c r="HC652">
        <v>63.5</v>
      </c>
      <c r="HD652">
        <v>0</v>
      </c>
      <c r="HE652">
        <v>1560</v>
      </c>
      <c r="HF652">
        <v>1</v>
      </c>
      <c r="HG652">
        <v>36.589629629629599</v>
      </c>
      <c r="HH652">
        <v>1047.99960784313</v>
      </c>
      <c r="HI652">
        <v>4</v>
      </c>
      <c r="HJ652">
        <v>2</v>
      </c>
      <c r="HK652">
        <f t="shared" si="231"/>
        <v>-1319.6300135001688</v>
      </c>
      <c r="HL652">
        <f t="shared" si="232"/>
        <v>-28267.559998899997</v>
      </c>
      <c r="HM652" t="b">
        <f t="shared" ref="HM652" si="243">ABS(HK652 - HL652) &lt;= 0.2 * ABS(HL652)</f>
        <v>0</v>
      </c>
      <c r="HN652">
        <f t="shared" si="234"/>
        <v>-1747.23</v>
      </c>
      <c r="HO652">
        <f t="shared" si="235"/>
        <v>-17941.0300002</v>
      </c>
      <c r="HP652">
        <f t="shared" si="236"/>
        <v>1000</v>
      </c>
      <c r="HQ652">
        <f t="shared" si="237"/>
        <v>279.99999999999898</v>
      </c>
      <c r="HR652">
        <f t="shared" si="238"/>
        <v>-17221.0300002</v>
      </c>
      <c r="HS652" t="b">
        <f t="shared" si="239"/>
        <v>0</v>
      </c>
    </row>
    <row r="653" spans="1:227" x14ac:dyDescent="0.2">
      <c r="A653" t="s">
        <v>869</v>
      </c>
      <c r="B653">
        <v>1</v>
      </c>
      <c r="C653">
        <v>164265.76</v>
      </c>
      <c r="D653">
        <v>621118.96935483802</v>
      </c>
      <c r="E653">
        <v>249142.61249999999</v>
      </c>
      <c r="F653">
        <v>168943.15386740299</v>
      </c>
      <c r="G653">
        <v>164265.76</v>
      </c>
      <c r="H653">
        <v>621118.96935483802</v>
      </c>
      <c r="I653">
        <v>249142.61249999999</v>
      </c>
      <c r="J653">
        <v>168943.15386740299</v>
      </c>
      <c r="K653">
        <v>1144.95</v>
      </c>
      <c r="L653">
        <v>162.36750000000001</v>
      </c>
      <c r="M653">
        <v>692.93</v>
      </c>
      <c r="N653">
        <v>287.83666666666602</v>
      </c>
      <c r="O653">
        <v>207.01333333333301</v>
      </c>
      <c r="P653">
        <v>6598.3833644859797</v>
      </c>
      <c r="Q653">
        <v>5971.6086027397196</v>
      </c>
      <c r="R653">
        <v>6388.3888622754403</v>
      </c>
      <c r="S653">
        <v>-7827.4396770000003</v>
      </c>
      <c r="T653">
        <v>3718.3394117646999</v>
      </c>
      <c r="U653">
        <v>6015.56303977272</v>
      </c>
      <c r="V653">
        <v>7170.0420652173898</v>
      </c>
      <c r="W653">
        <v>6631.7442541436403</v>
      </c>
      <c r="X653">
        <v>7035.0535064935002</v>
      </c>
      <c r="Y653">
        <v>-46739.97</v>
      </c>
      <c r="Z653">
        <v>-46739.97</v>
      </c>
      <c r="AA653">
        <v>1927.81</v>
      </c>
      <c r="AB653">
        <v>-46739.97</v>
      </c>
      <c r="AC653">
        <v>-46739.97</v>
      </c>
      <c r="AD653">
        <v>1</v>
      </c>
      <c r="AE653">
        <v>-5184.75</v>
      </c>
      <c r="AF653">
        <v>-2568.38</v>
      </c>
      <c r="AG653">
        <v>-5561.49</v>
      </c>
      <c r="AH653">
        <v>0.19916666666666599</v>
      </c>
      <c r="AI653">
        <v>8.68333333333333</v>
      </c>
      <c r="AJ653">
        <v>0.79666666666666597</v>
      </c>
      <c r="AK653">
        <v>5.5392602739725998</v>
      </c>
      <c r="AL653">
        <v>0.26555555555555499</v>
      </c>
      <c r="AM653">
        <v>2026.3</v>
      </c>
      <c r="AN653">
        <v>0</v>
      </c>
      <c r="AO653">
        <v>0</v>
      </c>
      <c r="AP653">
        <v>1758.49</v>
      </c>
      <c r="AQ653">
        <v>2026.3</v>
      </c>
      <c r="AR653">
        <v>0</v>
      </c>
      <c r="AS653">
        <v>0</v>
      </c>
      <c r="AT653">
        <v>1758.49</v>
      </c>
      <c r="AU653">
        <v>0.67400188067280098</v>
      </c>
      <c r="AV653">
        <v>0.31188443860801002</v>
      </c>
      <c r="AW653">
        <v>0</v>
      </c>
      <c r="AX653">
        <v>2508</v>
      </c>
      <c r="AY653">
        <v>4568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0.66227360532802504</v>
      </c>
      <c r="BV653">
        <v>0.94948884263574795</v>
      </c>
      <c r="BW653">
        <v>2.21741948307086E-2</v>
      </c>
      <c r="BX653">
        <v>0.85060733861803195</v>
      </c>
      <c r="BY653">
        <v>18</v>
      </c>
      <c r="BZ653">
        <v>67</v>
      </c>
      <c r="CA653">
        <v>33</v>
      </c>
      <c r="CB653">
        <v>4</v>
      </c>
      <c r="CC653">
        <v>5</v>
      </c>
      <c r="CD653">
        <v>67</v>
      </c>
      <c r="CE653">
        <v>15</v>
      </c>
      <c r="CF653">
        <v>36</v>
      </c>
      <c r="CG653">
        <v>13</v>
      </c>
      <c r="CR653">
        <v>542.22233333333304</v>
      </c>
      <c r="CS653">
        <v>416.07505555555502</v>
      </c>
      <c r="CT653">
        <v>75.636333333333297</v>
      </c>
      <c r="CU653">
        <v>450.53950684931499</v>
      </c>
      <c r="CV653">
        <v>671.31866666666599</v>
      </c>
      <c r="CW653">
        <v>162239.46</v>
      </c>
      <c r="CX653">
        <v>52752.57</v>
      </c>
      <c r="CY653">
        <v>62797.59</v>
      </c>
      <c r="CZ653">
        <v>82018.8</v>
      </c>
      <c r="DA653">
        <v>162239.46</v>
      </c>
      <c r="DB653">
        <v>52752.57</v>
      </c>
      <c r="DC653">
        <v>62797.59</v>
      </c>
      <c r="DD653">
        <v>82018.8</v>
      </c>
      <c r="DE653">
        <v>0.99920255183412998</v>
      </c>
      <c r="DF653">
        <v>0.96768603249107299</v>
      </c>
      <c r="DG653">
        <v>226124.86</v>
      </c>
      <c r="DH653">
        <v>1028.80024657534</v>
      </c>
      <c r="DI653">
        <v>2.9288460553404301</v>
      </c>
      <c r="DJ653">
        <v>24</v>
      </c>
      <c r="DK653">
        <v>39</v>
      </c>
      <c r="DL653">
        <v>6</v>
      </c>
      <c r="DM653">
        <v>81</v>
      </c>
      <c r="DN653">
        <v>18</v>
      </c>
      <c r="DO653">
        <v>0.50238001433266799</v>
      </c>
      <c r="DP653">
        <v>0.54674760920744203</v>
      </c>
      <c r="DQ653">
        <v>3830.84</v>
      </c>
      <c r="DR653">
        <v>0.38835725677830901</v>
      </c>
      <c r="DS653">
        <v>0.10019352816044599</v>
      </c>
      <c r="DT653">
        <v>10</v>
      </c>
      <c r="DU653">
        <v>11</v>
      </c>
      <c r="DV653">
        <v>0</v>
      </c>
      <c r="DW653">
        <v>12</v>
      </c>
      <c r="DX653">
        <v>11</v>
      </c>
      <c r="DY653">
        <v>10</v>
      </c>
      <c r="DZ653">
        <v>10</v>
      </c>
      <c r="EA653">
        <v>11</v>
      </c>
      <c r="EB653">
        <v>0</v>
      </c>
      <c r="EC653">
        <v>12</v>
      </c>
      <c r="ED653">
        <v>10</v>
      </c>
      <c r="EE653">
        <v>502.07708333333301</v>
      </c>
      <c r="EF653">
        <v>374.79477777777703</v>
      </c>
      <c r="EG653">
        <v>54.469666666666598</v>
      </c>
      <c r="EH653">
        <v>439.52613698630103</v>
      </c>
      <c r="EI653">
        <v>614.29244444444396</v>
      </c>
      <c r="EJ653">
        <v>155300</v>
      </c>
      <c r="EK653">
        <v>51833.8</v>
      </c>
      <c r="EL653">
        <v>60653.69</v>
      </c>
      <c r="EM653">
        <v>77873.55</v>
      </c>
      <c r="EN653">
        <v>155300</v>
      </c>
      <c r="EO653">
        <v>51833.8</v>
      </c>
      <c r="EP653">
        <v>60653.69</v>
      </c>
      <c r="EQ653">
        <v>77873.55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0.18375244700628199</v>
      </c>
      <c r="EX653">
        <v>8.5312283048953594E-2</v>
      </c>
      <c r="EY653">
        <v>0.326905814188653</v>
      </c>
      <c r="EZ653">
        <v>0.92730985685759604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40.145249999999997</v>
      </c>
      <c r="FH653">
        <v>41.280277777777698</v>
      </c>
      <c r="FI653">
        <v>21.1666666666666</v>
      </c>
      <c r="FJ653">
        <v>11.0133698630137</v>
      </c>
      <c r="FK653">
        <v>57.026222222222202</v>
      </c>
      <c r="FL653">
        <v>6939.46</v>
      </c>
      <c r="FM653">
        <v>918.77</v>
      </c>
      <c r="FN653">
        <v>2143.9</v>
      </c>
      <c r="FO653">
        <v>4145.25</v>
      </c>
      <c r="FP653">
        <v>6939.46</v>
      </c>
      <c r="FQ653">
        <v>918.77</v>
      </c>
      <c r="FR653">
        <v>2143.9</v>
      </c>
      <c r="FS653">
        <v>4145.25</v>
      </c>
      <c r="FT653">
        <v>-1067.2936709999999</v>
      </c>
      <c r="FU653">
        <v>68</v>
      </c>
      <c r="FV653">
        <v>102</v>
      </c>
      <c r="FW653">
        <v>17</v>
      </c>
      <c r="FX653">
        <v>209</v>
      </c>
      <c r="FY653">
        <v>50</v>
      </c>
      <c r="FZ653">
        <v>0</v>
      </c>
      <c r="GA653">
        <v>16437.490000000002</v>
      </c>
      <c r="GB653">
        <v>16437.490000000002</v>
      </c>
      <c r="GC653">
        <v>16437.490000000002</v>
      </c>
      <c r="GD653">
        <v>0.107145249843597</v>
      </c>
      <c r="GE653">
        <v>1.8759096041321699E-2</v>
      </c>
      <c r="GF653">
        <v>0.12264861911535201</v>
      </c>
      <c r="GG653">
        <v>0</v>
      </c>
      <c r="GH653">
        <v>542.42150000000004</v>
      </c>
      <c r="GI653">
        <v>424.75838888888802</v>
      </c>
      <c r="GJ653">
        <v>76.433000000000007</v>
      </c>
      <c r="GK653">
        <v>456.07876712328698</v>
      </c>
      <c r="GL653">
        <v>671.58422222222202</v>
      </c>
      <c r="GM653">
        <v>0.76570718798263604</v>
      </c>
      <c r="GN653">
        <v>0.47830467655900699</v>
      </c>
      <c r="GO653">
        <v>0.17641523589122801</v>
      </c>
      <c r="GP653">
        <v>0.79039876240584095</v>
      </c>
      <c r="GQ653">
        <v>1.9932549083161299</v>
      </c>
      <c r="GR653">
        <v>164265.76</v>
      </c>
      <c r="GS653">
        <v>52752.57</v>
      </c>
      <c r="GT653">
        <v>62797.59</v>
      </c>
      <c r="GU653">
        <v>83777.289999999994</v>
      </c>
      <c r="GV653">
        <v>13688.813333333301</v>
      </c>
      <c r="GW653">
        <v>52752.57</v>
      </c>
      <c r="GX653">
        <v>20932.53</v>
      </c>
      <c r="GY653">
        <v>13962.881666666601</v>
      </c>
      <c r="GZ653">
        <v>164265.76</v>
      </c>
      <c r="HA653">
        <v>52752.57</v>
      </c>
      <c r="HB653">
        <v>62797.59</v>
      </c>
      <c r="HC653">
        <v>83777.289999999994</v>
      </c>
      <c r="HD653">
        <v>1</v>
      </c>
      <c r="HE653">
        <v>441.9</v>
      </c>
      <c r="HF653">
        <v>2</v>
      </c>
      <c r="HG653">
        <v>1.3220198986296201</v>
      </c>
      <c r="HH653">
        <v>6182.48</v>
      </c>
      <c r="HI653">
        <v>4</v>
      </c>
      <c r="HJ653">
        <v>1</v>
      </c>
      <c r="HK653">
        <f t="shared" si="231"/>
        <v>-14050.099915000867</v>
      </c>
      <c r="HL653">
        <f t="shared" si="232"/>
        <v>160427.03999999986</v>
      </c>
      <c r="HM653" t="b">
        <f t="shared" si="240"/>
        <v>0</v>
      </c>
      <c r="HN653">
        <f t="shared" si="234"/>
        <v>-5184.75</v>
      </c>
      <c r="HO653">
        <f t="shared" si="235"/>
        <v>67463.059999999867</v>
      </c>
      <c r="HP653">
        <f t="shared" si="236"/>
        <v>0</v>
      </c>
      <c r="HQ653">
        <f t="shared" si="237"/>
        <v>0</v>
      </c>
      <c r="HR653">
        <f t="shared" si="238"/>
        <v>67463.059999999867</v>
      </c>
      <c r="HS653" t="b">
        <f t="shared" si="239"/>
        <v>0</v>
      </c>
    </row>
    <row r="654" spans="1:227" x14ac:dyDescent="0.2">
      <c r="A654" t="s">
        <v>870</v>
      </c>
      <c r="B654">
        <v>5</v>
      </c>
      <c r="C654">
        <v>79977.25</v>
      </c>
      <c r="D654">
        <v>89269.109677419299</v>
      </c>
      <c r="E654">
        <v>90606.489130434697</v>
      </c>
      <c r="F654">
        <v>83051.938674033096</v>
      </c>
      <c r="G654">
        <v>79977.25</v>
      </c>
      <c r="H654">
        <v>89269.109677419299</v>
      </c>
      <c r="I654">
        <v>90606.489130434697</v>
      </c>
      <c r="J654">
        <v>83051.938674033096</v>
      </c>
      <c r="K654">
        <v>157.5</v>
      </c>
      <c r="L654">
        <v>38.234166666666603</v>
      </c>
      <c r="M654">
        <v>0</v>
      </c>
      <c r="N654">
        <v>0</v>
      </c>
      <c r="O654">
        <v>8.3333333333333304</v>
      </c>
      <c r="P654">
        <v>2337.5782022471899</v>
      </c>
      <c r="Q654">
        <v>2303.1774127906901</v>
      </c>
      <c r="R654">
        <v>2394.8731543624099</v>
      </c>
      <c r="S654">
        <v>2797.873</v>
      </c>
      <c r="T654">
        <v>6.3554215752177901E-2</v>
      </c>
      <c r="U654">
        <v>2281.65236526946</v>
      </c>
      <c r="V654">
        <v>2627.08464788732</v>
      </c>
      <c r="W654">
        <v>2447.0883749999998</v>
      </c>
      <c r="X654">
        <v>2722.2730508474501</v>
      </c>
      <c r="Y654">
        <v>-584.46</v>
      </c>
      <c r="Z654">
        <v>-584.46</v>
      </c>
      <c r="AA654">
        <v>0.14026751921949199</v>
      </c>
      <c r="AB654">
        <v>-1567.69</v>
      </c>
      <c r="AC654">
        <v>-584.46</v>
      </c>
      <c r="AD654">
        <v>1</v>
      </c>
      <c r="AE654">
        <v>277.14999999999998</v>
      </c>
      <c r="AF654">
        <v>0.89181232349443795</v>
      </c>
      <c r="AG654">
        <v>145.13999999999999</v>
      </c>
      <c r="AH654">
        <v>7.5866666666666598</v>
      </c>
      <c r="AI654">
        <v>44.780333333333303</v>
      </c>
      <c r="AJ654">
        <v>0.166333333333333</v>
      </c>
      <c r="AK654">
        <v>70.748986301369797</v>
      </c>
      <c r="AL654">
        <v>10.0601111111111</v>
      </c>
      <c r="AM654">
        <v>29284.7</v>
      </c>
      <c r="AN654">
        <v>4.99</v>
      </c>
      <c r="AO654">
        <v>905.41</v>
      </c>
      <c r="AP654">
        <v>8120.56</v>
      </c>
      <c r="AQ654">
        <v>29284.7</v>
      </c>
      <c r="AR654">
        <v>4.99</v>
      </c>
      <c r="AS654">
        <v>905.41</v>
      </c>
      <c r="AT654">
        <v>8120.56</v>
      </c>
      <c r="AU654">
        <v>0.77588516986907896</v>
      </c>
      <c r="AV654">
        <v>0.85819625638116803</v>
      </c>
      <c r="AW654">
        <v>0</v>
      </c>
      <c r="AX654">
        <v>5076</v>
      </c>
      <c r="AY654">
        <v>1762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0.145378503105383</v>
      </c>
      <c r="BV654">
        <v>0.93029145181463102</v>
      </c>
      <c r="BW654">
        <v>0.73999392959263999</v>
      </c>
      <c r="BX654">
        <v>0.97755814459513102</v>
      </c>
      <c r="BY654">
        <v>30</v>
      </c>
      <c r="BZ654">
        <v>90</v>
      </c>
      <c r="CA654">
        <v>41</v>
      </c>
      <c r="CB654">
        <v>9</v>
      </c>
      <c r="CC654">
        <v>7</v>
      </c>
      <c r="CD654">
        <v>90</v>
      </c>
      <c r="CE654">
        <v>24</v>
      </c>
      <c r="CF654">
        <v>42</v>
      </c>
      <c r="CG654">
        <v>24</v>
      </c>
      <c r="CR654">
        <v>256.36491666666598</v>
      </c>
      <c r="CS654">
        <v>190.846833333333</v>
      </c>
      <c r="CT654">
        <v>193.13900000000001</v>
      </c>
      <c r="CU654">
        <v>142.22276712328701</v>
      </c>
      <c r="CV654">
        <v>240.47077777777699</v>
      </c>
      <c r="CW654">
        <v>50692.55</v>
      </c>
      <c r="CX654">
        <v>7576.77</v>
      </c>
      <c r="CY654">
        <v>21932.39</v>
      </c>
      <c r="CZ654">
        <v>33064.1</v>
      </c>
      <c r="DA654">
        <v>50692.55</v>
      </c>
      <c r="DB654">
        <v>7576.77</v>
      </c>
      <c r="DC654">
        <v>21932.39</v>
      </c>
      <c r="DD654">
        <v>33064.1</v>
      </c>
      <c r="DE654">
        <v>0.92927501970055104</v>
      </c>
      <c r="DF654">
        <v>0.42692567195560599</v>
      </c>
      <c r="DG654">
        <v>54635.6</v>
      </c>
      <c r="DH654">
        <v>326.16915068493103</v>
      </c>
      <c r="DI654">
        <v>0.259286398364449</v>
      </c>
      <c r="DJ654">
        <v>37</v>
      </c>
      <c r="DK654">
        <v>49</v>
      </c>
      <c r="DL654">
        <v>8</v>
      </c>
      <c r="DM654">
        <v>118</v>
      </c>
      <c r="DN654">
        <v>31</v>
      </c>
      <c r="DO654">
        <v>689</v>
      </c>
      <c r="DP654">
        <v>550</v>
      </c>
      <c r="DQ654">
        <v>6272.63</v>
      </c>
      <c r="DR654">
        <v>0.44582348305752501</v>
      </c>
      <c r="DS654">
        <v>0.188737539094462</v>
      </c>
      <c r="DT654">
        <v>12</v>
      </c>
      <c r="DU654">
        <v>15</v>
      </c>
      <c r="DV654">
        <v>6.8240627806492801E-2</v>
      </c>
      <c r="DW654">
        <v>16</v>
      </c>
      <c r="DX654">
        <v>15</v>
      </c>
      <c r="DY654">
        <v>6</v>
      </c>
      <c r="DZ654">
        <v>10</v>
      </c>
      <c r="EA654">
        <v>13</v>
      </c>
      <c r="EB654">
        <v>0.43775578268950499</v>
      </c>
      <c r="EC654">
        <v>14</v>
      </c>
      <c r="ED654">
        <v>4</v>
      </c>
      <c r="EE654">
        <v>50.684166666666599</v>
      </c>
      <c r="EF654">
        <v>2.2936111111111099</v>
      </c>
      <c r="EG654">
        <v>92.261333333333297</v>
      </c>
      <c r="EH654">
        <v>-2.3170136989999999</v>
      </c>
      <c r="EI654">
        <v>33.996333333333297</v>
      </c>
      <c r="EJ654">
        <v>-1743.02</v>
      </c>
      <c r="EK654">
        <v>715.65</v>
      </c>
      <c r="EL654">
        <v>2755.95</v>
      </c>
      <c r="EM654">
        <v>-832.8</v>
      </c>
      <c r="EN654">
        <v>-1743.02</v>
      </c>
      <c r="EO654">
        <v>715.65</v>
      </c>
      <c r="EP654">
        <v>2755.95</v>
      </c>
      <c r="EQ654">
        <v>-832.8</v>
      </c>
      <c r="ER654">
        <v>16</v>
      </c>
      <c r="ES654">
        <v>19</v>
      </c>
      <c r="ET654">
        <v>4</v>
      </c>
      <c r="EU654">
        <v>23</v>
      </c>
      <c r="EV654">
        <v>10</v>
      </c>
      <c r="EW654">
        <v>0.62956415240308194</v>
      </c>
      <c r="EX654">
        <v>0.54977590886696404</v>
      </c>
      <c r="EY654">
        <v>0.34268014190823898</v>
      </c>
      <c r="EZ654">
        <v>0.49618287986604498</v>
      </c>
      <c r="FA654">
        <v>36</v>
      </c>
      <c r="FB654">
        <v>40</v>
      </c>
      <c r="FC654">
        <v>11</v>
      </c>
      <c r="FD654">
        <v>45</v>
      </c>
      <c r="FE654">
        <v>40</v>
      </c>
      <c r="FF654">
        <v>28</v>
      </c>
      <c r="FG654">
        <v>205.68074999999999</v>
      </c>
      <c r="FH654">
        <v>188.55322222222199</v>
      </c>
      <c r="FI654">
        <v>100.877666666666</v>
      </c>
      <c r="FJ654">
        <v>144.53978082191699</v>
      </c>
      <c r="FK654">
        <v>206.474444444444</v>
      </c>
      <c r="FL654">
        <v>52435.57</v>
      </c>
      <c r="FM654">
        <v>6861.12</v>
      </c>
      <c r="FN654">
        <v>19176.439999999999</v>
      </c>
      <c r="FO654">
        <v>33896.9</v>
      </c>
      <c r="FP654">
        <v>52435.57</v>
      </c>
      <c r="FQ654">
        <v>6861.12</v>
      </c>
      <c r="FR654">
        <v>19176.439999999999</v>
      </c>
      <c r="FS654">
        <v>33896.9</v>
      </c>
      <c r="FT654">
        <v>-323.99945209999998</v>
      </c>
      <c r="FU654">
        <v>265</v>
      </c>
      <c r="FV654">
        <v>368</v>
      </c>
      <c r="FW654">
        <v>79</v>
      </c>
      <c r="FX654">
        <v>665</v>
      </c>
      <c r="FY654">
        <v>215</v>
      </c>
      <c r="FZ654">
        <v>0</v>
      </c>
      <c r="GA654">
        <v>2658.42</v>
      </c>
      <c r="GB654">
        <v>2658.42</v>
      </c>
      <c r="GC654">
        <v>2658.42</v>
      </c>
      <c r="GD654">
        <v>0.80181956291198697</v>
      </c>
      <c r="GE654">
        <v>0.79518985748291005</v>
      </c>
      <c r="GF654">
        <v>0.96037197113037098</v>
      </c>
      <c r="GG654">
        <v>1</v>
      </c>
      <c r="GH654">
        <v>263.95158333333302</v>
      </c>
      <c r="GI654">
        <v>235.627166666666</v>
      </c>
      <c r="GJ654">
        <v>193.30533333333301</v>
      </c>
      <c r="GK654">
        <v>212.97175342465701</v>
      </c>
      <c r="GL654">
        <v>250.530888888888</v>
      </c>
      <c r="GM654">
        <v>0.588994401599373</v>
      </c>
      <c r="GN654">
        <v>0.23364532744143701</v>
      </c>
      <c r="GO654">
        <v>0.77386810305001696</v>
      </c>
      <c r="GP654">
        <v>0.58333423080348201</v>
      </c>
      <c r="GQ654">
        <v>0.24477976067839399</v>
      </c>
      <c r="GR654">
        <v>79977.25</v>
      </c>
      <c r="GS654">
        <v>7581.76</v>
      </c>
      <c r="GT654">
        <v>22837.8</v>
      </c>
      <c r="GU654">
        <v>41184.660000000003</v>
      </c>
      <c r="GV654">
        <v>6664.7708333333303</v>
      </c>
      <c r="GW654">
        <v>7581.76</v>
      </c>
      <c r="GX654">
        <v>7612.6</v>
      </c>
      <c r="GY654">
        <v>6864.11</v>
      </c>
      <c r="GZ654">
        <v>79977.25</v>
      </c>
      <c r="HA654">
        <v>7581.76</v>
      </c>
      <c r="HB654">
        <v>22837.8</v>
      </c>
      <c r="HC654">
        <v>41184.660000000003</v>
      </c>
      <c r="HD654">
        <v>3</v>
      </c>
      <c r="HE654">
        <v>252.13</v>
      </c>
      <c r="HF654">
        <v>2</v>
      </c>
      <c r="HG654">
        <v>0.17238121101402701</v>
      </c>
      <c r="HH654">
        <v>2488.3182926829199</v>
      </c>
      <c r="HI654">
        <v>4</v>
      </c>
      <c r="HJ654">
        <v>2</v>
      </c>
      <c r="HK654">
        <f t="shared" si="231"/>
        <v>791.93998349982985</v>
      </c>
      <c r="HL654">
        <f t="shared" si="232"/>
        <v>-845.71000013499997</v>
      </c>
      <c r="HM654" t="b">
        <f t="shared" ref="HM654:HM655" si="244">ABS(HK654 - HL654) &lt;= 0.2 * ABS(HL654)</f>
        <v>0</v>
      </c>
      <c r="HN654">
        <f t="shared" si="234"/>
        <v>277.14999999999998</v>
      </c>
      <c r="HO654">
        <f t="shared" si="235"/>
        <v>412.8499999999998</v>
      </c>
      <c r="HP654">
        <f t="shared" si="236"/>
        <v>0</v>
      </c>
      <c r="HQ654">
        <f t="shared" si="237"/>
        <v>0</v>
      </c>
      <c r="HR654">
        <f t="shared" si="238"/>
        <v>412.8499999999998</v>
      </c>
      <c r="HS654" t="b">
        <f t="shared" si="239"/>
        <v>0</v>
      </c>
    </row>
    <row r="655" spans="1:227" x14ac:dyDescent="0.2">
      <c r="A655" t="s">
        <v>871</v>
      </c>
      <c r="B655">
        <v>1</v>
      </c>
      <c r="C655">
        <v>1891922.95</v>
      </c>
      <c r="D655">
        <v>2250337.9145161202</v>
      </c>
      <c r="E655">
        <v>1603145.0255434699</v>
      </c>
      <c r="F655">
        <v>2035239.7781767901</v>
      </c>
      <c r="G655">
        <v>1891922.95</v>
      </c>
      <c r="H655">
        <v>2250337.9145161202</v>
      </c>
      <c r="I655">
        <v>1603145.0255434699</v>
      </c>
      <c r="J655">
        <v>2035239.7781767901</v>
      </c>
      <c r="K655">
        <v>178.1</v>
      </c>
      <c r="L655">
        <v>5582.1616666666596</v>
      </c>
      <c r="M655">
        <v>2470.79</v>
      </c>
      <c r="N655">
        <v>3230.62</v>
      </c>
      <c r="O655">
        <v>3913.4216666666598</v>
      </c>
      <c r="P655">
        <v>-7676.8402539999997</v>
      </c>
      <c r="Q655">
        <v>-9324.6290680000002</v>
      </c>
      <c r="R655">
        <v>-13750.025170000001</v>
      </c>
      <c r="S655">
        <v>-21568.198390000001</v>
      </c>
      <c r="T655">
        <v>-8830.1703570000009</v>
      </c>
      <c r="U655">
        <v>-9463.6677130000007</v>
      </c>
      <c r="V655">
        <v>-3095.0115219999998</v>
      </c>
      <c r="W655">
        <v>-13795.23746</v>
      </c>
      <c r="X655">
        <v>-9893.3722730000009</v>
      </c>
      <c r="Y655">
        <v>-80747.47</v>
      </c>
      <c r="Z655">
        <v>-117137.73</v>
      </c>
      <c r="AA655">
        <v>-31567.35</v>
      </c>
      <c r="AB655">
        <v>-117137.73</v>
      </c>
      <c r="AC655">
        <v>-53381</v>
      </c>
      <c r="AD655">
        <v>1</v>
      </c>
      <c r="AE655">
        <v>135459.18</v>
      </c>
      <c r="AF655">
        <v>106301.67</v>
      </c>
      <c r="AG655">
        <v>84592.79</v>
      </c>
      <c r="AH655">
        <v>8.4507499999999993</v>
      </c>
      <c r="AI655">
        <v>9.9212222222222195</v>
      </c>
      <c r="AJ655">
        <v>19.083666666666598</v>
      </c>
      <c r="AK655">
        <v>37.011780821917803</v>
      </c>
      <c r="AL655">
        <v>9.7295555555555495</v>
      </c>
      <c r="AM655">
        <v>12936.79</v>
      </c>
      <c r="AN655">
        <v>225.44</v>
      </c>
      <c r="AO655">
        <v>990.22</v>
      </c>
      <c r="AP655">
        <v>3620.24</v>
      </c>
      <c r="AQ655">
        <v>12936.79</v>
      </c>
      <c r="AR655">
        <v>225.44</v>
      </c>
      <c r="AS655">
        <v>990.22</v>
      </c>
      <c r="AT655">
        <v>3620.24</v>
      </c>
      <c r="AU655">
        <v>0.77373387812237904</v>
      </c>
      <c r="AV655">
        <v>0.63218390800000002</v>
      </c>
      <c r="AW655">
        <v>0</v>
      </c>
      <c r="AX655">
        <v>3131</v>
      </c>
      <c r="AY655">
        <v>1304</v>
      </c>
      <c r="AZ655">
        <v>0</v>
      </c>
      <c r="BA655">
        <v>29</v>
      </c>
      <c r="BB655">
        <v>253999.75</v>
      </c>
      <c r="BC655">
        <v>353999.75</v>
      </c>
      <c r="BD655">
        <v>128541.25</v>
      </c>
      <c r="BE655">
        <v>785152.75</v>
      </c>
      <c r="BF655">
        <v>229291.25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77.533749999999998</v>
      </c>
      <c r="BM655">
        <v>73.274833333333305</v>
      </c>
      <c r="BN655">
        <v>102.131</v>
      </c>
      <c r="BO655">
        <v>149.93005479452</v>
      </c>
      <c r="BP655">
        <v>75.916222222222203</v>
      </c>
      <c r="BQ655">
        <v>51680.44</v>
      </c>
      <c r="BR655">
        <v>521.97</v>
      </c>
      <c r="BS655">
        <v>6859.46</v>
      </c>
      <c r="BT655">
        <v>10380.42</v>
      </c>
      <c r="BU655">
        <v>-11.58211172</v>
      </c>
      <c r="BV655">
        <v>78.164817901411894</v>
      </c>
      <c r="BW655">
        <v>-21.990166859999999</v>
      </c>
      <c r="BX655">
        <v>-36.140292010000003</v>
      </c>
      <c r="BY655">
        <v>38</v>
      </c>
      <c r="BZ655">
        <v>112</v>
      </c>
      <c r="CA655">
        <v>55</v>
      </c>
      <c r="CB655">
        <v>12</v>
      </c>
      <c r="CC655">
        <v>9</v>
      </c>
      <c r="CD655">
        <v>112</v>
      </c>
      <c r="CE655">
        <v>29</v>
      </c>
      <c r="CF655">
        <v>55</v>
      </c>
      <c r="CG655">
        <v>31</v>
      </c>
      <c r="CR655">
        <v>3852.1844999999998</v>
      </c>
      <c r="CS655">
        <v>4745.0256111111103</v>
      </c>
      <c r="CT655">
        <v>1954.1110000000001</v>
      </c>
      <c r="CU655">
        <v>5041.5568219178003</v>
      </c>
      <c r="CV655">
        <v>4033.6591111111102</v>
      </c>
      <c r="CW655">
        <v>1878986.16</v>
      </c>
      <c r="CX655">
        <v>190899.15</v>
      </c>
      <c r="CY655">
        <v>403090.17</v>
      </c>
      <c r="CZ655">
        <v>1005635.65</v>
      </c>
      <c r="DA655">
        <v>1878986.16</v>
      </c>
      <c r="DB655">
        <v>190899.15</v>
      </c>
      <c r="DC655">
        <v>403090.17</v>
      </c>
      <c r="DD655">
        <v>1005635.65</v>
      </c>
      <c r="DE655">
        <v>0.364739699776429</v>
      </c>
      <c r="DF655">
        <v>0.61280787639497503</v>
      </c>
      <c r="DG655">
        <v>1709151.51</v>
      </c>
      <c r="DH655">
        <v>9517.3395068493101</v>
      </c>
      <c r="DI655">
        <v>-0.205234213</v>
      </c>
      <c r="DJ655">
        <v>54</v>
      </c>
      <c r="DK655">
        <v>79</v>
      </c>
      <c r="DL655">
        <v>11</v>
      </c>
      <c r="DM655">
        <v>177</v>
      </c>
      <c r="DN655">
        <v>44</v>
      </c>
      <c r="DO655">
        <v>2</v>
      </c>
      <c r="DP655">
        <v>50000</v>
      </c>
      <c r="DQ655">
        <v>106909.67</v>
      </c>
      <c r="DR655">
        <v>0.229319706164164</v>
      </c>
      <c r="DS655">
        <v>0.29448902577521102</v>
      </c>
      <c r="DT655">
        <v>57</v>
      </c>
      <c r="DU655">
        <v>87</v>
      </c>
      <c r="DV655">
        <v>14</v>
      </c>
      <c r="DW655">
        <v>179</v>
      </c>
      <c r="DX655">
        <v>85</v>
      </c>
      <c r="DY655">
        <v>50</v>
      </c>
      <c r="DZ655">
        <v>57</v>
      </c>
      <c r="EA655">
        <v>87</v>
      </c>
      <c r="EB655">
        <v>14</v>
      </c>
      <c r="EC655">
        <v>179</v>
      </c>
      <c r="ED655">
        <v>50</v>
      </c>
      <c r="EE655">
        <v>-1489.3638330000001</v>
      </c>
      <c r="EF655">
        <v>-1435.275167</v>
      </c>
      <c r="EG655">
        <v>-1563.276333</v>
      </c>
      <c r="EH655">
        <v>-1630.933315</v>
      </c>
      <c r="EI655">
        <v>-1404.2686670000001</v>
      </c>
      <c r="EJ655">
        <v>-598568.63</v>
      </c>
      <c r="EK655">
        <v>40799.69</v>
      </c>
      <c r="EL655">
        <v>-150840.67000000001</v>
      </c>
      <c r="EM655">
        <v>-375151.41</v>
      </c>
      <c r="EN655">
        <v>-598568.63</v>
      </c>
      <c r="EO655">
        <v>40799.69</v>
      </c>
      <c r="EP655">
        <v>-150840.67000000001</v>
      </c>
      <c r="EQ655">
        <v>-375151.41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0.85111850390681099</v>
      </c>
      <c r="EX655">
        <v>0.117616892647128</v>
      </c>
      <c r="EY655">
        <v>0.78326191562615399</v>
      </c>
      <c r="EZ655">
        <v>0.31134904879056002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5341.5483333333304</v>
      </c>
      <c r="FH655">
        <v>6180.3007777777702</v>
      </c>
      <c r="FI655">
        <v>3517.3873333333299</v>
      </c>
      <c r="FJ655">
        <v>6672.4901369863001</v>
      </c>
      <c r="FK655">
        <v>5437.9277777777697</v>
      </c>
      <c r="FL655">
        <v>2477554.79</v>
      </c>
      <c r="FM655">
        <v>150099.46</v>
      </c>
      <c r="FN655">
        <v>553930.84</v>
      </c>
      <c r="FO655">
        <v>1380787.06</v>
      </c>
      <c r="FP655">
        <v>2477554.79</v>
      </c>
      <c r="FQ655">
        <v>150099.46</v>
      </c>
      <c r="FR655">
        <v>553930.84</v>
      </c>
      <c r="FS655">
        <v>1380787.06</v>
      </c>
      <c r="FT655">
        <v>-12281.310160000001</v>
      </c>
      <c r="FU655">
        <v>200</v>
      </c>
      <c r="FV655">
        <v>325</v>
      </c>
      <c r="FW655">
        <v>48</v>
      </c>
      <c r="FX655">
        <v>668</v>
      </c>
      <c r="FY655">
        <v>149</v>
      </c>
      <c r="FZ655">
        <v>0</v>
      </c>
      <c r="GA655">
        <v>-2649.09</v>
      </c>
      <c r="GB655">
        <v>-2649.09</v>
      </c>
      <c r="GC655">
        <v>-2649.09</v>
      </c>
      <c r="GD655">
        <v>1.8861982971429801E-2</v>
      </c>
      <c r="GE655">
        <v>6.25366792082786E-2</v>
      </c>
      <c r="GF655">
        <v>1.2311625294387301E-2</v>
      </c>
      <c r="GG655">
        <v>2</v>
      </c>
      <c r="GH655">
        <v>3860.6352499999998</v>
      </c>
      <c r="GI655">
        <v>4754.9468333333298</v>
      </c>
      <c r="GJ655">
        <v>1973.1946666666599</v>
      </c>
      <c r="GK655">
        <v>5078.5686027397196</v>
      </c>
      <c r="GL655">
        <v>4043.3886666666599</v>
      </c>
      <c r="GM655">
        <v>0.15049706034033</v>
      </c>
      <c r="GN655">
        <v>0.86390188523324796</v>
      </c>
      <c r="GO655">
        <v>7.5507279999999996E-3</v>
      </c>
      <c r="GP655">
        <v>0.16669614847647199</v>
      </c>
      <c r="GQ655">
        <v>-0.332292219</v>
      </c>
      <c r="GR655">
        <v>1891922.95</v>
      </c>
      <c r="GS655">
        <v>191124.59</v>
      </c>
      <c r="GT655">
        <v>404080.39</v>
      </c>
      <c r="GU655">
        <v>1009255.89</v>
      </c>
      <c r="GV655">
        <v>157660.245833333</v>
      </c>
      <c r="GW655">
        <v>191124.59</v>
      </c>
      <c r="GX655">
        <v>134693.463333333</v>
      </c>
      <c r="GY655">
        <v>168209.315</v>
      </c>
      <c r="GZ655">
        <v>1891922.95</v>
      </c>
      <c r="HA655">
        <v>191124.59</v>
      </c>
      <c r="HB655">
        <v>404080.39</v>
      </c>
      <c r="HC655">
        <v>1009255.89</v>
      </c>
      <c r="HD655">
        <v>4</v>
      </c>
      <c r="HE655">
        <v>289629.83</v>
      </c>
      <c r="HF655">
        <v>47</v>
      </c>
      <c r="HG655">
        <v>0.49523288716116098</v>
      </c>
      <c r="HH655">
        <v>-10608.82806</v>
      </c>
      <c r="HI655">
        <v>0</v>
      </c>
      <c r="HJ655">
        <v>2</v>
      </c>
      <c r="HK655">
        <f t="shared" si="231"/>
        <v>-1008849.2884000022</v>
      </c>
      <c r="HL655">
        <f t="shared" si="232"/>
        <v>135137.62002500024</v>
      </c>
      <c r="HM655" t="b">
        <f t="shared" si="244"/>
        <v>0</v>
      </c>
      <c r="HN655">
        <f t="shared" si="234"/>
        <v>135459.18</v>
      </c>
      <c r="HO655">
        <f t="shared" si="235"/>
        <v>-258349.53005999999</v>
      </c>
      <c r="HP655">
        <f t="shared" si="236"/>
        <v>353999.75</v>
      </c>
      <c r="HQ655">
        <f t="shared" si="237"/>
        <v>13189.469999999996</v>
      </c>
      <c r="HR655">
        <f t="shared" si="238"/>
        <v>82460.749940000009</v>
      </c>
      <c r="HS655" t="b">
        <f t="shared" si="239"/>
        <v>0</v>
      </c>
    </row>
    <row r="656" spans="1:227" x14ac:dyDescent="0.2">
      <c r="A656" t="s">
        <v>872</v>
      </c>
      <c r="B656">
        <v>2</v>
      </c>
      <c r="C656">
        <v>225310.67</v>
      </c>
      <c r="D656">
        <v>169795.64516129001</v>
      </c>
      <c r="E656">
        <v>221526.61111111101</v>
      </c>
      <c r="F656">
        <v>199953.17692307601</v>
      </c>
      <c r="G656">
        <v>225310.67</v>
      </c>
      <c r="H656">
        <v>169795.64516129001</v>
      </c>
      <c r="I656">
        <v>221526.61111111101</v>
      </c>
      <c r="J656">
        <v>199953.17692307601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461908.740789473</v>
      </c>
      <c r="Q656">
        <v>419947.214821917</v>
      </c>
      <c r="R656">
        <v>446712.45034482703</v>
      </c>
      <c r="S656">
        <v>55964.301290322503</v>
      </c>
      <c r="T656">
        <v>59111.622083333299</v>
      </c>
      <c r="U656">
        <v>422863.39320334198</v>
      </c>
      <c r="V656">
        <v>465931.75488888798</v>
      </c>
      <c r="W656">
        <v>444397.49873626302</v>
      </c>
      <c r="X656">
        <v>471793.6225</v>
      </c>
      <c r="Y656">
        <v>423420.28</v>
      </c>
      <c r="Z656">
        <v>397737.63</v>
      </c>
      <c r="AA656">
        <v>49013.55</v>
      </c>
      <c r="AB656">
        <v>348479.42</v>
      </c>
      <c r="AC656">
        <v>423420.28</v>
      </c>
      <c r="AD656">
        <v>1</v>
      </c>
      <c r="AE656">
        <v>62674.44</v>
      </c>
      <c r="AF656">
        <v>12998.68</v>
      </c>
      <c r="AG656">
        <v>66889.279999999999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0.70172076800000005</v>
      </c>
      <c r="AV656">
        <v>0.37797776601376298</v>
      </c>
      <c r="AW656">
        <v>0</v>
      </c>
      <c r="AX656">
        <v>1734</v>
      </c>
      <c r="AY656">
        <v>1888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0.128522021790553</v>
      </c>
      <c r="BV656">
        <v>0.17127266738187599</v>
      </c>
      <c r="BW656">
        <v>0.89266261073535103</v>
      </c>
      <c r="BX656">
        <v>0.26675101957397901</v>
      </c>
      <c r="BY656">
        <v>18</v>
      </c>
      <c r="BZ656">
        <v>57</v>
      </c>
      <c r="CA656">
        <v>25</v>
      </c>
      <c r="CB656">
        <v>5</v>
      </c>
      <c r="CC656">
        <v>5</v>
      </c>
      <c r="CD656">
        <v>57</v>
      </c>
      <c r="CE656">
        <v>11</v>
      </c>
      <c r="CF656">
        <v>27</v>
      </c>
      <c r="CG656">
        <v>12</v>
      </c>
      <c r="CR656">
        <v>859.49191666666604</v>
      </c>
      <c r="CS656">
        <v>634.88905555555505</v>
      </c>
      <c r="CT656">
        <v>1284.6116666666601</v>
      </c>
      <c r="CU656">
        <v>651.19676712328703</v>
      </c>
      <c r="CV656">
        <v>875.17055555555498</v>
      </c>
      <c r="CW656">
        <v>225310.67</v>
      </c>
      <c r="CX656">
        <v>14421</v>
      </c>
      <c r="CY656">
        <v>54623</v>
      </c>
      <c r="CZ656">
        <v>99702.68</v>
      </c>
      <c r="DA656">
        <v>225310.67</v>
      </c>
      <c r="DB656">
        <v>14421</v>
      </c>
      <c r="DC656">
        <v>54623</v>
      </c>
      <c r="DD656">
        <v>99702.68</v>
      </c>
      <c r="DE656">
        <v>0.99423298699999996</v>
      </c>
      <c r="DF656">
        <v>0.18651220350000799</v>
      </c>
      <c r="DG656">
        <v>145198.53</v>
      </c>
      <c r="DH656">
        <v>896.05904109589005</v>
      </c>
      <c r="DI656">
        <v>-0.29656364600000001</v>
      </c>
      <c r="DJ656">
        <v>44</v>
      </c>
      <c r="DK656">
        <v>56</v>
      </c>
      <c r="DL656">
        <v>8</v>
      </c>
      <c r="DM656">
        <v>104</v>
      </c>
      <c r="DN656">
        <v>32</v>
      </c>
      <c r="DO656">
        <v>0.960922148628509</v>
      </c>
      <c r="DP656">
        <v>0.83922540755064601</v>
      </c>
      <c r="DQ656">
        <v>490702.3</v>
      </c>
      <c r="DR656">
        <v>0.59746251441753095</v>
      </c>
      <c r="DS656">
        <v>6.2644324778005495E-2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665.85633333333305</v>
      </c>
      <c r="EF656">
        <v>446.674166666666</v>
      </c>
      <c r="EG656">
        <v>1099.4466666666599</v>
      </c>
      <c r="EH656">
        <v>333.92054794520499</v>
      </c>
      <c r="EI656">
        <v>649.46644444444405</v>
      </c>
      <c r="EJ656">
        <v>108430.15</v>
      </c>
      <c r="EK656">
        <v>9070.33</v>
      </c>
      <c r="EL656">
        <v>34299.46</v>
      </c>
      <c r="EM656">
        <v>65691.23</v>
      </c>
      <c r="EN656">
        <v>108430.15</v>
      </c>
      <c r="EO656">
        <v>9070.33</v>
      </c>
      <c r="EP656">
        <v>34299.46</v>
      </c>
      <c r="EQ656">
        <v>65691.23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1.6351591780877198E-2</v>
      </c>
      <c r="EX656">
        <v>0.31978901619218397</v>
      </c>
      <c r="EY656">
        <v>0.28008808909327598</v>
      </c>
      <c r="EZ656">
        <v>0.32642970756928702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193.63558333333299</v>
      </c>
      <c r="FH656">
        <v>188.214888888888</v>
      </c>
      <c r="FI656">
        <v>185.16499999999999</v>
      </c>
      <c r="FJ656">
        <v>317.27621917808199</v>
      </c>
      <c r="FK656">
        <v>225.70411111111099</v>
      </c>
      <c r="FL656">
        <v>116880.52</v>
      </c>
      <c r="FM656">
        <v>5350.67</v>
      </c>
      <c r="FN656">
        <v>20323.54</v>
      </c>
      <c r="FO656">
        <v>34011.449999999997</v>
      </c>
      <c r="FP656">
        <v>116880.52</v>
      </c>
      <c r="FQ656">
        <v>5350.67</v>
      </c>
      <c r="FR656">
        <v>20323.54</v>
      </c>
      <c r="FS656">
        <v>34011.449999999997</v>
      </c>
      <c r="FT656">
        <v>-435.56942470000001</v>
      </c>
      <c r="FU656">
        <v>118</v>
      </c>
      <c r="FV656">
        <v>168</v>
      </c>
      <c r="FW656">
        <v>30</v>
      </c>
      <c r="FX656">
        <v>347</v>
      </c>
      <c r="FY656">
        <v>91</v>
      </c>
      <c r="FZ656">
        <v>0</v>
      </c>
      <c r="GA656">
        <v>233515.7</v>
      </c>
      <c r="GB656">
        <v>233515.7</v>
      </c>
      <c r="GC656">
        <v>233515.7</v>
      </c>
      <c r="GD656">
        <v>5.3047040000000004E-3</v>
      </c>
      <c r="GE656">
        <v>3.1273260000000002E-3</v>
      </c>
      <c r="GF656">
        <v>7.2387099999999998E-3</v>
      </c>
      <c r="GG656">
        <v>0</v>
      </c>
      <c r="GH656">
        <v>859.49191666666604</v>
      </c>
      <c r="GI656">
        <v>634.88905555555505</v>
      </c>
      <c r="GJ656">
        <v>1284.6116666666601</v>
      </c>
      <c r="GK656">
        <v>651.19676712328703</v>
      </c>
      <c r="GL656">
        <v>875.17055555555498</v>
      </c>
      <c r="GM656">
        <v>0.445610008188014</v>
      </c>
      <c r="GN656">
        <v>0.79882808162921104</v>
      </c>
      <c r="GO656">
        <v>0.86276778211662497</v>
      </c>
      <c r="GP656">
        <v>0.200830772563386</v>
      </c>
      <c r="GQ656">
        <v>0.21169892953987199</v>
      </c>
      <c r="GR656">
        <v>225310.67</v>
      </c>
      <c r="GS656">
        <v>14421</v>
      </c>
      <c r="GT656">
        <v>54623</v>
      </c>
      <c r="GU656">
        <v>99702.68</v>
      </c>
      <c r="GV656">
        <v>18775.889166666599</v>
      </c>
      <c r="GW656">
        <v>14421</v>
      </c>
      <c r="GX656">
        <v>18207.666666666599</v>
      </c>
      <c r="GY656">
        <v>16617.113333333298</v>
      </c>
      <c r="GZ656">
        <v>225310.67</v>
      </c>
      <c r="HA656">
        <v>14421</v>
      </c>
      <c r="HB656">
        <v>54623</v>
      </c>
      <c r="HC656">
        <v>99702.68</v>
      </c>
      <c r="HD656">
        <v>4</v>
      </c>
      <c r="HE656">
        <v>0</v>
      </c>
      <c r="HF656">
        <v>0</v>
      </c>
      <c r="HG656">
        <v>0.15006566203376301</v>
      </c>
      <c r="HH656">
        <v>472181.12816666602</v>
      </c>
      <c r="HI656">
        <v>1</v>
      </c>
      <c r="HJ656">
        <v>2</v>
      </c>
      <c r="HK656">
        <f t="shared" si="231"/>
        <v>168078.70998449987</v>
      </c>
      <c r="HL656">
        <f t="shared" si="232"/>
        <v>121880.99999999983</v>
      </c>
      <c r="HM656" t="b">
        <f t="shared" si="240"/>
        <v>0</v>
      </c>
      <c r="HN656">
        <f t="shared" si="234"/>
        <v>62674.44</v>
      </c>
      <c r="HO656">
        <f t="shared" si="235"/>
        <v>80401.349999999875</v>
      </c>
      <c r="HP656">
        <f t="shared" si="236"/>
        <v>0</v>
      </c>
      <c r="HQ656">
        <f t="shared" si="237"/>
        <v>0</v>
      </c>
      <c r="HR656">
        <f t="shared" si="238"/>
        <v>80401.349999999875</v>
      </c>
      <c r="HS656" t="b">
        <f t="shared" si="239"/>
        <v>0</v>
      </c>
    </row>
    <row r="657" spans="1:227" x14ac:dyDescent="0.2">
      <c r="A657" t="s">
        <v>873</v>
      </c>
      <c r="B657">
        <v>1</v>
      </c>
      <c r="C657">
        <v>402198.3</v>
      </c>
      <c r="D657">
        <v>294116.64677419298</v>
      </c>
      <c r="E657">
        <v>437604.33206521702</v>
      </c>
      <c r="F657">
        <v>420802.36961325898</v>
      </c>
      <c r="G657">
        <v>402198.3</v>
      </c>
      <c r="H657">
        <v>294116.64677419298</v>
      </c>
      <c r="I657">
        <v>437604.33206521702</v>
      </c>
      <c r="J657">
        <v>420802.36961325898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4297.0908035714201</v>
      </c>
      <c r="Q657">
        <v>-239.10964379999999</v>
      </c>
      <c r="R657">
        <v>4283.4102906976696</v>
      </c>
      <c r="S657">
        <v>19519.3516129032</v>
      </c>
      <c r="T657">
        <v>-6173.0263640000003</v>
      </c>
      <c r="U657">
        <v>-985.83840339999995</v>
      </c>
      <c r="V657">
        <v>6660.76</v>
      </c>
      <c r="W657">
        <v>3509.3396132596599</v>
      </c>
      <c r="X657">
        <v>5392.06219512195</v>
      </c>
      <c r="Y657">
        <v>-20263.310000000001</v>
      </c>
      <c r="Z657">
        <v>-22830.33</v>
      </c>
      <c r="AA657">
        <v>-19669.25</v>
      </c>
      <c r="AB657">
        <v>-26835.27</v>
      </c>
      <c r="AC657">
        <v>-20263.310000000001</v>
      </c>
      <c r="AD657">
        <v>1</v>
      </c>
      <c r="AE657">
        <v>-16347.15</v>
      </c>
      <c r="AF657">
        <v>-21105.8</v>
      </c>
      <c r="AG657">
        <v>-18185.89</v>
      </c>
      <c r="AH657">
        <v>0</v>
      </c>
      <c r="AI657">
        <v>13.999055555555501</v>
      </c>
      <c r="AJ657">
        <v>0</v>
      </c>
      <c r="AK657">
        <v>23.888958904109501</v>
      </c>
      <c r="AL657">
        <v>0</v>
      </c>
      <c r="AM657">
        <v>8719.4699999999993</v>
      </c>
      <c r="AN657">
        <v>0</v>
      </c>
      <c r="AO657">
        <v>0</v>
      </c>
      <c r="AP657">
        <v>3599.41</v>
      </c>
      <c r="AQ657">
        <v>8719.4699999999993</v>
      </c>
      <c r="AR657">
        <v>0</v>
      </c>
      <c r="AS657">
        <v>0</v>
      </c>
      <c r="AT657">
        <v>3599.41</v>
      </c>
      <c r="AU657">
        <v>0.74015032389780699</v>
      </c>
      <c r="AV657">
        <v>0.33184606804238698</v>
      </c>
      <c r="AW657">
        <v>0</v>
      </c>
      <c r="AX657">
        <v>1219</v>
      </c>
      <c r="AY657">
        <v>1792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5.2602739726027297</v>
      </c>
      <c r="BP657">
        <v>0</v>
      </c>
      <c r="BQ657">
        <v>1920</v>
      </c>
      <c r="BR657">
        <v>0</v>
      </c>
      <c r="BS657">
        <v>0</v>
      </c>
      <c r="BT657">
        <v>0</v>
      </c>
      <c r="BU657">
        <v>119.025848958333</v>
      </c>
      <c r="BV657">
        <v>0.73064895715226497</v>
      </c>
      <c r="BW657">
        <v>0.17542733108399799</v>
      </c>
      <c r="BX657">
        <v>0.66759029100663503</v>
      </c>
      <c r="BY657">
        <v>17</v>
      </c>
      <c r="BZ657">
        <v>49</v>
      </c>
      <c r="CA657">
        <v>26</v>
      </c>
      <c r="CB657">
        <v>2</v>
      </c>
      <c r="CC657">
        <v>3</v>
      </c>
      <c r="CD657">
        <v>49</v>
      </c>
      <c r="CE657">
        <v>13</v>
      </c>
      <c r="CF657">
        <v>26</v>
      </c>
      <c r="CG657">
        <v>10</v>
      </c>
      <c r="CR657">
        <v>1231.52216666666</v>
      </c>
      <c r="CS657">
        <v>1133.7509444444399</v>
      </c>
      <c r="CT657">
        <v>1073.903</v>
      </c>
      <c r="CU657">
        <v>1087.77002739726</v>
      </c>
      <c r="CV657">
        <v>1121.4063333333299</v>
      </c>
      <c r="CW657">
        <v>393478.83</v>
      </c>
      <c r="CX657">
        <v>24979.77</v>
      </c>
      <c r="CY657">
        <v>110300.27</v>
      </c>
      <c r="CZ657">
        <v>205072.45</v>
      </c>
      <c r="DA657">
        <v>393478.83</v>
      </c>
      <c r="DB657">
        <v>24979.77</v>
      </c>
      <c r="DC657">
        <v>110300.27</v>
      </c>
      <c r="DD657">
        <v>205072.45</v>
      </c>
      <c r="DE657">
        <v>0.86300246103363398</v>
      </c>
      <c r="DF657">
        <v>5.3622959181333398E-2</v>
      </c>
      <c r="DG657">
        <v>208671.86</v>
      </c>
      <c r="DH657">
        <v>1111.6589863013701</v>
      </c>
      <c r="DI657">
        <v>0.121261433306099</v>
      </c>
      <c r="DJ657">
        <v>17</v>
      </c>
      <c r="DK657">
        <v>26</v>
      </c>
      <c r="DL657">
        <v>3</v>
      </c>
      <c r="DM657">
        <v>49</v>
      </c>
      <c r="DN657">
        <v>10</v>
      </c>
      <c r="DO657">
        <v>422</v>
      </c>
      <c r="DP657">
        <v>5156.24</v>
      </c>
      <c r="DQ657">
        <v>-19669.25</v>
      </c>
      <c r="DR657">
        <v>8.2034499999999999E-4</v>
      </c>
      <c r="DS657">
        <v>0.12049445139020901</v>
      </c>
      <c r="DT657">
        <v>45</v>
      </c>
      <c r="DU657">
        <v>80</v>
      </c>
      <c r="DV657">
        <v>12</v>
      </c>
      <c r="DW657">
        <v>206</v>
      </c>
      <c r="DX657">
        <v>91</v>
      </c>
      <c r="DY657">
        <v>31</v>
      </c>
      <c r="DZ657">
        <v>45</v>
      </c>
      <c r="EA657">
        <v>80</v>
      </c>
      <c r="EB657">
        <v>12</v>
      </c>
      <c r="EC657">
        <v>206</v>
      </c>
      <c r="ED657">
        <v>31</v>
      </c>
      <c r="EE657">
        <v>773.65333333333297</v>
      </c>
      <c r="EF657">
        <v>683.16827777777701</v>
      </c>
      <c r="EG657">
        <v>628.86566666666602</v>
      </c>
      <c r="EH657">
        <v>653.49128767123204</v>
      </c>
      <c r="EI657">
        <v>667.87888888888801</v>
      </c>
      <c r="EJ657">
        <v>228529.63</v>
      </c>
      <c r="EK657">
        <v>10640.08</v>
      </c>
      <c r="EL657">
        <v>68043.67</v>
      </c>
      <c r="EM657">
        <v>123810.35</v>
      </c>
      <c r="EN657">
        <v>228529.63</v>
      </c>
      <c r="EO657">
        <v>10640.08</v>
      </c>
      <c r="EP657">
        <v>68043.67</v>
      </c>
      <c r="EQ657">
        <v>123810.35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0.76081590977343505</v>
      </c>
      <c r="EX657">
        <v>0.37773442531000501</v>
      </c>
      <c r="EY657">
        <v>0.446700363960713</v>
      </c>
      <c r="EZ657">
        <v>0.24680939532169499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457.86883333333299</v>
      </c>
      <c r="FH657">
        <v>450.582666666666</v>
      </c>
      <c r="FI657">
        <v>445.03733333333298</v>
      </c>
      <c r="FJ657">
        <v>434.27873972602703</v>
      </c>
      <c r="FK657">
        <v>453.52744444444397</v>
      </c>
      <c r="FL657">
        <v>164949.20000000001</v>
      </c>
      <c r="FM657">
        <v>14339.69</v>
      </c>
      <c r="FN657">
        <v>42256.6</v>
      </c>
      <c r="FO657">
        <v>81262.100000000006</v>
      </c>
      <c r="FP657">
        <v>164949.20000000001</v>
      </c>
      <c r="FQ657">
        <v>14339.69</v>
      </c>
      <c r="FR657">
        <v>42256.6</v>
      </c>
      <c r="FS657">
        <v>81262.100000000006</v>
      </c>
      <c r="FT657">
        <v>-1112.7430409999999</v>
      </c>
      <c r="FU657">
        <v>83</v>
      </c>
      <c r="FV657">
        <v>133</v>
      </c>
      <c r="FW657">
        <v>21</v>
      </c>
      <c r="FX657">
        <v>244</v>
      </c>
      <c r="FY657">
        <v>63</v>
      </c>
      <c r="FZ657">
        <v>0</v>
      </c>
      <c r="GA657">
        <v>-3563.81</v>
      </c>
      <c r="GB657">
        <v>-3563.81</v>
      </c>
      <c r="GC657">
        <v>-3563.81</v>
      </c>
      <c r="GD657">
        <v>3.1204283237457199E-2</v>
      </c>
      <c r="GE657">
        <v>8.0511230000000003E-3</v>
      </c>
      <c r="GF657">
        <v>1.2842572E-2</v>
      </c>
      <c r="GG657">
        <v>0</v>
      </c>
      <c r="GH657">
        <v>1231.52216666666</v>
      </c>
      <c r="GI657">
        <v>1147.75</v>
      </c>
      <c r="GJ657">
        <v>1073.903</v>
      </c>
      <c r="GK657">
        <v>1111.6589863013701</v>
      </c>
      <c r="GL657">
        <v>1121.4063333333299</v>
      </c>
      <c r="GM657">
        <v>0.241087605044187</v>
      </c>
      <c r="GN657">
        <v>0.41983674152234302</v>
      </c>
      <c r="GO657">
        <v>0.25799574146913201</v>
      </c>
      <c r="GP657">
        <v>0.94033177480242602</v>
      </c>
      <c r="GQ657">
        <v>0.121261433306099</v>
      </c>
      <c r="GR657">
        <v>402198.3</v>
      </c>
      <c r="GS657">
        <v>24979.77</v>
      </c>
      <c r="GT657">
        <v>110300.27</v>
      </c>
      <c r="GU657">
        <v>208671.86</v>
      </c>
      <c r="GV657">
        <v>33516.525000000001</v>
      </c>
      <c r="GW657">
        <v>24979.77</v>
      </c>
      <c r="GX657">
        <v>36766.756666666603</v>
      </c>
      <c r="GY657">
        <v>34778.643333333297</v>
      </c>
      <c r="GZ657">
        <v>402198.3</v>
      </c>
      <c r="HA657">
        <v>24979.77</v>
      </c>
      <c r="HB657">
        <v>110300.27</v>
      </c>
      <c r="HC657">
        <v>208671.86</v>
      </c>
      <c r="HD657">
        <v>0</v>
      </c>
      <c r="HE657">
        <v>0</v>
      </c>
      <c r="HF657">
        <v>0</v>
      </c>
      <c r="HG657">
        <v>0.58409555132865298</v>
      </c>
      <c r="HH657">
        <v>5404.2298305084696</v>
      </c>
      <c r="HI657">
        <v>2</v>
      </c>
      <c r="HJ657">
        <v>0</v>
      </c>
      <c r="HK657">
        <f t="shared" si="231"/>
        <v>-395.67996499990272</v>
      </c>
      <c r="HL657">
        <f t="shared" si="232"/>
        <v>236604.31999999969</v>
      </c>
      <c r="HM657" t="b">
        <f t="shared" si="240"/>
        <v>0</v>
      </c>
      <c r="HN657">
        <f t="shared" si="234"/>
        <v>-16347.15</v>
      </c>
      <c r="HO657">
        <f t="shared" si="235"/>
        <v>122970.28999999986</v>
      </c>
      <c r="HP657">
        <f t="shared" si="236"/>
        <v>0</v>
      </c>
      <c r="HQ657">
        <f t="shared" si="237"/>
        <v>0</v>
      </c>
      <c r="HR657">
        <f t="shared" si="238"/>
        <v>122970.28999999986</v>
      </c>
      <c r="HS657" t="b">
        <f t="shared" si="239"/>
        <v>0</v>
      </c>
    </row>
    <row r="658" spans="1:227" x14ac:dyDescent="0.2">
      <c r="A658" t="s">
        <v>874</v>
      </c>
      <c r="B658">
        <v>3</v>
      </c>
      <c r="C658">
        <v>766312.78</v>
      </c>
      <c r="D658">
        <v>1030066.0290322501</v>
      </c>
      <c r="E658">
        <v>808431.75543478201</v>
      </c>
      <c r="F658">
        <v>725899.356077348</v>
      </c>
      <c r="G658">
        <v>766312.78</v>
      </c>
      <c r="H658">
        <v>1030066.0290322501</v>
      </c>
      <c r="I658">
        <v>808431.75543478201</v>
      </c>
      <c r="J658">
        <v>725899.356077348</v>
      </c>
      <c r="K658">
        <v>60000</v>
      </c>
      <c r="L658">
        <v>1774.5391666666601</v>
      </c>
      <c r="M658">
        <v>1734.92</v>
      </c>
      <c r="N658">
        <v>1423.33</v>
      </c>
      <c r="O658">
        <v>1376.5816666666601</v>
      </c>
      <c r="P658">
        <v>157542.23850000001</v>
      </c>
      <c r="Q658">
        <v>145999.43526027299</v>
      </c>
      <c r="R658">
        <v>157927.111777777</v>
      </c>
      <c r="S658">
        <v>169875.830967741</v>
      </c>
      <c r="T658">
        <v>123360.132666666</v>
      </c>
      <c r="U658">
        <v>147291.104712328</v>
      </c>
      <c r="V658">
        <v>169248.73891304299</v>
      </c>
      <c r="W658">
        <v>162257.827403314</v>
      </c>
      <c r="X658">
        <v>154659.18877777699</v>
      </c>
      <c r="Y658">
        <v>112459.64</v>
      </c>
      <c r="Z658">
        <v>112459.64</v>
      </c>
      <c r="AA658">
        <v>112459.64</v>
      </c>
      <c r="AB658">
        <v>98343.82</v>
      </c>
      <c r="AC658">
        <v>112459.64</v>
      </c>
      <c r="AD658">
        <v>1</v>
      </c>
      <c r="AE658">
        <v>-40353.31</v>
      </c>
      <c r="AF658">
        <v>-44756.65</v>
      </c>
      <c r="AG658">
        <v>-60474.14</v>
      </c>
      <c r="AH658">
        <v>0</v>
      </c>
      <c r="AI658">
        <v>0</v>
      </c>
      <c r="AJ658">
        <v>0</v>
      </c>
      <c r="AK658">
        <v>2.0136986301369801</v>
      </c>
      <c r="AL658">
        <v>0</v>
      </c>
      <c r="AM658">
        <v>735</v>
      </c>
      <c r="AN658">
        <v>0</v>
      </c>
      <c r="AO658">
        <v>0</v>
      </c>
      <c r="AP658">
        <v>735</v>
      </c>
      <c r="AQ658">
        <v>735</v>
      </c>
      <c r="AR658">
        <v>0</v>
      </c>
      <c r="AS658">
        <v>0</v>
      </c>
      <c r="AT658">
        <v>735</v>
      </c>
      <c r="AU658">
        <v>0.827504875821929</v>
      </c>
      <c r="AV658">
        <v>0.45738742091551898</v>
      </c>
      <c r="AW658">
        <v>0</v>
      </c>
      <c r="AX658">
        <v>5819</v>
      </c>
      <c r="AY658">
        <v>2686</v>
      </c>
      <c r="AZ658">
        <v>0</v>
      </c>
      <c r="BA658">
        <v>7</v>
      </c>
      <c r="BB658">
        <v>0</v>
      </c>
      <c r="BC658">
        <v>0</v>
      </c>
      <c r="BD658">
        <v>0</v>
      </c>
      <c r="BE658">
        <v>14000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89.110833333333304</v>
      </c>
      <c r="BM658">
        <v>96.914666666666605</v>
      </c>
      <c r="BN658">
        <v>112.52233333333299</v>
      </c>
      <c r="BO658">
        <v>110.980931506849</v>
      </c>
      <c r="BP658">
        <v>81.307000000000002</v>
      </c>
      <c r="BQ658">
        <v>40508.04</v>
      </c>
      <c r="BR658">
        <v>3375.67</v>
      </c>
      <c r="BS658">
        <v>10127.01</v>
      </c>
      <c r="BT658">
        <v>17444.64</v>
      </c>
      <c r="BU658">
        <v>1.78514931850565</v>
      </c>
      <c r="BV658">
        <v>-8.9402311240000003</v>
      </c>
      <c r="BW658">
        <v>-1.391482777</v>
      </c>
      <c r="BX658">
        <v>0.34881086683359402</v>
      </c>
      <c r="BY658">
        <v>70</v>
      </c>
      <c r="BZ658">
        <v>221</v>
      </c>
      <c r="CA658">
        <v>108</v>
      </c>
      <c r="CB658">
        <v>16</v>
      </c>
      <c r="CC658">
        <v>18</v>
      </c>
      <c r="CD658">
        <v>220</v>
      </c>
      <c r="CE658">
        <v>54</v>
      </c>
      <c r="CF658">
        <v>112</v>
      </c>
      <c r="CG658">
        <v>53</v>
      </c>
      <c r="CR658">
        <v>1744.98908333333</v>
      </c>
      <c r="CS658">
        <v>1909.6044999999999</v>
      </c>
      <c r="CT658">
        <v>851.98433333333298</v>
      </c>
      <c r="CU658">
        <v>1962.83024657534</v>
      </c>
      <c r="CV658">
        <v>1938.1155555555499</v>
      </c>
      <c r="CW658">
        <v>765577.78</v>
      </c>
      <c r="CX658">
        <v>87485.06</v>
      </c>
      <c r="CY658">
        <v>203769.1</v>
      </c>
      <c r="CZ658">
        <v>359231.53</v>
      </c>
      <c r="DA658">
        <v>765577.78</v>
      </c>
      <c r="DB658">
        <v>87485.06</v>
      </c>
      <c r="DC658">
        <v>203769.1</v>
      </c>
      <c r="DD658">
        <v>359231.53</v>
      </c>
      <c r="DE658">
        <v>1</v>
      </c>
      <c r="DF658">
        <v>707</v>
      </c>
      <c r="DG658">
        <v>438748.71</v>
      </c>
      <c r="DH658">
        <v>2387.2674794520499</v>
      </c>
      <c r="DI658">
        <v>0.275777948775005</v>
      </c>
      <c r="DJ658">
        <v>152</v>
      </c>
      <c r="DK658">
        <v>236</v>
      </c>
      <c r="DL658">
        <v>33</v>
      </c>
      <c r="DM658">
        <v>483</v>
      </c>
      <c r="DN658">
        <v>123</v>
      </c>
      <c r="DO658">
        <v>182</v>
      </c>
      <c r="DP658">
        <v>2000</v>
      </c>
      <c r="DQ658">
        <v>114275.76</v>
      </c>
      <c r="DR658">
        <v>0.35916824196597302</v>
      </c>
      <c r="DS658">
        <v>0.40189552766388398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-408.19650000000001</v>
      </c>
      <c r="EF658">
        <v>-94.314444440000003</v>
      </c>
      <c r="EG658">
        <v>-695.29166669999995</v>
      </c>
      <c r="EH658">
        <v>105.06490410958899</v>
      </c>
      <c r="EI658">
        <v>-397.04311109999998</v>
      </c>
      <c r="EJ658">
        <v>72312.899999999994</v>
      </c>
      <c r="EK658">
        <v>-30179.27</v>
      </c>
      <c r="EL658">
        <v>-14091.56</v>
      </c>
      <c r="EM658">
        <v>6084.88</v>
      </c>
      <c r="EN658">
        <v>72312.899999999994</v>
      </c>
      <c r="EO658">
        <v>-30179.27</v>
      </c>
      <c r="EP658">
        <v>-14091.56</v>
      </c>
      <c r="EQ658">
        <v>6084.88</v>
      </c>
      <c r="ER658">
        <v>0</v>
      </c>
      <c r="ES658">
        <v>1</v>
      </c>
      <c r="ET658">
        <v>0</v>
      </c>
      <c r="EU658">
        <v>1</v>
      </c>
      <c r="EV658">
        <v>0</v>
      </c>
      <c r="EW658">
        <v>0.27031710616182397</v>
      </c>
      <c r="EX658">
        <v>0.58027082500000005</v>
      </c>
      <c r="EY658">
        <v>0.33720792047196801</v>
      </c>
      <c r="EZ658">
        <v>0.50230602196789398</v>
      </c>
      <c r="FA658">
        <v>0</v>
      </c>
      <c r="FB658">
        <v>2</v>
      </c>
      <c r="FC658">
        <v>0</v>
      </c>
      <c r="FD658">
        <v>2</v>
      </c>
      <c r="FE658">
        <v>2</v>
      </c>
      <c r="FF658">
        <v>0</v>
      </c>
      <c r="FG658">
        <v>2153.1855833333302</v>
      </c>
      <c r="FH658">
        <v>2003.9189444444401</v>
      </c>
      <c r="FI658">
        <v>1547.2760000000001</v>
      </c>
      <c r="FJ658">
        <v>1857.7653424657501</v>
      </c>
      <c r="FK658">
        <v>2335.1586666666599</v>
      </c>
      <c r="FL658">
        <v>693264.88</v>
      </c>
      <c r="FM658">
        <v>117664.33</v>
      </c>
      <c r="FN658">
        <v>217860.66</v>
      </c>
      <c r="FO658">
        <v>353146.65</v>
      </c>
      <c r="FP658">
        <v>693264.88</v>
      </c>
      <c r="FQ658">
        <v>117664.33</v>
      </c>
      <c r="FR658">
        <v>217860.66</v>
      </c>
      <c r="FS658">
        <v>353146.65</v>
      </c>
      <c r="FT658">
        <v>-2436.0113700000002</v>
      </c>
      <c r="FU658">
        <v>211</v>
      </c>
      <c r="FV658">
        <v>327</v>
      </c>
      <c r="FW658">
        <v>60</v>
      </c>
      <c r="FX658">
        <v>681</v>
      </c>
      <c r="FY658">
        <v>165</v>
      </c>
      <c r="FZ658">
        <v>0</v>
      </c>
      <c r="GA658">
        <v>45174.59</v>
      </c>
      <c r="GB658">
        <v>45174.59</v>
      </c>
      <c r="GC658">
        <v>45174.59</v>
      </c>
      <c r="GD658">
        <v>1.8567584455013199E-2</v>
      </c>
      <c r="GE658">
        <v>1.1483365000000001E-2</v>
      </c>
      <c r="GF658">
        <v>6.3268691301345797E-2</v>
      </c>
      <c r="GG658">
        <v>0</v>
      </c>
      <c r="GH658">
        <v>1744.98908333333</v>
      </c>
      <c r="GI658">
        <v>1909.6044999999999</v>
      </c>
      <c r="GJ658">
        <v>851.98433333333298</v>
      </c>
      <c r="GK658">
        <v>1964.8439452054699</v>
      </c>
      <c r="GL658">
        <v>1938.1155555555499</v>
      </c>
      <c r="GM658">
        <v>0.767723922248574</v>
      </c>
      <c r="GN658">
        <v>0.606274872564039</v>
      </c>
      <c r="GO658">
        <v>3.9442865044620697E-2</v>
      </c>
      <c r="GP658">
        <v>0.75358336965481798</v>
      </c>
      <c r="GQ658">
        <v>0.30456115699214698</v>
      </c>
      <c r="GR658">
        <v>766312.78</v>
      </c>
      <c r="GS658">
        <v>87485.06</v>
      </c>
      <c r="GT658">
        <v>203769.1</v>
      </c>
      <c r="GU658">
        <v>359966.53</v>
      </c>
      <c r="GV658">
        <v>63859.398333333302</v>
      </c>
      <c r="GW658">
        <v>87485.06</v>
      </c>
      <c r="GX658">
        <v>67923.033333333296</v>
      </c>
      <c r="GY658">
        <v>59994.421666666603</v>
      </c>
      <c r="GZ658">
        <v>766312.78</v>
      </c>
      <c r="HA658">
        <v>87485.06</v>
      </c>
      <c r="HB658">
        <v>203769.1</v>
      </c>
      <c r="HC658">
        <v>359966.53</v>
      </c>
      <c r="HD658">
        <v>4</v>
      </c>
      <c r="HE658">
        <v>28806.48</v>
      </c>
      <c r="HF658">
        <v>15</v>
      </c>
      <c r="HG658">
        <v>5.6152070022529102E-2</v>
      </c>
      <c r="HH658">
        <v>154854.9192</v>
      </c>
      <c r="HI658">
        <v>3</v>
      </c>
      <c r="HJ658">
        <v>0</v>
      </c>
      <c r="HK658">
        <f t="shared" si="231"/>
        <v>-17791.520050001855</v>
      </c>
      <c r="HL658">
        <f t="shared" si="232"/>
        <v>11840.650000000096</v>
      </c>
      <c r="HM658" t="b">
        <f t="shared" ref="HM658:HM662" si="245">ABS(HK658 - HL658) &lt;= 0.2 * ABS(HL658)</f>
        <v>0</v>
      </c>
      <c r="HN658">
        <f t="shared" si="234"/>
        <v>-40353.31</v>
      </c>
      <c r="HO658">
        <f t="shared" si="235"/>
        <v>-16976.5999992</v>
      </c>
      <c r="HP658">
        <f t="shared" si="236"/>
        <v>0</v>
      </c>
      <c r="HQ658">
        <f t="shared" si="237"/>
        <v>17444.639999999989</v>
      </c>
      <c r="HR658">
        <f t="shared" si="238"/>
        <v>-34421.239999199985</v>
      </c>
      <c r="HS658" t="b">
        <f t="shared" si="239"/>
        <v>1</v>
      </c>
    </row>
    <row r="659" spans="1:227" x14ac:dyDescent="0.2">
      <c r="A659" t="s">
        <v>1063</v>
      </c>
      <c r="B659">
        <v>2</v>
      </c>
      <c r="C659">
        <v>1257767.44</v>
      </c>
      <c r="D659">
        <v>1109633.3209677399</v>
      </c>
      <c r="E659">
        <v>799895.71467391297</v>
      </c>
      <c r="F659">
        <v>706974.797252747</v>
      </c>
      <c r="G659">
        <v>1257767.44</v>
      </c>
      <c r="H659">
        <v>1109633.3209677399</v>
      </c>
      <c r="I659">
        <v>799895.71467391297</v>
      </c>
      <c r="J659">
        <v>706974.797252747</v>
      </c>
      <c r="K659">
        <v>0</v>
      </c>
      <c r="L659">
        <v>6883.4516666666595</v>
      </c>
      <c r="M659">
        <v>5084.26</v>
      </c>
      <c r="N659">
        <v>2308.35</v>
      </c>
      <c r="O659">
        <v>3436.7366666666599</v>
      </c>
      <c r="P659">
        <v>62193.168235294099</v>
      </c>
      <c r="Q659">
        <v>48806.169888579301</v>
      </c>
      <c r="R659">
        <v>52855.247283950601</v>
      </c>
      <c r="S659">
        <v>42174.008000000002</v>
      </c>
      <c r="T659">
        <v>44325.939166666598</v>
      </c>
      <c r="U659">
        <v>49116.388160000002</v>
      </c>
      <c r="V659">
        <v>61867.7</v>
      </c>
      <c r="W659">
        <v>51289.103295454501</v>
      </c>
      <c r="X659">
        <v>58751.259027777698</v>
      </c>
      <c r="Y659">
        <v>30130.81</v>
      </c>
      <c r="Z659">
        <v>24175.759999999998</v>
      </c>
      <c r="AA659">
        <v>30673.86</v>
      </c>
      <c r="AB659">
        <v>11106.52</v>
      </c>
      <c r="AC659">
        <v>30130.81</v>
      </c>
      <c r="AD659">
        <v>1</v>
      </c>
      <c r="AE659">
        <v>1335.85</v>
      </c>
      <c r="AF659">
        <v>-12006.35</v>
      </c>
      <c r="AG659">
        <v>-45982.879999999997</v>
      </c>
      <c r="AH659">
        <v>17.783166666666599</v>
      </c>
      <c r="AI659">
        <v>11.8554444444444</v>
      </c>
      <c r="AJ659">
        <v>0</v>
      </c>
      <c r="AK659">
        <v>8.5488767123287595</v>
      </c>
      <c r="AL659">
        <v>23.7108888888888</v>
      </c>
      <c r="AM659">
        <v>3120.34</v>
      </c>
      <c r="AN659">
        <v>0</v>
      </c>
      <c r="AO659">
        <v>2133.98</v>
      </c>
      <c r="AP659">
        <v>2133.98</v>
      </c>
      <c r="AQ659">
        <v>3120.34</v>
      </c>
      <c r="AR659">
        <v>0</v>
      </c>
      <c r="AS659">
        <v>2133.98</v>
      </c>
      <c r="AT659">
        <v>2133.98</v>
      </c>
      <c r="AU659">
        <v>0.8031891170273</v>
      </c>
      <c r="AV659">
        <v>0.665774207942882</v>
      </c>
      <c r="AW659">
        <v>0</v>
      </c>
      <c r="AX659">
        <v>8412</v>
      </c>
      <c r="AY659">
        <v>2240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1.6583333333333301</v>
      </c>
      <c r="BM659">
        <v>1.1055555555555501</v>
      </c>
      <c r="BN659">
        <v>0</v>
      </c>
      <c r="BO659">
        <v>548.24115068493097</v>
      </c>
      <c r="BP659">
        <v>2.2111111111111099</v>
      </c>
      <c r="BQ659">
        <v>200108.02</v>
      </c>
      <c r="BR659">
        <v>0</v>
      </c>
      <c r="BS659">
        <v>199</v>
      </c>
      <c r="BT659">
        <v>199</v>
      </c>
      <c r="BU659">
        <v>1.944386237</v>
      </c>
      <c r="BV659">
        <v>0.72059453547368002</v>
      </c>
      <c r="BW659">
        <v>42.528190954773798</v>
      </c>
      <c r="BX659">
        <v>333.74562814070299</v>
      </c>
      <c r="BY659">
        <v>72</v>
      </c>
      <c r="BZ659">
        <v>208</v>
      </c>
      <c r="CA659">
        <v>104</v>
      </c>
      <c r="CB659">
        <v>22</v>
      </c>
      <c r="CC659">
        <v>20</v>
      </c>
      <c r="CD659">
        <v>208</v>
      </c>
      <c r="CE659">
        <v>53</v>
      </c>
      <c r="CF659">
        <v>96</v>
      </c>
      <c r="CG659">
        <v>58</v>
      </c>
      <c r="CR659">
        <v>2185.76508333333</v>
      </c>
      <c r="CS659">
        <v>2120.2707222222198</v>
      </c>
      <c r="CT659">
        <v>2443.6363333333302</v>
      </c>
      <c r="CU659">
        <v>3329.0037534246499</v>
      </c>
      <c r="CV659">
        <v>2384.0314444444398</v>
      </c>
      <c r="CW659">
        <v>1254647.1000000001</v>
      </c>
      <c r="CX659">
        <v>94242.83</v>
      </c>
      <c r="CY659">
        <v>199483.57</v>
      </c>
      <c r="CZ659">
        <v>350384.96</v>
      </c>
      <c r="DA659">
        <v>1254647.1000000001</v>
      </c>
      <c r="DB659">
        <v>94242.83</v>
      </c>
      <c r="DC659">
        <v>199483.57</v>
      </c>
      <c r="DD659">
        <v>350384.96</v>
      </c>
      <c r="DE659">
        <v>0.398240608654303</v>
      </c>
      <c r="DF659">
        <v>876</v>
      </c>
      <c r="DG659">
        <v>352518.94</v>
      </c>
      <c r="DH659">
        <v>3337.55263013698</v>
      </c>
      <c r="DI659">
        <v>0.33608809037477999</v>
      </c>
      <c r="DJ659">
        <v>215</v>
      </c>
      <c r="DK659">
        <v>306</v>
      </c>
      <c r="DL659">
        <v>60</v>
      </c>
      <c r="DM659">
        <v>924</v>
      </c>
      <c r="DN659">
        <v>174</v>
      </c>
      <c r="DO659">
        <v>2215</v>
      </c>
      <c r="DP659">
        <v>4060.4</v>
      </c>
      <c r="DQ659">
        <v>34627.51</v>
      </c>
      <c r="DR659">
        <v>0.169400855920114</v>
      </c>
      <c r="DS659">
        <v>0.19837906625255899</v>
      </c>
      <c r="DT659">
        <v>0</v>
      </c>
      <c r="DU659">
        <v>0</v>
      </c>
      <c r="DV659">
        <v>0</v>
      </c>
      <c r="DW659">
        <v>48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218.87333333333299</v>
      </c>
      <c r="EF659">
        <v>388.50333333333299</v>
      </c>
      <c r="EG659">
        <v>73.5386666666666</v>
      </c>
      <c r="EH659">
        <v>1025.4435068493101</v>
      </c>
      <c r="EI659">
        <v>47.9776666666666</v>
      </c>
      <c r="EJ659">
        <v>389087.28</v>
      </c>
      <c r="EK659">
        <v>23677.96</v>
      </c>
      <c r="EL659">
        <v>8463.11</v>
      </c>
      <c r="EM659">
        <v>66415.38</v>
      </c>
      <c r="EN659">
        <v>389087.28</v>
      </c>
      <c r="EO659">
        <v>23677.96</v>
      </c>
      <c r="EP659">
        <v>8463.11</v>
      </c>
      <c r="EQ659">
        <v>66415.38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0.41042816866829201</v>
      </c>
      <c r="EX659">
        <v>0.16153076929372101</v>
      </c>
      <c r="EY659">
        <v>0.13764859559982801</v>
      </c>
      <c r="EZ659">
        <v>0.70312192964084197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1966.89175</v>
      </c>
      <c r="FH659">
        <v>1731.7673888888801</v>
      </c>
      <c r="FI659">
        <v>2370.0976666666602</v>
      </c>
      <c r="FJ659">
        <v>2303.56024657534</v>
      </c>
      <c r="FK659">
        <v>2336.0537777777699</v>
      </c>
      <c r="FL659">
        <v>865559.82</v>
      </c>
      <c r="FM659">
        <v>70564.87</v>
      </c>
      <c r="FN659">
        <v>191020.46</v>
      </c>
      <c r="FO659">
        <v>283969.58</v>
      </c>
      <c r="FP659">
        <v>865559.82</v>
      </c>
      <c r="FQ659">
        <v>70564.87</v>
      </c>
      <c r="FR659">
        <v>191020.46</v>
      </c>
      <c r="FS659">
        <v>283969.58</v>
      </c>
      <c r="FT659">
        <v>-3238.7751229999999</v>
      </c>
      <c r="FU659">
        <v>121</v>
      </c>
      <c r="FV659">
        <v>175</v>
      </c>
      <c r="FW659">
        <v>35</v>
      </c>
      <c r="FX659">
        <v>497</v>
      </c>
      <c r="FY659">
        <v>98</v>
      </c>
      <c r="FZ659">
        <v>0</v>
      </c>
      <c r="GA659">
        <v>27806</v>
      </c>
      <c r="GB659">
        <v>27806</v>
      </c>
      <c r="GC659">
        <v>27806</v>
      </c>
      <c r="GD659">
        <v>4.0347500000000001E-3</v>
      </c>
      <c r="GE659">
        <v>8.9055990000000002E-3</v>
      </c>
      <c r="GF659">
        <v>1.5296044E-2</v>
      </c>
      <c r="GG659">
        <v>6</v>
      </c>
      <c r="GH659">
        <v>2203.5482499999998</v>
      </c>
      <c r="GI659">
        <v>2132.1261666666601</v>
      </c>
      <c r="GJ659">
        <v>2443.6363333333302</v>
      </c>
      <c r="GK659">
        <v>3337.55263013698</v>
      </c>
      <c r="GL659">
        <v>2407.74233333333</v>
      </c>
      <c r="GM659">
        <v>0.94684357547679399</v>
      </c>
      <c r="GN659">
        <v>0.73069425245766895</v>
      </c>
      <c r="GO659">
        <v>0.71027264815256996</v>
      </c>
      <c r="GP659">
        <v>0.96663312367438503</v>
      </c>
      <c r="GQ659">
        <v>0.33608809037477999</v>
      </c>
      <c r="GR659">
        <v>1257767.44</v>
      </c>
      <c r="GS659">
        <v>94242.83</v>
      </c>
      <c r="GT659">
        <v>201617.55</v>
      </c>
      <c r="GU659">
        <v>352518.94</v>
      </c>
      <c r="GV659">
        <v>104813.953333333</v>
      </c>
      <c r="GW659">
        <v>94242.83</v>
      </c>
      <c r="GX659">
        <v>67205.850000000006</v>
      </c>
      <c r="GY659">
        <v>58753.156666666597</v>
      </c>
      <c r="GZ659">
        <v>1257767.44</v>
      </c>
      <c r="HA659">
        <v>94242.83</v>
      </c>
      <c r="HB659">
        <v>201617.55</v>
      </c>
      <c r="HC659">
        <v>352518.94</v>
      </c>
      <c r="HD659">
        <v>2</v>
      </c>
      <c r="HE659">
        <v>7481.31</v>
      </c>
      <c r="HF659">
        <v>1</v>
      </c>
      <c r="HG659">
        <v>0.107242686259707</v>
      </c>
      <c r="HH659">
        <v>57802.420192307603</v>
      </c>
      <c r="HI659">
        <v>4</v>
      </c>
      <c r="HJ659">
        <v>1</v>
      </c>
      <c r="HK659">
        <f t="shared" si="231"/>
        <v>36053.790104997752</v>
      </c>
      <c r="HL659">
        <f t="shared" si="232"/>
        <v>174178.85999999839</v>
      </c>
      <c r="HM659" t="b">
        <f t="shared" si="245"/>
        <v>0</v>
      </c>
      <c r="HN659">
        <f t="shared" si="234"/>
        <v>1335.85</v>
      </c>
      <c r="HO659">
        <f t="shared" si="235"/>
        <v>69930.599999999933</v>
      </c>
      <c r="HP659">
        <f t="shared" si="236"/>
        <v>0</v>
      </c>
      <c r="HQ659">
        <f t="shared" si="237"/>
        <v>198.99999999999901</v>
      </c>
      <c r="HR659">
        <f t="shared" si="238"/>
        <v>69731.599999999933</v>
      </c>
      <c r="HS659" t="b">
        <f t="shared" si="239"/>
        <v>0</v>
      </c>
    </row>
    <row r="660" spans="1:227" x14ac:dyDescent="0.2">
      <c r="A660" t="s">
        <v>876</v>
      </c>
      <c r="B660">
        <v>3</v>
      </c>
      <c r="C660">
        <v>81901.97</v>
      </c>
      <c r="D660">
        <v>66966.432258064495</v>
      </c>
      <c r="E660">
        <v>78455.520108695593</v>
      </c>
      <c r="F660">
        <v>77358.704970000006</v>
      </c>
      <c r="G660">
        <v>81901.97</v>
      </c>
      <c r="H660">
        <v>66966.432258064495</v>
      </c>
      <c r="I660">
        <v>78455.520108695593</v>
      </c>
      <c r="J660">
        <v>77358.704970000006</v>
      </c>
      <c r="K660">
        <v>0</v>
      </c>
      <c r="L660">
        <v>4169.3208333333296</v>
      </c>
      <c r="M660">
        <v>4983.8500000000004</v>
      </c>
      <c r="N660">
        <v>5718.98</v>
      </c>
      <c r="O660">
        <v>4857.8866666666599</v>
      </c>
      <c r="P660">
        <v>98096.818166666606</v>
      </c>
      <c r="Q660">
        <v>97484.181205479399</v>
      </c>
      <c r="R660">
        <v>98382.494500000001</v>
      </c>
      <c r="S660">
        <v>96638.648387096706</v>
      </c>
      <c r="T660">
        <v>95677.749666666597</v>
      </c>
      <c r="U660">
        <v>97507.003506849302</v>
      </c>
      <c r="V660">
        <v>98876.993152173905</v>
      </c>
      <c r="W660">
        <v>99091.088674033104</v>
      </c>
      <c r="X660">
        <v>97019.705333333302</v>
      </c>
      <c r="Y660">
        <v>91833.01</v>
      </c>
      <c r="Z660">
        <v>84744.19</v>
      </c>
      <c r="AA660">
        <v>93898.6</v>
      </c>
      <c r="AB660">
        <v>83115.240000000005</v>
      </c>
      <c r="AC660">
        <v>91833.01</v>
      </c>
      <c r="AD660">
        <v>1</v>
      </c>
      <c r="AE660">
        <v>-7401.12</v>
      </c>
      <c r="AF660">
        <v>-669.35</v>
      </c>
      <c r="AG660">
        <v>-10946.97</v>
      </c>
      <c r="AH660">
        <v>0</v>
      </c>
      <c r="AI660">
        <v>0</v>
      </c>
      <c r="AJ660">
        <v>0</v>
      </c>
      <c r="AK660">
        <v>0.156164383561643</v>
      </c>
      <c r="AL660">
        <v>0</v>
      </c>
      <c r="AM660">
        <v>57</v>
      </c>
      <c r="AN660">
        <v>0</v>
      </c>
      <c r="AO660">
        <v>0</v>
      </c>
      <c r="AP660">
        <v>0</v>
      </c>
      <c r="AQ660">
        <v>57</v>
      </c>
      <c r="AR660">
        <v>0</v>
      </c>
      <c r="AS660">
        <v>0</v>
      </c>
      <c r="AT660">
        <v>0</v>
      </c>
      <c r="AU660">
        <v>0.76034993586589406</v>
      </c>
      <c r="AV660">
        <v>0.35203875656035499</v>
      </c>
      <c r="AW660">
        <v>0</v>
      </c>
      <c r="AX660">
        <v>1744</v>
      </c>
      <c r="AY660">
        <v>2476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42.258499999999998</v>
      </c>
      <c r="BM660">
        <v>46.953888888888798</v>
      </c>
      <c r="BN660">
        <v>56.344666666666598</v>
      </c>
      <c r="BO660">
        <v>51.653753424657502</v>
      </c>
      <c r="BP660">
        <v>56.344666666666598</v>
      </c>
      <c r="BQ660">
        <v>17163.28</v>
      </c>
      <c r="BR660">
        <v>1690.34</v>
      </c>
      <c r="BS660">
        <v>5071.0200000000004</v>
      </c>
      <c r="BT660">
        <v>10142.040000000001</v>
      </c>
      <c r="BU660">
        <v>0.83483110454411902</v>
      </c>
      <c r="BV660">
        <v>-4.9895287000000003E-2</v>
      </c>
      <c r="BW660">
        <v>-3.7288356000000002E-2</v>
      </c>
      <c r="BX660">
        <v>8.7646075148589395E-2</v>
      </c>
      <c r="BY660">
        <v>8</v>
      </c>
      <c r="BZ660">
        <v>31</v>
      </c>
      <c r="CA660">
        <v>16</v>
      </c>
      <c r="CB660">
        <v>2</v>
      </c>
      <c r="CC660">
        <v>2</v>
      </c>
      <c r="CD660">
        <v>31</v>
      </c>
      <c r="CE660">
        <v>7</v>
      </c>
      <c r="CF660">
        <v>17</v>
      </c>
      <c r="CG660">
        <v>6</v>
      </c>
      <c r="CR660">
        <v>202.493083333333</v>
      </c>
      <c r="CS660">
        <v>204.051388888888</v>
      </c>
      <c r="CT660">
        <v>243.928666666666</v>
      </c>
      <c r="CU660">
        <v>228.64372602739701</v>
      </c>
      <c r="CV660">
        <v>202.491111111111</v>
      </c>
      <c r="CW660">
        <v>81844.97</v>
      </c>
      <c r="CX660">
        <v>5687.56</v>
      </c>
      <c r="CY660">
        <v>19775.09</v>
      </c>
      <c r="CZ660">
        <v>38361.440000000002</v>
      </c>
      <c r="DA660">
        <v>81844.97</v>
      </c>
      <c r="DB660">
        <v>5687.56</v>
      </c>
      <c r="DC660">
        <v>19775.09</v>
      </c>
      <c r="DD660">
        <v>38361.440000000002</v>
      </c>
      <c r="DE660">
        <v>0.99885321100917401</v>
      </c>
      <c r="DF660">
        <v>8.7539550274551098E-2</v>
      </c>
      <c r="DG660">
        <v>46146.47</v>
      </c>
      <c r="DH660">
        <v>250.13717808219101</v>
      </c>
      <c r="DI660">
        <v>-0.25002844200000002</v>
      </c>
      <c r="DJ660">
        <v>18</v>
      </c>
      <c r="DK660">
        <v>32</v>
      </c>
      <c r="DL660">
        <v>5</v>
      </c>
      <c r="DM660">
        <v>68</v>
      </c>
      <c r="DN660">
        <v>13</v>
      </c>
      <c r="DO660">
        <v>638</v>
      </c>
      <c r="DP660">
        <v>5000</v>
      </c>
      <c r="DQ660">
        <v>93898.6</v>
      </c>
      <c r="DR660">
        <v>0.466743119266055</v>
      </c>
      <c r="DS660">
        <v>0.16486717629824499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-9.1140000000000008</v>
      </c>
      <c r="EF660">
        <v>10.282888888888801</v>
      </c>
      <c r="EG660">
        <v>59.597333333333303</v>
      </c>
      <c r="EH660">
        <v>47.294465753424603</v>
      </c>
      <c r="EI660">
        <v>-56.484666670000003</v>
      </c>
      <c r="EJ660">
        <v>14328.44</v>
      </c>
      <c r="EK660">
        <v>-84.34</v>
      </c>
      <c r="EL660">
        <v>-189.09</v>
      </c>
      <c r="EM660">
        <v>888.91</v>
      </c>
      <c r="EN660">
        <v>14328.44</v>
      </c>
      <c r="EO660">
        <v>-84.34</v>
      </c>
      <c r="EP660">
        <v>-189.09</v>
      </c>
      <c r="EQ660">
        <v>888.91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0.28057785712626998</v>
      </c>
      <c r="EX660">
        <v>0.43294748125559601</v>
      </c>
      <c r="EY660">
        <v>0.75946218300666402</v>
      </c>
      <c r="EZ660">
        <v>0.83824938475597599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211.60708333333301</v>
      </c>
      <c r="FH660">
        <v>193.76849999999999</v>
      </c>
      <c r="FI660">
        <v>184.33133333333299</v>
      </c>
      <c r="FJ660">
        <v>181.34926027397199</v>
      </c>
      <c r="FK660">
        <v>258.97577777777701</v>
      </c>
      <c r="FL660">
        <v>67516.53</v>
      </c>
      <c r="FM660">
        <v>5771.9</v>
      </c>
      <c r="FN660">
        <v>19964.18</v>
      </c>
      <c r="FO660">
        <v>37472.53</v>
      </c>
      <c r="FP660">
        <v>67516.53</v>
      </c>
      <c r="FQ660">
        <v>5771.9</v>
      </c>
      <c r="FR660">
        <v>19964.18</v>
      </c>
      <c r="FS660">
        <v>37472.53</v>
      </c>
      <c r="FT660">
        <v>-249.61427399999999</v>
      </c>
      <c r="FU660">
        <v>67</v>
      </c>
      <c r="FV660">
        <v>104</v>
      </c>
      <c r="FW660">
        <v>20</v>
      </c>
      <c r="FX660">
        <v>235</v>
      </c>
      <c r="FY660">
        <v>56</v>
      </c>
      <c r="FZ660">
        <v>0</v>
      </c>
      <c r="GA660">
        <v>29237.599999999999</v>
      </c>
      <c r="GB660">
        <v>29237.599999999999</v>
      </c>
      <c r="GC660">
        <v>29237.599999999999</v>
      </c>
      <c r="GD660">
        <v>1.70266237109899E-2</v>
      </c>
      <c r="GE660">
        <v>2.0735971999999998E-2</v>
      </c>
      <c r="GF660">
        <v>2.1161914E-2</v>
      </c>
      <c r="GG660">
        <v>0</v>
      </c>
      <c r="GH660">
        <v>202.493083333333</v>
      </c>
      <c r="GI660">
        <v>204.051388888888</v>
      </c>
      <c r="GJ660">
        <v>243.928666666666</v>
      </c>
      <c r="GK660">
        <v>228.799890410958</v>
      </c>
      <c r="GL660">
        <v>202.491111111111</v>
      </c>
      <c r="GM660">
        <v>0.152098128818869</v>
      </c>
      <c r="GN660">
        <v>0.90079126364777895</v>
      </c>
      <c r="GO660">
        <v>0.173632285041354</v>
      </c>
      <c r="GP660">
        <v>0.29334772144725701</v>
      </c>
      <c r="GQ660">
        <v>6.3957689379571497E-2</v>
      </c>
      <c r="GR660">
        <v>81901.97</v>
      </c>
      <c r="GS660">
        <v>5687.56</v>
      </c>
      <c r="GT660">
        <v>19775.09</v>
      </c>
      <c r="GU660">
        <v>38361.440000000002</v>
      </c>
      <c r="GV660">
        <v>6825.1641666666601</v>
      </c>
      <c r="GW660">
        <v>5687.56</v>
      </c>
      <c r="GX660">
        <v>6591.6966666666603</v>
      </c>
      <c r="GY660">
        <v>6393.5733333333301</v>
      </c>
      <c r="GZ660">
        <v>81901.97</v>
      </c>
      <c r="HA660">
        <v>5687.56</v>
      </c>
      <c r="HB660">
        <v>19775.09</v>
      </c>
      <c r="HC660">
        <v>38361.440000000002</v>
      </c>
      <c r="HD660">
        <v>1</v>
      </c>
      <c r="HE660">
        <v>7546</v>
      </c>
      <c r="HF660">
        <v>1</v>
      </c>
      <c r="HG660">
        <v>7.1845996669219495E-2</v>
      </c>
      <c r="HH660">
        <v>97035.788440000004</v>
      </c>
      <c r="HI660">
        <v>1</v>
      </c>
      <c r="HJ660">
        <v>0</v>
      </c>
      <c r="HK660">
        <f t="shared" si="231"/>
        <v>190.8599899997219</v>
      </c>
      <c r="HL660">
        <f t="shared" si="232"/>
        <v>-1591.1400000000067</v>
      </c>
      <c r="HM660" t="b">
        <f t="shared" si="245"/>
        <v>0</v>
      </c>
      <c r="HN660">
        <f t="shared" si="234"/>
        <v>-7401.12</v>
      </c>
      <c r="HO660">
        <f t="shared" si="235"/>
        <v>1850.9199999999842</v>
      </c>
      <c r="HP660">
        <f t="shared" si="236"/>
        <v>0</v>
      </c>
      <c r="HQ660">
        <f t="shared" si="237"/>
        <v>8451.6999999999844</v>
      </c>
      <c r="HR660">
        <f t="shared" si="238"/>
        <v>-6600.7800000000007</v>
      </c>
      <c r="HS660" t="b">
        <f t="shared" si="239"/>
        <v>1</v>
      </c>
    </row>
    <row r="661" spans="1:227" x14ac:dyDescent="0.2">
      <c r="A661" t="s">
        <v>877</v>
      </c>
      <c r="B661">
        <v>4</v>
      </c>
      <c r="C661">
        <v>26031.57</v>
      </c>
      <c r="D661">
        <v>10056.2209677419</v>
      </c>
      <c r="E661">
        <v>10171.7565217391</v>
      </c>
      <c r="F661">
        <v>18116.583425414301</v>
      </c>
      <c r="G661">
        <v>26031.57</v>
      </c>
      <c r="H661">
        <v>10056.2209677419</v>
      </c>
      <c r="I661">
        <v>10171.7565217391</v>
      </c>
      <c r="J661">
        <v>18116.583425414301</v>
      </c>
      <c r="K661">
        <v>60</v>
      </c>
      <c r="L661">
        <v>3220.6741666666599</v>
      </c>
      <c r="M661">
        <v>0</v>
      </c>
      <c r="N661">
        <v>1016.46333333333</v>
      </c>
      <c r="O661">
        <v>3621.1516666666598</v>
      </c>
      <c r="P661">
        <v>1828.09091666666</v>
      </c>
      <c r="Q661">
        <v>2494.4358082191702</v>
      </c>
      <c r="R661">
        <v>1606.61944444444</v>
      </c>
      <c r="S661">
        <v>630.97806449999996</v>
      </c>
      <c r="T661">
        <v>3019.8890000000001</v>
      </c>
      <c r="U661">
        <v>2358.7527397260201</v>
      </c>
      <c r="V661">
        <v>1409.25869565217</v>
      </c>
      <c r="W661">
        <v>1618.3837569060699</v>
      </c>
      <c r="X661">
        <v>1800.98655555555</v>
      </c>
      <c r="Y661">
        <v>-1812.51</v>
      </c>
      <c r="Z661">
        <v>-1819.51</v>
      </c>
      <c r="AA661">
        <v>428.23</v>
      </c>
      <c r="AB661">
        <v>-1819.51</v>
      </c>
      <c r="AC661">
        <v>-887.51</v>
      </c>
      <c r="AD661">
        <v>1</v>
      </c>
      <c r="AE661">
        <v>3518.21</v>
      </c>
      <c r="AF661">
        <v>1330.5</v>
      </c>
      <c r="AG661">
        <v>3165.5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0.79428976043797095</v>
      </c>
      <c r="AV661">
        <v>0.49228978760546899</v>
      </c>
      <c r="AW661">
        <v>0</v>
      </c>
      <c r="AX661">
        <v>5723</v>
      </c>
      <c r="AY661">
        <v>3436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0.34944039433747598</v>
      </c>
      <c r="BV661">
        <v>0.106813944092676</v>
      </c>
      <c r="BW661">
        <v>0.89974397500000003</v>
      </c>
      <c r="BX661">
        <v>0.51847229150007801</v>
      </c>
      <c r="BY661">
        <v>24</v>
      </c>
      <c r="BZ661">
        <v>107</v>
      </c>
      <c r="CA661">
        <v>38</v>
      </c>
      <c r="CB661">
        <v>3</v>
      </c>
      <c r="CC661">
        <v>3</v>
      </c>
      <c r="CD661">
        <v>106</v>
      </c>
      <c r="CE661">
        <v>20</v>
      </c>
      <c r="CF661">
        <v>47</v>
      </c>
      <c r="CG661">
        <v>15</v>
      </c>
      <c r="CR661">
        <v>33.906999999999996</v>
      </c>
      <c r="CS661">
        <v>41.132444444444403</v>
      </c>
      <c r="CT661">
        <v>16.6666666666666</v>
      </c>
      <c r="CU661">
        <v>69.730328767123197</v>
      </c>
      <c r="CV661">
        <v>29.820444444444401</v>
      </c>
      <c r="CW661">
        <v>26031.57</v>
      </c>
      <c r="CX661">
        <v>854.09</v>
      </c>
      <c r="CY661">
        <v>2563.84</v>
      </c>
      <c r="CZ661">
        <v>8983.84</v>
      </c>
      <c r="DA661">
        <v>26031.57</v>
      </c>
      <c r="DB661">
        <v>854.09</v>
      </c>
      <c r="DC661">
        <v>2563.84</v>
      </c>
      <c r="DD661">
        <v>8983.84</v>
      </c>
      <c r="DE661">
        <v>0.97169316791892302</v>
      </c>
      <c r="DF661">
        <v>0.31820599598913202</v>
      </c>
      <c r="DG661">
        <v>60420.15</v>
      </c>
      <c r="DH661">
        <v>331.235178082191</v>
      </c>
      <c r="DI661">
        <v>-0.57789132499999996</v>
      </c>
      <c r="DJ661">
        <v>31</v>
      </c>
      <c r="DK661">
        <v>54</v>
      </c>
      <c r="DL661">
        <v>4</v>
      </c>
      <c r="DM661">
        <v>153</v>
      </c>
      <c r="DN661">
        <v>20</v>
      </c>
      <c r="DO661">
        <v>2870</v>
      </c>
      <c r="DP661">
        <v>100</v>
      </c>
      <c r="DQ661">
        <v>6131.72</v>
      </c>
      <c r="DR661">
        <v>0.52385112703127701</v>
      </c>
      <c r="DS661">
        <v>2.9369067273973599E-2</v>
      </c>
      <c r="DT661">
        <v>3</v>
      </c>
      <c r="DU661">
        <v>177</v>
      </c>
      <c r="DV661">
        <v>0</v>
      </c>
      <c r="DW661">
        <v>188</v>
      </c>
      <c r="DX661">
        <v>156</v>
      </c>
      <c r="DY661">
        <v>2</v>
      </c>
      <c r="DZ661">
        <v>3</v>
      </c>
      <c r="EA661">
        <v>7</v>
      </c>
      <c r="EB661">
        <v>0</v>
      </c>
      <c r="EC661">
        <v>12</v>
      </c>
      <c r="ED661">
        <v>2</v>
      </c>
      <c r="EE661">
        <v>4.0233333333333299</v>
      </c>
      <c r="EF661">
        <v>-40.164611110000003</v>
      </c>
      <c r="EG661">
        <v>-422.28300000000002</v>
      </c>
      <c r="EH661">
        <v>-6.7592602739999998</v>
      </c>
      <c r="EI661">
        <v>-66.872111110000006</v>
      </c>
      <c r="EJ661">
        <v>11828.22</v>
      </c>
      <c r="EK661">
        <v>733.64</v>
      </c>
      <c r="EL661">
        <v>-7117.32</v>
      </c>
      <c r="EM661">
        <v>6129.04</v>
      </c>
      <c r="EN661">
        <v>11828.22</v>
      </c>
      <c r="EO661">
        <v>733.64</v>
      </c>
      <c r="EP661">
        <v>-7117.32</v>
      </c>
      <c r="EQ661">
        <v>6129.04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0.69096948400286495</v>
      </c>
      <c r="EX661">
        <v>0.34512114470285798</v>
      </c>
      <c r="EY661">
        <v>0.11984815744220199</v>
      </c>
      <c r="EZ661">
        <v>3.0459749019621798E-2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29.883666666666599</v>
      </c>
      <c r="FH661">
        <v>81.297055555555502</v>
      </c>
      <c r="FI661">
        <v>438.94966666666602</v>
      </c>
      <c r="FJ661">
        <v>76.489589039999998</v>
      </c>
      <c r="FK661">
        <v>96.692555555555501</v>
      </c>
      <c r="FL661">
        <v>14203.35</v>
      </c>
      <c r="FM661">
        <v>120.45</v>
      </c>
      <c r="FN661">
        <v>9681.16</v>
      </c>
      <c r="FO661">
        <v>2854.8</v>
      </c>
      <c r="FP661">
        <v>14203.35</v>
      </c>
      <c r="FQ661">
        <v>120.45</v>
      </c>
      <c r="FR661">
        <v>9681.16</v>
      </c>
      <c r="FS661">
        <v>2854.8</v>
      </c>
      <c r="FT661">
        <v>-336.48578079999999</v>
      </c>
      <c r="FU661">
        <v>243</v>
      </c>
      <c r="FV661">
        <v>363</v>
      </c>
      <c r="FW661">
        <v>67</v>
      </c>
      <c r="FX661">
        <v>780</v>
      </c>
      <c r="FY661">
        <v>180</v>
      </c>
      <c r="FZ661">
        <v>0</v>
      </c>
      <c r="GA661">
        <v>1495.49</v>
      </c>
      <c r="GB661">
        <v>1495.49</v>
      </c>
      <c r="GC661">
        <v>1495.49</v>
      </c>
      <c r="GD661">
        <v>3.4663494676351499E-2</v>
      </c>
      <c r="GE661">
        <v>4.2386628687381703E-2</v>
      </c>
      <c r="GF661">
        <v>8.3075933158397605E-2</v>
      </c>
      <c r="GG661">
        <v>3</v>
      </c>
      <c r="GH661">
        <v>33.906999999999996</v>
      </c>
      <c r="GI661">
        <v>41.132444444444403</v>
      </c>
      <c r="GJ661">
        <v>16.6666666666666</v>
      </c>
      <c r="GK661">
        <v>69.730328767123197</v>
      </c>
      <c r="GL661">
        <v>29.820444444444401</v>
      </c>
      <c r="GM661">
        <v>0.65796266026571903</v>
      </c>
      <c r="GN661">
        <v>0.50702190243840395</v>
      </c>
      <c r="GO661">
        <v>0.198731393601359</v>
      </c>
      <c r="GP661">
        <v>0.43349889764428801</v>
      </c>
      <c r="GQ661">
        <v>-0.600647975</v>
      </c>
      <c r="GR661">
        <v>26031.57</v>
      </c>
      <c r="GS661">
        <v>854.09</v>
      </c>
      <c r="GT661">
        <v>2563.84</v>
      </c>
      <c r="GU661">
        <v>8983.84</v>
      </c>
      <c r="GV661">
        <v>2169.2975000000001</v>
      </c>
      <c r="GW661">
        <v>854.09</v>
      </c>
      <c r="GX661">
        <v>854.613333333333</v>
      </c>
      <c r="GY661">
        <v>1497.30666666666</v>
      </c>
      <c r="GZ661">
        <v>26031.57</v>
      </c>
      <c r="HA661">
        <v>854.09</v>
      </c>
      <c r="HB661">
        <v>2563.84</v>
      </c>
      <c r="HC661">
        <v>8983.84</v>
      </c>
      <c r="HD661">
        <v>0</v>
      </c>
      <c r="HE661">
        <v>0</v>
      </c>
      <c r="HF661">
        <v>0</v>
      </c>
      <c r="HG661">
        <v>0.24294454133870699</v>
      </c>
      <c r="HH661">
        <v>1916.9117189999999</v>
      </c>
      <c r="HI661">
        <v>0</v>
      </c>
      <c r="HJ661">
        <v>4</v>
      </c>
      <c r="HK661">
        <f t="shared" si="231"/>
        <v>-1916.4699920002806</v>
      </c>
      <c r="HL661">
        <f t="shared" si="232"/>
        <v>-2467.13000001</v>
      </c>
      <c r="HM661" t="b">
        <f t="shared" si="245"/>
        <v>0</v>
      </c>
      <c r="HN661">
        <f t="shared" si="234"/>
        <v>3518.21</v>
      </c>
      <c r="HO661">
        <f t="shared" si="235"/>
        <v>-7229.6299998000004</v>
      </c>
      <c r="HP661">
        <f t="shared" si="236"/>
        <v>0</v>
      </c>
      <c r="HQ661">
        <f t="shared" si="237"/>
        <v>0</v>
      </c>
      <c r="HR661">
        <f t="shared" si="238"/>
        <v>-7229.6299998000004</v>
      </c>
      <c r="HS661" t="b">
        <f t="shared" si="239"/>
        <v>0</v>
      </c>
    </row>
    <row r="662" spans="1:227" x14ac:dyDescent="0.2">
      <c r="A662" t="s">
        <v>878</v>
      </c>
      <c r="B662">
        <v>9</v>
      </c>
      <c r="C662">
        <v>105503.86</v>
      </c>
      <c r="D662">
        <v>16483.870967741899</v>
      </c>
      <c r="E662">
        <v>45545.652173912997</v>
      </c>
      <c r="F662">
        <v>27768.232044198801</v>
      </c>
      <c r="G662">
        <v>105503.86</v>
      </c>
      <c r="H662">
        <v>16483.870967741899</v>
      </c>
      <c r="I662">
        <v>45545.652173912997</v>
      </c>
      <c r="J662">
        <v>27768.232044198801</v>
      </c>
      <c r="K662">
        <v>1500</v>
      </c>
      <c r="L662">
        <v>1046.1199999999999</v>
      </c>
      <c r="M662">
        <v>0</v>
      </c>
      <c r="N662">
        <v>1666.6666666666599</v>
      </c>
      <c r="O662">
        <v>1666.6666666666599</v>
      </c>
      <c r="P662">
        <v>66185.146637931</v>
      </c>
      <c r="Q662">
        <v>113128.188465753</v>
      </c>
      <c r="R662">
        <v>76120.319829545406</v>
      </c>
      <c r="S662">
        <v>60302.629354838697</v>
      </c>
      <c r="T662">
        <v>51500.451153846101</v>
      </c>
      <c r="U662">
        <v>104695.478919667</v>
      </c>
      <c r="V662">
        <v>68025.136086956496</v>
      </c>
      <c r="W662">
        <v>84104.865414364598</v>
      </c>
      <c r="X662">
        <v>62556.01384</v>
      </c>
      <c r="Y662">
        <v>51386.68</v>
      </c>
      <c r="Z662">
        <v>51386.68</v>
      </c>
      <c r="AA662">
        <v>46613.63</v>
      </c>
      <c r="AB662">
        <v>51386.74</v>
      </c>
      <c r="AC662">
        <v>51258.97</v>
      </c>
      <c r="AD662">
        <v>1</v>
      </c>
      <c r="AE662">
        <v>-61088.06</v>
      </c>
      <c r="AF662">
        <v>-11447.33</v>
      </c>
      <c r="AG662">
        <v>-27432.68</v>
      </c>
      <c r="AH662">
        <v>1.0416666666666601</v>
      </c>
      <c r="AI662">
        <v>0.69444444444444398</v>
      </c>
      <c r="AJ662">
        <v>4.1666666666666599</v>
      </c>
      <c r="AK662">
        <v>1.2543287671232799</v>
      </c>
      <c r="AL662">
        <v>1.38888888888888</v>
      </c>
      <c r="AM662">
        <v>462.91</v>
      </c>
      <c r="AN662">
        <v>0</v>
      </c>
      <c r="AO662">
        <v>0</v>
      </c>
      <c r="AP662">
        <v>0</v>
      </c>
      <c r="AQ662">
        <v>462.91</v>
      </c>
      <c r="AR662">
        <v>0</v>
      </c>
      <c r="AS662">
        <v>0</v>
      </c>
      <c r="AT662">
        <v>0</v>
      </c>
      <c r="AU662">
        <v>0.79201400325914295</v>
      </c>
      <c r="AV662">
        <v>0.426086956521739</v>
      </c>
      <c r="AW662">
        <v>0</v>
      </c>
      <c r="AX662">
        <v>1310</v>
      </c>
      <c r="AY662">
        <v>1149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0.60366337800000003</v>
      </c>
      <c r="BV662">
        <v>0.312039209783598</v>
      </c>
      <c r="BW662">
        <v>0.67409028214028499</v>
      </c>
      <c r="BX662">
        <v>0.827281287701782</v>
      </c>
      <c r="BY662">
        <v>13</v>
      </c>
      <c r="BZ662">
        <v>48</v>
      </c>
      <c r="CA662">
        <v>18</v>
      </c>
      <c r="CB662">
        <v>4</v>
      </c>
      <c r="CC662">
        <v>2</v>
      </c>
      <c r="CD662">
        <v>43</v>
      </c>
      <c r="CE662">
        <v>11</v>
      </c>
      <c r="CF662">
        <v>19</v>
      </c>
      <c r="CG662">
        <v>9</v>
      </c>
      <c r="CR662">
        <v>208.40866666666599</v>
      </c>
      <c r="CS662">
        <v>151.661333333333</v>
      </c>
      <c r="CT662">
        <v>450.96800000000002</v>
      </c>
      <c r="CU662">
        <v>177.38375342465699</v>
      </c>
      <c r="CV662">
        <v>277.87822222222201</v>
      </c>
      <c r="CW662">
        <v>105040.95</v>
      </c>
      <c r="CX662">
        <v>1400</v>
      </c>
      <c r="CY662">
        <v>11480</v>
      </c>
      <c r="CZ662">
        <v>13770</v>
      </c>
      <c r="DA662">
        <v>105040.95</v>
      </c>
      <c r="DB662">
        <v>1400</v>
      </c>
      <c r="DC662">
        <v>11480</v>
      </c>
      <c r="DD662">
        <v>13770</v>
      </c>
      <c r="DE662">
        <v>0.95648854961831997</v>
      </c>
      <c r="DF662">
        <v>0.59322951122975098</v>
      </c>
      <c r="DG662">
        <v>43319.1</v>
      </c>
      <c r="DH662">
        <v>384.68446575342398</v>
      </c>
      <c r="DI662">
        <v>2.8033544343799499</v>
      </c>
      <c r="DJ662">
        <v>30</v>
      </c>
      <c r="DK662">
        <v>45</v>
      </c>
      <c r="DL662">
        <v>7</v>
      </c>
      <c r="DM662">
        <v>99</v>
      </c>
      <c r="DN662">
        <v>22</v>
      </c>
      <c r="DO662">
        <v>564</v>
      </c>
      <c r="DP662">
        <v>1650</v>
      </c>
      <c r="DQ662">
        <v>51386.74</v>
      </c>
      <c r="DR662">
        <v>0.44427480916030498</v>
      </c>
      <c r="DS662">
        <v>0.49082050326265098</v>
      </c>
      <c r="DT662">
        <v>0</v>
      </c>
      <c r="DU662">
        <v>12</v>
      </c>
      <c r="DV662">
        <v>0</v>
      </c>
      <c r="DW662">
        <v>12</v>
      </c>
      <c r="DX662">
        <v>12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49.558666666666603</v>
      </c>
      <c r="EF662">
        <v>-30.76694444</v>
      </c>
      <c r="EG662">
        <v>412.10533333333302</v>
      </c>
      <c r="EH662">
        <v>-15.54306849</v>
      </c>
      <c r="EI662">
        <v>183.02377777777701</v>
      </c>
      <c r="EJ662">
        <v>36516.480000000003</v>
      </c>
      <c r="EK662">
        <v>1334.4</v>
      </c>
      <c r="EL662">
        <v>-1367.84</v>
      </c>
      <c r="EM662">
        <v>-20810.990000000002</v>
      </c>
      <c r="EN662">
        <v>36516.480000000003</v>
      </c>
      <c r="EO662">
        <v>1334.4</v>
      </c>
      <c r="EP662">
        <v>-1367.84</v>
      </c>
      <c r="EQ662">
        <v>-20810.990000000002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0.45028899926100002</v>
      </c>
      <c r="EX662">
        <v>9.8517822148328799E-2</v>
      </c>
      <c r="EY662">
        <v>0.167070420025764</v>
      </c>
      <c r="EZ662">
        <v>0.96363651800000005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158.85</v>
      </c>
      <c r="FH662">
        <v>182.428277777777</v>
      </c>
      <c r="FI662">
        <v>38.862666666666598</v>
      </c>
      <c r="FJ662">
        <v>192.92682191780801</v>
      </c>
      <c r="FK662">
        <v>94.854444444444397</v>
      </c>
      <c r="FL662">
        <v>68524.47</v>
      </c>
      <c r="FM662">
        <v>65.599999999999994</v>
      </c>
      <c r="FN662">
        <v>12847.84</v>
      </c>
      <c r="FO662">
        <v>34580.99</v>
      </c>
      <c r="FP662">
        <v>68524.47</v>
      </c>
      <c r="FQ662">
        <v>65.599999999999994</v>
      </c>
      <c r="FR662">
        <v>12847.84</v>
      </c>
      <c r="FS662">
        <v>34580.99</v>
      </c>
      <c r="FT662">
        <v>-744.59991779999996</v>
      </c>
      <c r="FU662">
        <v>72</v>
      </c>
      <c r="FV662">
        <v>109</v>
      </c>
      <c r="FW662">
        <v>17</v>
      </c>
      <c r="FX662">
        <v>336</v>
      </c>
      <c r="FY662">
        <v>49</v>
      </c>
      <c r="FZ662">
        <v>0</v>
      </c>
      <c r="GA662">
        <v>7442.72</v>
      </c>
      <c r="GB662">
        <v>7442.72</v>
      </c>
      <c r="GC662">
        <v>7442.72</v>
      </c>
      <c r="GD662">
        <v>1.853846E-2</v>
      </c>
      <c r="GE662">
        <v>1.6523510217666602E-2</v>
      </c>
      <c r="GF662">
        <v>2.0269570872187601E-2</v>
      </c>
      <c r="GG662">
        <v>0</v>
      </c>
      <c r="GH662">
        <v>209.45033333333299</v>
      </c>
      <c r="GI662">
        <v>152.35577777777701</v>
      </c>
      <c r="GJ662">
        <v>455.13466666666602</v>
      </c>
      <c r="GK662">
        <v>178.63808219178</v>
      </c>
      <c r="GL662">
        <v>279.26711111111098</v>
      </c>
      <c r="GM662">
        <v>8.9184111603739596E-2</v>
      </c>
      <c r="GN662">
        <v>0.59360317634451898</v>
      </c>
      <c r="GO662">
        <v>0.22522550324030999</v>
      </c>
      <c r="GP662">
        <v>0.82225320863946205</v>
      </c>
      <c r="GQ662">
        <v>4.0131004366812197</v>
      </c>
      <c r="GR662">
        <v>105503.86</v>
      </c>
      <c r="GS662">
        <v>1400</v>
      </c>
      <c r="GT662">
        <v>11480</v>
      </c>
      <c r="GU662">
        <v>13770</v>
      </c>
      <c r="GV662">
        <v>8791.9883333333291</v>
      </c>
      <c r="GW662">
        <v>1400</v>
      </c>
      <c r="GX662">
        <v>3826.6666666666601</v>
      </c>
      <c r="GY662">
        <v>2295</v>
      </c>
      <c r="GZ662">
        <v>105503.86</v>
      </c>
      <c r="HA662">
        <v>1400</v>
      </c>
      <c r="HB662">
        <v>11480</v>
      </c>
      <c r="HC662">
        <v>13770</v>
      </c>
      <c r="HD662">
        <v>1</v>
      </c>
      <c r="HE662">
        <v>5848.12</v>
      </c>
      <c r="HF662">
        <v>8</v>
      </c>
      <c r="HG662">
        <v>2.09195434558892</v>
      </c>
      <c r="HH662">
        <v>62601.072295081904</v>
      </c>
      <c r="HI662">
        <v>1</v>
      </c>
      <c r="HJ662">
        <v>4</v>
      </c>
      <c r="HK662">
        <f t="shared" si="231"/>
        <v>-131369.13999700022</v>
      </c>
      <c r="HL662">
        <f t="shared" si="232"/>
        <v>-5673.2199988499997</v>
      </c>
      <c r="HM662" t="b">
        <f t="shared" si="245"/>
        <v>0</v>
      </c>
      <c r="HN662">
        <f t="shared" si="234"/>
        <v>-61088.06</v>
      </c>
      <c r="HO662">
        <f t="shared" si="235"/>
        <v>-5538.0499991999995</v>
      </c>
      <c r="HP662">
        <f t="shared" si="236"/>
        <v>0</v>
      </c>
      <c r="HQ662">
        <f t="shared" si="237"/>
        <v>0</v>
      </c>
      <c r="HR662">
        <f t="shared" si="238"/>
        <v>-5538.0499991999995</v>
      </c>
      <c r="HS662" t="b">
        <f t="shared" si="239"/>
        <v>0</v>
      </c>
    </row>
    <row r="663" spans="1:227" x14ac:dyDescent="0.2">
      <c r="A663" t="s">
        <v>879</v>
      </c>
      <c r="B663">
        <v>1</v>
      </c>
      <c r="C663">
        <v>16469.310000000001</v>
      </c>
      <c r="D663">
        <v>0</v>
      </c>
      <c r="E663">
        <v>35781.073033707798</v>
      </c>
      <c r="F663">
        <v>31008.484254143601</v>
      </c>
      <c r="G663">
        <v>16469.310000000001</v>
      </c>
      <c r="H663">
        <v>0</v>
      </c>
      <c r="I663">
        <v>35781.073033707798</v>
      </c>
      <c r="J663">
        <v>31008.484254143601</v>
      </c>
      <c r="K663">
        <v>3515.48</v>
      </c>
      <c r="L663">
        <v>5581.28416666666</v>
      </c>
      <c r="M663">
        <v>10093.469999999999</v>
      </c>
      <c r="N663">
        <v>5984.6</v>
      </c>
      <c r="O663">
        <v>6291.0783333333302</v>
      </c>
      <c r="P663">
        <v>8726.8523584905597</v>
      </c>
      <c r="Q663">
        <v>6595.6298071625297</v>
      </c>
      <c r="R663">
        <v>7271.2895180722799</v>
      </c>
      <c r="S663">
        <v>16919.363214285699</v>
      </c>
      <c r="T663">
        <v>20279.851879999998</v>
      </c>
      <c r="U663">
        <v>6538.8230199999998</v>
      </c>
      <c r="V663">
        <v>11006.6995402298</v>
      </c>
      <c r="W663">
        <v>7065.5839664804398</v>
      </c>
      <c r="X663">
        <v>11647.9580263157</v>
      </c>
      <c r="Y663">
        <v>-2655.82</v>
      </c>
      <c r="Z663">
        <v>-2655.82</v>
      </c>
      <c r="AA663">
        <v>14523.07</v>
      </c>
      <c r="AB663">
        <v>-2655.82</v>
      </c>
      <c r="AC663">
        <v>2156.8200000000002</v>
      </c>
      <c r="AD663">
        <v>1</v>
      </c>
      <c r="AE663">
        <v>12234.06</v>
      </c>
      <c r="AF663">
        <v>-8946.56</v>
      </c>
      <c r="AG663">
        <v>7122.12</v>
      </c>
      <c r="AH663">
        <v>0</v>
      </c>
      <c r="AI663">
        <v>0</v>
      </c>
      <c r="AJ663">
        <v>0</v>
      </c>
      <c r="AK663">
        <v>48.608301369863</v>
      </c>
      <c r="AL663">
        <v>0</v>
      </c>
      <c r="AM663">
        <v>20710.96</v>
      </c>
      <c r="AN663">
        <v>0</v>
      </c>
      <c r="AO663">
        <v>0</v>
      </c>
      <c r="AP663">
        <v>2954.62</v>
      </c>
      <c r="AQ663">
        <v>20710.96</v>
      </c>
      <c r="AR663">
        <v>0</v>
      </c>
      <c r="AS663">
        <v>0</v>
      </c>
      <c r="AT663">
        <v>2954.62</v>
      </c>
      <c r="AU663">
        <v>0.71909298279104095</v>
      </c>
      <c r="AV663">
        <v>0.44389555398729702</v>
      </c>
      <c r="AW663">
        <v>0</v>
      </c>
      <c r="AX663">
        <v>1088</v>
      </c>
      <c r="AY663">
        <v>1416</v>
      </c>
      <c r="AZ663">
        <v>0</v>
      </c>
      <c r="BA663">
        <v>1</v>
      </c>
      <c r="BB663">
        <v>13499.75</v>
      </c>
      <c r="BC663">
        <v>13499.75</v>
      </c>
      <c r="BD663">
        <v>0</v>
      </c>
      <c r="BE663">
        <v>13499.75</v>
      </c>
      <c r="BF663">
        <v>13499.75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0.376307981227466</v>
      </c>
      <c r="BV663">
        <v>0.97188147975022099</v>
      </c>
      <c r="BW663">
        <v>0.69724003087876196</v>
      </c>
      <c r="BX663">
        <v>0.67683464119873005</v>
      </c>
      <c r="BY663">
        <v>16</v>
      </c>
      <c r="BZ663">
        <v>49</v>
      </c>
      <c r="CA663">
        <v>24</v>
      </c>
      <c r="CB663">
        <v>4</v>
      </c>
      <c r="CC663">
        <v>3</v>
      </c>
      <c r="CD663">
        <v>50</v>
      </c>
      <c r="CE663">
        <v>12</v>
      </c>
      <c r="CF663">
        <v>23</v>
      </c>
      <c r="CG663">
        <v>13</v>
      </c>
      <c r="CR663">
        <v>123.080833333333</v>
      </c>
      <c r="CS663">
        <v>119.010055555555</v>
      </c>
      <c r="CT663">
        <v>201.5</v>
      </c>
      <c r="CU663">
        <v>13.0747397260273</v>
      </c>
      <c r="CV663">
        <v>164.10777777777699</v>
      </c>
      <c r="CW663">
        <v>-4241.6499999999996</v>
      </c>
      <c r="CX663">
        <v>0</v>
      </c>
      <c r="CY663">
        <v>8724.7000000000007</v>
      </c>
      <c r="CZ663">
        <v>12422.19</v>
      </c>
      <c r="DA663">
        <v>-4241.6499999999996</v>
      </c>
      <c r="DB663">
        <v>0</v>
      </c>
      <c r="DC663">
        <v>8724.7000000000007</v>
      </c>
      <c r="DD663">
        <v>12422.19</v>
      </c>
      <c r="DE663">
        <v>0.98529411764705799</v>
      </c>
      <c r="DF663">
        <v>0.90585149973551204</v>
      </c>
      <c r="DG663">
        <v>111010.28</v>
      </c>
      <c r="DH663">
        <v>538.87246575342397</v>
      </c>
      <c r="DI663">
        <v>0.27583427228429902</v>
      </c>
      <c r="DJ663">
        <v>26</v>
      </c>
      <c r="DK663">
        <v>38</v>
      </c>
      <c r="DL663">
        <v>6</v>
      </c>
      <c r="DM663">
        <v>74</v>
      </c>
      <c r="DN663">
        <v>21</v>
      </c>
      <c r="DO663">
        <v>31</v>
      </c>
      <c r="DP663">
        <v>13499.75</v>
      </c>
      <c r="DQ663">
        <v>17628.21</v>
      </c>
      <c r="DR663">
        <v>0.35386029411764702</v>
      </c>
      <c r="DS663">
        <v>0.63076617869352702</v>
      </c>
      <c r="DT663">
        <v>21</v>
      </c>
      <c r="DU663">
        <v>25</v>
      </c>
      <c r="DV663">
        <v>0</v>
      </c>
      <c r="DW663">
        <v>36</v>
      </c>
      <c r="DX663">
        <v>27</v>
      </c>
      <c r="DY663">
        <v>0</v>
      </c>
      <c r="DZ663">
        <v>21</v>
      </c>
      <c r="EA663">
        <v>25</v>
      </c>
      <c r="EB663">
        <v>0</v>
      </c>
      <c r="EC663">
        <v>36</v>
      </c>
      <c r="ED663">
        <v>0</v>
      </c>
      <c r="EE663">
        <v>-278.36941669999999</v>
      </c>
      <c r="EF663">
        <v>-305.68261109999997</v>
      </c>
      <c r="EG663">
        <v>-317.7583333</v>
      </c>
      <c r="EH663">
        <v>-235.0914521</v>
      </c>
      <c r="EI663">
        <v>-333.60433330000001</v>
      </c>
      <c r="EJ663">
        <v>-90520.62</v>
      </c>
      <c r="EK663">
        <v>-14072.88</v>
      </c>
      <c r="EL663">
        <v>-34214.519999999997</v>
      </c>
      <c r="EM663">
        <v>-59348</v>
      </c>
      <c r="EN663">
        <v>-90520.62</v>
      </c>
      <c r="EO663">
        <v>-14072.88</v>
      </c>
      <c r="EP663">
        <v>-34214.519999999997</v>
      </c>
      <c r="EQ663">
        <v>-59348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0.43201062391164702</v>
      </c>
      <c r="EX663">
        <v>2.2349199894445601E-2</v>
      </c>
      <c r="EY663">
        <v>0.17729881056004601</v>
      </c>
      <c r="EZ663">
        <v>0.541180226769015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401.45024999999998</v>
      </c>
      <c r="FH663">
        <v>424.69266666666601</v>
      </c>
      <c r="FI663">
        <v>519.25833333333298</v>
      </c>
      <c r="FJ663">
        <v>248.16619178082101</v>
      </c>
      <c r="FK663">
        <v>497.71211111111103</v>
      </c>
      <c r="FL663">
        <v>86278.97</v>
      </c>
      <c r="FM663">
        <v>14072.88</v>
      </c>
      <c r="FN663">
        <v>42939.22</v>
      </c>
      <c r="FO663">
        <v>71770.19</v>
      </c>
      <c r="FP663">
        <v>86278.97</v>
      </c>
      <c r="FQ663">
        <v>14072.88</v>
      </c>
      <c r="FR663">
        <v>42939.22</v>
      </c>
      <c r="FS663">
        <v>71770.19</v>
      </c>
      <c r="FT663">
        <v>-529.66268490000004</v>
      </c>
      <c r="FU663">
        <v>60</v>
      </c>
      <c r="FV663">
        <v>96</v>
      </c>
      <c r="FW663">
        <v>20</v>
      </c>
      <c r="FX663">
        <v>191</v>
      </c>
      <c r="FY663">
        <v>50</v>
      </c>
      <c r="FZ663">
        <v>0</v>
      </c>
      <c r="GA663">
        <v>8888.83</v>
      </c>
      <c r="GB663">
        <v>8888.83</v>
      </c>
      <c r="GC663">
        <v>8888.83</v>
      </c>
      <c r="GD663">
        <v>1.2722511000000001E-2</v>
      </c>
      <c r="GE663">
        <v>1.1783899E-2</v>
      </c>
      <c r="GF663">
        <v>2.9756281524896601E-2</v>
      </c>
      <c r="GG663">
        <v>0</v>
      </c>
      <c r="GH663">
        <v>123.080833333333</v>
      </c>
      <c r="GI663">
        <v>119.010055555555</v>
      </c>
      <c r="GJ663">
        <v>201.5</v>
      </c>
      <c r="GK663">
        <v>61.683041095890403</v>
      </c>
      <c r="GL663">
        <v>164.10777777777699</v>
      </c>
      <c r="GM663">
        <v>0.592002662779616</v>
      </c>
      <c r="GN663">
        <v>0.63348924135471296</v>
      </c>
      <c r="GO663">
        <v>0.454117914976849</v>
      </c>
      <c r="GP663">
        <v>0.55791061620923599</v>
      </c>
      <c r="GQ663">
        <v>0.311568810497721</v>
      </c>
      <c r="GR663">
        <v>16469.310000000001</v>
      </c>
      <c r="GS663">
        <v>0</v>
      </c>
      <c r="GT663">
        <v>8724.7000000000007</v>
      </c>
      <c r="GU663">
        <v>15376.81</v>
      </c>
      <c r="GV663">
        <v>1372.4425000000001</v>
      </c>
      <c r="GW663">
        <v>0</v>
      </c>
      <c r="GX663">
        <v>2908.2333333333299</v>
      </c>
      <c r="GY663">
        <v>2562.8016666666599</v>
      </c>
      <c r="GZ663">
        <v>16469.310000000001</v>
      </c>
      <c r="HA663">
        <v>0</v>
      </c>
      <c r="HB663">
        <v>8724.7000000000007</v>
      </c>
      <c r="HC663">
        <v>15376.81</v>
      </c>
      <c r="HD663">
        <v>0</v>
      </c>
      <c r="HE663">
        <v>11923.2</v>
      </c>
      <c r="HF663">
        <v>9</v>
      </c>
      <c r="HG663">
        <v>0.10878236996825499</v>
      </c>
      <c r="HH663">
        <v>11771.316363636301</v>
      </c>
      <c r="HI663">
        <v>2</v>
      </c>
      <c r="HJ663">
        <v>1</v>
      </c>
      <c r="HK663">
        <f t="shared" si="231"/>
        <v>3361.5700114997317</v>
      </c>
      <c r="HL663">
        <f t="shared" si="232"/>
        <v>-72308.630016499999</v>
      </c>
      <c r="HM663" t="b">
        <f t="shared" si="240"/>
        <v>0</v>
      </c>
      <c r="HN663">
        <f t="shared" si="234"/>
        <v>12234.06</v>
      </c>
      <c r="HO663">
        <f t="shared" si="235"/>
        <v>-55022.869997999995</v>
      </c>
      <c r="HP663">
        <f t="shared" si="236"/>
        <v>13499.75</v>
      </c>
      <c r="HQ663">
        <f t="shared" si="237"/>
        <v>0</v>
      </c>
      <c r="HR663">
        <f t="shared" si="238"/>
        <v>-41523.119997999995</v>
      </c>
      <c r="HS663" t="b">
        <f t="shared" si="239"/>
        <v>0</v>
      </c>
    </row>
    <row r="664" spans="1:227" x14ac:dyDescent="0.2">
      <c r="A664" t="s">
        <v>880</v>
      </c>
      <c r="B664">
        <v>11</v>
      </c>
      <c r="C664">
        <v>28391</v>
      </c>
      <c r="D664">
        <v>0</v>
      </c>
      <c r="E664">
        <v>971.05869565217404</v>
      </c>
      <c r="F664">
        <v>23230.881249999999</v>
      </c>
      <c r="G664">
        <v>28391</v>
      </c>
      <c r="H664">
        <v>0</v>
      </c>
      <c r="I664">
        <v>971.05869565217404</v>
      </c>
      <c r="J664">
        <v>23230.881249999999</v>
      </c>
      <c r="K664">
        <v>2228.9</v>
      </c>
      <c r="L664">
        <v>177.77166666666599</v>
      </c>
      <c r="M664">
        <v>0</v>
      </c>
      <c r="N664">
        <v>5</v>
      </c>
      <c r="O664">
        <v>54.83</v>
      </c>
      <c r="P664">
        <v>248.786916666666</v>
      </c>
      <c r="Q664">
        <v>1890.8264931506801</v>
      </c>
      <c r="R664">
        <v>344.24344444444398</v>
      </c>
      <c r="S664">
        <v>50.7296774193548</v>
      </c>
      <c r="T664">
        <v>53.252666666666599</v>
      </c>
      <c r="U664">
        <v>1790.65120547945</v>
      </c>
      <c r="V664">
        <v>109.90652173913</v>
      </c>
      <c r="W664">
        <v>459.22418478260801</v>
      </c>
      <c r="X664">
        <v>112.60277777777701</v>
      </c>
      <c r="Y664">
        <v>-331.3</v>
      </c>
      <c r="Z664">
        <v>-4105.04</v>
      </c>
      <c r="AA664">
        <v>21.41</v>
      </c>
      <c r="AB664">
        <v>-3677.64</v>
      </c>
      <c r="AC664">
        <v>-333.26</v>
      </c>
      <c r="AD664">
        <v>1</v>
      </c>
      <c r="AE664">
        <v>-279.67</v>
      </c>
      <c r="AF664">
        <v>13.61</v>
      </c>
      <c r="AG664">
        <v>122.47</v>
      </c>
      <c r="AH664">
        <v>2.6535000000000002</v>
      </c>
      <c r="AI664">
        <v>1.8245555555555499</v>
      </c>
      <c r="AJ664">
        <v>0</v>
      </c>
      <c r="AK664">
        <v>1.26323287671232</v>
      </c>
      <c r="AL664">
        <v>1.4622222222222201</v>
      </c>
      <c r="AM664">
        <v>566.59</v>
      </c>
      <c r="AN664">
        <v>0</v>
      </c>
      <c r="AO664">
        <v>318.42</v>
      </c>
      <c r="AP664">
        <v>329.41</v>
      </c>
      <c r="AQ664">
        <v>566.59</v>
      </c>
      <c r="AR664">
        <v>0</v>
      </c>
      <c r="AS664">
        <v>318.42</v>
      </c>
      <c r="AT664">
        <v>329.41</v>
      </c>
      <c r="AU664">
        <v>0.71232737592227302</v>
      </c>
      <c r="AV664">
        <v>0.64172479400000004</v>
      </c>
      <c r="AW664">
        <v>0</v>
      </c>
      <c r="AX664">
        <v>13183</v>
      </c>
      <c r="AY664">
        <v>1576</v>
      </c>
      <c r="AZ664">
        <v>0</v>
      </c>
      <c r="BA664">
        <v>2</v>
      </c>
      <c r="BB664">
        <v>0</v>
      </c>
      <c r="BC664">
        <v>0</v>
      </c>
      <c r="BD664">
        <v>0</v>
      </c>
      <c r="BE664">
        <v>1580.45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0.34861111111111098</v>
      </c>
      <c r="BN664">
        <v>0</v>
      </c>
      <c r="BO664">
        <v>8.2709589040000004</v>
      </c>
      <c r="BP664">
        <v>0</v>
      </c>
      <c r="BQ664">
        <v>3246.62</v>
      </c>
      <c r="BR664">
        <v>0</v>
      </c>
      <c r="BS664">
        <v>0</v>
      </c>
      <c r="BT664">
        <v>430.45</v>
      </c>
      <c r="BU664">
        <v>-8.6559529600000005</v>
      </c>
      <c r="BV664">
        <v>0.24010599451654699</v>
      </c>
      <c r="BW664">
        <v>0.93895698471729105</v>
      </c>
      <c r="BX664">
        <v>25.5876873039842</v>
      </c>
      <c r="BY664">
        <v>18</v>
      </c>
      <c r="BZ664">
        <v>112</v>
      </c>
      <c r="CA664">
        <v>39</v>
      </c>
      <c r="CB664">
        <v>2</v>
      </c>
      <c r="CC664">
        <v>2</v>
      </c>
      <c r="CD664">
        <v>101</v>
      </c>
      <c r="CE664">
        <v>14</v>
      </c>
      <c r="CF664">
        <v>42</v>
      </c>
      <c r="CG664">
        <v>9</v>
      </c>
      <c r="CR664">
        <v>-0.50858333300000003</v>
      </c>
      <c r="CS664">
        <v>56.084000000000003</v>
      </c>
      <c r="CT664">
        <v>0.42099999999999999</v>
      </c>
      <c r="CU664">
        <v>74.579452054794501</v>
      </c>
      <c r="CV664">
        <v>1.39766666666666</v>
      </c>
      <c r="CW664">
        <v>27824.41</v>
      </c>
      <c r="CX664">
        <v>0</v>
      </c>
      <c r="CY664">
        <v>-73.66</v>
      </c>
      <c r="CZ664">
        <v>11381.5</v>
      </c>
      <c r="DA664">
        <v>27824.41</v>
      </c>
      <c r="DB664">
        <v>0</v>
      </c>
      <c r="DC664">
        <v>-73.66</v>
      </c>
      <c r="DD664">
        <v>11381.5</v>
      </c>
      <c r="DE664">
        <v>0.97223697185769498</v>
      </c>
      <c r="DF664">
        <v>0.35010946700000001</v>
      </c>
      <c r="DG664">
        <v>37416.559999999998</v>
      </c>
      <c r="DH664">
        <v>382.26079452054802</v>
      </c>
      <c r="DI664">
        <v>-0.873911993</v>
      </c>
      <c r="DJ664">
        <v>24</v>
      </c>
      <c r="DK664">
        <v>56</v>
      </c>
      <c r="DL664">
        <v>2</v>
      </c>
      <c r="DM664">
        <v>180</v>
      </c>
      <c r="DN664">
        <v>11</v>
      </c>
      <c r="DO664">
        <v>291</v>
      </c>
      <c r="DP664">
        <v>0.45</v>
      </c>
      <c r="DQ664">
        <v>571.53</v>
      </c>
      <c r="DR664">
        <v>0.59349161799286898</v>
      </c>
      <c r="DS664">
        <v>0.26610673482918901</v>
      </c>
      <c r="DT664">
        <v>11</v>
      </c>
      <c r="DU664">
        <v>39</v>
      </c>
      <c r="DV664">
        <v>0</v>
      </c>
      <c r="DW664">
        <v>62</v>
      </c>
      <c r="DX664">
        <v>41</v>
      </c>
      <c r="DY664">
        <v>5</v>
      </c>
      <c r="DZ664">
        <v>11</v>
      </c>
      <c r="EA664">
        <v>22</v>
      </c>
      <c r="EB664">
        <v>0</v>
      </c>
      <c r="EC664">
        <v>5</v>
      </c>
      <c r="ED664">
        <v>5</v>
      </c>
      <c r="EE664">
        <v>-19.121416669999999</v>
      </c>
      <c r="EF664">
        <v>14.5269444444444</v>
      </c>
      <c r="EG664">
        <v>0.38833333333333298</v>
      </c>
      <c r="EH664">
        <v>-58.357835620000003</v>
      </c>
      <c r="EI664">
        <v>-5.5811111110000002</v>
      </c>
      <c r="EJ664">
        <v>-28102.59</v>
      </c>
      <c r="EK664">
        <v>-73.56</v>
      </c>
      <c r="EL664">
        <v>-1172.24</v>
      </c>
      <c r="EM664">
        <v>11014.22</v>
      </c>
      <c r="EN664">
        <v>-28102.59</v>
      </c>
      <c r="EO664">
        <v>-73.56</v>
      </c>
      <c r="EP664">
        <v>-1172.24</v>
      </c>
      <c r="EQ664">
        <v>11014.22</v>
      </c>
      <c r="ER664">
        <v>1</v>
      </c>
      <c r="ES664">
        <v>1</v>
      </c>
      <c r="ET664">
        <v>0</v>
      </c>
      <c r="EU664">
        <v>21</v>
      </c>
      <c r="EV664">
        <v>1</v>
      </c>
      <c r="EW664">
        <v>0.78824902500000005</v>
      </c>
      <c r="EX664">
        <v>0.82395126676681696</v>
      </c>
      <c r="EY664">
        <v>0.24832075938116599</v>
      </c>
      <c r="EZ664">
        <v>0.65692408779776901</v>
      </c>
      <c r="FA664">
        <v>1</v>
      </c>
      <c r="FB664">
        <v>1</v>
      </c>
      <c r="FC664">
        <v>0</v>
      </c>
      <c r="FD664">
        <v>34</v>
      </c>
      <c r="FE664">
        <v>2</v>
      </c>
      <c r="FF664">
        <v>1</v>
      </c>
      <c r="FG664">
        <v>18.612833333333299</v>
      </c>
      <c r="FH664">
        <v>41.5570555555555</v>
      </c>
      <c r="FI664">
        <v>3.2666666666666601E-2</v>
      </c>
      <c r="FJ664">
        <v>132.93728767123201</v>
      </c>
      <c r="FK664">
        <v>6.9787777777777702</v>
      </c>
      <c r="FL664">
        <v>55927</v>
      </c>
      <c r="FM664">
        <v>73.56</v>
      </c>
      <c r="FN664">
        <v>1098.58</v>
      </c>
      <c r="FO664">
        <v>367.28</v>
      </c>
      <c r="FP664">
        <v>55927</v>
      </c>
      <c r="FQ664">
        <v>73.56</v>
      </c>
      <c r="FR664">
        <v>1098.58</v>
      </c>
      <c r="FS664">
        <v>367.28</v>
      </c>
      <c r="FT664">
        <v>-383.17775339999997</v>
      </c>
      <c r="FU664">
        <v>142</v>
      </c>
      <c r="FV664">
        <v>350</v>
      </c>
      <c r="FW664">
        <v>1</v>
      </c>
      <c r="FX664">
        <v>999</v>
      </c>
      <c r="FY664">
        <v>59</v>
      </c>
      <c r="FZ664">
        <v>0</v>
      </c>
      <c r="GA664">
        <v>157.6</v>
      </c>
      <c r="GB664">
        <v>157.6</v>
      </c>
      <c r="GC664">
        <v>157.6</v>
      </c>
      <c r="GD664">
        <v>7.9865686595439897E-2</v>
      </c>
      <c r="GE664">
        <v>9.2419117999999995E-2</v>
      </c>
      <c r="GF664">
        <v>0.32559186220169001</v>
      </c>
      <c r="GG664">
        <v>1</v>
      </c>
      <c r="GH664">
        <v>2.1449166666666599</v>
      </c>
      <c r="GI664">
        <v>57.908555555555502</v>
      </c>
      <c r="GJ664">
        <v>0.42099999999999999</v>
      </c>
      <c r="GK664">
        <v>75.842684931506795</v>
      </c>
      <c r="GL664">
        <v>2.85988888888888</v>
      </c>
      <c r="GM664">
        <v>0.84662056851649703</v>
      </c>
      <c r="GN664">
        <v>0.71801146561950902</v>
      </c>
      <c r="GO664">
        <v>0.787378208625656</v>
      </c>
      <c r="GP664">
        <v>0.22635674539768</v>
      </c>
      <c r="GQ664">
        <v>-0.97865368900000005</v>
      </c>
      <c r="GR664">
        <v>28391</v>
      </c>
      <c r="GS664">
        <v>0</v>
      </c>
      <c r="GT664">
        <v>244.76</v>
      </c>
      <c r="GU664">
        <v>11710.91</v>
      </c>
      <c r="GV664">
        <v>2365.9166666666601</v>
      </c>
      <c r="GW664">
        <v>0</v>
      </c>
      <c r="GX664">
        <v>81.586666666666602</v>
      </c>
      <c r="GY664">
        <v>1951.81833333333</v>
      </c>
      <c r="GZ664">
        <v>28391</v>
      </c>
      <c r="HA664">
        <v>0</v>
      </c>
      <c r="HB664">
        <v>244.76</v>
      </c>
      <c r="HC664">
        <v>11710.91</v>
      </c>
      <c r="HD664">
        <v>3</v>
      </c>
      <c r="HE664">
        <v>286.68</v>
      </c>
      <c r="HF664">
        <v>1</v>
      </c>
      <c r="HG664">
        <v>0.53922575135699002</v>
      </c>
      <c r="HH664">
        <v>116.62184615384599</v>
      </c>
      <c r="HI664">
        <v>1</v>
      </c>
      <c r="HJ664">
        <v>0</v>
      </c>
      <c r="HK664">
        <f t="shared" si="231"/>
        <v>-334.68999099996324</v>
      </c>
      <c r="HL664">
        <f t="shared" si="232"/>
        <v>-22739.060001259997</v>
      </c>
      <c r="HM664" t="b">
        <f t="shared" si="240"/>
        <v>0</v>
      </c>
      <c r="HN664">
        <f t="shared" si="234"/>
        <v>-279.67</v>
      </c>
      <c r="HO664">
        <f t="shared" si="235"/>
        <v>2614.8499999999922</v>
      </c>
      <c r="HP664">
        <f t="shared" si="236"/>
        <v>0</v>
      </c>
      <c r="HQ664">
        <f t="shared" si="237"/>
        <v>62.749999999999979</v>
      </c>
      <c r="HR664">
        <f t="shared" si="238"/>
        <v>2552.0999999999922</v>
      </c>
      <c r="HS664" t="b">
        <f t="shared" si="239"/>
        <v>0</v>
      </c>
    </row>
    <row r="665" spans="1:227" x14ac:dyDescent="0.2">
      <c r="A665" t="s">
        <v>881</v>
      </c>
      <c r="B665">
        <v>2</v>
      </c>
      <c r="C665">
        <v>23318.19</v>
      </c>
      <c r="D665">
        <v>25235.393548387001</v>
      </c>
      <c r="E665">
        <v>23001.387500000001</v>
      </c>
      <c r="F665">
        <v>21850.5132596685</v>
      </c>
      <c r="G665">
        <v>23318.19</v>
      </c>
      <c r="H665">
        <v>25235.393548387001</v>
      </c>
      <c r="I665">
        <v>23001.387500000001</v>
      </c>
      <c r="J665">
        <v>21850.5132596685</v>
      </c>
      <c r="K665">
        <v>370</v>
      </c>
      <c r="L665">
        <v>290.51083333333298</v>
      </c>
      <c r="M665">
        <v>810.32</v>
      </c>
      <c r="N665">
        <v>406.42666666666599</v>
      </c>
      <c r="O665">
        <v>341.53500000000003</v>
      </c>
      <c r="P665">
        <v>1359.2315000000001</v>
      </c>
      <c r="Q665">
        <v>1109.37915068493</v>
      </c>
      <c r="R665">
        <v>1241.09011111111</v>
      </c>
      <c r="S665">
        <v>864.783870967741</v>
      </c>
      <c r="T665">
        <v>2762.5219999999999</v>
      </c>
      <c r="U665">
        <v>1252.9400547945199</v>
      </c>
      <c r="V665">
        <v>904.04260869565201</v>
      </c>
      <c r="W665">
        <v>974.41895027624298</v>
      </c>
      <c r="X665">
        <v>1565.9507777777701</v>
      </c>
      <c r="Y665">
        <v>-8.0399999999999991</v>
      </c>
      <c r="Z665">
        <v>-212.07</v>
      </c>
      <c r="AA665">
        <v>154.16999999999999</v>
      </c>
      <c r="AB665">
        <v>-299.64</v>
      </c>
      <c r="AC665">
        <v>67.709999999999994</v>
      </c>
      <c r="AD665">
        <v>1</v>
      </c>
      <c r="AE665">
        <v>-1711.85</v>
      </c>
      <c r="AF665">
        <v>-107.94</v>
      </c>
      <c r="AG665">
        <v>-68.099999999999994</v>
      </c>
      <c r="AH665">
        <v>3.1540833333333298</v>
      </c>
      <c r="AI665">
        <v>4.3947777777777697</v>
      </c>
      <c r="AJ665">
        <v>0</v>
      </c>
      <c r="AK665">
        <v>3.31</v>
      </c>
      <c r="AL665">
        <v>0</v>
      </c>
      <c r="AM665">
        <v>1208.1500000000001</v>
      </c>
      <c r="AN665">
        <v>0</v>
      </c>
      <c r="AO665">
        <v>378.49</v>
      </c>
      <c r="AP665">
        <v>791.06</v>
      </c>
      <c r="AQ665">
        <v>1208.1500000000001</v>
      </c>
      <c r="AR665">
        <v>0</v>
      </c>
      <c r="AS665">
        <v>378.49</v>
      </c>
      <c r="AT665">
        <v>791.06</v>
      </c>
      <c r="AU665">
        <v>0.75354196798796602</v>
      </c>
      <c r="AV665">
        <v>0.67222963951935899</v>
      </c>
      <c r="AW665">
        <v>0</v>
      </c>
      <c r="AX665">
        <v>19594</v>
      </c>
      <c r="AY665">
        <v>4493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52.839500000000001</v>
      </c>
      <c r="BM665">
        <v>52.170777777777701</v>
      </c>
      <c r="BN665">
        <v>55.016666666666602</v>
      </c>
      <c r="BO665">
        <v>51.8601917808219</v>
      </c>
      <c r="BP665">
        <v>52.674888888888802</v>
      </c>
      <c r="BQ665">
        <v>19002.43</v>
      </c>
      <c r="BR665">
        <v>1540.24</v>
      </c>
      <c r="BS665">
        <v>4690.24</v>
      </c>
      <c r="BT665">
        <v>9240.24</v>
      </c>
      <c r="BU665">
        <v>-3.7873766670000002</v>
      </c>
      <c r="BV665">
        <v>-3.711979951</v>
      </c>
      <c r="BW665">
        <v>-3.9565032919999998</v>
      </c>
      <c r="BX665">
        <v>-3.8370594269999998</v>
      </c>
      <c r="BY665">
        <v>76</v>
      </c>
      <c r="BZ665">
        <v>203</v>
      </c>
      <c r="CA665">
        <v>109</v>
      </c>
      <c r="CB665">
        <v>20</v>
      </c>
      <c r="CC665">
        <v>19</v>
      </c>
      <c r="CD665">
        <v>205</v>
      </c>
      <c r="CE665">
        <v>58</v>
      </c>
      <c r="CF665">
        <v>109</v>
      </c>
      <c r="CG665">
        <v>58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326.818416666666</v>
      </c>
      <c r="CS665">
        <v>234.56261111111101</v>
      </c>
      <c r="CT665">
        <v>1126.63633333333</v>
      </c>
      <c r="CU665">
        <v>147.466109589041</v>
      </c>
      <c r="CV665">
        <v>417.41577777777701</v>
      </c>
      <c r="CW665">
        <v>22110.04</v>
      </c>
      <c r="CX665">
        <v>2143.2800000000002</v>
      </c>
      <c r="CY665">
        <v>5419.12</v>
      </c>
      <c r="CZ665">
        <v>10044.4</v>
      </c>
      <c r="DA665">
        <v>22110.04</v>
      </c>
      <c r="DB665">
        <v>2143.2800000000002</v>
      </c>
      <c r="DC665">
        <v>5419.12</v>
      </c>
      <c r="DD665">
        <v>10044.4</v>
      </c>
      <c r="DE665">
        <v>0.99841788302541601</v>
      </c>
      <c r="DF665">
        <v>0.427948726152659</v>
      </c>
      <c r="DG665">
        <v>61638.52</v>
      </c>
      <c r="DH665">
        <v>443.03783561643797</v>
      </c>
      <c r="DI665">
        <v>9.8076898202704099E-2</v>
      </c>
      <c r="DJ665">
        <v>192</v>
      </c>
      <c r="DK665">
        <v>277</v>
      </c>
      <c r="DL665">
        <v>48</v>
      </c>
      <c r="DM665">
        <v>471</v>
      </c>
      <c r="DN665">
        <v>143</v>
      </c>
      <c r="DO665">
        <v>763</v>
      </c>
      <c r="DP665">
        <v>100</v>
      </c>
      <c r="DQ665">
        <v>280.10000000000002</v>
      </c>
      <c r="DR665">
        <v>0.36689803000918603</v>
      </c>
      <c r="DS665">
        <v>0.45784987852703701</v>
      </c>
      <c r="DT665">
        <v>1</v>
      </c>
      <c r="DU665">
        <v>2</v>
      </c>
      <c r="DV665">
        <v>0</v>
      </c>
      <c r="DW665">
        <v>3</v>
      </c>
      <c r="DX665">
        <v>3</v>
      </c>
      <c r="DY665">
        <v>0</v>
      </c>
      <c r="DZ665">
        <v>1</v>
      </c>
      <c r="EA665">
        <v>2</v>
      </c>
      <c r="EB665">
        <v>0</v>
      </c>
      <c r="EC665">
        <v>3</v>
      </c>
      <c r="ED665">
        <v>0</v>
      </c>
      <c r="EE665">
        <v>1.72966666666666</v>
      </c>
      <c r="EF665">
        <v>-63.541833330000003</v>
      </c>
      <c r="EG665">
        <v>585.61466666666604</v>
      </c>
      <c r="EH665">
        <v>-121.1958904</v>
      </c>
      <c r="EI665">
        <v>68.215444444444401</v>
      </c>
      <c r="EJ665">
        <v>-71969.36</v>
      </c>
      <c r="EK665">
        <v>-5717.34</v>
      </c>
      <c r="EL665">
        <v>-18556.95</v>
      </c>
      <c r="EM665">
        <v>-35455.35</v>
      </c>
      <c r="EN665">
        <v>-71969.36</v>
      </c>
      <c r="EO665">
        <v>-5717.34</v>
      </c>
      <c r="EP665">
        <v>-18556.95</v>
      </c>
      <c r="EQ665">
        <v>-35455.35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0.27624756018937602</v>
      </c>
      <c r="EX665">
        <v>0.45841586479688201</v>
      </c>
      <c r="EY665">
        <v>0.327051274</v>
      </c>
      <c r="EZ665">
        <v>0.32732081320407103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325.08875</v>
      </c>
      <c r="FH665">
        <v>298.10444444444403</v>
      </c>
      <c r="FI665">
        <v>541.02166666666596</v>
      </c>
      <c r="FJ665">
        <v>268.66199999999998</v>
      </c>
      <c r="FK665">
        <v>349.20033333333299</v>
      </c>
      <c r="FL665">
        <v>94079.4</v>
      </c>
      <c r="FM665">
        <v>7860.62</v>
      </c>
      <c r="FN665">
        <v>23976.07</v>
      </c>
      <c r="FO665">
        <v>45499.75</v>
      </c>
      <c r="FP665">
        <v>94079.4</v>
      </c>
      <c r="FQ665">
        <v>7860.62</v>
      </c>
      <c r="FR665">
        <v>23976.07</v>
      </c>
      <c r="FS665">
        <v>45499.75</v>
      </c>
      <c r="FT665">
        <v>-440.80317810000003</v>
      </c>
      <c r="FU665">
        <v>505</v>
      </c>
      <c r="FV665">
        <v>800</v>
      </c>
      <c r="FW665">
        <v>122</v>
      </c>
      <c r="FX665">
        <v>1523</v>
      </c>
      <c r="FY665">
        <v>362</v>
      </c>
      <c r="FZ665">
        <v>0</v>
      </c>
      <c r="GA665">
        <v>692.94</v>
      </c>
      <c r="GB665">
        <v>692.94</v>
      </c>
      <c r="GC665">
        <v>692.94</v>
      </c>
      <c r="GD665">
        <v>3.92667166888713E-2</v>
      </c>
      <c r="GE665">
        <v>1.4313869178295101E-2</v>
      </c>
      <c r="GF665">
        <v>0.315664231777191</v>
      </c>
      <c r="GG665">
        <v>1</v>
      </c>
      <c r="GH665">
        <v>329.97250000000003</v>
      </c>
      <c r="GI665">
        <v>238.957388888888</v>
      </c>
      <c r="GJ665">
        <v>1126.63633333333</v>
      </c>
      <c r="GK665">
        <v>150.776109589041</v>
      </c>
      <c r="GL665">
        <v>417.41577777777701</v>
      </c>
      <c r="GM665">
        <v>6.3230414945713798E-2</v>
      </c>
      <c r="GN665">
        <v>0.77326842597633605</v>
      </c>
      <c r="GO665">
        <v>2.72985717347961E-2</v>
      </c>
      <c r="GP665">
        <v>0.239647267583186</v>
      </c>
      <c r="GQ665">
        <v>0.15081036553291499</v>
      </c>
      <c r="GR665">
        <v>23318.19</v>
      </c>
      <c r="GS665">
        <v>2143.2800000000002</v>
      </c>
      <c r="GT665">
        <v>5797.61</v>
      </c>
      <c r="GU665">
        <v>10835.46</v>
      </c>
      <c r="GV665">
        <v>1943.1824999999999</v>
      </c>
      <c r="GW665">
        <v>2143.2800000000002</v>
      </c>
      <c r="GX665">
        <v>1932.53666666666</v>
      </c>
      <c r="GY665">
        <v>1805.91</v>
      </c>
      <c r="GZ665">
        <v>23318.19</v>
      </c>
      <c r="HA665">
        <v>2143.2800000000002</v>
      </c>
      <c r="HB665">
        <v>5797.61</v>
      </c>
      <c r="HC665">
        <v>10835.46</v>
      </c>
      <c r="HD665">
        <v>7</v>
      </c>
      <c r="HE665">
        <v>2569.16</v>
      </c>
      <c r="HF665">
        <v>28</v>
      </c>
      <c r="HG665">
        <v>0.55545771576762204</v>
      </c>
      <c r="HH665">
        <v>1573.463906</v>
      </c>
      <c r="HI665">
        <v>0</v>
      </c>
      <c r="HJ665">
        <v>1</v>
      </c>
      <c r="HK665">
        <f t="shared" si="231"/>
        <v>815.64999349985123</v>
      </c>
      <c r="HL665">
        <f t="shared" si="232"/>
        <v>-63165.469995999993</v>
      </c>
      <c r="HM665" t="b">
        <f t="shared" ref="HM665" si="246">ABS(HK665 - HL665) &lt;= 0.2 * ABS(HL665)</f>
        <v>0</v>
      </c>
      <c r="HN665">
        <f t="shared" si="234"/>
        <v>-1711.85</v>
      </c>
      <c r="HO665">
        <f t="shared" si="235"/>
        <v>-11437.5299994</v>
      </c>
      <c r="HP665">
        <f t="shared" si="236"/>
        <v>0</v>
      </c>
      <c r="HQ665">
        <f t="shared" si="237"/>
        <v>9390.739999999987</v>
      </c>
      <c r="HR665">
        <f t="shared" si="238"/>
        <v>-20828.269999399985</v>
      </c>
      <c r="HS665" t="b">
        <f t="shared" si="239"/>
        <v>0</v>
      </c>
    </row>
    <row r="666" spans="1:227" x14ac:dyDescent="0.2">
      <c r="A666" t="s">
        <v>882</v>
      </c>
      <c r="B666">
        <v>3</v>
      </c>
      <c r="C666">
        <v>1520039.56</v>
      </c>
      <c r="D666">
        <v>1538480.8870967701</v>
      </c>
      <c r="E666">
        <v>1524618.8858695601</v>
      </c>
      <c r="F666">
        <v>1341032.7671270701</v>
      </c>
      <c r="G666">
        <v>1520039.56</v>
      </c>
      <c r="H666">
        <v>1538480.8870967701</v>
      </c>
      <c r="I666">
        <v>1524618.8858695601</v>
      </c>
      <c r="J666">
        <v>1341032.7671270701</v>
      </c>
      <c r="K666">
        <v>1300</v>
      </c>
      <c r="L666">
        <v>6051.2608333333301</v>
      </c>
      <c r="M666">
        <v>5548.11</v>
      </c>
      <c r="N666">
        <v>5027.4333333333298</v>
      </c>
      <c r="O666">
        <v>5576.7049999999999</v>
      </c>
      <c r="P666">
        <v>5205.59613445378</v>
      </c>
      <c r="Q666">
        <v>4099.3546301369797</v>
      </c>
      <c r="R666">
        <v>3991.2144692737402</v>
      </c>
      <c r="S666">
        <v>903.85290322580602</v>
      </c>
      <c r="T666">
        <v>2172.2158620689602</v>
      </c>
      <c r="U666">
        <v>4316.1935439560402</v>
      </c>
      <c r="V666">
        <v>6244.7043478260803</v>
      </c>
      <c r="W666">
        <v>3741.5429281767902</v>
      </c>
      <c r="X666">
        <v>3076.3968539325801</v>
      </c>
      <c r="Y666">
        <v>-15188.76</v>
      </c>
      <c r="Z666">
        <v>-15188.76</v>
      </c>
      <c r="AA666">
        <v>-12159.7</v>
      </c>
      <c r="AB666">
        <v>-60931.25</v>
      </c>
      <c r="AC666">
        <v>-15188.76</v>
      </c>
      <c r="AD666">
        <v>1</v>
      </c>
      <c r="AE666">
        <v>-12342.66</v>
      </c>
      <c r="AF666">
        <v>-14073.82</v>
      </c>
      <c r="AG666">
        <v>-30051.45</v>
      </c>
      <c r="AH666">
        <v>7.1666666666666599</v>
      </c>
      <c r="AI666">
        <v>19.8888888888888</v>
      </c>
      <c r="AJ666">
        <v>4.8333333333333304</v>
      </c>
      <c r="AK666">
        <v>16.047780821917801</v>
      </c>
      <c r="AL666">
        <v>7.9444444444444402</v>
      </c>
      <c r="AM666">
        <v>5712.44</v>
      </c>
      <c r="AN666">
        <v>145</v>
      </c>
      <c r="AO666">
        <v>715</v>
      </c>
      <c r="AP666">
        <v>3905</v>
      </c>
      <c r="AQ666">
        <v>5712.44</v>
      </c>
      <c r="AR666">
        <v>145</v>
      </c>
      <c r="AS666">
        <v>715</v>
      </c>
      <c r="AT666">
        <v>3905</v>
      </c>
      <c r="AU666">
        <v>0.45688114896113402</v>
      </c>
      <c r="AV666">
        <v>0.63322185099999995</v>
      </c>
      <c r="AW666">
        <v>0</v>
      </c>
      <c r="AX666">
        <v>7487</v>
      </c>
      <c r="AY666">
        <v>1793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185.40441666666601</v>
      </c>
      <c r="BM666">
        <v>154.77950000000001</v>
      </c>
      <c r="BN666">
        <v>81.599999999999994</v>
      </c>
      <c r="BO666">
        <v>192.60895890410899</v>
      </c>
      <c r="BP666">
        <v>199.07588888888799</v>
      </c>
      <c r="BQ666">
        <v>67854.27</v>
      </c>
      <c r="BR666">
        <v>12629.63</v>
      </c>
      <c r="BS666">
        <v>19800.53</v>
      </c>
      <c r="BT666">
        <v>25412.31</v>
      </c>
      <c r="BU666">
        <v>2.33349117159465</v>
      </c>
      <c r="BV666">
        <v>0.51688133381579604</v>
      </c>
      <c r="BW666">
        <v>1.2772259126397101</v>
      </c>
      <c r="BX666">
        <v>3.25841019568862</v>
      </c>
      <c r="BY666">
        <v>58</v>
      </c>
      <c r="BZ666">
        <v>177</v>
      </c>
      <c r="CA666">
        <v>86</v>
      </c>
      <c r="CB666">
        <v>15</v>
      </c>
      <c r="CC666">
        <v>15</v>
      </c>
      <c r="CD666">
        <v>175</v>
      </c>
      <c r="CE666">
        <v>45</v>
      </c>
      <c r="CF666">
        <v>86</v>
      </c>
      <c r="CG666">
        <v>46</v>
      </c>
      <c r="CR666">
        <v>3993.39</v>
      </c>
      <c r="CS666">
        <v>3644.5060555555501</v>
      </c>
      <c r="CT666">
        <v>3902.94333333333</v>
      </c>
      <c r="CU666">
        <v>3872.25046575342</v>
      </c>
      <c r="CV666">
        <v>4567.3311111111097</v>
      </c>
      <c r="CW666">
        <v>1514327.12</v>
      </c>
      <c r="CX666">
        <v>130520.5</v>
      </c>
      <c r="CY666">
        <v>383572.5</v>
      </c>
      <c r="CZ666">
        <v>661100.29</v>
      </c>
      <c r="DA666">
        <v>1514327.12</v>
      </c>
      <c r="DB666">
        <v>130520.5</v>
      </c>
      <c r="DC666">
        <v>383572.5</v>
      </c>
      <c r="DD666">
        <v>661100.29</v>
      </c>
      <c r="DE666">
        <v>0.68986242820889498</v>
      </c>
      <c r="DF666">
        <v>0.41372505305528101</v>
      </c>
      <c r="DG666">
        <v>866011.87</v>
      </c>
      <c r="DH666">
        <v>5181.2013424657498</v>
      </c>
      <c r="DI666">
        <v>0.442756630561845</v>
      </c>
      <c r="DJ666">
        <v>140</v>
      </c>
      <c r="DK666">
        <v>208</v>
      </c>
      <c r="DL666">
        <v>36</v>
      </c>
      <c r="DM666">
        <v>431</v>
      </c>
      <c r="DN666">
        <v>115</v>
      </c>
      <c r="DO666">
        <v>608</v>
      </c>
      <c r="DP666">
        <v>11910</v>
      </c>
      <c r="DQ666">
        <v>-12231.7</v>
      </c>
      <c r="DR666">
        <v>8.8286363000000007E-2</v>
      </c>
      <c r="DS666">
        <v>0.35181181926303801</v>
      </c>
      <c r="DT666">
        <v>26</v>
      </c>
      <c r="DU666">
        <v>47</v>
      </c>
      <c r="DV666">
        <v>1</v>
      </c>
      <c r="DW666">
        <v>475</v>
      </c>
      <c r="DX666">
        <v>53</v>
      </c>
      <c r="DY666">
        <v>26</v>
      </c>
      <c r="DZ666">
        <v>26</v>
      </c>
      <c r="EA666">
        <v>47</v>
      </c>
      <c r="EB666">
        <v>1</v>
      </c>
      <c r="EC666">
        <v>146</v>
      </c>
      <c r="ED666">
        <v>26</v>
      </c>
      <c r="EE666">
        <v>3.0394999999999999</v>
      </c>
      <c r="EF666">
        <v>169.31766666666601</v>
      </c>
      <c r="EG666">
        <v>-344.30599999999998</v>
      </c>
      <c r="EH666">
        <v>178.89490410958899</v>
      </c>
      <c r="EI666">
        <v>304.71088888888801</v>
      </c>
      <c r="EJ666">
        <v>158337.34</v>
      </c>
      <c r="EK666">
        <v>6528.02</v>
      </c>
      <c r="EL666">
        <v>25289.75</v>
      </c>
      <c r="EM666">
        <v>82803.73</v>
      </c>
      <c r="EN666">
        <v>158337.34</v>
      </c>
      <c r="EO666">
        <v>6528.02</v>
      </c>
      <c r="EP666">
        <v>25289.75</v>
      </c>
      <c r="EQ666">
        <v>82803.73</v>
      </c>
      <c r="ER666">
        <v>0</v>
      </c>
      <c r="ES666">
        <v>0</v>
      </c>
      <c r="ET666">
        <v>0</v>
      </c>
      <c r="EU666">
        <v>1</v>
      </c>
      <c r="EV666">
        <v>0</v>
      </c>
      <c r="EW666">
        <v>0.89231986988798895</v>
      </c>
      <c r="EX666">
        <v>0.65697504929926298</v>
      </c>
      <c r="EY666">
        <v>1.0480922E-2</v>
      </c>
      <c r="EZ666">
        <v>0.221133940962984</v>
      </c>
      <c r="FA666">
        <v>0</v>
      </c>
      <c r="FB666">
        <v>0</v>
      </c>
      <c r="FC666">
        <v>0</v>
      </c>
      <c r="FD666">
        <v>1</v>
      </c>
      <c r="FE666">
        <v>0</v>
      </c>
      <c r="FF666">
        <v>0</v>
      </c>
      <c r="FG666">
        <v>3990.3505</v>
      </c>
      <c r="FH666">
        <v>3475.1883888888801</v>
      </c>
      <c r="FI666">
        <v>4247.2493333333296</v>
      </c>
      <c r="FJ666">
        <v>3693.3555616438298</v>
      </c>
      <c r="FK666">
        <v>4262.62022222222</v>
      </c>
      <c r="FL666">
        <v>1355989.78</v>
      </c>
      <c r="FM666">
        <v>123992.48</v>
      </c>
      <c r="FN666">
        <v>358282.75</v>
      </c>
      <c r="FO666">
        <v>578296.56000000006</v>
      </c>
      <c r="FP666">
        <v>1355989.78</v>
      </c>
      <c r="FQ666">
        <v>123992.48</v>
      </c>
      <c r="FR666">
        <v>358282.75</v>
      </c>
      <c r="FS666">
        <v>578296.56000000006</v>
      </c>
      <c r="FT666">
        <v>-5256.514795</v>
      </c>
      <c r="FU666">
        <v>275</v>
      </c>
      <c r="FV666">
        <v>402</v>
      </c>
      <c r="FW666">
        <v>74</v>
      </c>
      <c r="FX666">
        <v>773</v>
      </c>
      <c r="FY666">
        <v>225</v>
      </c>
      <c r="FZ666">
        <v>0</v>
      </c>
      <c r="GA666">
        <v>-12.08</v>
      </c>
      <c r="GB666">
        <v>-12.08</v>
      </c>
      <c r="GC666">
        <v>-12.08</v>
      </c>
      <c r="GD666">
        <v>1.9211523234844201E-2</v>
      </c>
      <c r="GE666">
        <v>3.9391532999999999E-2</v>
      </c>
      <c r="GF666">
        <v>0.30711630000000001</v>
      </c>
      <c r="GG666">
        <v>0</v>
      </c>
      <c r="GH666">
        <v>4000.55666666666</v>
      </c>
      <c r="GI666">
        <v>3664.3949444444402</v>
      </c>
      <c r="GJ666">
        <v>3907.7766666666598</v>
      </c>
      <c r="GK666">
        <v>3888.2982465753398</v>
      </c>
      <c r="GL666">
        <v>4575.2755555555505</v>
      </c>
      <c r="GM666">
        <v>0.81201267782462905</v>
      </c>
      <c r="GN666">
        <v>0.87243263109295799</v>
      </c>
      <c r="GO666">
        <v>0.82351042278112097</v>
      </c>
      <c r="GP666">
        <v>0.54668504706538301</v>
      </c>
      <c r="GQ666">
        <v>0.36894601514211101</v>
      </c>
      <c r="GR666">
        <v>1520039.56</v>
      </c>
      <c r="GS666">
        <v>130665.5</v>
      </c>
      <c r="GT666">
        <v>384287.5</v>
      </c>
      <c r="GU666">
        <v>665005.29</v>
      </c>
      <c r="GV666">
        <v>126669.963333333</v>
      </c>
      <c r="GW666">
        <v>130665.5</v>
      </c>
      <c r="GX666">
        <v>128095.83333333299</v>
      </c>
      <c r="GY666">
        <v>110834.215</v>
      </c>
      <c r="GZ666">
        <v>1520039.56</v>
      </c>
      <c r="HA666">
        <v>130665.5</v>
      </c>
      <c r="HB666">
        <v>384287.5</v>
      </c>
      <c r="HC666">
        <v>665005.29</v>
      </c>
      <c r="HD666">
        <v>1</v>
      </c>
      <c r="HE666">
        <v>43348.01</v>
      </c>
      <c r="HF666">
        <v>26</v>
      </c>
      <c r="HG666">
        <v>0.21600615562454101</v>
      </c>
      <c r="HH666">
        <v>3033.2682539682501</v>
      </c>
      <c r="HI666">
        <v>0</v>
      </c>
      <c r="HJ666">
        <v>2</v>
      </c>
      <c r="HK666">
        <f t="shared" si="231"/>
        <v>-27489.41017500134</v>
      </c>
      <c r="HL666">
        <f t="shared" si="232"/>
        <v>-5005.6299999998009</v>
      </c>
      <c r="HM666" t="b">
        <f t="shared" si="240"/>
        <v>0</v>
      </c>
      <c r="HN666">
        <f t="shared" si="234"/>
        <v>-12342.66</v>
      </c>
      <c r="HO666">
        <f t="shared" si="235"/>
        <v>30477.179999999884</v>
      </c>
      <c r="HP666">
        <f t="shared" si="236"/>
        <v>0</v>
      </c>
      <c r="HQ666">
        <f t="shared" si="237"/>
        <v>27860.31</v>
      </c>
      <c r="HR666">
        <f t="shared" si="238"/>
        <v>2616.8699999998826</v>
      </c>
      <c r="HS666" t="b">
        <f t="shared" si="239"/>
        <v>0</v>
      </c>
    </row>
    <row r="667" spans="1:227" x14ac:dyDescent="0.2">
      <c r="A667" t="s">
        <v>347</v>
      </c>
      <c r="B667">
        <v>7</v>
      </c>
      <c r="C667">
        <v>106954.73</v>
      </c>
      <c r="D667">
        <v>89908.801612903204</v>
      </c>
      <c r="E667">
        <v>88096.201630434705</v>
      </c>
      <c r="F667">
        <v>92545.729834254103</v>
      </c>
      <c r="G667">
        <v>106954.73</v>
      </c>
      <c r="H667">
        <v>89908.801612903204</v>
      </c>
      <c r="I667">
        <v>88096.201630434705</v>
      </c>
      <c r="J667">
        <v>92545.729834254103</v>
      </c>
      <c r="K667">
        <v>2000</v>
      </c>
      <c r="L667">
        <v>0</v>
      </c>
      <c r="M667">
        <v>0</v>
      </c>
      <c r="N667">
        <v>0</v>
      </c>
      <c r="O667">
        <v>0</v>
      </c>
      <c r="P667">
        <v>504316.367280701</v>
      </c>
      <c r="Q667">
        <v>479468.05726027401</v>
      </c>
      <c r="R667">
        <v>500587.35580459703</v>
      </c>
      <c r="S667">
        <v>202230.00193548299</v>
      </c>
      <c r="T667">
        <v>209314.04333333299</v>
      </c>
      <c r="U667">
        <v>484655.16543175402</v>
      </c>
      <c r="V667">
        <v>501374.06641304301</v>
      </c>
      <c r="W667">
        <v>496435.14127071801</v>
      </c>
      <c r="X667">
        <v>507905.48154761898</v>
      </c>
      <c r="Y667">
        <v>490651.42</v>
      </c>
      <c r="Z667">
        <v>488960.4</v>
      </c>
      <c r="AA667">
        <v>205225.13</v>
      </c>
      <c r="AB667">
        <v>448868.97</v>
      </c>
      <c r="AC667">
        <v>497952.71</v>
      </c>
      <c r="AD667">
        <v>1</v>
      </c>
      <c r="AE667">
        <v>24634.95</v>
      </c>
      <c r="AF667">
        <v>4000.48</v>
      </c>
      <c r="AG667">
        <v>17283.39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0.81131516317051799</v>
      </c>
      <c r="AV667">
        <v>0.28285465622280198</v>
      </c>
      <c r="AW667">
        <v>0</v>
      </c>
      <c r="AX667">
        <v>647</v>
      </c>
      <c r="AY667">
        <v>1148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66.793750000000003</v>
      </c>
      <c r="BM667">
        <v>63.634722222222202</v>
      </c>
      <c r="BN667">
        <v>100.305333333333</v>
      </c>
      <c r="BO667">
        <v>71.666876712328701</v>
      </c>
      <c r="BP667">
        <v>70.613888889999998</v>
      </c>
      <c r="BQ667">
        <v>23609.25</v>
      </c>
      <c r="BR667">
        <v>1587.77</v>
      </c>
      <c r="BS667">
        <v>5006.09</v>
      </c>
      <c r="BT667">
        <v>10050.09</v>
      </c>
      <c r="BU667">
        <v>4.0965655410485198</v>
      </c>
      <c r="BV667">
        <v>4.6224831052356397</v>
      </c>
      <c r="BW667">
        <v>4.2586369801581601</v>
      </c>
      <c r="BX667">
        <v>3.9372045424468798</v>
      </c>
      <c r="BY667">
        <v>17</v>
      </c>
      <c r="BZ667">
        <v>58</v>
      </c>
      <c r="CA667">
        <v>27</v>
      </c>
      <c r="CB667">
        <v>4</v>
      </c>
      <c r="CC667">
        <v>5</v>
      </c>
      <c r="CD667">
        <v>58</v>
      </c>
      <c r="CE667">
        <v>13</v>
      </c>
      <c r="CF667">
        <v>26</v>
      </c>
      <c r="CG667">
        <v>12</v>
      </c>
      <c r="CR667">
        <v>300.61675000000002</v>
      </c>
      <c r="CS667">
        <v>295.895222222222</v>
      </c>
      <c r="CT667">
        <v>462.298</v>
      </c>
      <c r="CU667">
        <v>310.72252054794501</v>
      </c>
      <c r="CV667">
        <v>319.88355555555501</v>
      </c>
      <c r="CW667">
        <v>106954.73</v>
      </c>
      <c r="CX667">
        <v>7636.09</v>
      </c>
      <c r="CY667">
        <v>22205.07</v>
      </c>
      <c r="CZ667">
        <v>45892.54</v>
      </c>
      <c r="DA667">
        <v>106954.73</v>
      </c>
      <c r="DB667">
        <v>7636.09</v>
      </c>
      <c r="DC667">
        <v>22205.07</v>
      </c>
      <c r="DD667">
        <v>45892.54</v>
      </c>
      <c r="DE667">
        <v>0.97990726429675401</v>
      </c>
      <c r="DF667">
        <v>875</v>
      </c>
      <c r="DG667">
        <v>129356.09</v>
      </c>
      <c r="DH667">
        <v>782.11446575342404</v>
      </c>
      <c r="DI667">
        <v>-0.46200529400000001</v>
      </c>
      <c r="DJ667">
        <v>36</v>
      </c>
      <c r="DK667">
        <v>54</v>
      </c>
      <c r="DL667">
        <v>12</v>
      </c>
      <c r="DM667">
        <v>108</v>
      </c>
      <c r="DN667">
        <v>27</v>
      </c>
      <c r="DO667">
        <v>0.68754944200000001</v>
      </c>
      <c r="DP667">
        <v>0.16336608623108401</v>
      </c>
      <c r="DQ667">
        <v>679288.64</v>
      </c>
      <c r="DR667">
        <v>6.0278207109737199E-2</v>
      </c>
      <c r="DS667">
        <v>0.36886933071692501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290.76175000000001</v>
      </c>
      <c r="EF667">
        <v>264.99827777777699</v>
      </c>
      <c r="EG667">
        <v>452.409666666666</v>
      </c>
      <c r="EH667">
        <v>275.61621917808202</v>
      </c>
      <c r="EI667">
        <v>309.99522222222203</v>
      </c>
      <c r="EJ667">
        <v>96716.84</v>
      </c>
      <c r="EK667">
        <v>7339.44</v>
      </c>
      <c r="EL667">
        <v>21319.119999999999</v>
      </c>
      <c r="EM667">
        <v>39569.26</v>
      </c>
      <c r="EN667">
        <v>96716.84</v>
      </c>
      <c r="EO667">
        <v>7339.44</v>
      </c>
      <c r="EP667">
        <v>21319.119999999999</v>
      </c>
      <c r="EQ667">
        <v>39569.26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0.41465731806064499</v>
      </c>
      <c r="EX667">
        <v>0.59785447434061301</v>
      </c>
      <c r="EY667">
        <v>0.44351234159125402</v>
      </c>
      <c r="EZ667">
        <v>0.64541592813675097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9.8550000000000004</v>
      </c>
      <c r="FH667">
        <v>30.896944444444401</v>
      </c>
      <c r="FI667">
        <v>9.8883333333333301</v>
      </c>
      <c r="FJ667">
        <v>35.106301369862997</v>
      </c>
      <c r="FK667">
        <v>9.8883333333333301</v>
      </c>
      <c r="FL667">
        <v>10237.89</v>
      </c>
      <c r="FM667">
        <v>296.64999999999998</v>
      </c>
      <c r="FN667">
        <v>885.95</v>
      </c>
      <c r="FO667">
        <v>6323.28</v>
      </c>
      <c r="FP667">
        <v>10237.89</v>
      </c>
      <c r="FQ667">
        <v>296.64999999999998</v>
      </c>
      <c r="FR667">
        <v>885.95</v>
      </c>
      <c r="FS667">
        <v>6323.28</v>
      </c>
      <c r="FT667">
        <v>-1123.595096</v>
      </c>
      <c r="FU667">
        <v>35</v>
      </c>
      <c r="FV667">
        <v>53</v>
      </c>
      <c r="FW667">
        <v>8</v>
      </c>
      <c r="FX667">
        <v>101</v>
      </c>
      <c r="FY667">
        <v>25</v>
      </c>
      <c r="FZ667">
        <v>0</v>
      </c>
      <c r="GA667">
        <v>108609.9</v>
      </c>
      <c r="GB667">
        <v>108609.9</v>
      </c>
      <c r="GC667">
        <v>108609.9</v>
      </c>
      <c r="GD667">
        <v>4.8844300000000004E-3</v>
      </c>
      <c r="GE667">
        <v>1.9915599375963201E-2</v>
      </c>
      <c r="GF667">
        <v>1.147785E-2</v>
      </c>
      <c r="GG667">
        <v>0</v>
      </c>
      <c r="GH667">
        <v>300.61675000000002</v>
      </c>
      <c r="GI667">
        <v>295.895222222222</v>
      </c>
      <c r="GJ667">
        <v>462.298</v>
      </c>
      <c r="GK667">
        <v>310.72252054794501</v>
      </c>
      <c r="GL667">
        <v>319.88355555555501</v>
      </c>
      <c r="GM667">
        <v>0.23587033605269001</v>
      </c>
      <c r="GN667">
        <v>0.47314965623807398</v>
      </c>
      <c r="GO667">
        <v>0.30292517685755699</v>
      </c>
      <c r="GP667">
        <v>0.35926583856401201</v>
      </c>
      <c r="GQ667">
        <v>-6.2581609999999996E-2</v>
      </c>
      <c r="GR667">
        <v>106954.73</v>
      </c>
      <c r="GS667">
        <v>7636.09</v>
      </c>
      <c r="GT667">
        <v>22205.07</v>
      </c>
      <c r="GU667">
        <v>45892.54</v>
      </c>
      <c r="GV667">
        <v>8912.8941666666597</v>
      </c>
      <c r="GW667">
        <v>7636.09</v>
      </c>
      <c r="GX667">
        <v>7401.69</v>
      </c>
      <c r="GY667">
        <v>7648.7566666666598</v>
      </c>
      <c r="GZ667">
        <v>106954.73</v>
      </c>
      <c r="HA667">
        <v>7636.09</v>
      </c>
      <c r="HB667">
        <v>22205.07</v>
      </c>
      <c r="HC667">
        <v>45892.54</v>
      </c>
      <c r="HD667">
        <v>0</v>
      </c>
      <c r="HE667">
        <v>11986</v>
      </c>
      <c r="HF667">
        <v>1</v>
      </c>
      <c r="HG667">
        <v>1.2898792139081501</v>
      </c>
      <c r="HH667">
        <v>508240.653833333</v>
      </c>
      <c r="HI667">
        <v>1</v>
      </c>
      <c r="HJ667">
        <v>5</v>
      </c>
      <c r="HK667">
        <f t="shared" si="231"/>
        <v>-124640.43004000022</v>
      </c>
      <c r="HL667">
        <f t="shared" si="232"/>
        <v>74441.509999999966</v>
      </c>
      <c r="HM667" t="b">
        <f t="shared" ref="HM667:HM674" si="247">ABS(HK667 - HL667) &lt;= 0.2 * ABS(HL667)</f>
        <v>0</v>
      </c>
      <c r="HN667">
        <f t="shared" si="234"/>
        <v>24634.95</v>
      </c>
      <c r="HO667">
        <f t="shared" si="235"/>
        <v>47699.689999999857</v>
      </c>
      <c r="HP667">
        <f t="shared" si="236"/>
        <v>0</v>
      </c>
      <c r="HQ667">
        <f t="shared" si="237"/>
        <v>11454.249999999996</v>
      </c>
      <c r="HR667">
        <f t="shared" si="238"/>
        <v>36245.439999999857</v>
      </c>
      <c r="HS667" t="b">
        <f t="shared" si="239"/>
        <v>0</v>
      </c>
    </row>
    <row r="668" spans="1:227" x14ac:dyDescent="0.2">
      <c r="A668" t="s">
        <v>884</v>
      </c>
      <c r="B668">
        <v>1</v>
      </c>
      <c r="C668">
        <v>862333.07</v>
      </c>
      <c r="D668">
        <v>863323.90322580596</v>
      </c>
      <c r="E668">
        <v>851766.22173912998</v>
      </c>
      <c r="F668">
        <v>843271.196132596</v>
      </c>
      <c r="G668">
        <v>862333.07</v>
      </c>
      <c r="H668">
        <v>863323.90322580596</v>
      </c>
      <c r="I668">
        <v>851766.22173912998</v>
      </c>
      <c r="J668">
        <v>843271.196132596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-1194.4005079999999</v>
      </c>
      <c r="Q668">
        <v>-2309.6031779999998</v>
      </c>
      <c r="R668">
        <v>-2880.0474159999999</v>
      </c>
      <c r="S668">
        <v>-2484.0574190000002</v>
      </c>
      <c r="T668">
        <v>-849.79250000000002</v>
      </c>
      <c r="U668">
        <v>-1923.546171</v>
      </c>
      <c r="V668">
        <v>-1372.1229350000001</v>
      </c>
      <c r="W668">
        <v>-3200.2721550000001</v>
      </c>
      <c r="X668">
        <v>-150.61750000000001</v>
      </c>
      <c r="Y668">
        <v>-13139.93</v>
      </c>
      <c r="Z668">
        <v>-14123.15</v>
      </c>
      <c r="AA668">
        <v>-13139.93</v>
      </c>
      <c r="AB668">
        <v>-14123.15</v>
      </c>
      <c r="AC668">
        <v>-13139.93</v>
      </c>
      <c r="AD668">
        <v>1</v>
      </c>
      <c r="AE668">
        <v>-7574.91</v>
      </c>
      <c r="AF668">
        <v>-6802.39</v>
      </c>
      <c r="AG668">
        <v>-7089.1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0.79317166485002</v>
      </c>
      <c r="AV668">
        <v>0.67327586206896495</v>
      </c>
      <c r="AW668">
        <v>0</v>
      </c>
      <c r="AX668">
        <v>9111</v>
      </c>
      <c r="AY668">
        <v>2319</v>
      </c>
      <c r="AZ668">
        <v>0</v>
      </c>
      <c r="BA668">
        <v>5</v>
      </c>
      <c r="BB668">
        <v>2857.55</v>
      </c>
      <c r="BC668">
        <v>2857.55</v>
      </c>
      <c r="BD668">
        <v>0</v>
      </c>
      <c r="BE668">
        <v>5841.48</v>
      </c>
      <c r="BF668">
        <v>1401.78</v>
      </c>
      <c r="BG668">
        <v>1</v>
      </c>
      <c r="BH668">
        <v>1</v>
      </c>
      <c r="BI668">
        <v>0</v>
      </c>
      <c r="BJ668">
        <v>1</v>
      </c>
      <c r="BK668">
        <v>1</v>
      </c>
      <c r="BL668">
        <v>12.393333333333301</v>
      </c>
      <c r="BM668">
        <v>13.0446666666666</v>
      </c>
      <c r="BN668">
        <v>26.114666666666601</v>
      </c>
      <c r="BO668">
        <v>8.9041369859999993</v>
      </c>
      <c r="BP668">
        <v>16.524444444444399</v>
      </c>
      <c r="BQ668">
        <v>3456.15</v>
      </c>
      <c r="BR668">
        <v>0</v>
      </c>
      <c r="BS668">
        <v>1564.6</v>
      </c>
      <c r="BT668">
        <v>1564.6</v>
      </c>
      <c r="BU668">
        <v>95.916097391606201</v>
      </c>
      <c r="BV668">
        <v>0.33923648019041902</v>
      </c>
      <c r="BW668">
        <v>54.8286207337338</v>
      </c>
      <c r="BX668">
        <v>99.907656909114095</v>
      </c>
      <c r="BY668">
        <v>83</v>
      </c>
      <c r="BZ668">
        <v>250</v>
      </c>
      <c r="CA668">
        <v>125</v>
      </c>
      <c r="CB668">
        <v>20</v>
      </c>
      <c r="CC668">
        <v>22</v>
      </c>
      <c r="CD668">
        <v>250</v>
      </c>
      <c r="CE668">
        <v>63</v>
      </c>
      <c r="CF668">
        <v>125</v>
      </c>
      <c r="CG668">
        <v>62</v>
      </c>
      <c r="CR668">
        <v>2396.7179166666601</v>
      </c>
      <c r="CS668">
        <v>2420.9478888888798</v>
      </c>
      <c r="CT668">
        <v>2701.0123333333299</v>
      </c>
      <c r="CU668">
        <v>2372.16030136986</v>
      </c>
      <c r="CV668">
        <v>2436.8319999999999</v>
      </c>
      <c r="CW668">
        <v>862333.07</v>
      </c>
      <c r="CX668">
        <v>73323.399999999994</v>
      </c>
      <c r="CY668">
        <v>214691.76</v>
      </c>
      <c r="CZ668">
        <v>418170.1</v>
      </c>
      <c r="DA668">
        <v>862333.07</v>
      </c>
      <c r="DB668">
        <v>73323.399999999994</v>
      </c>
      <c r="DC668">
        <v>214691.76</v>
      </c>
      <c r="DD668">
        <v>418170.1</v>
      </c>
      <c r="DE668">
        <v>0.25244210295247499</v>
      </c>
      <c r="DF668">
        <v>0.64011647671233796</v>
      </c>
      <c r="DG668">
        <v>537475.06000000006</v>
      </c>
      <c r="DH668">
        <v>2875.7706849315</v>
      </c>
      <c r="DI668">
        <v>5.9010966130858399E-2</v>
      </c>
      <c r="DJ668">
        <v>637</v>
      </c>
      <c r="DK668">
        <v>939</v>
      </c>
      <c r="DL668">
        <v>169</v>
      </c>
      <c r="DM668">
        <v>1719</v>
      </c>
      <c r="DN668">
        <v>475</v>
      </c>
      <c r="DO668">
        <v>33</v>
      </c>
      <c r="DP668">
        <v>585.82000000000005</v>
      </c>
      <c r="DQ668">
        <v>-13139.93</v>
      </c>
      <c r="DR668">
        <v>0.26714959938535798</v>
      </c>
      <c r="DS668">
        <v>0.61150822071522204</v>
      </c>
      <c r="DT668">
        <v>82</v>
      </c>
      <c r="DU668">
        <v>135</v>
      </c>
      <c r="DV668">
        <v>14</v>
      </c>
      <c r="DW668">
        <v>252</v>
      </c>
      <c r="DX668">
        <v>144</v>
      </c>
      <c r="DY668">
        <v>52</v>
      </c>
      <c r="DZ668">
        <v>82</v>
      </c>
      <c r="EA668">
        <v>135</v>
      </c>
      <c r="EB668">
        <v>14</v>
      </c>
      <c r="EC668">
        <v>252</v>
      </c>
      <c r="ED668">
        <v>52</v>
      </c>
      <c r="EE668">
        <v>740.34074999999996</v>
      </c>
      <c r="EF668">
        <v>865.98800000000006</v>
      </c>
      <c r="EG668">
        <v>384.89166666666603</v>
      </c>
      <c r="EH668">
        <v>864.95342465753401</v>
      </c>
      <c r="EI668">
        <v>759.89311111111101</v>
      </c>
      <c r="EJ668">
        <v>331500.42</v>
      </c>
      <c r="EK668">
        <v>27167.56</v>
      </c>
      <c r="EL668">
        <v>85784.86</v>
      </c>
      <c r="EM668">
        <v>156315.51999999999</v>
      </c>
      <c r="EN668">
        <v>331500.42</v>
      </c>
      <c r="EO668">
        <v>27167.56</v>
      </c>
      <c r="EP668">
        <v>85784.86</v>
      </c>
      <c r="EQ668">
        <v>156315.51999999999</v>
      </c>
      <c r="ER668">
        <v>0</v>
      </c>
      <c r="ES668">
        <v>0</v>
      </c>
      <c r="ET668">
        <v>0</v>
      </c>
      <c r="EU668">
        <v>1</v>
      </c>
      <c r="EV668">
        <v>0</v>
      </c>
      <c r="EW668">
        <v>0.38964661608645501</v>
      </c>
      <c r="EX668">
        <v>7.9469815117371403E-2</v>
      </c>
      <c r="EY668">
        <v>6.8754499903144098E-2</v>
      </c>
      <c r="EZ668">
        <v>6.8553532E-2</v>
      </c>
      <c r="FA668">
        <v>0</v>
      </c>
      <c r="FB668">
        <v>0</v>
      </c>
      <c r="FC668">
        <v>0</v>
      </c>
      <c r="FD668">
        <v>1</v>
      </c>
      <c r="FE668">
        <v>0</v>
      </c>
      <c r="FF668">
        <v>0</v>
      </c>
      <c r="FG668">
        <v>1656.3771666666601</v>
      </c>
      <c r="FH668">
        <v>1554.95988888888</v>
      </c>
      <c r="FI668">
        <v>2316.1206666666599</v>
      </c>
      <c r="FJ668">
        <v>1507.2068767123201</v>
      </c>
      <c r="FK668">
        <v>1676.93888888888</v>
      </c>
      <c r="FL668">
        <v>530832.65</v>
      </c>
      <c r="FM668">
        <v>46155.839999999997</v>
      </c>
      <c r="FN668">
        <v>128906.9</v>
      </c>
      <c r="FO668">
        <v>261854.58</v>
      </c>
      <c r="FP668">
        <v>530832.65</v>
      </c>
      <c r="FQ668">
        <v>46155.839999999997</v>
      </c>
      <c r="FR668">
        <v>128906.9</v>
      </c>
      <c r="FS668">
        <v>261854.58</v>
      </c>
      <c r="FT668">
        <v>-2921.7901099999999</v>
      </c>
      <c r="FU668">
        <v>109</v>
      </c>
      <c r="FV668">
        <v>160</v>
      </c>
      <c r="FW668">
        <v>32</v>
      </c>
      <c r="FX668">
        <v>330</v>
      </c>
      <c r="FY668">
        <v>85</v>
      </c>
      <c r="FZ668">
        <v>0</v>
      </c>
      <c r="GA668">
        <v>323.45</v>
      </c>
      <c r="GB668">
        <v>323.45</v>
      </c>
      <c r="GC668">
        <v>323.45</v>
      </c>
      <c r="GD668">
        <v>3.7370011210441499E-2</v>
      </c>
      <c r="GE668">
        <v>9.7604230000000007E-3</v>
      </c>
      <c r="GF668">
        <v>0.108171932399272</v>
      </c>
      <c r="GG668">
        <v>7</v>
      </c>
      <c r="GH668">
        <v>2396.7179166666601</v>
      </c>
      <c r="GI668">
        <v>2420.9478888888798</v>
      </c>
      <c r="GJ668">
        <v>2701.0123333333299</v>
      </c>
      <c r="GK668">
        <v>2372.16030136986</v>
      </c>
      <c r="GL668">
        <v>2436.8319999999999</v>
      </c>
      <c r="GM668">
        <v>0.85424531553009997</v>
      </c>
      <c r="GN668">
        <v>0.13043167818815901</v>
      </c>
      <c r="GO668">
        <v>0.49549325356276602</v>
      </c>
      <c r="GP668">
        <v>0.77936619157763598</v>
      </c>
      <c r="GQ668">
        <v>5.5108667E-2</v>
      </c>
      <c r="GR668">
        <v>862333.07</v>
      </c>
      <c r="GS668">
        <v>73323.399999999994</v>
      </c>
      <c r="GT668">
        <v>214691.76</v>
      </c>
      <c r="GU668">
        <v>418170.1</v>
      </c>
      <c r="GV668">
        <v>71861.089166666599</v>
      </c>
      <c r="GW668">
        <v>73323.399999999994</v>
      </c>
      <c r="GX668">
        <v>71563.92</v>
      </c>
      <c r="GY668">
        <v>69695.016666666605</v>
      </c>
      <c r="GZ668">
        <v>862333.07</v>
      </c>
      <c r="HA668">
        <v>73323.399999999994</v>
      </c>
      <c r="HB668">
        <v>214691.76</v>
      </c>
      <c r="HC668">
        <v>418170.1</v>
      </c>
      <c r="HD668">
        <v>1</v>
      </c>
      <c r="HE668">
        <v>0</v>
      </c>
      <c r="HF668">
        <v>0</v>
      </c>
      <c r="HG668">
        <v>0.39539495650291601</v>
      </c>
      <c r="HH668">
        <v>2.58096774193548</v>
      </c>
      <c r="HI668">
        <v>1</v>
      </c>
      <c r="HJ668">
        <v>0</v>
      </c>
      <c r="HK668">
        <f t="shared" si="231"/>
        <v>-16797.09015000247</v>
      </c>
      <c r="HL668">
        <f t="shared" si="232"/>
        <v>318299.47000010993</v>
      </c>
      <c r="HM668" t="b">
        <f t="shared" si="247"/>
        <v>0</v>
      </c>
      <c r="HN668">
        <f t="shared" si="234"/>
        <v>-7574.91</v>
      </c>
      <c r="HO668">
        <f t="shared" si="235"/>
        <v>155877.84</v>
      </c>
      <c r="HP668">
        <f t="shared" si="236"/>
        <v>2857.55</v>
      </c>
      <c r="HQ668">
        <f t="shared" si="237"/>
        <v>2348.0399999999881</v>
      </c>
      <c r="HR668">
        <f t="shared" si="238"/>
        <v>156387.35</v>
      </c>
      <c r="HS668" t="b">
        <f t="shared" si="239"/>
        <v>0</v>
      </c>
    </row>
    <row r="669" spans="1:227" x14ac:dyDescent="0.2">
      <c r="A669" t="s">
        <v>1090</v>
      </c>
      <c r="B669">
        <v>12</v>
      </c>
      <c r="C669">
        <v>398032.6</v>
      </c>
      <c r="D669">
        <v>301225.78709677397</v>
      </c>
      <c r="E669">
        <v>378936.41413043399</v>
      </c>
      <c r="F669">
        <v>548531.17541436397</v>
      </c>
      <c r="G669">
        <v>398032.6</v>
      </c>
      <c r="H669">
        <v>301225.78709677397</v>
      </c>
      <c r="I669">
        <v>378936.41413043399</v>
      </c>
      <c r="J669">
        <v>548531.17541436397</v>
      </c>
      <c r="K669">
        <v>80378</v>
      </c>
      <c r="L669">
        <v>0</v>
      </c>
      <c r="M669">
        <v>0</v>
      </c>
      <c r="N669">
        <v>0</v>
      </c>
      <c r="O669">
        <v>0</v>
      </c>
      <c r="P669">
        <v>73486.086974789898</v>
      </c>
      <c r="Q669">
        <v>360190.18410000001</v>
      </c>
      <c r="R669">
        <v>102054.086815642</v>
      </c>
      <c r="S669">
        <v>52704.270322580604</v>
      </c>
      <c r="T669">
        <v>61335.304137931002</v>
      </c>
      <c r="U669">
        <v>355066.67142857099</v>
      </c>
      <c r="V669">
        <v>69034.101086956507</v>
      </c>
      <c r="W669">
        <v>102215.550883977</v>
      </c>
      <c r="X669">
        <v>79788.039662921306</v>
      </c>
      <c r="Y669">
        <v>47916.89</v>
      </c>
      <c r="Z669">
        <v>52117.04</v>
      </c>
      <c r="AA669">
        <v>52107.66</v>
      </c>
      <c r="AB669">
        <v>244636.28</v>
      </c>
      <c r="AC669">
        <v>59816.11</v>
      </c>
      <c r="AD669">
        <v>1</v>
      </c>
      <c r="AE669">
        <v>84270.52</v>
      </c>
      <c r="AF669">
        <v>15160.63</v>
      </c>
      <c r="AG669">
        <v>33377.21</v>
      </c>
      <c r="AH669">
        <v>26.273416666666598</v>
      </c>
      <c r="AI669">
        <v>18.033611111111099</v>
      </c>
      <c r="AJ669">
        <v>0.94733333333333303</v>
      </c>
      <c r="AK669">
        <v>12.350575342465699</v>
      </c>
      <c r="AL669">
        <v>12.8725555555555</v>
      </c>
      <c r="AM669">
        <v>4479.54</v>
      </c>
      <c r="AN669">
        <v>356.89</v>
      </c>
      <c r="AO669">
        <v>3124.39</v>
      </c>
      <c r="AP669">
        <v>4275.0200000000004</v>
      </c>
      <c r="AQ669">
        <v>4479.54</v>
      </c>
      <c r="AR669">
        <v>356.89</v>
      </c>
      <c r="AS669">
        <v>3124.39</v>
      </c>
      <c r="AT669">
        <v>4275.0200000000004</v>
      </c>
      <c r="AU669">
        <v>0.837000947124388</v>
      </c>
      <c r="AV669">
        <v>0.692660550458715</v>
      </c>
      <c r="AW669">
        <v>0</v>
      </c>
      <c r="AX669">
        <v>3647</v>
      </c>
      <c r="AY669">
        <v>1743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0.68771946937552897</v>
      </c>
      <c r="BV669">
        <v>6.9403937769848795E-2</v>
      </c>
      <c r="BW669">
        <v>0.17040275659392001</v>
      </c>
      <c r="BX669">
        <v>0.76503465337591903</v>
      </c>
      <c r="BY669">
        <v>35</v>
      </c>
      <c r="BZ669">
        <v>102</v>
      </c>
      <c r="CA669">
        <v>51</v>
      </c>
      <c r="CB669">
        <v>8</v>
      </c>
      <c r="CC669">
        <v>9</v>
      </c>
      <c r="CD669">
        <v>103</v>
      </c>
      <c r="CE669">
        <v>28</v>
      </c>
      <c r="CF669">
        <v>53</v>
      </c>
      <c r="CG669">
        <v>28</v>
      </c>
      <c r="CR669">
        <v>965.43233333333296</v>
      </c>
      <c r="CS669">
        <v>947.16866666666601</v>
      </c>
      <c r="CT669">
        <v>1098.7843333333301</v>
      </c>
      <c r="CU669">
        <v>1120.73416438356</v>
      </c>
      <c r="CV669">
        <v>1009.58311111111</v>
      </c>
      <c r="CW669">
        <v>393553.06</v>
      </c>
      <c r="CX669">
        <v>25226.67</v>
      </c>
      <c r="CY669">
        <v>92388.35</v>
      </c>
      <c r="CZ669">
        <v>267736.33</v>
      </c>
      <c r="DA669">
        <v>393553.06</v>
      </c>
      <c r="DB669">
        <v>25226.67</v>
      </c>
      <c r="DC669">
        <v>92388.35</v>
      </c>
      <c r="DD669">
        <v>267736.33</v>
      </c>
      <c r="DE669">
        <v>0.997532218261584</v>
      </c>
      <c r="DF669">
        <v>875</v>
      </c>
      <c r="DG669">
        <v>353748.85</v>
      </c>
      <c r="DH669">
        <v>1603.5806301369801</v>
      </c>
      <c r="DI669">
        <v>-0.53707659600000002</v>
      </c>
      <c r="DJ669">
        <v>52</v>
      </c>
      <c r="DK669">
        <v>81</v>
      </c>
      <c r="DL669">
        <v>13</v>
      </c>
      <c r="DM669">
        <v>166</v>
      </c>
      <c r="DN669">
        <v>41</v>
      </c>
      <c r="DO669">
        <v>1233</v>
      </c>
      <c r="DP669">
        <v>0.32</v>
      </c>
      <c r="DQ669">
        <v>344295.27</v>
      </c>
      <c r="DR669">
        <v>0.25253633123114799</v>
      </c>
      <c r="DS669">
        <v>5.9172044368060901E-2</v>
      </c>
      <c r="DT669">
        <v>5</v>
      </c>
      <c r="DU669">
        <v>5</v>
      </c>
      <c r="DV669">
        <v>4</v>
      </c>
      <c r="DW669">
        <v>10</v>
      </c>
      <c r="DX669">
        <v>2</v>
      </c>
      <c r="DY669">
        <v>5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227.37666666666601</v>
      </c>
      <c r="EF669">
        <v>228.885666666666</v>
      </c>
      <c r="EG669">
        <v>539.55633333333299</v>
      </c>
      <c r="EH669">
        <v>-533.11953419999998</v>
      </c>
      <c r="EI669">
        <v>301.41855555555497</v>
      </c>
      <c r="EJ669">
        <v>-209164.7</v>
      </c>
      <c r="EK669">
        <v>-1033.06</v>
      </c>
      <c r="EL669">
        <v>16994.2</v>
      </c>
      <c r="EM669">
        <v>-209496.93</v>
      </c>
      <c r="EN669">
        <v>-209164.7</v>
      </c>
      <c r="EO669">
        <v>-1033.06</v>
      </c>
      <c r="EP669">
        <v>16994.2</v>
      </c>
      <c r="EQ669">
        <v>-209496.93</v>
      </c>
      <c r="ER669">
        <v>4</v>
      </c>
      <c r="ES669">
        <v>4</v>
      </c>
      <c r="ET669">
        <v>2</v>
      </c>
      <c r="EU669">
        <v>8</v>
      </c>
      <c r="EV669">
        <v>3</v>
      </c>
      <c r="EW669">
        <v>0.12716497198436</v>
      </c>
      <c r="EX669">
        <v>0.92620542012926799</v>
      </c>
      <c r="EY669">
        <v>0.369957441</v>
      </c>
      <c r="EZ669">
        <v>0.50159188188501802</v>
      </c>
      <c r="FA669">
        <v>7</v>
      </c>
      <c r="FB669">
        <v>7</v>
      </c>
      <c r="FC669">
        <v>4</v>
      </c>
      <c r="FD669">
        <v>12</v>
      </c>
      <c r="FE669">
        <v>5</v>
      </c>
      <c r="FF669">
        <v>5</v>
      </c>
      <c r="FG669">
        <v>738.05566666666596</v>
      </c>
      <c r="FH669">
        <v>718.28300000000002</v>
      </c>
      <c r="FI669">
        <v>559.22799999999995</v>
      </c>
      <c r="FJ669">
        <v>1653.8536986301301</v>
      </c>
      <c r="FK669">
        <v>708.16455555555501</v>
      </c>
      <c r="FL669">
        <v>602717.76</v>
      </c>
      <c r="FM669">
        <v>26259.73</v>
      </c>
      <c r="FN669">
        <v>75394.149999999994</v>
      </c>
      <c r="FO669">
        <v>477233.26</v>
      </c>
      <c r="FP669">
        <v>602717.76</v>
      </c>
      <c r="FQ669">
        <v>26259.73</v>
      </c>
      <c r="FR669">
        <v>75394.149999999994</v>
      </c>
      <c r="FS669">
        <v>477233.26</v>
      </c>
      <c r="FT669">
        <v>-2161.9901920000002</v>
      </c>
      <c r="FU669">
        <v>193</v>
      </c>
      <c r="FV669">
        <v>330</v>
      </c>
      <c r="FW669">
        <v>45</v>
      </c>
      <c r="FX669">
        <v>608</v>
      </c>
      <c r="FY669">
        <v>142</v>
      </c>
      <c r="FZ669">
        <v>0</v>
      </c>
      <c r="GA669">
        <v>28770.28</v>
      </c>
      <c r="GB669">
        <v>28770.28</v>
      </c>
      <c r="GC669">
        <v>28770.28</v>
      </c>
      <c r="GD669">
        <v>4.9243666231632198E-2</v>
      </c>
      <c r="GE669">
        <v>0.26895335316657998</v>
      </c>
      <c r="GF669">
        <v>0.71213161945342995</v>
      </c>
      <c r="GG669">
        <v>0</v>
      </c>
      <c r="GH669">
        <v>991.70574999999997</v>
      </c>
      <c r="GI669">
        <v>965.202277777777</v>
      </c>
      <c r="GJ669">
        <v>1099.73166666666</v>
      </c>
      <c r="GK669">
        <v>1133.08473972602</v>
      </c>
      <c r="GL669">
        <v>1022.45566666666</v>
      </c>
      <c r="GM669">
        <v>0.57103771444198403</v>
      </c>
      <c r="GN669">
        <v>0.46632288766379498</v>
      </c>
      <c r="GO669">
        <v>8.1419779999999997E-2</v>
      </c>
      <c r="GP669">
        <v>0.82146692381179398</v>
      </c>
      <c r="GQ669">
        <v>-0.45884707000000002</v>
      </c>
      <c r="GR669">
        <v>398032.6</v>
      </c>
      <c r="GS669">
        <v>25583.56</v>
      </c>
      <c r="GT669">
        <v>95512.74</v>
      </c>
      <c r="GU669">
        <v>272011.34999999998</v>
      </c>
      <c r="GV669">
        <v>33169.383333333302</v>
      </c>
      <c r="GW669">
        <v>25583.56</v>
      </c>
      <c r="GX669">
        <v>31837.58</v>
      </c>
      <c r="GY669">
        <v>45335.224999999999</v>
      </c>
      <c r="GZ669">
        <v>398032.6</v>
      </c>
      <c r="HA669">
        <v>25583.56</v>
      </c>
      <c r="HB669">
        <v>95512.74</v>
      </c>
      <c r="HC669">
        <v>272011.34999999998</v>
      </c>
      <c r="HD669">
        <v>3</v>
      </c>
      <c r="HE669">
        <v>3635.39</v>
      </c>
      <c r="HF669">
        <v>13</v>
      </c>
      <c r="HG669">
        <v>1.3541286118851199E-2</v>
      </c>
      <c r="HH669">
        <v>79793.284285714195</v>
      </c>
      <c r="HI669">
        <v>2</v>
      </c>
      <c r="HJ669">
        <v>3</v>
      </c>
      <c r="HK669">
        <f t="shared" si="231"/>
        <v>-203819.49008000235</v>
      </c>
      <c r="HL669">
        <f t="shared" si="232"/>
        <v>-194588.62998299999</v>
      </c>
      <c r="HM669" t="b">
        <f t="shared" si="247"/>
        <v>1</v>
      </c>
      <c r="HN669">
        <f t="shared" si="234"/>
        <v>84270.52</v>
      </c>
      <c r="HO669">
        <f t="shared" si="235"/>
        <v>41199.419999999882</v>
      </c>
      <c r="HP669">
        <f t="shared" si="236"/>
        <v>0</v>
      </c>
      <c r="HQ669">
        <f t="shared" si="237"/>
        <v>0</v>
      </c>
      <c r="HR669">
        <f t="shared" si="238"/>
        <v>41199.419999999882</v>
      </c>
      <c r="HS669" t="b">
        <f t="shared" si="239"/>
        <v>0</v>
      </c>
    </row>
    <row r="670" spans="1:227" x14ac:dyDescent="0.2">
      <c r="A670" t="s">
        <v>886</v>
      </c>
      <c r="B670">
        <v>5</v>
      </c>
      <c r="C670">
        <v>147227.76999999999</v>
      </c>
      <c r="D670">
        <v>1177.4193548387</v>
      </c>
      <c r="E670">
        <v>60987.929347826001</v>
      </c>
      <c r="F670">
        <v>162998.312154696</v>
      </c>
      <c r="G670">
        <v>147227.76999999999</v>
      </c>
      <c r="H670">
        <v>1177.4193548387</v>
      </c>
      <c r="I670">
        <v>60987.929347826001</v>
      </c>
      <c r="J670">
        <v>162998.312154696</v>
      </c>
      <c r="K670">
        <v>10250</v>
      </c>
      <c r="L670">
        <v>339.03166666666601</v>
      </c>
      <c r="M670">
        <v>1811.58</v>
      </c>
      <c r="N670">
        <v>1341.54</v>
      </c>
      <c r="O670">
        <v>678.06333333333305</v>
      </c>
      <c r="P670">
        <v>126788.499833333</v>
      </c>
      <c r="Q670">
        <v>108375.67871232799</v>
      </c>
      <c r="R670">
        <v>133648.12983333299</v>
      </c>
      <c r="S670">
        <v>114376.091290322</v>
      </c>
      <c r="T670">
        <v>110056.779333333</v>
      </c>
      <c r="U670">
        <v>109708.57169863</v>
      </c>
      <c r="V670">
        <v>129670.605108695</v>
      </c>
      <c r="W670">
        <v>135173.71966850801</v>
      </c>
      <c r="X670">
        <v>124517.173777777</v>
      </c>
      <c r="Y670">
        <v>104691.63</v>
      </c>
      <c r="Z670">
        <v>104691.63</v>
      </c>
      <c r="AA670">
        <v>103442.14</v>
      </c>
      <c r="AB670">
        <v>72310.66</v>
      </c>
      <c r="AC670">
        <v>104691.63</v>
      </c>
      <c r="AD670">
        <v>1</v>
      </c>
      <c r="AE670">
        <v>-27961.05</v>
      </c>
      <c r="AF670">
        <v>-5350.12</v>
      </c>
      <c r="AG670">
        <v>-30782.92</v>
      </c>
      <c r="AH670">
        <v>2.7293333333333298</v>
      </c>
      <c r="AI670">
        <v>6.9705000000000004</v>
      </c>
      <c r="AJ670">
        <v>5.4586666666666597</v>
      </c>
      <c r="AK670">
        <v>13.9908219178082</v>
      </c>
      <c r="AL670">
        <v>3.6391111111111099</v>
      </c>
      <c r="AM670">
        <v>6259.24</v>
      </c>
      <c r="AN670">
        <v>163.76</v>
      </c>
      <c r="AO670">
        <v>163.76</v>
      </c>
      <c r="AP670">
        <v>1611.84</v>
      </c>
      <c r="AQ670">
        <v>6259.24</v>
      </c>
      <c r="AR670">
        <v>163.76</v>
      </c>
      <c r="AS670">
        <v>163.76</v>
      </c>
      <c r="AT670">
        <v>1611.84</v>
      </c>
      <c r="AU670">
        <v>0.755610666813892</v>
      </c>
      <c r="AV670">
        <v>0.25711098717233599</v>
      </c>
      <c r="AW670">
        <v>0</v>
      </c>
      <c r="AX670">
        <v>1040</v>
      </c>
      <c r="AY670">
        <v>1792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79.668666666666596</v>
      </c>
      <c r="BM670">
        <v>79.511555555555503</v>
      </c>
      <c r="BN670">
        <v>79.668666666666596</v>
      </c>
      <c r="BO670">
        <v>78.034958904109502</v>
      </c>
      <c r="BP670">
        <v>79.668666666666596</v>
      </c>
      <c r="BQ670">
        <v>28482.76</v>
      </c>
      <c r="BR670">
        <v>2390.06</v>
      </c>
      <c r="BS670">
        <v>7170.18</v>
      </c>
      <c r="BT670">
        <v>14312.08</v>
      </c>
      <c r="BU670">
        <v>1.38671076819802</v>
      </c>
      <c r="BV670">
        <v>-6.013828105</v>
      </c>
      <c r="BW670">
        <v>0.23989634848776401</v>
      </c>
      <c r="BX670">
        <v>1.99306669610566</v>
      </c>
      <c r="BY670">
        <v>22</v>
      </c>
      <c r="BZ670">
        <v>57</v>
      </c>
      <c r="CA670">
        <v>37</v>
      </c>
      <c r="CB670">
        <v>6</v>
      </c>
      <c r="CC670">
        <v>5</v>
      </c>
      <c r="CD670">
        <v>59</v>
      </c>
      <c r="CE670">
        <v>15</v>
      </c>
      <c r="CF670">
        <v>37</v>
      </c>
      <c r="CG670">
        <v>16</v>
      </c>
      <c r="CR670">
        <v>129.514833333333</v>
      </c>
      <c r="CS670">
        <v>88.897833333333296</v>
      </c>
      <c r="CT670">
        <v>11.108000000000001</v>
      </c>
      <c r="CU670">
        <v>360.38663013698601</v>
      </c>
      <c r="CV670">
        <v>12.562444444444401</v>
      </c>
      <c r="CW670">
        <v>140968.53</v>
      </c>
      <c r="CX670">
        <v>-63.76</v>
      </c>
      <c r="CY670">
        <v>15208.54</v>
      </c>
      <c r="CZ670">
        <v>79217.460000000006</v>
      </c>
      <c r="DA670">
        <v>140968.53</v>
      </c>
      <c r="DB670">
        <v>-63.76</v>
      </c>
      <c r="DC670">
        <v>15208.54</v>
      </c>
      <c r="DD670">
        <v>79217.460000000006</v>
      </c>
      <c r="DE670">
        <v>0.99326923076923002</v>
      </c>
      <c r="DF670">
        <v>0.33387650021360799</v>
      </c>
      <c r="DG670">
        <v>475263.03</v>
      </c>
      <c r="DH670">
        <v>1615.00134246575</v>
      </c>
      <c r="DI670">
        <v>-0.58999059300000001</v>
      </c>
      <c r="DJ670">
        <v>39</v>
      </c>
      <c r="DK670">
        <v>64</v>
      </c>
      <c r="DL670">
        <v>9</v>
      </c>
      <c r="DM670">
        <v>104</v>
      </c>
      <c r="DN670">
        <v>29</v>
      </c>
      <c r="DO670">
        <v>1454</v>
      </c>
      <c r="DP670">
        <v>14000</v>
      </c>
      <c r="DQ670">
        <v>109646.51</v>
      </c>
      <c r="DR670">
        <v>0.16730769230769199</v>
      </c>
      <c r="DS670">
        <v>0.62786100456577498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-172.3184167</v>
      </c>
      <c r="EF670">
        <v>-152.01650000000001</v>
      </c>
      <c r="EG670">
        <v>-85.825333330000007</v>
      </c>
      <c r="EH670">
        <v>98.423397260273902</v>
      </c>
      <c r="EI670">
        <v>-90.364555559999999</v>
      </c>
      <c r="EJ670">
        <v>39497.35</v>
      </c>
      <c r="EK670">
        <v>-14373.41</v>
      </c>
      <c r="EL670">
        <v>1720.1</v>
      </c>
      <c r="EM670">
        <v>28524.93</v>
      </c>
      <c r="EN670">
        <v>39497.35</v>
      </c>
      <c r="EO670">
        <v>-14373.41</v>
      </c>
      <c r="EP670">
        <v>1720.1</v>
      </c>
      <c r="EQ670">
        <v>28524.93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0.15005638987175399</v>
      </c>
      <c r="EX670">
        <v>0.30584483517278799</v>
      </c>
      <c r="EY670">
        <v>0.46108873386191801</v>
      </c>
      <c r="EZ670">
        <v>0.63013796495394903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301.83325000000002</v>
      </c>
      <c r="FH670">
        <v>240.91433333333299</v>
      </c>
      <c r="FI670">
        <v>96.933333333333294</v>
      </c>
      <c r="FJ670">
        <v>261.96323287671203</v>
      </c>
      <c r="FK670">
        <v>102.92700000000001</v>
      </c>
      <c r="FL670">
        <v>101471.18</v>
      </c>
      <c r="FM670">
        <v>14309.65</v>
      </c>
      <c r="FN670">
        <v>13488.44</v>
      </c>
      <c r="FO670">
        <v>50692.53</v>
      </c>
      <c r="FP670">
        <v>101471.18</v>
      </c>
      <c r="FQ670">
        <v>14309.65</v>
      </c>
      <c r="FR670">
        <v>13488.44</v>
      </c>
      <c r="FS670">
        <v>50692.53</v>
      </c>
      <c r="FT670">
        <v>-1556.018466</v>
      </c>
      <c r="FU670">
        <v>46</v>
      </c>
      <c r="FV670">
        <v>74</v>
      </c>
      <c r="FW670">
        <v>9</v>
      </c>
      <c r="FX670">
        <v>111</v>
      </c>
      <c r="FY670">
        <v>33</v>
      </c>
      <c r="FZ670">
        <v>0</v>
      </c>
      <c r="GA670">
        <v>28429.1</v>
      </c>
      <c r="GB670">
        <v>28429.1</v>
      </c>
      <c r="GC670">
        <v>28429.1</v>
      </c>
      <c r="GD670">
        <v>2.8183533E-2</v>
      </c>
      <c r="GE670">
        <v>3.9754427969455698E-2</v>
      </c>
      <c r="GF670">
        <v>4.2001575231552103E-2</v>
      </c>
      <c r="GG670">
        <v>0</v>
      </c>
      <c r="GH670">
        <v>132.24416666666599</v>
      </c>
      <c r="GI670">
        <v>95.868333333333297</v>
      </c>
      <c r="GJ670">
        <v>16.566666666666599</v>
      </c>
      <c r="GK670">
        <v>374.37745205479399</v>
      </c>
      <c r="GL670">
        <v>16.201555555555501</v>
      </c>
      <c r="GM670">
        <v>0.76663892247073495</v>
      </c>
      <c r="GN670">
        <v>0.106204902383686</v>
      </c>
      <c r="GO670">
        <v>0.77814204357172501</v>
      </c>
      <c r="GP670">
        <v>0.41880375603765602</v>
      </c>
      <c r="GQ670">
        <v>-0.76515422300000002</v>
      </c>
      <c r="GR670">
        <v>147227.76999999999</v>
      </c>
      <c r="GS670">
        <v>100</v>
      </c>
      <c r="GT670">
        <v>15372.3</v>
      </c>
      <c r="GU670">
        <v>80829.3</v>
      </c>
      <c r="GV670">
        <v>12268.9808333333</v>
      </c>
      <c r="GW670">
        <v>100</v>
      </c>
      <c r="GX670">
        <v>5124.1000000000004</v>
      </c>
      <c r="GY670">
        <v>13471.55</v>
      </c>
      <c r="GZ670">
        <v>147227.76999999999</v>
      </c>
      <c r="HA670">
        <v>100</v>
      </c>
      <c r="HB670">
        <v>15372.3</v>
      </c>
      <c r="HC670">
        <v>80829.3</v>
      </c>
      <c r="HD670">
        <v>0</v>
      </c>
      <c r="HE670">
        <v>0</v>
      </c>
      <c r="HF670">
        <v>0</v>
      </c>
      <c r="HG670">
        <v>2.2840078546470202</v>
      </c>
      <c r="HH670">
        <v>124645.1256</v>
      </c>
      <c r="HI670">
        <v>1</v>
      </c>
      <c r="HJ670">
        <v>3</v>
      </c>
      <c r="HK670">
        <f t="shared" si="231"/>
        <v>21528.749909998747</v>
      </c>
      <c r="HL670">
        <f t="shared" si="232"/>
        <v>7441.7800000000025</v>
      </c>
      <c r="HM670" t="b">
        <f t="shared" si="247"/>
        <v>0</v>
      </c>
      <c r="HN670">
        <f t="shared" si="234"/>
        <v>-27961.05</v>
      </c>
      <c r="HO670">
        <f t="shared" si="235"/>
        <v>-27362.97</v>
      </c>
      <c r="HP670">
        <f t="shared" si="236"/>
        <v>0</v>
      </c>
      <c r="HQ670">
        <f t="shared" si="237"/>
        <v>14312.079999999991</v>
      </c>
      <c r="HR670">
        <f t="shared" si="238"/>
        <v>-41675.049999999988</v>
      </c>
      <c r="HS670" t="b">
        <f t="shared" si="239"/>
        <v>0</v>
      </c>
    </row>
    <row r="671" spans="1:227" x14ac:dyDescent="0.2">
      <c r="A671" t="s">
        <v>887</v>
      </c>
      <c r="B671">
        <v>1</v>
      </c>
      <c r="C671">
        <v>549541.97</v>
      </c>
      <c r="D671">
        <v>425298.824193548</v>
      </c>
      <c r="E671">
        <v>518568.116304347</v>
      </c>
      <c r="F671">
        <v>543431.90359115996</v>
      </c>
      <c r="G671">
        <v>549541.97</v>
      </c>
      <c r="H671">
        <v>425298.824193548</v>
      </c>
      <c r="I671">
        <v>518568.116304347</v>
      </c>
      <c r="J671">
        <v>543431.90359115996</v>
      </c>
      <c r="K671">
        <v>0</v>
      </c>
      <c r="L671">
        <v>2883.3150000000001</v>
      </c>
      <c r="M671">
        <v>3206.28</v>
      </c>
      <c r="N671">
        <v>3593.65</v>
      </c>
      <c r="O671">
        <v>2976.3249999999998</v>
      </c>
      <c r="P671">
        <v>661.27937499999996</v>
      </c>
      <c r="Q671">
        <v>752.74936986301304</v>
      </c>
      <c r="R671">
        <v>492.93936046511601</v>
      </c>
      <c r="S671">
        <v>240.93258064516101</v>
      </c>
      <c r="T671">
        <v>989.36409090909001</v>
      </c>
      <c r="U671">
        <v>567.48949579831901</v>
      </c>
      <c r="V671">
        <v>544.32163043478204</v>
      </c>
      <c r="W671">
        <v>544.63994475138099</v>
      </c>
      <c r="X671">
        <v>863.00719512195099</v>
      </c>
      <c r="Y671">
        <v>-1493.22</v>
      </c>
      <c r="Z671">
        <v>-2475.66</v>
      </c>
      <c r="AA671">
        <v>-726.47</v>
      </c>
      <c r="AB671">
        <v>-6279.87</v>
      </c>
      <c r="AC671">
        <v>-753.03</v>
      </c>
      <c r="AD671">
        <v>1</v>
      </c>
      <c r="AE671">
        <v>-1014.14</v>
      </c>
      <c r="AF671">
        <v>924.85</v>
      </c>
      <c r="AG671">
        <v>-712.64</v>
      </c>
      <c r="AH671">
        <v>267.87599999999998</v>
      </c>
      <c r="AI671">
        <v>213.61811111111101</v>
      </c>
      <c r="AJ671">
        <v>331.03566666666597</v>
      </c>
      <c r="AK671">
        <v>114.54605479452</v>
      </c>
      <c r="AL671">
        <v>264.202333333333</v>
      </c>
      <c r="AM671">
        <v>31958.240000000002</v>
      </c>
      <c r="AN671">
        <v>6907.86</v>
      </c>
      <c r="AO671">
        <v>24867.62</v>
      </c>
      <c r="AP671">
        <v>28520.19</v>
      </c>
      <c r="AQ671">
        <v>31958.240000000002</v>
      </c>
      <c r="AR671">
        <v>6907.86</v>
      </c>
      <c r="AS671">
        <v>24867.62</v>
      </c>
      <c r="AT671">
        <v>28520.19</v>
      </c>
      <c r="AU671">
        <v>0.76160193464677295</v>
      </c>
      <c r="AV671">
        <v>0.61482720178372297</v>
      </c>
      <c r="AW671">
        <v>0</v>
      </c>
      <c r="AX671">
        <v>8249</v>
      </c>
      <c r="AY671">
        <v>1793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30.882916666666599</v>
      </c>
      <c r="BM671">
        <v>28.4435</v>
      </c>
      <c r="BN671">
        <v>16.266666666666602</v>
      </c>
      <c r="BO671">
        <v>26.615917808219098</v>
      </c>
      <c r="BP671">
        <v>27.900111111111102</v>
      </c>
      <c r="BQ671">
        <v>9933.75</v>
      </c>
      <c r="BR671">
        <v>706.94</v>
      </c>
      <c r="BS671">
        <v>3217.95</v>
      </c>
      <c r="BT671">
        <v>5456.55</v>
      </c>
      <c r="BU671">
        <v>9.0660898452246101</v>
      </c>
      <c r="BV671">
        <v>13.982558632981499</v>
      </c>
      <c r="BW671">
        <v>14.024441026119099</v>
      </c>
      <c r="BX671">
        <v>12.0068981316033</v>
      </c>
      <c r="BY671">
        <v>60</v>
      </c>
      <c r="BZ671">
        <v>192</v>
      </c>
      <c r="CA671">
        <v>92</v>
      </c>
      <c r="CB671">
        <v>11</v>
      </c>
      <c r="CC671">
        <v>17</v>
      </c>
      <c r="CD671">
        <v>190</v>
      </c>
      <c r="CE671">
        <v>44</v>
      </c>
      <c r="CF671">
        <v>93</v>
      </c>
      <c r="CG671">
        <v>43</v>
      </c>
      <c r="CR671">
        <v>1189.3071666666599</v>
      </c>
      <c r="CS671">
        <v>1293.8569444444399</v>
      </c>
      <c r="CT671">
        <v>1169.3496666666599</v>
      </c>
      <c r="CU671">
        <v>1384.8709863013601</v>
      </c>
      <c r="CV671">
        <v>1193.7298888888799</v>
      </c>
      <c r="CW671">
        <v>517583.73</v>
      </c>
      <c r="CX671">
        <v>29213.41</v>
      </c>
      <c r="CY671">
        <v>105839.96</v>
      </c>
      <c r="CZ671">
        <v>240962.48</v>
      </c>
      <c r="DA671">
        <v>517583.73</v>
      </c>
      <c r="DB671">
        <v>29213.41</v>
      </c>
      <c r="DC671">
        <v>105839.96</v>
      </c>
      <c r="DD671">
        <v>240962.48</v>
      </c>
      <c r="DE671">
        <v>0.59522366347435995</v>
      </c>
      <c r="DF671">
        <v>0.67017925428483105</v>
      </c>
      <c r="DG671">
        <v>269482.67</v>
      </c>
      <c r="DH671">
        <v>1499.41704109589</v>
      </c>
      <c r="DI671">
        <v>-5.8133704000000001E-2</v>
      </c>
      <c r="DJ671">
        <v>199</v>
      </c>
      <c r="DK671">
        <v>318</v>
      </c>
      <c r="DL671">
        <v>51</v>
      </c>
      <c r="DM671">
        <v>688</v>
      </c>
      <c r="DN671">
        <v>144</v>
      </c>
      <c r="DO671">
        <v>914</v>
      </c>
      <c r="DP671">
        <v>29000</v>
      </c>
      <c r="DQ671">
        <v>198.38</v>
      </c>
      <c r="DR671">
        <v>0.218571948114923</v>
      </c>
      <c r="DS671">
        <v>0.49464199781309298</v>
      </c>
      <c r="DT671">
        <v>49</v>
      </c>
      <c r="DU671">
        <v>78</v>
      </c>
      <c r="DV671">
        <v>7</v>
      </c>
      <c r="DW671">
        <v>141</v>
      </c>
      <c r="DX671">
        <v>77</v>
      </c>
      <c r="DY671">
        <v>28</v>
      </c>
      <c r="DZ671">
        <v>49</v>
      </c>
      <c r="EA671">
        <v>78</v>
      </c>
      <c r="EB671">
        <v>7</v>
      </c>
      <c r="EC671">
        <v>141</v>
      </c>
      <c r="ED671">
        <v>28</v>
      </c>
      <c r="EE671">
        <v>543.66700000000003</v>
      </c>
      <c r="EF671">
        <v>469.261888888888</v>
      </c>
      <c r="EG671">
        <v>565.13933333333296</v>
      </c>
      <c r="EH671">
        <v>292.535753424657</v>
      </c>
      <c r="EI671">
        <v>571.81933333333302</v>
      </c>
      <c r="EJ671">
        <v>90060.27</v>
      </c>
      <c r="EK671">
        <v>9884.83</v>
      </c>
      <c r="EL671">
        <v>45129.95</v>
      </c>
      <c r="EM671">
        <v>65516.24</v>
      </c>
      <c r="EN671">
        <v>90060.27</v>
      </c>
      <c r="EO671">
        <v>9884.83</v>
      </c>
      <c r="EP671">
        <v>45129.95</v>
      </c>
      <c r="EQ671">
        <v>65516.24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0.18606976626687199</v>
      </c>
      <c r="EX671">
        <v>0.47686096126750099</v>
      </c>
      <c r="EY671">
        <v>8.6834151952471197E-2</v>
      </c>
      <c r="EZ671">
        <v>0.28138617721957898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645.640166666666</v>
      </c>
      <c r="FH671">
        <v>824.59505555555495</v>
      </c>
      <c r="FI671">
        <v>604.21033333333298</v>
      </c>
      <c r="FJ671">
        <v>1092.3352328767101</v>
      </c>
      <c r="FK671">
        <v>621.91055555555499</v>
      </c>
      <c r="FL671">
        <v>427523.46</v>
      </c>
      <c r="FM671">
        <v>19328.580000000002</v>
      </c>
      <c r="FN671">
        <v>60710.01</v>
      </c>
      <c r="FO671">
        <v>175446.24</v>
      </c>
      <c r="FP671">
        <v>427523.46</v>
      </c>
      <c r="FQ671">
        <v>19328.580000000002</v>
      </c>
      <c r="FR671">
        <v>60710.01</v>
      </c>
      <c r="FS671">
        <v>175446.24</v>
      </c>
      <c r="FT671">
        <v>-1526.0913969999999</v>
      </c>
      <c r="FU671">
        <v>284</v>
      </c>
      <c r="FV671">
        <v>428</v>
      </c>
      <c r="FW671">
        <v>71</v>
      </c>
      <c r="FX671">
        <v>886</v>
      </c>
      <c r="FY671">
        <v>208</v>
      </c>
      <c r="FZ671">
        <v>0</v>
      </c>
      <c r="GA671">
        <v>257.11</v>
      </c>
      <c r="GB671">
        <v>257.11</v>
      </c>
      <c r="GC671">
        <v>257.11</v>
      </c>
      <c r="GD671">
        <v>1.7996491864323599E-2</v>
      </c>
      <c r="GE671">
        <v>6.025814E-3</v>
      </c>
      <c r="GF671">
        <v>9.7210920000000006E-3</v>
      </c>
      <c r="GG671">
        <v>5</v>
      </c>
      <c r="GH671">
        <v>1457.1831666666601</v>
      </c>
      <c r="GI671">
        <v>1507.4750555555499</v>
      </c>
      <c r="GJ671">
        <v>1500.38533333333</v>
      </c>
      <c r="GK671">
        <v>1499.41704109589</v>
      </c>
      <c r="GL671">
        <v>1457.9322222222199</v>
      </c>
      <c r="GM671">
        <v>0.65366866658567102</v>
      </c>
      <c r="GN671">
        <v>0.97480330417340999</v>
      </c>
      <c r="GO671">
        <v>5.1055475136042597E-2</v>
      </c>
      <c r="GP671">
        <v>0.67307135370438897</v>
      </c>
      <c r="GQ671">
        <v>-5.8133704000000001E-2</v>
      </c>
      <c r="GR671">
        <v>549541.97</v>
      </c>
      <c r="GS671">
        <v>36121.269999999997</v>
      </c>
      <c r="GT671">
        <v>130707.58</v>
      </c>
      <c r="GU671">
        <v>269482.67</v>
      </c>
      <c r="GV671">
        <v>45795.164166666596</v>
      </c>
      <c r="GW671">
        <v>36121.269999999997</v>
      </c>
      <c r="GX671">
        <v>43569.1933333333</v>
      </c>
      <c r="GY671">
        <v>44913.778333333299</v>
      </c>
      <c r="GZ671">
        <v>549541.97</v>
      </c>
      <c r="HA671">
        <v>36121.269999999997</v>
      </c>
      <c r="HB671">
        <v>130707.58</v>
      </c>
      <c r="HC671">
        <v>269482.67</v>
      </c>
      <c r="HD671">
        <v>2</v>
      </c>
      <c r="HE671">
        <v>53115.14</v>
      </c>
      <c r="HF671">
        <v>38</v>
      </c>
      <c r="HG671">
        <v>9.8086960627364897E-2</v>
      </c>
      <c r="HH671">
        <v>843.25258620689601</v>
      </c>
      <c r="HI671">
        <v>3</v>
      </c>
      <c r="HJ671">
        <v>0</v>
      </c>
      <c r="HK671">
        <f t="shared" si="231"/>
        <v>-9736.1399050001201</v>
      </c>
      <c r="HL671">
        <f t="shared" si="232"/>
        <v>97060.739999999831</v>
      </c>
      <c r="HM671" t="b">
        <f t="shared" si="247"/>
        <v>0</v>
      </c>
      <c r="HN671">
        <f t="shared" si="234"/>
        <v>-1014.14</v>
      </c>
      <c r="HO671">
        <f t="shared" si="235"/>
        <v>84467.139999999839</v>
      </c>
      <c r="HP671">
        <f t="shared" si="236"/>
        <v>0</v>
      </c>
      <c r="HQ671">
        <f t="shared" si="237"/>
        <v>5119.83</v>
      </c>
      <c r="HR671">
        <f t="shared" si="238"/>
        <v>79347.309999999838</v>
      </c>
      <c r="HS671" t="b">
        <f t="shared" si="239"/>
        <v>0</v>
      </c>
    </row>
    <row r="672" spans="1:227" x14ac:dyDescent="0.2">
      <c r="A672" t="s">
        <v>888</v>
      </c>
      <c r="B672">
        <v>3</v>
      </c>
      <c r="C672">
        <v>860253.35</v>
      </c>
      <c r="D672">
        <v>1007005.68225806</v>
      </c>
      <c r="E672">
        <v>856197.08369565196</v>
      </c>
      <c r="F672">
        <v>1278472.9972375601</v>
      </c>
      <c r="G672">
        <v>860253.35</v>
      </c>
      <c r="H672">
        <v>1007005.68225806</v>
      </c>
      <c r="I672">
        <v>856197.08369565196</v>
      </c>
      <c r="J672">
        <v>1278472.9972375601</v>
      </c>
      <c r="K672">
        <v>12019.5</v>
      </c>
      <c r="L672">
        <v>8222.8883333333306</v>
      </c>
      <c r="M672">
        <v>0</v>
      </c>
      <c r="N672">
        <v>30749.1566666666</v>
      </c>
      <c r="O672">
        <v>16085.0783333333</v>
      </c>
      <c r="P672">
        <v>76601.7340833333</v>
      </c>
      <c r="Q672">
        <v>111403.096821917</v>
      </c>
      <c r="R672">
        <v>113270.717444444</v>
      </c>
      <c r="S672">
        <v>69572.661612903205</v>
      </c>
      <c r="T672">
        <v>110070.94466666599</v>
      </c>
      <c r="U672">
        <v>104326.07964383499</v>
      </c>
      <c r="V672">
        <v>64965.851956521699</v>
      </c>
      <c r="W672">
        <v>125971.306132596</v>
      </c>
      <c r="X672">
        <v>80982.584888888799</v>
      </c>
      <c r="Y672">
        <v>-43578.28</v>
      </c>
      <c r="Z672">
        <v>-43578.28</v>
      </c>
      <c r="AA672">
        <v>4321.58</v>
      </c>
      <c r="AB672">
        <v>-310203.58</v>
      </c>
      <c r="AC672">
        <v>-43578.28</v>
      </c>
      <c r="AD672">
        <v>1</v>
      </c>
      <c r="AE672">
        <v>-49346.07</v>
      </c>
      <c r="AF672">
        <v>155959.75</v>
      </c>
      <c r="AG672">
        <v>215994.2</v>
      </c>
      <c r="AH672">
        <v>34.196583333333301</v>
      </c>
      <c r="AI672">
        <v>33.083500000000001</v>
      </c>
      <c r="AJ672">
        <v>50.192</v>
      </c>
      <c r="AK672">
        <v>158.731205479452</v>
      </c>
      <c r="AL672">
        <v>40.015222222222199</v>
      </c>
      <c r="AM672">
        <v>57432.55</v>
      </c>
      <c r="AN672">
        <v>755.4</v>
      </c>
      <c r="AO672">
        <v>2804.98</v>
      </c>
      <c r="AP672">
        <v>6757.51</v>
      </c>
      <c r="AQ672">
        <v>57432.55</v>
      </c>
      <c r="AR672">
        <v>755.4</v>
      </c>
      <c r="AS672">
        <v>2804.98</v>
      </c>
      <c r="AT672">
        <v>6757.51</v>
      </c>
      <c r="AU672">
        <v>0.77077094474752295</v>
      </c>
      <c r="AV672">
        <v>0.68663594470045997</v>
      </c>
      <c r="AW672">
        <v>0</v>
      </c>
      <c r="AX672">
        <v>7827</v>
      </c>
      <c r="AY672">
        <v>1301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1261.40208333333</v>
      </c>
      <c r="BM672">
        <v>868.71388888888805</v>
      </c>
      <c r="BN672">
        <v>3014.5473333333298</v>
      </c>
      <c r="BO672">
        <v>428.58805479452002</v>
      </c>
      <c r="BP672">
        <v>1681.86944444444</v>
      </c>
      <c r="BQ672">
        <v>65998.22</v>
      </c>
      <c r="BR672">
        <v>60931.83</v>
      </c>
      <c r="BS672">
        <v>60931.83</v>
      </c>
      <c r="BT672">
        <v>65932.08</v>
      </c>
      <c r="BU672">
        <v>1.8962335650870501</v>
      </c>
      <c r="BV672">
        <v>7.1751004360118498E-2</v>
      </c>
      <c r="BW672">
        <v>0.64808245542600595</v>
      </c>
      <c r="BX672">
        <v>4.00537962703436</v>
      </c>
      <c r="BY672">
        <v>83</v>
      </c>
      <c r="BZ672">
        <v>249</v>
      </c>
      <c r="CA672">
        <v>125</v>
      </c>
      <c r="CB672">
        <v>20</v>
      </c>
      <c r="CC672">
        <v>22</v>
      </c>
      <c r="CD672">
        <v>249</v>
      </c>
      <c r="CE672">
        <v>63</v>
      </c>
      <c r="CF672">
        <v>125</v>
      </c>
      <c r="CG672">
        <v>62</v>
      </c>
      <c r="CR672">
        <v>3282.43841666666</v>
      </c>
      <c r="CS672">
        <v>2555.1505000000002</v>
      </c>
      <c r="CT672">
        <v>6022.7286666666596</v>
      </c>
      <c r="CU672">
        <v>2602.28194520548</v>
      </c>
      <c r="CV672">
        <v>3715.9134444444398</v>
      </c>
      <c r="CW672">
        <v>802820.8</v>
      </c>
      <c r="CX672">
        <v>84771.11</v>
      </c>
      <c r="CY672">
        <v>213003.6</v>
      </c>
      <c r="CZ672">
        <v>627224.99</v>
      </c>
      <c r="DA672">
        <v>802820.8</v>
      </c>
      <c r="DB672">
        <v>84771.11</v>
      </c>
      <c r="DC672">
        <v>213003.6</v>
      </c>
      <c r="DD672">
        <v>627224.99</v>
      </c>
      <c r="DE672">
        <v>1</v>
      </c>
      <c r="DF672">
        <v>0.75364546939674304</v>
      </c>
      <c r="DG672">
        <v>1078336.68</v>
      </c>
      <c r="DH672">
        <v>4760.7683835616399</v>
      </c>
      <c r="DI672">
        <v>-0.23776726400000001</v>
      </c>
      <c r="DJ672">
        <v>134</v>
      </c>
      <c r="DK672">
        <v>198</v>
      </c>
      <c r="DL672">
        <v>32</v>
      </c>
      <c r="DM672">
        <v>395</v>
      </c>
      <c r="DN672">
        <v>101</v>
      </c>
      <c r="DO672">
        <v>1219</v>
      </c>
      <c r="DP672">
        <v>10000</v>
      </c>
      <c r="DQ672">
        <v>286451.49</v>
      </c>
      <c r="DR672">
        <v>0.44333716621949598</v>
      </c>
      <c r="DS672">
        <v>0.57577220458488498</v>
      </c>
      <c r="DT672">
        <v>7</v>
      </c>
      <c r="DU672">
        <v>11</v>
      </c>
      <c r="DV672">
        <v>3</v>
      </c>
      <c r="DW672">
        <v>15</v>
      </c>
      <c r="DX672">
        <v>11</v>
      </c>
      <c r="DY672">
        <v>7</v>
      </c>
      <c r="DZ672">
        <v>2</v>
      </c>
      <c r="EA672">
        <v>2</v>
      </c>
      <c r="EB672">
        <v>0</v>
      </c>
      <c r="EC672">
        <v>3</v>
      </c>
      <c r="ED672">
        <v>2</v>
      </c>
      <c r="EE672">
        <v>1736.83925</v>
      </c>
      <c r="EF672">
        <v>607.18138888888802</v>
      </c>
      <c r="EG672">
        <v>5540.8370000000004</v>
      </c>
      <c r="EH672">
        <v>833.51441095890402</v>
      </c>
      <c r="EI672">
        <v>2204.375</v>
      </c>
      <c r="EJ672">
        <v>125148.04</v>
      </c>
      <c r="EK672">
        <v>4371.92</v>
      </c>
      <c r="EL672">
        <v>39488.85</v>
      </c>
      <c r="EM672">
        <v>264083.01</v>
      </c>
      <c r="EN672">
        <v>125148.04</v>
      </c>
      <c r="EO672">
        <v>4371.92</v>
      </c>
      <c r="EP672">
        <v>39488.85</v>
      </c>
      <c r="EQ672">
        <v>264083.01</v>
      </c>
      <c r="ER672">
        <v>0</v>
      </c>
      <c r="ES672">
        <v>0</v>
      </c>
      <c r="ET672">
        <v>0</v>
      </c>
      <c r="EU672">
        <v>1</v>
      </c>
      <c r="EV672">
        <v>0</v>
      </c>
      <c r="EW672">
        <v>6.7626584959709607E-2</v>
      </c>
      <c r="EX672">
        <v>0.71049706673039703</v>
      </c>
      <c r="EY672">
        <v>0.223764659603128</v>
      </c>
      <c r="EZ672">
        <v>0.27297610090490698</v>
      </c>
      <c r="FA672">
        <v>0</v>
      </c>
      <c r="FB672">
        <v>0</v>
      </c>
      <c r="FC672">
        <v>0</v>
      </c>
      <c r="FD672">
        <v>1</v>
      </c>
      <c r="FE672">
        <v>1</v>
      </c>
      <c r="FF672">
        <v>0</v>
      </c>
      <c r="FG672">
        <v>1545.59916666666</v>
      </c>
      <c r="FH672">
        <v>1947.9691111111099</v>
      </c>
      <c r="FI672">
        <v>481.89166666666603</v>
      </c>
      <c r="FJ672">
        <v>1768.76753424657</v>
      </c>
      <c r="FK672">
        <v>1511.5384444444401</v>
      </c>
      <c r="FL672">
        <v>677672.76</v>
      </c>
      <c r="FM672">
        <v>80399.19</v>
      </c>
      <c r="FN672">
        <v>173514.75</v>
      </c>
      <c r="FO672">
        <v>363141.98</v>
      </c>
      <c r="FP672">
        <v>677672.76</v>
      </c>
      <c r="FQ672">
        <v>80399.19</v>
      </c>
      <c r="FR672">
        <v>173514.75</v>
      </c>
      <c r="FS672">
        <v>363141.98</v>
      </c>
      <c r="FT672">
        <v>-6451.5818900000004</v>
      </c>
      <c r="FU672">
        <v>774</v>
      </c>
      <c r="FV672">
        <v>1158</v>
      </c>
      <c r="FW672">
        <v>222</v>
      </c>
      <c r="FX672">
        <v>2356</v>
      </c>
      <c r="FY672">
        <v>598</v>
      </c>
      <c r="FZ672">
        <v>0</v>
      </c>
      <c r="GA672">
        <v>49197.72</v>
      </c>
      <c r="GB672">
        <v>49197.72</v>
      </c>
      <c r="GC672">
        <v>49197.72</v>
      </c>
      <c r="GD672">
        <v>3.42043079435825E-2</v>
      </c>
      <c r="GE672">
        <v>1.0625107E-2</v>
      </c>
      <c r="GF672">
        <v>0.124933429062366</v>
      </c>
      <c r="GG672">
        <v>0</v>
      </c>
      <c r="GH672">
        <v>3316.6350000000002</v>
      </c>
      <c r="GI672">
        <v>2588.2339999999999</v>
      </c>
      <c r="GJ672">
        <v>6072.9206666666596</v>
      </c>
      <c r="GK672">
        <v>2761.0131506849302</v>
      </c>
      <c r="GL672">
        <v>3755.9286666666599</v>
      </c>
      <c r="GM672">
        <v>0.138162452288871</v>
      </c>
      <c r="GN672">
        <v>0.89882883450463602</v>
      </c>
      <c r="GO672">
        <v>0.27003544901819498</v>
      </c>
      <c r="GP672">
        <v>0.87500114424166897</v>
      </c>
      <c r="GQ672">
        <v>-0.48392625700000003</v>
      </c>
      <c r="GR672">
        <v>860253.35</v>
      </c>
      <c r="GS672">
        <v>85526.51</v>
      </c>
      <c r="GT672">
        <v>215808.58</v>
      </c>
      <c r="GU672">
        <v>633982.5</v>
      </c>
      <c r="GV672">
        <v>71687.779166666602</v>
      </c>
      <c r="GW672">
        <v>85526.51</v>
      </c>
      <c r="GX672">
        <v>71936.1933333333</v>
      </c>
      <c r="GY672">
        <v>105663.75</v>
      </c>
      <c r="GZ672">
        <v>860253.35</v>
      </c>
      <c r="HA672">
        <v>85526.51</v>
      </c>
      <c r="HB672">
        <v>215808.58</v>
      </c>
      <c r="HC672">
        <v>633982.5</v>
      </c>
      <c r="HD672">
        <v>0</v>
      </c>
      <c r="HE672">
        <v>149283.72</v>
      </c>
      <c r="HF672">
        <v>5</v>
      </c>
      <c r="HG672">
        <v>0.62814316325017805</v>
      </c>
      <c r="HH672">
        <v>84976.131250000006</v>
      </c>
      <c r="HI672">
        <v>1</v>
      </c>
      <c r="HJ672">
        <v>3</v>
      </c>
      <c r="HK672">
        <f t="shared" si="231"/>
        <v>-617146.92985000159</v>
      </c>
      <c r="HL672">
        <f t="shared" si="232"/>
        <v>147798.12000000014</v>
      </c>
      <c r="HM672" t="b">
        <f t="shared" si="247"/>
        <v>0</v>
      </c>
      <c r="HN672">
        <f t="shared" si="234"/>
        <v>-49346.07</v>
      </c>
      <c r="HO672">
        <f t="shared" si="235"/>
        <v>109292.64999999985</v>
      </c>
      <c r="HP672">
        <f t="shared" si="236"/>
        <v>0</v>
      </c>
      <c r="HQ672">
        <f t="shared" si="237"/>
        <v>156368.49999999985</v>
      </c>
      <c r="HR672">
        <f t="shared" si="238"/>
        <v>-47075.850000000006</v>
      </c>
      <c r="HS672" t="b">
        <f t="shared" si="239"/>
        <v>1</v>
      </c>
    </row>
    <row r="673" spans="1:227" x14ac:dyDescent="0.2">
      <c r="A673" t="s">
        <v>424</v>
      </c>
      <c r="B673">
        <v>3</v>
      </c>
      <c r="C673">
        <v>643423.06999999995</v>
      </c>
      <c r="D673">
        <v>412494.15322580602</v>
      </c>
      <c r="E673">
        <v>609109.77826086897</v>
      </c>
      <c r="F673">
        <v>583917.66325966804</v>
      </c>
      <c r="G673">
        <v>643423.06999999995</v>
      </c>
      <c r="H673">
        <v>412494.15322580602</v>
      </c>
      <c r="I673">
        <v>609109.77826086897</v>
      </c>
      <c r="J673">
        <v>583917.66325966804</v>
      </c>
      <c r="K673">
        <v>0</v>
      </c>
      <c r="L673">
        <v>527.45333333333303</v>
      </c>
      <c r="M673">
        <v>51.35</v>
      </c>
      <c r="N673">
        <v>683.78333333333296</v>
      </c>
      <c r="O673">
        <v>367.41</v>
      </c>
      <c r="P673">
        <v>75935.762333333303</v>
      </c>
      <c r="Q673">
        <v>83385.548904109499</v>
      </c>
      <c r="R673">
        <v>73590.333111111104</v>
      </c>
      <c r="S673">
        <v>73862.932903225796</v>
      </c>
      <c r="T673">
        <v>79993.958333333299</v>
      </c>
      <c r="U673">
        <v>80434.621890410897</v>
      </c>
      <c r="V673">
        <v>74302.695434782596</v>
      </c>
      <c r="W673">
        <v>71810.146132596594</v>
      </c>
      <c r="X673">
        <v>78836.374333333297</v>
      </c>
      <c r="Y673">
        <v>54518.47</v>
      </c>
      <c r="Z673">
        <v>54518.47</v>
      </c>
      <c r="AA673">
        <v>61370.28</v>
      </c>
      <c r="AB673">
        <v>50779.85</v>
      </c>
      <c r="AC673">
        <v>61361.17</v>
      </c>
      <c r="AD673">
        <v>1</v>
      </c>
      <c r="AE673">
        <v>6929.05</v>
      </c>
      <c r="AF673">
        <v>8875.06</v>
      </c>
      <c r="AG673">
        <v>-5787.42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0.82628686814265995</v>
      </c>
      <c r="AV673">
        <v>0.688658904700301</v>
      </c>
      <c r="AW673">
        <v>0</v>
      </c>
      <c r="AX673">
        <v>13752</v>
      </c>
      <c r="AY673">
        <v>2318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0.31874999999999998</v>
      </c>
      <c r="BM673">
        <v>0.42777777777777698</v>
      </c>
      <c r="BN673">
        <v>0</v>
      </c>
      <c r="BO673">
        <v>0.46931506849315002</v>
      </c>
      <c r="BP673">
        <v>0.21</v>
      </c>
      <c r="BQ673">
        <v>190.95</v>
      </c>
      <c r="BR673">
        <v>0</v>
      </c>
      <c r="BS673">
        <v>38.25</v>
      </c>
      <c r="BT673">
        <v>96.35</v>
      </c>
      <c r="BU673">
        <v>469.47268918564998</v>
      </c>
      <c r="BV673">
        <v>0.42883842881613199</v>
      </c>
      <c r="BW673">
        <v>1082.6648366013001</v>
      </c>
      <c r="BX673">
        <v>791.95537104307198</v>
      </c>
      <c r="BY673">
        <v>82</v>
      </c>
      <c r="BZ673">
        <v>249</v>
      </c>
      <c r="CA673">
        <v>124</v>
      </c>
      <c r="CB673">
        <v>20</v>
      </c>
      <c r="CC673">
        <v>21</v>
      </c>
      <c r="CD673">
        <v>248</v>
      </c>
      <c r="CE673">
        <v>63</v>
      </c>
      <c r="CF673">
        <v>125</v>
      </c>
      <c r="CG673">
        <v>61</v>
      </c>
      <c r="CR673">
        <v>1740.06508333333</v>
      </c>
      <c r="CS673">
        <v>1681.8413333333301</v>
      </c>
      <c r="CT673">
        <v>1949.00833333333</v>
      </c>
      <c r="CU673">
        <v>1710.5809863013701</v>
      </c>
      <c r="CV673">
        <v>1631.2011111111101</v>
      </c>
      <c r="CW673">
        <v>643423.06999999995</v>
      </c>
      <c r="CX673">
        <v>35033.75</v>
      </c>
      <c r="CY673">
        <v>153529.04</v>
      </c>
      <c r="CZ673">
        <v>289559.17</v>
      </c>
      <c r="DA673">
        <v>643423.06999999995</v>
      </c>
      <c r="DB673">
        <v>35033.75</v>
      </c>
      <c r="DC673">
        <v>153529.04</v>
      </c>
      <c r="DD673">
        <v>289559.17</v>
      </c>
      <c r="DE673">
        <v>0.54232111692844598</v>
      </c>
      <c r="DF673">
        <v>873</v>
      </c>
      <c r="DG673">
        <v>289729</v>
      </c>
      <c r="DH673">
        <v>1712.1881369862999</v>
      </c>
      <c r="DI673">
        <v>0.12723263648535499</v>
      </c>
      <c r="DJ673">
        <v>364</v>
      </c>
      <c r="DK673">
        <v>553</v>
      </c>
      <c r="DL673">
        <v>90</v>
      </c>
      <c r="DM673">
        <v>1328</v>
      </c>
      <c r="DN673">
        <v>271</v>
      </c>
      <c r="DO673">
        <v>1202</v>
      </c>
      <c r="DP673">
        <v>50000</v>
      </c>
      <c r="DQ673">
        <v>67189.89</v>
      </c>
      <c r="DR673">
        <v>6.9662594999999994E-2</v>
      </c>
      <c r="DS673">
        <v>0.204194151181956</v>
      </c>
      <c r="DT673">
        <v>0</v>
      </c>
      <c r="DU673">
        <v>0</v>
      </c>
      <c r="DV673">
        <v>0</v>
      </c>
      <c r="DW673">
        <v>345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503.13241666666602</v>
      </c>
      <c r="EF673">
        <v>479.85</v>
      </c>
      <c r="EG673">
        <v>688.510666666666</v>
      </c>
      <c r="EH673">
        <v>246.30391780821901</v>
      </c>
      <c r="EI673">
        <v>393.26977777777699</v>
      </c>
      <c r="EJ673">
        <v>89645.81</v>
      </c>
      <c r="EK673">
        <v>1011.67</v>
      </c>
      <c r="EL673">
        <v>41411.93</v>
      </c>
      <c r="EM673">
        <v>76304.899999999994</v>
      </c>
      <c r="EN673">
        <v>89645.81</v>
      </c>
      <c r="EO673">
        <v>1011.67</v>
      </c>
      <c r="EP673">
        <v>41411.93</v>
      </c>
      <c r="EQ673">
        <v>76304.899999999994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0.96891011093261603</v>
      </c>
      <c r="EX673">
        <v>0.19189215532992401</v>
      </c>
      <c r="EY673">
        <v>0.16437841585614299</v>
      </c>
      <c r="EZ673">
        <v>0.39642807290286403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1236.93266666666</v>
      </c>
      <c r="FH673">
        <v>1201.99133333333</v>
      </c>
      <c r="FI673">
        <v>1260.4976666666601</v>
      </c>
      <c r="FJ673">
        <v>1464.27706849315</v>
      </c>
      <c r="FK673">
        <v>1237.93133333333</v>
      </c>
      <c r="FL673">
        <v>553777.26</v>
      </c>
      <c r="FM673">
        <v>34022.080000000002</v>
      </c>
      <c r="FN673">
        <v>112117.11</v>
      </c>
      <c r="FO673">
        <v>213254.27</v>
      </c>
      <c r="FP673">
        <v>553777.26</v>
      </c>
      <c r="FQ673">
        <v>34022.080000000002</v>
      </c>
      <c r="FR673">
        <v>112117.11</v>
      </c>
      <c r="FS673">
        <v>213254.27</v>
      </c>
      <c r="FT673">
        <v>-1925.5622189999999</v>
      </c>
      <c r="FU673">
        <v>116</v>
      </c>
      <c r="FV673">
        <v>171</v>
      </c>
      <c r="FW673">
        <v>32</v>
      </c>
      <c r="FX673">
        <v>419</v>
      </c>
      <c r="FY673">
        <v>88</v>
      </c>
      <c r="FZ673">
        <v>0</v>
      </c>
      <c r="GA673">
        <v>9281.4</v>
      </c>
      <c r="GB673">
        <v>9281.4</v>
      </c>
      <c r="GC673">
        <v>9281.4</v>
      </c>
      <c r="GD673">
        <v>3.0422209999999999E-3</v>
      </c>
      <c r="GE673">
        <v>4.7276849999999997E-3</v>
      </c>
      <c r="GF673">
        <v>1.2210984714329199E-2</v>
      </c>
      <c r="GG673">
        <v>12</v>
      </c>
      <c r="GH673">
        <v>1740.06508333333</v>
      </c>
      <c r="GI673">
        <v>1681.8413333333301</v>
      </c>
      <c r="GJ673">
        <v>1949.00833333333</v>
      </c>
      <c r="GK673">
        <v>1710.5809863013701</v>
      </c>
      <c r="GL673">
        <v>1631.2011111111101</v>
      </c>
      <c r="GM673">
        <v>0.43570438569296699</v>
      </c>
      <c r="GN673">
        <v>0.75963237794168403</v>
      </c>
      <c r="GO673">
        <v>0.93363677133627498</v>
      </c>
      <c r="GP673">
        <v>0.41340186180372501</v>
      </c>
      <c r="GQ673">
        <v>0.12863995645670501</v>
      </c>
      <c r="GR673">
        <v>643423.06999999995</v>
      </c>
      <c r="GS673">
        <v>35033.75</v>
      </c>
      <c r="GT673">
        <v>153529.04</v>
      </c>
      <c r="GU673">
        <v>289559.17</v>
      </c>
      <c r="GV673">
        <v>53618.589166666599</v>
      </c>
      <c r="GW673">
        <v>35033.75</v>
      </c>
      <c r="GX673">
        <v>51176.346666666599</v>
      </c>
      <c r="GY673">
        <v>48259.861666666598</v>
      </c>
      <c r="GZ673">
        <v>643423.06999999995</v>
      </c>
      <c r="HA673">
        <v>35033.75</v>
      </c>
      <c r="HB673">
        <v>153529.04</v>
      </c>
      <c r="HC673">
        <v>289559.17</v>
      </c>
      <c r="HD673">
        <v>4</v>
      </c>
      <c r="HE673">
        <v>167116.6</v>
      </c>
      <c r="HF673">
        <v>41</v>
      </c>
      <c r="HG673">
        <v>7.9212100000000001E-4</v>
      </c>
      <c r="HH673">
        <v>79338.163279999993</v>
      </c>
      <c r="HI673">
        <v>3</v>
      </c>
      <c r="HJ673">
        <v>4</v>
      </c>
      <c r="HK673">
        <f t="shared" si="231"/>
        <v>-77881.539935000503</v>
      </c>
      <c r="HL673">
        <f t="shared" si="232"/>
        <v>89729.629999999932</v>
      </c>
      <c r="HM673" t="b">
        <f t="shared" si="247"/>
        <v>0</v>
      </c>
      <c r="HN673">
        <f t="shared" si="234"/>
        <v>6929.05</v>
      </c>
      <c r="HO673">
        <f t="shared" si="235"/>
        <v>86373</v>
      </c>
      <c r="HP673">
        <f t="shared" si="236"/>
        <v>0</v>
      </c>
      <c r="HQ673">
        <f t="shared" si="237"/>
        <v>76.999999999999858</v>
      </c>
      <c r="HR673">
        <f t="shared" si="238"/>
        <v>86296</v>
      </c>
      <c r="HS673" t="b">
        <f t="shared" si="239"/>
        <v>0</v>
      </c>
    </row>
    <row r="674" spans="1:227" x14ac:dyDescent="0.2">
      <c r="A674" t="s">
        <v>890</v>
      </c>
      <c r="B674">
        <v>2</v>
      </c>
      <c r="C674">
        <v>434807.45</v>
      </c>
      <c r="D674">
        <v>400721.725806451</v>
      </c>
      <c r="E674">
        <v>399497.69728260802</v>
      </c>
      <c r="F674">
        <v>414966.584254143</v>
      </c>
      <c r="G674">
        <v>434807.45</v>
      </c>
      <c r="H674">
        <v>400721.725806451</v>
      </c>
      <c r="I674">
        <v>399497.69728260802</v>
      </c>
      <c r="J674">
        <v>414966.584254143</v>
      </c>
      <c r="K674">
        <v>236</v>
      </c>
      <c r="L674">
        <v>0</v>
      </c>
      <c r="M674">
        <v>0</v>
      </c>
      <c r="N674">
        <v>0</v>
      </c>
      <c r="O674">
        <v>0</v>
      </c>
      <c r="P674">
        <v>13516.1011206896</v>
      </c>
      <c r="Q674">
        <v>11895.026657534199</v>
      </c>
      <c r="R674">
        <v>14250.62125</v>
      </c>
      <c r="S674">
        <v>15306.244838709599</v>
      </c>
      <c r="T674">
        <v>20562.638846153801</v>
      </c>
      <c r="U674">
        <v>12712.643988919601</v>
      </c>
      <c r="V674">
        <v>11568.3339130434</v>
      </c>
      <c r="W674">
        <v>12028.454198895</v>
      </c>
      <c r="X674">
        <v>14587.8875581395</v>
      </c>
      <c r="Y674">
        <v>1285.57</v>
      </c>
      <c r="Z674">
        <v>1285.57</v>
      </c>
      <c r="AA674">
        <v>16485.669999999998</v>
      </c>
      <c r="AB674">
        <v>-652.72</v>
      </c>
      <c r="AC674">
        <v>1285.57</v>
      </c>
      <c r="AD674">
        <v>1</v>
      </c>
      <c r="AE674">
        <v>14045.31</v>
      </c>
      <c r="AF674">
        <v>2767.46</v>
      </c>
      <c r="AG674">
        <v>17967.560000000001</v>
      </c>
      <c r="AH674">
        <v>212.64349999999999</v>
      </c>
      <c r="AI674">
        <v>279.51299999999998</v>
      </c>
      <c r="AJ674">
        <v>28.068666666666601</v>
      </c>
      <c r="AK674">
        <v>353.40797260273899</v>
      </c>
      <c r="AL674">
        <v>107.598777777777</v>
      </c>
      <c r="AM674">
        <v>130199.75</v>
      </c>
      <c r="AN674">
        <v>8004.35</v>
      </c>
      <c r="AO674">
        <v>24675.16</v>
      </c>
      <c r="AP674">
        <v>72303.61</v>
      </c>
      <c r="AQ674">
        <v>130199.75</v>
      </c>
      <c r="AR674">
        <v>8004.35</v>
      </c>
      <c r="AS674">
        <v>24675.16</v>
      </c>
      <c r="AT674">
        <v>72303.61</v>
      </c>
      <c r="AU674">
        <v>0.84408570355029799</v>
      </c>
      <c r="AV674">
        <v>0.688658904700301</v>
      </c>
      <c r="AW674">
        <v>0</v>
      </c>
      <c r="AX674">
        <v>11561</v>
      </c>
      <c r="AY674">
        <v>2318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0.12076020808089</v>
      </c>
      <c r="BV674">
        <v>0.65071900393927695</v>
      </c>
      <c r="BW674">
        <v>0.72185810128980799</v>
      </c>
      <c r="BX674">
        <v>2.6634523314385799E-2</v>
      </c>
      <c r="BY674">
        <v>83</v>
      </c>
      <c r="BZ674">
        <v>250</v>
      </c>
      <c r="CA674">
        <v>125</v>
      </c>
      <c r="CB674">
        <v>20</v>
      </c>
      <c r="CC674">
        <v>22</v>
      </c>
      <c r="CD674">
        <v>250</v>
      </c>
      <c r="CE674">
        <v>63</v>
      </c>
      <c r="CF674">
        <v>125</v>
      </c>
      <c r="CG674">
        <v>62</v>
      </c>
      <c r="CR674">
        <v>884.14441666666596</v>
      </c>
      <c r="CS674">
        <v>832.02261111111102</v>
      </c>
      <c r="CT674">
        <v>1057.2716666666599</v>
      </c>
      <c r="CU674">
        <v>838.32547945205397</v>
      </c>
      <c r="CV674">
        <v>999.20777777777698</v>
      </c>
      <c r="CW674">
        <v>304607.7</v>
      </c>
      <c r="CX674">
        <v>26029.55</v>
      </c>
      <c r="CY674">
        <v>76020.149999999994</v>
      </c>
      <c r="CZ674">
        <v>133474.34</v>
      </c>
      <c r="DA674">
        <v>304607.7</v>
      </c>
      <c r="DB674">
        <v>26029.55</v>
      </c>
      <c r="DC674">
        <v>76020.149999999994</v>
      </c>
      <c r="DD674">
        <v>133474.34</v>
      </c>
      <c r="DE674">
        <v>0.58922238560678097</v>
      </c>
      <c r="DF674">
        <v>495</v>
      </c>
      <c r="DG674">
        <v>205809.19</v>
      </c>
      <c r="DH674">
        <v>1284.7581643835599</v>
      </c>
      <c r="DI674">
        <v>-4.1453944999999999E-2</v>
      </c>
      <c r="DJ674">
        <v>612</v>
      </c>
      <c r="DK674">
        <v>932</v>
      </c>
      <c r="DL674">
        <v>170</v>
      </c>
      <c r="DM674">
        <v>1895</v>
      </c>
      <c r="DN674">
        <v>450</v>
      </c>
      <c r="DO674">
        <v>679</v>
      </c>
      <c r="DP674">
        <v>367.69</v>
      </c>
      <c r="DQ674">
        <v>17631.48</v>
      </c>
      <c r="DR674">
        <v>7.2658074561024105E-2</v>
      </c>
      <c r="DS674">
        <v>0.26236711564332899</v>
      </c>
      <c r="DT674">
        <v>0</v>
      </c>
      <c r="DU674">
        <v>0</v>
      </c>
      <c r="DV674">
        <v>0</v>
      </c>
      <c r="DW674">
        <v>348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6</v>
      </c>
      <c r="ED674">
        <v>0</v>
      </c>
      <c r="EE674">
        <v>59.5995833333333</v>
      </c>
      <c r="EF674">
        <v>58.861499999999999</v>
      </c>
      <c r="EG674">
        <v>225.82366666666601</v>
      </c>
      <c r="EH674">
        <v>16.849972602739701</v>
      </c>
      <c r="EI674">
        <v>176.232555555555</v>
      </c>
      <c r="EJ674">
        <v>-706.67</v>
      </c>
      <c r="EK674">
        <v>4693.28</v>
      </c>
      <c r="EL674">
        <v>1869.92</v>
      </c>
      <c r="EM674">
        <v>7929.34</v>
      </c>
      <c r="EN674">
        <v>-706.67</v>
      </c>
      <c r="EO674">
        <v>4693.28</v>
      </c>
      <c r="EP674">
        <v>1869.92</v>
      </c>
      <c r="EQ674">
        <v>7929.34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0.770723487634281</v>
      </c>
      <c r="EX674">
        <v>5.714706E-3</v>
      </c>
      <c r="EY674">
        <v>0.43592804899999998</v>
      </c>
      <c r="EZ674">
        <v>0.33891586420507203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824.54483333333303</v>
      </c>
      <c r="FH674">
        <v>773.16111111111104</v>
      </c>
      <c r="FI674">
        <v>831.44799999999998</v>
      </c>
      <c r="FJ674">
        <v>821.47550679999995</v>
      </c>
      <c r="FK674">
        <v>822.97522222222199</v>
      </c>
      <c r="FL674">
        <v>305314.37</v>
      </c>
      <c r="FM674">
        <v>21336.27</v>
      </c>
      <c r="FN674">
        <v>74150.23</v>
      </c>
      <c r="FO674">
        <v>125545</v>
      </c>
      <c r="FP674">
        <v>305314.37</v>
      </c>
      <c r="FQ674">
        <v>21336.27</v>
      </c>
      <c r="FR674">
        <v>74150.23</v>
      </c>
      <c r="FS674">
        <v>125545</v>
      </c>
      <c r="FT674">
        <v>-1220.9775070000001</v>
      </c>
      <c r="FU674">
        <v>129</v>
      </c>
      <c r="FV674">
        <v>169</v>
      </c>
      <c r="FW674">
        <v>34</v>
      </c>
      <c r="FX674">
        <v>246</v>
      </c>
      <c r="FY674">
        <v>96</v>
      </c>
      <c r="FZ674">
        <v>0</v>
      </c>
      <c r="GA674">
        <v>6528.87</v>
      </c>
      <c r="GB674">
        <v>6528.87</v>
      </c>
      <c r="GC674">
        <v>6528.87</v>
      </c>
      <c r="GD674">
        <v>5.7295460000000003E-3</v>
      </c>
      <c r="GE674">
        <v>8.8913129999999996E-3</v>
      </c>
      <c r="GF674">
        <v>2.21336781978607E-2</v>
      </c>
      <c r="GG674">
        <v>6</v>
      </c>
      <c r="GH674">
        <v>1096.7879166666601</v>
      </c>
      <c r="GI674">
        <v>1111.53561111111</v>
      </c>
      <c r="GJ674">
        <v>1085.3403333333299</v>
      </c>
      <c r="GK674">
        <v>1191.73345205479</v>
      </c>
      <c r="GL674">
        <v>1106.8065555555499</v>
      </c>
      <c r="GM674">
        <v>0.142752524890946</v>
      </c>
      <c r="GN674">
        <v>0.72261344900000002</v>
      </c>
      <c r="GO674">
        <v>0.37417149179238701</v>
      </c>
      <c r="GP674">
        <v>0.75458837309606497</v>
      </c>
      <c r="GQ674">
        <v>-4.1751234999999998E-2</v>
      </c>
      <c r="GR674">
        <v>434807.45</v>
      </c>
      <c r="GS674">
        <v>34033.9</v>
      </c>
      <c r="GT674">
        <v>100695.31</v>
      </c>
      <c r="GU674">
        <v>205777.95</v>
      </c>
      <c r="GV674">
        <v>36233.954166666597</v>
      </c>
      <c r="GW674">
        <v>34033.9</v>
      </c>
      <c r="GX674">
        <v>33565.103333333303</v>
      </c>
      <c r="GY674">
        <v>34296.324999999997</v>
      </c>
      <c r="GZ674">
        <v>434807.45</v>
      </c>
      <c r="HA674">
        <v>34033.9</v>
      </c>
      <c r="HB674">
        <v>100695.31</v>
      </c>
      <c r="HC674">
        <v>205777.95</v>
      </c>
      <c r="HD674">
        <v>2</v>
      </c>
      <c r="HE674">
        <v>0</v>
      </c>
      <c r="HF674">
        <v>0</v>
      </c>
      <c r="HG674">
        <v>0</v>
      </c>
      <c r="HH674">
        <v>14923.832741935399</v>
      </c>
      <c r="HI674">
        <v>2</v>
      </c>
      <c r="HJ674">
        <v>5</v>
      </c>
      <c r="HK674">
        <f t="shared" si="231"/>
        <v>23279.939944999347</v>
      </c>
      <c r="HL674">
        <f t="shared" si="232"/>
        <v>6150.2399999999907</v>
      </c>
      <c r="HM674" t="b">
        <f t="shared" si="247"/>
        <v>0</v>
      </c>
      <c r="HN674">
        <f t="shared" si="234"/>
        <v>14045.31</v>
      </c>
      <c r="HO674">
        <f t="shared" si="235"/>
        <v>10595.07</v>
      </c>
      <c r="HP674">
        <f t="shared" si="236"/>
        <v>0</v>
      </c>
      <c r="HQ674">
        <f t="shared" si="237"/>
        <v>0</v>
      </c>
      <c r="HR674">
        <f t="shared" si="238"/>
        <v>10595.07</v>
      </c>
      <c r="HS674" t="b">
        <f t="shared" si="239"/>
        <v>0</v>
      </c>
    </row>
    <row r="675" spans="1:227" x14ac:dyDescent="0.2">
      <c r="A675" t="s">
        <v>891</v>
      </c>
      <c r="B675">
        <v>1</v>
      </c>
      <c r="C675">
        <v>47377.67</v>
      </c>
      <c r="D675">
        <v>40015.067741935403</v>
      </c>
      <c r="E675">
        <v>43489.194565217302</v>
      </c>
      <c r="F675">
        <v>44971.710497237502</v>
      </c>
      <c r="G675">
        <v>47377.67</v>
      </c>
      <c r="H675">
        <v>40015.067741935403</v>
      </c>
      <c r="I675">
        <v>43489.194565217302</v>
      </c>
      <c r="J675">
        <v>44971.710497237502</v>
      </c>
      <c r="K675">
        <v>2332.6799999999998</v>
      </c>
      <c r="L675">
        <v>2898.7541666666598</v>
      </c>
      <c r="M675">
        <v>3712.71</v>
      </c>
      <c r="N675">
        <v>3455.6466666666602</v>
      </c>
      <c r="O675">
        <v>4278.8033333333296</v>
      </c>
      <c r="P675">
        <v>1357.8889999999999</v>
      </c>
      <c r="Q675">
        <v>1264.8802465753399</v>
      </c>
      <c r="R675">
        <v>1167.2725</v>
      </c>
      <c r="S675">
        <v>1337.1564516128999</v>
      </c>
      <c r="T675">
        <v>1199.8499999999999</v>
      </c>
      <c r="U675">
        <v>1258.9568767123201</v>
      </c>
      <c r="V675">
        <v>1447.35239130434</v>
      </c>
      <c r="W675">
        <v>1362.8201657458501</v>
      </c>
      <c r="X675">
        <v>1481.68744444444</v>
      </c>
      <c r="Y675">
        <v>-3079.3</v>
      </c>
      <c r="Z675">
        <v>-3079.3</v>
      </c>
      <c r="AA675">
        <v>-2763.29</v>
      </c>
      <c r="AB675">
        <v>-3536.6</v>
      </c>
      <c r="AC675">
        <v>-2763.29</v>
      </c>
      <c r="AD675">
        <v>1</v>
      </c>
      <c r="AE675">
        <v>-2662.36</v>
      </c>
      <c r="AF675">
        <v>-3789.55</v>
      </c>
      <c r="AG675">
        <v>-2698.65</v>
      </c>
      <c r="AH675">
        <v>2.7154166666666599</v>
      </c>
      <c r="AI675">
        <v>1.8102777777777701</v>
      </c>
      <c r="AJ675">
        <v>0.32166666666666599</v>
      </c>
      <c r="AK675">
        <v>2.0181095890410901</v>
      </c>
      <c r="AL675">
        <v>0.253888888888888</v>
      </c>
      <c r="AM675">
        <v>726.96</v>
      </c>
      <c r="AN675">
        <v>13.2</v>
      </c>
      <c r="AO675">
        <v>316.2</v>
      </c>
      <c r="AP675">
        <v>322.58</v>
      </c>
      <c r="AQ675">
        <v>726.96</v>
      </c>
      <c r="AR675">
        <v>13.2</v>
      </c>
      <c r="AS675">
        <v>316.2</v>
      </c>
      <c r="AT675">
        <v>322.58</v>
      </c>
      <c r="AU675">
        <v>0.66945029760896901</v>
      </c>
      <c r="AV675">
        <v>0.42847826086956498</v>
      </c>
      <c r="AW675">
        <v>0</v>
      </c>
      <c r="AX675">
        <v>15491</v>
      </c>
      <c r="AY675">
        <v>4599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23.308166666666601</v>
      </c>
      <c r="BM675">
        <v>24.449277777777699</v>
      </c>
      <c r="BN675">
        <v>18.748666666666601</v>
      </c>
      <c r="BO675">
        <v>34.646356164383498</v>
      </c>
      <c r="BP675">
        <v>22.801555555555499</v>
      </c>
      <c r="BQ675">
        <v>14428.82</v>
      </c>
      <c r="BR675">
        <v>744.84</v>
      </c>
      <c r="BS675">
        <v>2416.9</v>
      </c>
      <c r="BT675">
        <v>4829.83</v>
      </c>
      <c r="BU675">
        <v>-5.4205534479999997</v>
      </c>
      <c r="BV675">
        <v>-9.9607969500000006</v>
      </c>
      <c r="BW675">
        <v>-8.2435185569999998</v>
      </c>
      <c r="BX675">
        <v>-9.8955097799999994</v>
      </c>
      <c r="BY675">
        <v>46</v>
      </c>
      <c r="BZ675">
        <v>146</v>
      </c>
      <c r="CA675">
        <v>69</v>
      </c>
      <c r="CB675">
        <v>12</v>
      </c>
      <c r="CC675">
        <v>11</v>
      </c>
      <c r="CD675">
        <v>143</v>
      </c>
      <c r="CE675">
        <v>37</v>
      </c>
      <c r="CF675">
        <v>72</v>
      </c>
      <c r="CG675">
        <v>32</v>
      </c>
      <c r="CR675">
        <v>117.72966666666601</v>
      </c>
      <c r="CS675">
        <v>123.68266666666599</v>
      </c>
      <c r="CT675">
        <v>118.90333333333299</v>
      </c>
      <c r="CU675">
        <v>131.46720547945199</v>
      </c>
      <c r="CV675">
        <v>137.911333333333</v>
      </c>
      <c r="CW675">
        <v>46650.71</v>
      </c>
      <c r="CX675">
        <v>3385.34</v>
      </c>
      <c r="CY675">
        <v>10645.46</v>
      </c>
      <c r="CZ675">
        <v>21978.46</v>
      </c>
      <c r="DA675">
        <v>46650.71</v>
      </c>
      <c r="DB675">
        <v>3385.34</v>
      </c>
      <c r="DC675">
        <v>10645.46</v>
      </c>
      <c r="DD675">
        <v>21978.46</v>
      </c>
      <c r="DE675">
        <v>0.99573946162287696</v>
      </c>
      <c r="DF675">
        <v>0.149911207681172</v>
      </c>
      <c r="DG675">
        <v>93467.1</v>
      </c>
      <c r="DH675">
        <v>461.65520547945198</v>
      </c>
      <c r="DI675">
        <v>-0.209893142</v>
      </c>
      <c r="DJ675">
        <v>66</v>
      </c>
      <c r="DK675">
        <v>102</v>
      </c>
      <c r="DL675">
        <v>13</v>
      </c>
      <c r="DM675">
        <v>220</v>
      </c>
      <c r="DN675">
        <v>47</v>
      </c>
      <c r="DO675">
        <v>807</v>
      </c>
      <c r="DP675">
        <v>100</v>
      </c>
      <c r="DQ675">
        <v>110.7</v>
      </c>
      <c r="DR675">
        <v>0.56219740494480597</v>
      </c>
      <c r="DS675">
        <v>0.95727195695670197</v>
      </c>
      <c r="DT675">
        <v>2</v>
      </c>
      <c r="DU675">
        <v>3</v>
      </c>
      <c r="DV675">
        <v>1</v>
      </c>
      <c r="DW675">
        <v>6</v>
      </c>
      <c r="DX675">
        <v>3</v>
      </c>
      <c r="DY675">
        <v>1</v>
      </c>
      <c r="DZ675">
        <v>2</v>
      </c>
      <c r="EA675">
        <v>3</v>
      </c>
      <c r="EB675">
        <v>1</v>
      </c>
      <c r="EC675">
        <v>6</v>
      </c>
      <c r="ED675">
        <v>1</v>
      </c>
      <c r="EE675">
        <v>-204.73266670000001</v>
      </c>
      <c r="EF675">
        <v>-201.42449999999999</v>
      </c>
      <c r="EG675">
        <v>-218.15799999999999</v>
      </c>
      <c r="EH675">
        <v>-216.41893150000001</v>
      </c>
      <c r="EI675">
        <v>-193.98133329999999</v>
      </c>
      <c r="EJ675">
        <v>-78212.19</v>
      </c>
      <c r="EK675">
        <v>-7419.2</v>
      </c>
      <c r="EL675">
        <v>-19923.759999999998</v>
      </c>
      <c r="EM675">
        <v>-47793.63</v>
      </c>
      <c r="EN675">
        <v>-78212.19</v>
      </c>
      <c r="EO675">
        <v>-7419.2</v>
      </c>
      <c r="EP675">
        <v>-19923.759999999998</v>
      </c>
      <c r="EQ675">
        <v>-47793.63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0.64509625445063201</v>
      </c>
      <c r="EX675">
        <v>0.59323635885171599</v>
      </c>
      <c r="EY675">
        <v>0.239385588811342</v>
      </c>
      <c r="EZ675">
        <v>0.92149870966004699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322.46233333333299</v>
      </c>
      <c r="FH675">
        <v>325.10716666666599</v>
      </c>
      <c r="FI675">
        <v>337.06133333333298</v>
      </c>
      <c r="FJ675">
        <v>347.88613698630098</v>
      </c>
      <c r="FK675">
        <v>331.892666666666</v>
      </c>
      <c r="FL675">
        <v>124862.9</v>
      </c>
      <c r="FM675">
        <v>10804.54</v>
      </c>
      <c r="FN675">
        <v>30569.22</v>
      </c>
      <c r="FO675">
        <v>69772.09</v>
      </c>
      <c r="FP675">
        <v>124862.9</v>
      </c>
      <c r="FQ675">
        <v>10804.54</v>
      </c>
      <c r="FR675">
        <v>30569.22</v>
      </c>
      <c r="FS675">
        <v>69772.09</v>
      </c>
      <c r="FT675">
        <v>-461.86720550000001</v>
      </c>
      <c r="FU675">
        <v>685</v>
      </c>
      <c r="FV675">
        <v>1046</v>
      </c>
      <c r="FW675">
        <v>171</v>
      </c>
      <c r="FX675">
        <v>2118</v>
      </c>
      <c r="FY675">
        <v>537</v>
      </c>
      <c r="FZ675">
        <v>0</v>
      </c>
      <c r="GA675">
        <v>660.88</v>
      </c>
      <c r="GB675">
        <v>660.88</v>
      </c>
      <c r="GC675">
        <v>660.88</v>
      </c>
      <c r="GD675">
        <v>8.4835350513458196E-2</v>
      </c>
      <c r="GE675">
        <v>1.0502318E-2</v>
      </c>
      <c r="GF675">
        <v>0.119938664138317</v>
      </c>
      <c r="GG675">
        <v>1</v>
      </c>
      <c r="GH675">
        <v>120.445083333333</v>
      </c>
      <c r="GI675">
        <v>125.49294444444401</v>
      </c>
      <c r="GJ675">
        <v>119.22499999999999</v>
      </c>
      <c r="GK675">
        <v>133.48531506849301</v>
      </c>
      <c r="GL675">
        <v>138.16522222222201</v>
      </c>
      <c r="GM675">
        <v>0.62207678809754496</v>
      </c>
      <c r="GN675">
        <v>0.82813446330769602</v>
      </c>
      <c r="GO675">
        <v>0.570000536</v>
      </c>
      <c r="GP675">
        <v>0.68004695186752995</v>
      </c>
      <c r="GQ675">
        <v>-3.3310462999999998E-2</v>
      </c>
      <c r="GR675">
        <v>47377.67</v>
      </c>
      <c r="GS675">
        <v>3398.54</v>
      </c>
      <c r="GT675">
        <v>10961.66</v>
      </c>
      <c r="GU675">
        <v>22301.040000000001</v>
      </c>
      <c r="GV675">
        <v>3948.13916666666</v>
      </c>
      <c r="GW675">
        <v>3398.54</v>
      </c>
      <c r="GX675">
        <v>3653.8866666666599</v>
      </c>
      <c r="GY675">
        <v>3716.84</v>
      </c>
      <c r="GZ675">
        <v>47377.67</v>
      </c>
      <c r="HA675">
        <v>3398.54</v>
      </c>
      <c r="HB675">
        <v>10961.66</v>
      </c>
      <c r="HC675">
        <v>22301.040000000001</v>
      </c>
      <c r="HD675">
        <v>1</v>
      </c>
      <c r="HE675">
        <v>9428.39</v>
      </c>
      <c r="HF675">
        <v>11</v>
      </c>
      <c r="HG675">
        <v>7.9403942437667893E-2</v>
      </c>
      <c r="HH675">
        <v>1487.862969</v>
      </c>
      <c r="HI675">
        <v>0</v>
      </c>
      <c r="HJ675">
        <v>3</v>
      </c>
      <c r="HK675">
        <f t="shared" si="231"/>
        <v>-77.380007500031809</v>
      </c>
      <c r="HL675">
        <f t="shared" si="232"/>
        <v>-91638.829997499968</v>
      </c>
      <c r="HM675" t="b">
        <f t="shared" si="240"/>
        <v>0</v>
      </c>
      <c r="HN675">
        <f t="shared" si="234"/>
        <v>-2662.36</v>
      </c>
      <c r="HO675">
        <f t="shared" si="235"/>
        <v>-36256.409999999996</v>
      </c>
      <c r="HP675">
        <f t="shared" si="236"/>
        <v>0</v>
      </c>
      <c r="HQ675">
        <f t="shared" si="237"/>
        <v>4400.8699999999853</v>
      </c>
      <c r="HR675">
        <f t="shared" si="238"/>
        <v>-40657.279999999984</v>
      </c>
      <c r="HS675" t="b">
        <f t="shared" si="239"/>
        <v>0</v>
      </c>
    </row>
    <row r="676" spans="1:227" x14ac:dyDescent="0.2">
      <c r="A676" t="s">
        <v>892</v>
      </c>
      <c r="B676">
        <v>2</v>
      </c>
      <c r="C676">
        <v>30921.73</v>
      </c>
      <c r="D676">
        <v>10037.5</v>
      </c>
      <c r="E676">
        <v>35011.415168539301</v>
      </c>
      <c r="F676">
        <v>35268.578729281697</v>
      </c>
      <c r="G676">
        <v>30921.73</v>
      </c>
      <c r="H676">
        <v>10037.5</v>
      </c>
      <c r="I676">
        <v>35011.415168539301</v>
      </c>
      <c r="J676">
        <v>35268.578729281697</v>
      </c>
      <c r="K676">
        <v>4710</v>
      </c>
      <c r="L676">
        <v>507.09666666666601</v>
      </c>
      <c r="M676">
        <v>183.62</v>
      </c>
      <c r="N676">
        <v>325.87</v>
      </c>
      <c r="O676">
        <v>335.53500000000003</v>
      </c>
      <c r="P676">
        <v>2301.4184112149501</v>
      </c>
      <c r="Q676">
        <v>1226.1392394366101</v>
      </c>
      <c r="R676">
        <v>1713.4288023951999</v>
      </c>
      <c r="S676">
        <v>4199.366</v>
      </c>
      <c r="T676">
        <v>4811.7729410000002</v>
      </c>
      <c r="U676">
        <v>1227.2548295454501</v>
      </c>
      <c r="V676">
        <v>2757.1129113923998</v>
      </c>
      <c r="W676">
        <v>1698.8345614034999</v>
      </c>
      <c r="X676">
        <v>2808.5115584415498</v>
      </c>
      <c r="Y676">
        <v>-981.37</v>
      </c>
      <c r="Z676">
        <v>-981.37</v>
      </c>
      <c r="AA676">
        <v>2931.1</v>
      </c>
      <c r="AB676">
        <v>-981.37</v>
      </c>
      <c r="AC676">
        <v>97.73</v>
      </c>
      <c r="AD676">
        <v>1</v>
      </c>
      <c r="AE676">
        <v>2599.1799999999998</v>
      </c>
      <c r="AF676">
        <v>-4628.46</v>
      </c>
      <c r="AG676">
        <v>2833.37</v>
      </c>
      <c r="AH676">
        <v>3.7864166666666601</v>
      </c>
      <c r="AI676">
        <v>2.5242777777777698</v>
      </c>
      <c r="AJ676">
        <v>5.3753333333333302</v>
      </c>
      <c r="AK676">
        <v>2.3121917808219101</v>
      </c>
      <c r="AL676">
        <v>1.7917777777777699</v>
      </c>
      <c r="AM676">
        <v>843.95</v>
      </c>
      <c r="AN676">
        <v>161.26</v>
      </c>
      <c r="AO676">
        <v>161.26</v>
      </c>
      <c r="AP676">
        <v>454.37</v>
      </c>
      <c r="AQ676">
        <v>843.95</v>
      </c>
      <c r="AR676">
        <v>161.26</v>
      </c>
      <c r="AS676">
        <v>161.26</v>
      </c>
      <c r="AT676">
        <v>454.37</v>
      </c>
      <c r="AU676">
        <v>0.79173468145206305</v>
      </c>
      <c r="AV676">
        <v>0.64461994076998996</v>
      </c>
      <c r="AW676">
        <v>0</v>
      </c>
      <c r="AX676">
        <v>6385</v>
      </c>
      <c r="AY676">
        <v>2025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2.75383333333333</v>
      </c>
      <c r="BM676">
        <v>4.2694444444444404</v>
      </c>
      <c r="BN676">
        <v>0</v>
      </c>
      <c r="BO676">
        <v>6.88630136986301</v>
      </c>
      <c r="BP676">
        <v>0</v>
      </c>
      <c r="BQ676">
        <v>2513.5</v>
      </c>
      <c r="BR676">
        <v>0</v>
      </c>
      <c r="BS676">
        <v>0</v>
      </c>
      <c r="BT676">
        <v>768.5</v>
      </c>
      <c r="BU676">
        <v>0.468828327034016</v>
      </c>
      <c r="BV676">
        <v>0.61122394981440098</v>
      </c>
      <c r="BW676">
        <v>0.89918792700000005</v>
      </c>
      <c r="BX676">
        <v>-3.471099545</v>
      </c>
      <c r="BY676">
        <v>30</v>
      </c>
      <c r="BZ676">
        <v>120</v>
      </c>
      <c r="CA676">
        <v>51</v>
      </c>
      <c r="CB676">
        <v>8</v>
      </c>
      <c r="CC676">
        <v>10</v>
      </c>
      <c r="CD676">
        <v>121</v>
      </c>
      <c r="CE676">
        <v>22</v>
      </c>
      <c r="CF676">
        <v>51</v>
      </c>
      <c r="CG676">
        <v>24</v>
      </c>
      <c r="CR676">
        <v>100.392833333333</v>
      </c>
      <c r="CS676">
        <v>94.095222222222205</v>
      </c>
      <c r="CT676">
        <v>22.196666666666601</v>
      </c>
      <c r="CU676">
        <v>76.931342465753403</v>
      </c>
      <c r="CV676">
        <v>93.088111111111104</v>
      </c>
      <c r="CW676">
        <v>30077.78</v>
      </c>
      <c r="CX676">
        <v>663.74</v>
      </c>
      <c r="CY676">
        <v>8375.77</v>
      </c>
      <c r="CZ676">
        <v>17034.98</v>
      </c>
      <c r="DA676">
        <v>30077.78</v>
      </c>
      <c r="DB676">
        <v>663.74</v>
      </c>
      <c r="DC676">
        <v>8375.77</v>
      </c>
      <c r="DD676">
        <v>17034.98</v>
      </c>
      <c r="DE676">
        <v>0.97243539499999998</v>
      </c>
      <c r="DF676">
        <v>0.75387929023804601</v>
      </c>
      <c r="DG676">
        <v>48923.35</v>
      </c>
      <c r="DH676">
        <v>241.908712328767</v>
      </c>
      <c r="DI676">
        <v>0.282195198295281</v>
      </c>
      <c r="DJ676">
        <v>51</v>
      </c>
      <c r="DK676">
        <v>90</v>
      </c>
      <c r="DL676">
        <v>15</v>
      </c>
      <c r="DM676">
        <v>214</v>
      </c>
      <c r="DN676">
        <v>39</v>
      </c>
      <c r="DO676">
        <v>1545</v>
      </c>
      <c r="DP676">
        <v>3000</v>
      </c>
      <c r="DQ676">
        <v>2831.1</v>
      </c>
      <c r="DR676">
        <v>0.51855912299999996</v>
      </c>
      <c r="DS676">
        <v>0.30152200986886601</v>
      </c>
      <c r="DT676">
        <v>1</v>
      </c>
      <c r="DU676">
        <v>1</v>
      </c>
      <c r="DV676">
        <v>0</v>
      </c>
      <c r="DW676">
        <v>3</v>
      </c>
      <c r="DX676">
        <v>1</v>
      </c>
      <c r="DY676">
        <v>0</v>
      </c>
      <c r="DZ676">
        <v>1</v>
      </c>
      <c r="EA676">
        <v>1</v>
      </c>
      <c r="EB676">
        <v>0</v>
      </c>
      <c r="EC676">
        <v>3</v>
      </c>
      <c r="ED676">
        <v>0</v>
      </c>
      <c r="EE676">
        <v>-33.257666669999999</v>
      </c>
      <c r="EF676">
        <v>-2.6752777779999999</v>
      </c>
      <c r="EG676">
        <v>0.50733333333333297</v>
      </c>
      <c r="EH676">
        <v>2.24120547945205</v>
      </c>
      <c r="EI676">
        <v>-20.685444440000001</v>
      </c>
      <c r="EJ676">
        <v>1178.4000000000001</v>
      </c>
      <c r="EK676">
        <v>-191.65</v>
      </c>
      <c r="EL676">
        <v>-1875.84</v>
      </c>
      <c r="EM676">
        <v>-2667.54</v>
      </c>
      <c r="EN676">
        <v>1178.4000000000001</v>
      </c>
      <c r="EO676">
        <v>-191.65</v>
      </c>
      <c r="EP676">
        <v>-1875.84</v>
      </c>
      <c r="EQ676">
        <v>-2667.54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0.61973563489867201</v>
      </c>
      <c r="EX676">
        <v>0.38905377120261703</v>
      </c>
      <c r="EY676">
        <v>0.97023360782476897</v>
      </c>
      <c r="EZ676">
        <v>0.85290292604069595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133.65049999999999</v>
      </c>
      <c r="FH676">
        <v>96.770499999999998</v>
      </c>
      <c r="FI676">
        <v>21.689333333333298</v>
      </c>
      <c r="FJ676">
        <v>74.690136986301297</v>
      </c>
      <c r="FK676">
        <v>113.77355555555501</v>
      </c>
      <c r="FL676">
        <v>28899.38</v>
      </c>
      <c r="FM676">
        <v>855.39</v>
      </c>
      <c r="FN676">
        <v>10251.61</v>
      </c>
      <c r="FO676">
        <v>19702.52</v>
      </c>
      <c r="FP676">
        <v>28899.38</v>
      </c>
      <c r="FQ676">
        <v>855.39</v>
      </c>
      <c r="FR676">
        <v>10251.61</v>
      </c>
      <c r="FS676">
        <v>19702.52</v>
      </c>
      <c r="FT676">
        <v>-243.06342470000001</v>
      </c>
      <c r="FU676">
        <v>264</v>
      </c>
      <c r="FV676">
        <v>360</v>
      </c>
      <c r="FW676">
        <v>97</v>
      </c>
      <c r="FX676">
        <v>686</v>
      </c>
      <c r="FY676">
        <v>198</v>
      </c>
      <c r="FZ676">
        <v>0</v>
      </c>
      <c r="GA676">
        <v>1319.28</v>
      </c>
      <c r="GB676">
        <v>1319.28</v>
      </c>
      <c r="GC676">
        <v>1319.28</v>
      </c>
      <c r="GD676">
        <v>5.7592801749706199E-2</v>
      </c>
      <c r="GE676">
        <v>2.1240386999999999E-2</v>
      </c>
      <c r="GF676">
        <v>6.7099690000000003E-2</v>
      </c>
      <c r="GG676">
        <v>0</v>
      </c>
      <c r="GH676">
        <v>104.17925</v>
      </c>
      <c r="GI676">
        <v>96.619500000000002</v>
      </c>
      <c r="GJ676">
        <v>27.571999999999999</v>
      </c>
      <c r="GK676">
        <v>79.243534246575294</v>
      </c>
      <c r="GL676">
        <v>94.8798888888888</v>
      </c>
      <c r="GM676">
        <v>0.17747621406924199</v>
      </c>
      <c r="GN676">
        <v>0.91554223067456397</v>
      </c>
      <c r="GO676">
        <v>0.85262786982258099</v>
      </c>
      <c r="GP676">
        <v>0.46653857399999998</v>
      </c>
      <c r="GQ676">
        <v>-4.6389092E-2</v>
      </c>
      <c r="GR676">
        <v>30921.73</v>
      </c>
      <c r="GS676">
        <v>825</v>
      </c>
      <c r="GT676">
        <v>8537.0300000000007</v>
      </c>
      <c r="GU676">
        <v>17489.349999999999</v>
      </c>
      <c r="GV676">
        <v>2576.8108333333298</v>
      </c>
      <c r="GW676">
        <v>825</v>
      </c>
      <c r="GX676">
        <v>2845.6766666666599</v>
      </c>
      <c r="GY676">
        <v>2914.8916666666601</v>
      </c>
      <c r="GZ676">
        <v>30921.73</v>
      </c>
      <c r="HA676">
        <v>825</v>
      </c>
      <c r="HB676">
        <v>8537.0300000000007</v>
      </c>
      <c r="HC676">
        <v>17489.349999999999</v>
      </c>
      <c r="HD676">
        <v>2</v>
      </c>
      <c r="HE676">
        <v>0</v>
      </c>
      <c r="HF676">
        <v>0</v>
      </c>
      <c r="HG676">
        <v>4.0615906090086702E-2</v>
      </c>
      <c r="HH676">
        <v>2900.6950909090901</v>
      </c>
      <c r="HI676">
        <v>2</v>
      </c>
      <c r="HJ676">
        <v>0</v>
      </c>
      <c r="HK676">
        <f t="shared" si="231"/>
        <v>-421.47001550005143</v>
      </c>
      <c r="HL676">
        <f t="shared" si="232"/>
        <v>-1695.4600000000005</v>
      </c>
      <c r="HM676" t="b">
        <f t="shared" ref="HM676:HM677" si="248">ABS(HK676 - HL676) &lt;= 0.2 * ABS(HL676)</f>
        <v>0</v>
      </c>
      <c r="HN676">
        <f t="shared" si="234"/>
        <v>2599.1799999999998</v>
      </c>
      <c r="HO676">
        <f t="shared" si="235"/>
        <v>-481.55000003999999</v>
      </c>
      <c r="HP676">
        <f t="shared" si="236"/>
        <v>0</v>
      </c>
      <c r="HQ676">
        <f t="shared" si="237"/>
        <v>768.49999999999932</v>
      </c>
      <c r="HR676">
        <f t="shared" si="238"/>
        <v>-1250.0500000399993</v>
      </c>
      <c r="HS676" t="b">
        <f t="shared" si="239"/>
        <v>0</v>
      </c>
    </row>
    <row r="677" spans="1:227" x14ac:dyDescent="0.2">
      <c r="A677" t="s">
        <v>893</v>
      </c>
      <c r="B677">
        <v>2</v>
      </c>
      <c r="C677">
        <v>65904.7</v>
      </c>
      <c r="D677">
        <v>0</v>
      </c>
      <c r="E677">
        <v>0</v>
      </c>
      <c r="F677">
        <v>0</v>
      </c>
      <c r="G677">
        <v>65904.7</v>
      </c>
      <c r="H677">
        <v>0</v>
      </c>
      <c r="I677">
        <v>0</v>
      </c>
      <c r="J677">
        <v>0</v>
      </c>
      <c r="K677">
        <v>1777.83</v>
      </c>
      <c r="L677">
        <v>2313.7991666666599</v>
      </c>
      <c r="M677">
        <v>799.79</v>
      </c>
      <c r="N677">
        <v>776.73333333333301</v>
      </c>
      <c r="O677">
        <v>691.01333333333298</v>
      </c>
      <c r="P677">
        <v>1505.7008333333299</v>
      </c>
      <c r="Q677">
        <v>6808.80578082191</v>
      </c>
      <c r="R677">
        <v>1462.75827777777</v>
      </c>
      <c r="S677">
        <v>1546.24</v>
      </c>
      <c r="T677">
        <v>1434.7826666666599</v>
      </c>
      <c r="U677">
        <v>6755.1837534246497</v>
      </c>
      <c r="V677">
        <v>1529.5319565217301</v>
      </c>
      <c r="W677">
        <v>1644.5840880000001</v>
      </c>
      <c r="X677">
        <v>1451.5874444444401</v>
      </c>
      <c r="Y677">
        <v>1138.1600000000001</v>
      </c>
      <c r="Z677">
        <v>-835.73</v>
      </c>
      <c r="AA677">
        <v>1218.31</v>
      </c>
      <c r="AB677">
        <v>-835.73</v>
      </c>
      <c r="AC677">
        <v>1138.1600000000001</v>
      </c>
      <c r="AD677">
        <v>1</v>
      </c>
      <c r="AE677">
        <v>22.48</v>
      </c>
      <c r="AF677">
        <v>153.49</v>
      </c>
      <c r="AG677">
        <v>443.88</v>
      </c>
      <c r="AH677">
        <v>0.33300000000000002</v>
      </c>
      <c r="AI677">
        <v>0.33300000000000002</v>
      </c>
      <c r="AJ677">
        <v>0.33300000000000002</v>
      </c>
      <c r="AK677">
        <v>32.199150684931503</v>
      </c>
      <c r="AL677">
        <v>0.33300000000000002</v>
      </c>
      <c r="AM677">
        <v>13685.89</v>
      </c>
      <c r="AN677">
        <v>9.99</v>
      </c>
      <c r="AO677">
        <v>29.97</v>
      </c>
      <c r="AP677">
        <v>59.94</v>
      </c>
      <c r="AQ677">
        <v>13685.89</v>
      </c>
      <c r="AR677">
        <v>9.99</v>
      </c>
      <c r="AS677">
        <v>29.97</v>
      </c>
      <c r="AT677">
        <v>59.94</v>
      </c>
      <c r="AU677">
        <v>0.796193947911089</v>
      </c>
      <c r="AV677">
        <v>0.35971223021582699</v>
      </c>
      <c r="AW677">
        <v>0</v>
      </c>
      <c r="AX677">
        <v>619</v>
      </c>
      <c r="AY677">
        <v>833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6.3088888888888803</v>
      </c>
      <c r="BN677">
        <v>0</v>
      </c>
      <c r="BO677">
        <v>9.3336986301369809</v>
      </c>
      <c r="BP677">
        <v>0</v>
      </c>
      <c r="BQ677">
        <v>3406.8</v>
      </c>
      <c r="BR677">
        <v>0</v>
      </c>
      <c r="BS677">
        <v>0</v>
      </c>
      <c r="BT677">
        <v>2271.1999999999998</v>
      </c>
      <c r="BU677">
        <v>0.22029470470823001</v>
      </c>
      <c r="BV677">
        <v>0.22145476921388699</v>
      </c>
      <c r="BW677">
        <v>0.25033206417290299</v>
      </c>
      <c r="BX677">
        <v>-2.1850563580000002</v>
      </c>
      <c r="BY677">
        <v>7</v>
      </c>
      <c r="BZ677">
        <v>36</v>
      </c>
      <c r="CA677">
        <v>14</v>
      </c>
      <c r="CB677">
        <v>2</v>
      </c>
      <c r="CC677">
        <v>2</v>
      </c>
      <c r="CD677">
        <v>35</v>
      </c>
      <c r="CE677">
        <v>5</v>
      </c>
      <c r="CF677">
        <v>13</v>
      </c>
      <c r="CG677">
        <v>6</v>
      </c>
      <c r="CR677">
        <v>2.44475</v>
      </c>
      <c r="CS677">
        <v>1.5188333333333299</v>
      </c>
      <c r="CT677">
        <v>10.778</v>
      </c>
      <c r="CU677">
        <v>131.49827397260199</v>
      </c>
      <c r="CV677">
        <v>3.37066666666666</v>
      </c>
      <c r="CW677">
        <v>52218.81</v>
      </c>
      <c r="CX677">
        <v>-9.99</v>
      </c>
      <c r="CY677">
        <v>-29.97</v>
      </c>
      <c r="CZ677">
        <v>-59.94</v>
      </c>
      <c r="DA677">
        <v>52218.81</v>
      </c>
      <c r="DB677">
        <v>-9.99</v>
      </c>
      <c r="DC677">
        <v>-29.97</v>
      </c>
      <c r="DD677">
        <v>-59.94</v>
      </c>
      <c r="DE677">
        <v>1</v>
      </c>
      <c r="DF677">
        <v>0.50804129351152405</v>
      </c>
      <c r="DG677">
        <v>5729.73</v>
      </c>
      <c r="DH677">
        <v>183.285726027397</v>
      </c>
      <c r="DI677">
        <v>-0.245363622</v>
      </c>
      <c r="DJ677">
        <v>7</v>
      </c>
      <c r="DK677">
        <v>14</v>
      </c>
      <c r="DL677">
        <v>2</v>
      </c>
      <c r="DM677">
        <v>39</v>
      </c>
      <c r="DN677">
        <v>6</v>
      </c>
      <c r="DO677">
        <v>0.77121739034768999</v>
      </c>
      <c r="DP677">
        <v>0.780179017427861</v>
      </c>
      <c r="DQ677">
        <v>1717.13</v>
      </c>
      <c r="DR677">
        <v>0.31987075928917602</v>
      </c>
      <c r="DS677">
        <v>0.76048916491752905</v>
      </c>
      <c r="DT677">
        <v>0</v>
      </c>
      <c r="DU677">
        <v>5</v>
      </c>
      <c r="DV677">
        <v>0</v>
      </c>
      <c r="DW677">
        <v>40</v>
      </c>
      <c r="DX677">
        <v>12</v>
      </c>
      <c r="DY677">
        <v>0</v>
      </c>
      <c r="DZ677">
        <v>0</v>
      </c>
      <c r="EA677">
        <v>5</v>
      </c>
      <c r="EB677">
        <v>0</v>
      </c>
      <c r="EC677">
        <v>7</v>
      </c>
      <c r="ED677">
        <v>0</v>
      </c>
      <c r="EE677">
        <v>-26.156416669999999</v>
      </c>
      <c r="EF677">
        <v>-27.103666669999999</v>
      </c>
      <c r="EG677">
        <v>-10.430666670000001</v>
      </c>
      <c r="EH677">
        <v>-4.6567945210000001</v>
      </c>
      <c r="EI677">
        <v>-24.71233333</v>
      </c>
      <c r="EJ677">
        <v>750.5</v>
      </c>
      <c r="EK677">
        <v>-965.46</v>
      </c>
      <c r="EL677">
        <v>-2825.85</v>
      </c>
      <c r="EM677">
        <v>-4962.7</v>
      </c>
      <c r="EN677">
        <v>750.5</v>
      </c>
      <c r="EO677">
        <v>-965.46</v>
      </c>
      <c r="EP677">
        <v>-2825.85</v>
      </c>
      <c r="EQ677">
        <v>-4962.7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0.938754496834171</v>
      </c>
      <c r="EX677">
        <v>0.71783030406598003</v>
      </c>
      <c r="EY677">
        <v>0.77157356761834195</v>
      </c>
      <c r="EZ677">
        <v>0.91696514095309101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28.6011666666666</v>
      </c>
      <c r="FH677">
        <v>28.622499999999999</v>
      </c>
      <c r="FI677">
        <v>21.208666666666598</v>
      </c>
      <c r="FJ677">
        <v>136.15506849315</v>
      </c>
      <c r="FK677">
        <v>28.082999999999998</v>
      </c>
      <c r="FL677">
        <v>51468.31</v>
      </c>
      <c r="FM677">
        <v>955.47</v>
      </c>
      <c r="FN677">
        <v>2795.88</v>
      </c>
      <c r="FO677">
        <v>4902.76</v>
      </c>
      <c r="FP677">
        <v>51468.31</v>
      </c>
      <c r="FQ677">
        <v>955.47</v>
      </c>
      <c r="FR677">
        <v>2795.88</v>
      </c>
      <c r="FS677">
        <v>4902.76</v>
      </c>
      <c r="FT677">
        <v>-196.03506849999999</v>
      </c>
      <c r="FU677">
        <v>26</v>
      </c>
      <c r="FV677">
        <v>50</v>
      </c>
      <c r="FW677">
        <v>7</v>
      </c>
      <c r="FX677">
        <v>179</v>
      </c>
      <c r="FY677">
        <v>17</v>
      </c>
      <c r="FZ677">
        <v>0</v>
      </c>
      <c r="GA677">
        <v>3401.98</v>
      </c>
      <c r="GB677">
        <v>3401.98</v>
      </c>
      <c r="GC677">
        <v>3401.98</v>
      </c>
      <c r="GD677">
        <v>1.468827E-2</v>
      </c>
      <c r="GE677">
        <v>6.6277979999999998E-3</v>
      </c>
      <c r="GF677">
        <v>4.1635707020759499E-2</v>
      </c>
      <c r="GG677">
        <v>0</v>
      </c>
      <c r="GH677">
        <v>2.7777500000000002</v>
      </c>
      <c r="GI677">
        <v>1.8518333333333299</v>
      </c>
      <c r="GJ677">
        <v>11.111000000000001</v>
      </c>
      <c r="GK677">
        <v>163.69742465753399</v>
      </c>
      <c r="GL677">
        <v>3.7036666666666598</v>
      </c>
      <c r="GM677">
        <v>0.59280019424096297</v>
      </c>
      <c r="GN677">
        <v>0.68325850591901804</v>
      </c>
      <c r="GO677">
        <v>0.54098024883816398</v>
      </c>
      <c r="GP677">
        <v>8.3466956286460697E-2</v>
      </c>
      <c r="GQ677">
        <v>0.54626139058200296</v>
      </c>
      <c r="GR677">
        <v>65904.7</v>
      </c>
      <c r="GS677">
        <v>0</v>
      </c>
      <c r="GT677">
        <v>0</v>
      </c>
      <c r="GU677">
        <v>0</v>
      </c>
      <c r="GV677">
        <v>5492.0583333333298</v>
      </c>
      <c r="GW677">
        <v>0</v>
      </c>
      <c r="GX677">
        <v>0</v>
      </c>
      <c r="GY677">
        <v>0</v>
      </c>
      <c r="GZ677">
        <v>65904.7</v>
      </c>
      <c r="HA677">
        <v>0</v>
      </c>
      <c r="HB677">
        <v>0</v>
      </c>
      <c r="HC677">
        <v>0</v>
      </c>
      <c r="HD677">
        <v>0</v>
      </c>
      <c r="HE677">
        <v>0</v>
      </c>
      <c r="HF677">
        <v>0</v>
      </c>
      <c r="HG677">
        <v>5.7193729999999998E-3</v>
      </c>
      <c r="HH677">
        <v>1459.823281</v>
      </c>
      <c r="HI677">
        <v>0</v>
      </c>
      <c r="HJ677">
        <v>3</v>
      </c>
      <c r="HK677">
        <f t="shared" si="231"/>
        <v>-4653.5100025000911</v>
      </c>
      <c r="HL677">
        <f t="shared" si="232"/>
        <v>-5106.5300001649975</v>
      </c>
      <c r="HM677" t="b">
        <f t="shared" si="248"/>
        <v>1</v>
      </c>
      <c r="HN677">
        <f t="shared" si="234"/>
        <v>22.48</v>
      </c>
      <c r="HO677">
        <f t="shared" si="235"/>
        <v>-4878.6600005999999</v>
      </c>
      <c r="HP677">
        <f t="shared" si="236"/>
        <v>0</v>
      </c>
      <c r="HQ677">
        <f t="shared" si="237"/>
        <v>1135.5999999999985</v>
      </c>
      <c r="HR677">
        <f t="shared" si="238"/>
        <v>-6014.2600005999984</v>
      </c>
      <c r="HS677" t="b">
        <f t="shared" si="239"/>
        <v>0</v>
      </c>
    </row>
    <row r="678" spans="1:227" x14ac:dyDescent="0.2">
      <c r="A678" t="s">
        <v>894</v>
      </c>
      <c r="B678">
        <v>4</v>
      </c>
      <c r="C678">
        <v>2306498.7599999998</v>
      </c>
      <c r="D678">
        <v>2742008.2209677398</v>
      </c>
      <c r="E678">
        <v>2434132.4320652098</v>
      </c>
      <c r="F678">
        <v>2236426.2455801098</v>
      </c>
      <c r="G678">
        <v>2306498.7599999998</v>
      </c>
      <c r="H678">
        <v>2742008.2209677398</v>
      </c>
      <c r="I678">
        <v>2434132.4320652098</v>
      </c>
      <c r="J678">
        <v>2236426.2455801098</v>
      </c>
      <c r="K678">
        <v>233.8</v>
      </c>
      <c r="L678">
        <v>21945.48</v>
      </c>
      <c r="M678">
        <v>55387.06</v>
      </c>
      <c r="N678">
        <v>32552.42</v>
      </c>
      <c r="O678">
        <v>20630.773333333302</v>
      </c>
      <c r="P678">
        <v>255098.71840336101</v>
      </c>
      <c r="Q678">
        <v>302167.40041095798</v>
      </c>
      <c r="R678">
        <v>272695.90631284902</v>
      </c>
      <c r="S678">
        <v>255433.58387096701</v>
      </c>
      <c r="T678">
        <v>223980.22379310301</v>
      </c>
      <c r="U678">
        <v>289445.44002747198</v>
      </c>
      <c r="V678">
        <v>264782.17369565199</v>
      </c>
      <c r="W678">
        <v>294575.41237569001</v>
      </c>
      <c r="X678">
        <v>246652.37617977499</v>
      </c>
      <c r="Y678">
        <v>189211.76</v>
      </c>
      <c r="Z678">
        <v>189211.76</v>
      </c>
      <c r="AA678">
        <v>189211.76</v>
      </c>
      <c r="AB678">
        <v>179689.36</v>
      </c>
      <c r="AC678">
        <v>189211.76</v>
      </c>
      <c r="AD678">
        <v>1</v>
      </c>
      <c r="AE678">
        <v>-55248.7</v>
      </c>
      <c r="AF678">
        <v>15004.35</v>
      </c>
      <c r="AG678">
        <v>-20673.59</v>
      </c>
      <c r="AH678">
        <v>16.977333333333299</v>
      </c>
      <c r="AI678">
        <v>11.3182222222222</v>
      </c>
      <c r="AJ678">
        <v>0</v>
      </c>
      <c r="AK678">
        <v>11.0688767123287</v>
      </c>
      <c r="AL678">
        <v>14.3518888888888</v>
      </c>
      <c r="AM678">
        <v>4040.14</v>
      </c>
      <c r="AN678">
        <v>0</v>
      </c>
      <c r="AO678">
        <v>2037.28</v>
      </c>
      <c r="AP678">
        <v>2037.28</v>
      </c>
      <c r="AQ678">
        <v>4040.14</v>
      </c>
      <c r="AR678">
        <v>0</v>
      </c>
      <c r="AS678">
        <v>2037.28</v>
      </c>
      <c r="AT678">
        <v>2037.28</v>
      </c>
      <c r="AU678">
        <v>0.73610467400000001</v>
      </c>
      <c r="AV678">
        <v>0.683449883449883</v>
      </c>
      <c r="AW678">
        <v>0</v>
      </c>
      <c r="AX678">
        <v>12640</v>
      </c>
      <c r="AY678">
        <v>2144</v>
      </c>
      <c r="AZ678">
        <v>0</v>
      </c>
      <c r="BA678">
        <v>2</v>
      </c>
      <c r="BB678">
        <v>0</v>
      </c>
      <c r="BC678">
        <v>0</v>
      </c>
      <c r="BD678">
        <v>0</v>
      </c>
      <c r="BE678">
        <v>2309.87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502.95100000000002</v>
      </c>
      <c r="BM678">
        <v>342.00955555555498</v>
      </c>
      <c r="BN678">
        <v>1971.5506666666599</v>
      </c>
      <c r="BO678">
        <v>179.97972602739699</v>
      </c>
      <c r="BP678">
        <v>663.89244444444398</v>
      </c>
      <c r="BQ678">
        <v>7116.14</v>
      </c>
      <c r="BR678">
        <v>603.79999999999995</v>
      </c>
      <c r="BS678">
        <v>1811.4</v>
      </c>
      <c r="BT678">
        <v>3622.8</v>
      </c>
      <c r="BU678">
        <v>-17.156575050000001</v>
      </c>
      <c r="BV678">
        <v>-109.3903445</v>
      </c>
      <c r="BW678">
        <v>-18.600607270000001</v>
      </c>
      <c r="BX678">
        <v>-39.880305290000003</v>
      </c>
      <c r="BY678">
        <v>83</v>
      </c>
      <c r="BZ678">
        <v>249</v>
      </c>
      <c r="CA678">
        <v>125</v>
      </c>
      <c r="CB678">
        <v>20</v>
      </c>
      <c r="CC678">
        <v>22</v>
      </c>
      <c r="CD678">
        <v>249</v>
      </c>
      <c r="CE678">
        <v>63</v>
      </c>
      <c r="CF678">
        <v>125</v>
      </c>
      <c r="CG678">
        <v>62</v>
      </c>
      <c r="CR678">
        <v>6752.2792499999996</v>
      </c>
      <c r="CS678">
        <v>6079.7866111111098</v>
      </c>
      <c r="CT678">
        <v>7072.9833333333299</v>
      </c>
      <c r="CU678">
        <v>6356.8914520547896</v>
      </c>
      <c r="CV678">
        <v>6781.7024444444396</v>
      </c>
      <c r="CW678">
        <v>2302458.62</v>
      </c>
      <c r="CX678">
        <v>232882.89</v>
      </c>
      <c r="CY678">
        <v>611497.47</v>
      </c>
      <c r="CZ678">
        <v>1106985.05</v>
      </c>
      <c r="DA678">
        <v>2302458.62</v>
      </c>
      <c r="DB678">
        <v>232882.89</v>
      </c>
      <c r="DC678">
        <v>611497.47</v>
      </c>
      <c r="DD678">
        <v>1106985.05</v>
      </c>
      <c r="DE678">
        <v>0.61257911392404996</v>
      </c>
      <c r="DF678">
        <v>0.412693757935717</v>
      </c>
      <c r="DG678">
        <v>1941666.22</v>
      </c>
      <c r="DH678">
        <v>10832.7572876712</v>
      </c>
      <c r="DI678">
        <v>0.11358943105475799</v>
      </c>
      <c r="DJ678">
        <v>568</v>
      </c>
      <c r="DK678">
        <v>838</v>
      </c>
      <c r="DL678">
        <v>130</v>
      </c>
      <c r="DM678">
        <v>1648</v>
      </c>
      <c r="DN678">
        <v>404</v>
      </c>
      <c r="DO678">
        <v>195</v>
      </c>
      <c r="DP678">
        <v>2259.6799999999998</v>
      </c>
      <c r="DQ678">
        <v>288003.71000000002</v>
      </c>
      <c r="DR678">
        <v>0.14422468354430301</v>
      </c>
      <c r="DS678">
        <v>0.62254651315348597</v>
      </c>
      <c r="DT678">
        <v>165</v>
      </c>
      <c r="DU678">
        <v>234</v>
      </c>
      <c r="DV678">
        <v>37</v>
      </c>
      <c r="DW678">
        <v>416</v>
      </c>
      <c r="DX678">
        <v>229</v>
      </c>
      <c r="DY678">
        <v>136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147.082333333333</v>
      </c>
      <c r="EF678">
        <v>-282.3175</v>
      </c>
      <c r="EG678">
        <v>2071.4006666666601</v>
      </c>
      <c r="EH678">
        <v>-367.5144932</v>
      </c>
      <c r="EI678">
        <v>365.68433333333297</v>
      </c>
      <c r="EJ678">
        <v>-122088.59</v>
      </c>
      <c r="EK678">
        <v>-66049.89</v>
      </c>
      <c r="EL678">
        <v>-33693.14</v>
      </c>
      <c r="EM678">
        <v>-144478.37</v>
      </c>
      <c r="EN678">
        <v>-122088.59</v>
      </c>
      <c r="EO678">
        <v>-66049.89</v>
      </c>
      <c r="EP678">
        <v>-33693.14</v>
      </c>
      <c r="EQ678">
        <v>-144478.37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0.47820880068683203</v>
      </c>
      <c r="EX678">
        <v>0.29930522020570399</v>
      </c>
      <c r="EY678">
        <v>0.16228317399547701</v>
      </c>
      <c r="EZ678">
        <v>0.21269718063989601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6605.1969166666604</v>
      </c>
      <c r="FH678">
        <v>6362.1041111111099</v>
      </c>
      <c r="FI678">
        <v>5001.5826666666599</v>
      </c>
      <c r="FJ678">
        <v>6724.4059450000004</v>
      </c>
      <c r="FK678">
        <v>6416.0181111111096</v>
      </c>
      <c r="FL678">
        <v>2424547.21</v>
      </c>
      <c r="FM678">
        <v>298932.78000000003</v>
      </c>
      <c r="FN678">
        <v>645190.61</v>
      </c>
      <c r="FO678">
        <v>1251463.42</v>
      </c>
      <c r="FP678">
        <v>2424547.21</v>
      </c>
      <c r="FQ678">
        <v>298932.78000000003</v>
      </c>
      <c r="FR678">
        <v>645190.61</v>
      </c>
      <c r="FS678">
        <v>1251463.42</v>
      </c>
      <c r="FT678">
        <v>-12010.646140000001</v>
      </c>
      <c r="FU678">
        <v>580</v>
      </c>
      <c r="FV678">
        <v>836</v>
      </c>
      <c r="FW678">
        <v>120</v>
      </c>
      <c r="FX678">
        <v>1681</v>
      </c>
      <c r="FY678">
        <v>422</v>
      </c>
      <c r="FZ678">
        <v>0</v>
      </c>
      <c r="GA678">
        <v>65182.54</v>
      </c>
      <c r="GB678">
        <v>65182.54</v>
      </c>
      <c r="GC678">
        <v>65182.54</v>
      </c>
      <c r="GD678">
        <v>4.6759269999999999E-3</v>
      </c>
      <c r="GE678">
        <v>1.930965E-3</v>
      </c>
      <c r="GF678">
        <v>6.0744315385818398E-2</v>
      </c>
      <c r="GG678">
        <v>20</v>
      </c>
      <c r="GH678">
        <v>6769.2565833333301</v>
      </c>
      <c r="GI678">
        <v>6091.1048333333301</v>
      </c>
      <c r="GJ678">
        <v>7072.9833333333299</v>
      </c>
      <c r="GK678">
        <v>6367.9603287671198</v>
      </c>
      <c r="GL678">
        <v>6796.0543333333299</v>
      </c>
      <c r="GM678">
        <v>4.5242146566514298E-2</v>
      </c>
      <c r="GN678">
        <v>0.36880226329051702</v>
      </c>
      <c r="GO678">
        <v>0.82086250686077999</v>
      </c>
      <c r="GP678">
        <v>0.10505927971724</v>
      </c>
      <c r="GQ678">
        <v>0.23824445811537701</v>
      </c>
      <c r="GR678">
        <v>2306498.7599999998</v>
      </c>
      <c r="GS678">
        <v>232882.89</v>
      </c>
      <c r="GT678">
        <v>613534.75</v>
      </c>
      <c r="GU678">
        <v>1109022.33</v>
      </c>
      <c r="GV678">
        <v>192208.23</v>
      </c>
      <c r="GW678">
        <v>232882.89</v>
      </c>
      <c r="GX678">
        <v>204511.58333333299</v>
      </c>
      <c r="GY678">
        <v>184837.05499999999</v>
      </c>
      <c r="GZ678">
        <v>2306498.7599999998</v>
      </c>
      <c r="HA678">
        <v>232882.89</v>
      </c>
      <c r="HB678">
        <v>613534.75</v>
      </c>
      <c r="HC678">
        <v>1109022.33</v>
      </c>
      <c r="HD678">
        <v>3</v>
      </c>
      <c r="HE678">
        <v>31245.919999999998</v>
      </c>
      <c r="HF678">
        <v>28</v>
      </c>
      <c r="HG678">
        <v>8.6220833825666698E-2</v>
      </c>
      <c r="HH678">
        <v>247446.53238095201</v>
      </c>
      <c r="HI678">
        <v>1</v>
      </c>
      <c r="HJ678">
        <v>3</v>
      </c>
      <c r="HK678">
        <f t="shared" si="231"/>
        <v>-429929.43110001221</v>
      </c>
      <c r="HL678">
        <f t="shared" si="232"/>
        <v>-197525.52001799992</v>
      </c>
      <c r="HM678" t="b">
        <f t="shared" si="240"/>
        <v>0</v>
      </c>
      <c r="HN678">
        <f t="shared" si="234"/>
        <v>-55248.7</v>
      </c>
      <c r="HO678">
        <f t="shared" si="235"/>
        <v>-50817.15</v>
      </c>
      <c r="HP678">
        <f t="shared" si="236"/>
        <v>0</v>
      </c>
      <c r="HQ678">
        <f t="shared" si="237"/>
        <v>61561.719999999899</v>
      </c>
      <c r="HR678">
        <f t="shared" si="238"/>
        <v>-112378.86999999991</v>
      </c>
      <c r="HS678" t="b">
        <f t="shared" si="239"/>
        <v>0</v>
      </c>
    </row>
    <row r="679" spans="1:227" x14ac:dyDescent="0.2">
      <c r="A679" t="s">
        <v>895</v>
      </c>
      <c r="B679">
        <v>4</v>
      </c>
      <c r="C679">
        <v>287273.65999999997</v>
      </c>
      <c r="D679">
        <v>109940.237096774</v>
      </c>
      <c r="E679">
        <v>149331.53750000001</v>
      </c>
      <c r="F679">
        <v>101787.328176795</v>
      </c>
      <c r="G679">
        <v>287273.65999999997</v>
      </c>
      <c r="H679">
        <v>109940.237096774</v>
      </c>
      <c r="I679">
        <v>149331.53750000001</v>
      </c>
      <c r="J679">
        <v>101787.328176795</v>
      </c>
      <c r="K679">
        <v>340</v>
      </c>
      <c r="L679">
        <v>6261.50583333333</v>
      </c>
      <c r="M679">
        <v>6864.41</v>
      </c>
      <c r="N679">
        <v>7216.7</v>
      </c>
      <c r="O679">
        <v>5774.12</v>
      </c>
      <c r="P679">
        <v>148973.38380000001</v>
      </c>
      <c r="Q679">
        <v>177493.118054794</v>
      </c>
      <c r="R679">
        <v>171151.17850000001</v>
      </c>
      <c r="S679">
        <v>137890.35354838701</v>
      </c>
      <c r="T679">
        <v>114836.924666666</v>
      </c>
      <c r="U679">
        <v>173747.73923287599</v>
      </c>
      <c r="V679">
        <v>163742.94663043399</v>
      </c>
      <c r="W679">
        <v>190551.23430939199</v>
      </c>
      <c r="X679">
        <v>133793.480777777</v>
      </c>
      <c r="Y679">
        <v>70725.2</v>
      </c>
      <c r="Z679">
        <v>70725.2</v>
      </c>
      <c r="AA679">
        <v>70725.2</v>
      </c>
      <c r="AB679">
        <v>70725.2</v>
      </c>
      <c r="AC679">
        <v>70725.2</v>
      </c>
      <c r="AD679">
        <v>1</v>
      </c>
      <c r="AE679">
        <v>-122271.26</v>
      </c>
      <c r="AF679">
        <v>-21841.89</v>
      </c>
      <c r="AG679">
        <v>-44759.02</v>
      </c>
      <c r="AH679">
        <v>186.14375000000001</v>
      </c>
      <c r="AI679">
        <v>385.90138888888799</v>
      </c>
      <c r="AJ679">
        <v>265.60500000000002</v>
      </c>
      <c r="AK679">
        <v>197.430821917808</v>
      </c>
      <c r="AL679">
        <v>88.534999999999997</v>
      </c>
      <c r="AM679">
        <v>64094.1</v>
      </c>
      <c r="AN679">
        <v>0</v>
      </c>
      <c r="AO679">
        <v>14369.1</v>
      </c>
      <c r="AP679">
        <v>61494.1</v>
      </c>
      <c r="AQ679">
        <v>64094.1</v>
      </c>
      <c r="AR679">
        <v>0</v>
      </c>
      <c r="AS679">
        <v>14369.1</v>
      </c>
      <c r="AT679">
        <v>61494.1</v>
      </c>
      <c r="AU679">
        <v>0.70825354900000004</v>
      </c>
      <c r="AV679">
        <v>0.319617928</v>
      </c>
      <c r="AW679">
        <v>0</v>
      </c>
      <c r="AX679">
        <v>964</v>
      </c>
      <c r="AY679">
        <v>1360</v>
      </c>
      <c r="AZ679">
        <v>0</v>
      </c>
      <c r="BA679">
        <v>3</v>
      </c>
      <c r="BB679">
        <v>0</v>
      </c>
      <c r="BC679">
        <v>0</v>
      </c>
      <c r="BD679">
        <v>0</v>
      </c>
      <c r="BE679">
        <v>16955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30.099833333333301</v>
      </c>
      <c r="BM679">
        <v>26.308</v>
      </c>
      <c r="BN679">
        <v>64.226333333333301</v>
      </c>
      <c r="BO679">
        <v>22.2077260273972</v>
      </c>
      <c r="BP679">
        <v>33.891666666666602</v>
      </c>
      <c r="BQ679">
        <v>6740.76</v>
      </c>
      <c r="BR679">
        <v>561.73</v>
      </c>
      <c r="BS679">
        <v>1685.19</v>
      </c>
      <c r="BT679">
        <v>3370.38</v>
      </c>
      <c r="BU679">
        <v>-18.356811400000002</v>
      </c>
      <c r="BV679">
        <v>-9.7307603300000007</v>
      </c>
      <c r="BW679">
        <v>-14.98598971</v>
      </c>
      <c r="BX679">
        <v>-29.694995819999999</v>
      </c>
      <c r="BY679">
        <v>41</v>
      </c>
      <c r="BZ679">
        <v>126</v>
      </c>
      <c r="CA679">
        <v>56</v>
      </c>
      <c r="CB679">
        <v>10</v>
      </c>
      <c r="CC679">
        <v>14</v>
      </c>
      <c r="CD679">
        <v>133</v>
      </c>
      <c r="CE679">
        <v>28</v>
      </c>
      <c r="CF679">
        <v>49</v>
      </c>
      <c r="CG679">
        <v>32</v>
      </c>
      <c r="CR679">
        <v>533.24591666666595</v>
      </c>
      <c r="CS679">
        <v>194.02505555555501</v>
      </c>
      <c r="CT679">
        <v>1557.296</v>
      </c>
      <c r="CU679">
        <v>721.85136986301302</v>
      </c>
      <c r="CV679">
        <v>803.361666666666</v>
      </c>
      <c r="CW679">
        <v>223179.56</v>
      </c>
      <c r="CX679">
        <v>9337.39</v>
      </c>
      <c r="CY679">
        <v>23270.63</v>
      </c>
      <c r="CZ679">
        <v>-11018.74</v>
      </c>
      <c r="DA679">
        <v>223179.56</v>
      </c>
      <c r="DB679">
        <v>9337.39</v>
      </c>
      <c r="DC679">
        <v>23270.63</v>
      </c>
      <c r="DD679">
        <v>-11018.74</v>
      </c>
      <c r="DE679">
        <v>0.99792531120331895</v>
      </c>
      <c r="DF679">
        <v>0.832703353590318</v>
      </c>
      <c r="DG679">
        <v>210471.86</v>
      </c>
      <c r="DH679">
        <v>1975.9640547945201</v>
      </c>
      <c r="DI679">
        <v>7.7062718000000002E-2</v>
      </c>
      <c r="DJ679">
        <v>79</v>
      </c>
      <c r="DK679">
        <v>100</v>
      </c>
      <c r="DL679">
        <v>32</v>
      </c>
      <c r="DM679">
        <v>208</v>
      </c>
      <c r="DN679">
        <v>62</v>
      </c>
      <c r="DO679">
        <v>278</v>
      </c>
      <c r="DP679">
        <v>14605</v>
      </c>
      <c r="DQ679">
        <v>104343.2</v>
      </c>
      <c r="DR679">
        <v>0.26452282157676299</v>
      </c>
      <c r="DS679">
        <v>7.1469482183936603E-2</v>
      </c>
      <c r="DT679">
        <v>21</v>
      </c>
      <c r="DU679">
        <v>21</v>
      </c>
      <c r="DV679">
        <v>4</v>
      </c>
      <c r="DW679">
        <v>34</v>
      </c>
      <c r="DX679">
        <v>17</v>
      </c>
      <c r="DY679">
        <v>19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-224.91558330000001</v>
      </c>
      <c r="EF679">
        <v>-466.83161109999998</v>
      </c>
      <c r="EG679">
        <v>110.261666666666</v>
      </c>
      <c r="EH679">
        <v>-292.07969859999997</v>
      </c>
      <c r="EI679">
        <v>-14.07844444</v>
      </c>
      <c r="EJ679">
        <v>-123738.86</v>
      </c>
      <c r="EK679">
        <v>-5466.06</v>
      </c>
      <c r="EL679">
        <v>-25254.240000000002</v>
      </c>
      <c r="EM679">
        <v>-100083.42</v>
      </c>
      <c r="EN679">
        <v>-123738.86</v>
      </c>
      <c r="EO679">
        <v>-5466.06</v>
      </c>
      <c r="EP679">
        <v>-25254.240000000002</v>
      </c>
      <c r="EQ679">
        <v>-100083.42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0.91091300222579696</v>
      </c>
      <c r="EX679">
        <v>0.383954615630417</v>
      </c>
      <c r="EY679">
        <v>0.67204787037676395</v>
      </c>
      <c r="EZ679">
        <v>0.51354986709762496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758.16150000000005</v>
      </c>
      <c r="FH679">
        <v>660.856666666666</v>
      </c>
      <c r="FI679">
        <v>1447.0343333333301</v>
      </c>
      <c r="FJ679">
        <v>1013.93106849315</v>
      </c>
      <c r="FK679">
        <v>817.44011111111104</v>
      </c>
      <c r="FL679">
        <v>346918.42</v>
      </c>
      <c r="FM679">
        <v>14803.45</v>
      </c>
      <c r="FN679">
        <v>48524.87</v>
      </c>
      <c r="FO679">
        <v>89064.68</v>
      </c>
      <c r="FP679">
        <v>346918.42</v>
      </c>
      <c r="FQ679">
        <v>14803.45</v>
      </c>
      <c r="FR679">
        <v>48524.87</v>
      </c>
      <c r="FS679">
        <v>89064.68</v>
      </c>
      <c r="FT679">
        <v>-2414.3692599999999</v>
      </c>
      <c r="FU679">
        <v>117</v>
      </c>
      <c r="FV679">
        <v>159</v>
      </c>
      <c r="FW679">
        <v>42</v>
      </c>
      <c r="FX679">
        <v>323</v>
      </c>
      <c r="FY679">
        <v>86</v>
      </c>
      <c r="FZ679">
        <v>0</v>
      </c>
      <c r="GA679">
        <v>29216.71</v>
      </c>
      <c r="GB679">
        <v>29216.71</v>
      </c>
      <c r="GC679">
        <v>29216.71</v>
      </c>
      <c r="GD679">
        <v>1.68507751077413E-2</v>
      </c>
      <c r="GE679">
        <v>8.9470910000000008E-3</v>
      </c>
      <c r="GF679">
        <v>2.0287185907363801E-2</v>
      </c>
      <c r="GG679">
        <v>0</v>
      </c>
      <c r="GH679">
        <v>719.38966666666602</v>
      </c>
      <c r="GI679">
        <v>579.92644444444397</v>
      </c>
      <c r="GJ679">
        <v>1822.9010000000001</v>
      </c>
      <c r="GK679">
        <v>919.28219178082202</v>
      </c>
      <c r="GL679">
        <v>891.89666666666596</v>
      </c>
      <c r="GM679">
        <v>0.100449557184229</v>
      </c>
      <c r="GN679">
        <v>0.42548477099999998</v>
      </c>
      <c r="GO679">
        <v>0.809013411127391</v>
      </c>
      <c r="GP679">
        <v>0.33783754512891601</v>
      </c>
      <c r="GQ679">
        <v>1.93244118130547</v>
      </c>
      <c r="GR679">
        <v>287273.65999999997</v>
      </c>
      <c r="GS679">
        <v>9337.39</v>
      </c>
      <c r="GT679">
        <v>37639.730000000003</v>
      </c>
      <c r="GU679">
        <v>50475.360000000001</v>
      </c>
      <c r="GV679">
        <v>23939.471666666599</v>
      </c>
      <c r="GW679">
        <v>9337.39</v>
      </c>
      <c r="GX679">
        <v>12546.5766666666</v>
      </c>
      <c r="GY679">
        <v>8412.56</v>
      </c>
      <c r="GZ679">
        <v>287273.65999999997</v>
      </c>
      <c r="HA679">
        <v>9337.39</v>
      </c>
      <c r="HB679">
        <v>37639.730000000003</v>
      </c>
      <c r="HC679">
        <v>50475.360000000001</v>
      </c>
      <c r="HD679">
        <v>3</v>
      </c>
      <c r="HE679">
        <v>7218.14</v>
      </c>
      <c r="HF679">
        <v>5</v>
      </c>
      <c r="HG679">
        <v>0.31695366843695699</v>
      </c>
      <c r="HH679">
        <v>133281.7383</v>
      </c>
      <c r="HI679">
        <v>0</v>
      </c>
      <c r="HJ679">
        <v>1</v>
      </c>
      <c r="HK679">
        <f t="shared" si="231"/>
        <v>-160017.89990000016</v>
      </c>
      <c r="HL679">
        <f t="shared" si="232"/>
        <v>-97759.909988999963</v>
      </c>
      <c r="HM679" t="b">
        <f t="shared" si="240"/>
        <v>0</v>
      </c>
      <c r="HN679">
        <f t="shared" si="234"/>
        <v>-122271.26</v>
      </c>
      <c r="HO679">
        <f t="shared" si="235"/>
        <v>-84029.689998000002</v>
      </c>
      <c r="HP679">
        <f t="shared" si="236"/>
        <v>0</v>
      </c>
      <c r="HQ679">
        <f t="shared" si="237"/>
        <v>4735.4399999999996</v>
      </c>
      <c r="HR679">
        <f t="shared" si="238"/>
        <v>-88765.129998000004</v>
      </c>
      <c r="HS679" t="b">
        <f t="shared" si="239"/>
        <v>0</v>
      </c>
    </row>
    <row r="680" spans="1:227" x14ac:dyDescent="0.2">
      <c r="A680" t="s">
        <v>896</v>
      </c>
      <c r="B680">
        <v>7</v>
      </c>
      <c r="C680">
        <v>18115.55</v>
      </c>
      <c r="D680">
        <v>22123.709677419301</v>
      </c>
      <c r="E680">
        <v>7454.7282608695596</v>
      </c>
      <c r="F680">
        <v>4192.4585635359099</v>
      </c>
      <c r="G680">
        <v>18115.55</v>
      </c>
      <c r="H680">
        <v>22123.709677419301</v>
      </c>
      <c r="I680">
        <v>7454.7282608695596</v>
      </c>
      <c r="J680">
        <v>4192.4585635359099</v>
      </c>
      <c r="K680">
        <v>34687.14</v>
      </c>
      <c r="L680">
        <v>4383.1458333333303</v>
      </c>
      <c r="M680">
        <v>3615.72</v>
      </c>
      <c r="N680">
        <v>4884.34</v>
      </c>
      <c r="O680">
        <v>4091.36666666666</v>
      </c>
      <c r="P680">
        <v>42929.793277310899</v>
      </c>
      <c r="Q680">
        <v>51495.4856438356</v>
      </c>
      <c r="R680">
        <v>45181.7239664804</v>
      </c>
      <c r="S680">
        <v>44015.673548387</v>
      </c>
      <c r="T680">
        <v>39233.038275862004</v>
      </c>
      <c r="U680">
        <v>49337.4527747252</v>
      </c>
      <c r="V680">
        <v>44122.654673912999</v>
      </c>
      <c r="W680">
        <v>45310.670497237501</v>
      </c>
      <c r="X680">
        <v>39226.712808988697</v>
      </c>
      <c r="Y680">
        <v>-3267.05</v>
      </c>
      <c r="Z680">
        <v>-35301.53</v>
      </c>
      <c r="AA680">
        <v>30440.09</v>
      </c>
      <c r="AB680">
        <v>-35301.53</v>
      </c>
      <c r="AC680">
        <v>-3267.05</v>
      </c>
      <c r="AD680">
        <v>1</v>
      </c>
      <c r="AE680">
        <v>1090.9100000000001</v>
      </c>
      <c r="AF680">
        <v>-15885.64</v>
      </c>
      <c r="AG680">
        <v>-3199.01</v>
      </c>
      <c r="AH680">
        <v>494.81225000000001</v>
      </c>
      <c r="AI680">
        <v>350.313722222222</v>
      </c>
      <c r="AJ680">
        <v>0</v>
      </c>
      <c r="AK680">
        <v>336.65575342465701</v>
      </c>
      <c r="AL680">
        <v>0</v>
      </c>
      <c r="AM680">
        <v>122879.35</v>
      </c>
      <c r="AN680">
        <v>0</v>
      </c>
      <c r="AO680">
        <v>59377.47</v>
      </c>
      <c r="AP680">
        <v>63056.47</v>
      </c>
      <c r="AQ680">
        <v>122879.35</v>
      </c>
      <c r="AR680">
        <v>0</v>
      </c>
      <c r="AS680">
        <v>59377.47</v>
      </c>
      <c r="AT680">
        <v>63056.47</v>
      </c>
      <c r="AU680">
        <v>0.64661753518267295</v>
      </c>
      <c r="AV680">
        <v>0.439925373134328</v>
      </c>
      <c r="AW680">
        <v>0</v>
      </c>
      <c r="AX680">
        <v>2619</v>
      </c>
      <c r="AY680">
        <v>2679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0.429819592231521</v>
      </c>
      <c r="BV680">
        <v>0.90591604299999995</v>
      </c>
      <c r="BW680">
        <v>0.90942368170871402</v>
      </c>
      <c r="BX680">
        <v>0.96579226738175805</v>
      </c>
      <c r="BY680">
        <v>26</v>
      </c>
      <c r="BZ680">
        <v>76</v>
      </c>
      <c r="CA680">
        <v>36</v>
      </c>
      <c r="CB680">
        <v>9</v>
      </c>
      <c r="CC680">
        <v>5</v>
      </c>
      <c r="CD680">
        <v>75</v>
      </c>
      <c r="CE680">
        <v>22</v>
      </c>
      <c r="CF680">
        <v>36</v>
      </c>
      <c r="CG680">
        <v>19</v>
      </c>
      <c r="CR680">
        <v>-479.15391670000002</v>
      </c>
      <c r="CS680">
        <v>-339.87483329999998</v>
      </c>
      <c r="CT680">
        <v>0</v>
      </c>
      <c r="CU680">
        <v>-287.02410959999997</v>
      </c>
      <c r="CV680">
        <v>20.877777777777698</v>
      </c>
      <c r="CW680">
        <v>-104763.8</v>
      </c>
      <c r="CX680">
        <v>1879</v>
      </c>
      <c r="CY680">
        <v>-57498.47</v>
      </c>
      <c r="CZ680">
        <v>-60977.47</v>
      </c>
      <c r="DA680">
        <v>-104763.8</v>
      </c>
      <c r="DB680">
        <v>1879</v>
      </c>
      <c r="DC680">
        <v>-57498.47</v>
      </c>
      <c r="DD680">
        <v>-60977.47</v>
      </c>
      <c r="DE680">
        <v>0.997327224131347</v>
      </c>
      <c r="DF680">
        <v>0.50131334176771902</v>
      </c>
      <c r="DG680">
        <v>492847.66</v>
      </c>
      <c r="DH680">
        <v>2698.8197260273901</v>
      </c>
      <c r="DI680">
        <v>1.5513147420865601</v>
      </c>
      <c r="DJ680">
        <v>31</v>
      </c>
      <c r="DK680">
        <v>46</v>
      </c>
      <c r="DL680">
        <v>5</v>
      </c>
      <c r="DM680">
        <v>95</v>
      </c>
      <c r="DN680">
        <v>23</v>
      </c>
      <c r="DO680">
        <v>1167</v>
      </c>
      <c r="DP680">
        <v>25000</v>
      </c>
      <c r="DQ680">
        <v>140164.4</v>
      </c>
      <c r="DR680">
        <v>0.18251240931653301</v>
      </c>
      <c r="DS680">
        <v>0.90981789745393005</v>
      </c>
      <c r="DT680">
        <v>4</v>
      </c>
      <c r="DU680">
        <v>7</v>
      </c>
      <c r="DV680">
        <v>0</v>
      </c>
      <c r="DW680">
        <v>8</v>
      </c>
      <c r="DX680">
        <v>7</v>
      </c>
      <c r="DY680">
        <v>4</v>
      </c>
      <c r="DZ680">
        <v>1</v>
      </c>
      <c r="EA680">
        <v>4</v>
      </c>
      <c r="EB680">
        <v>0</v>
      </c>
      <c r="EC680">
        <v>4</v>
      </c>
      <c r="ED680">
        <v>1</v>
      </c>
      <c r="EE680">
        <v>-629.20875000000001</v>
      </c>
      <c r="EF680">
        <v>-1064.2101110000001</v>
      </c>
      <c r="EG680">
        <v>-547.928</v>
      </c>
      <c r="EH680">
        <v>-923.62627399999997</v>
      </c>
      <c r="EI680">
        <v>-113.0788889</v>
      </c>
      <c r="EJ680">
        <v>-342715.83</v>
      </c>
      <c r="EK680">
        <v>-7579.6</v>
      </c>
      <c r="EL680">
        <v>-171442.89</v>
      </c>
      <c r="EM680">
        <v>-186908.7</v>
      </c>
      <c r="EN680">
        <v>-342715.83</v>
      </c>
      <c r="EO680">
        <v>-7579.6</v>
      </c>
      <c r="EP680">
        <v>-171442.89</v>
      </c>
      <c r="EQ680">
        <v>-186908.7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0.56486186765838498</v>
      </c>
      <c r="EX680">
        <v>0.39540796743155199</v>
      </c>
      <c r="EY680">
        <v>0.69476161922197899</v>
      </c>
      <c r="EZ680">
        <v>0.60573040049529203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150.05483333333299</v>
      </c>
      <c r="FH680">
        <v>724.33527777777704</v>
      </c>
      <c r="FI680">
        <v>547.928</v>
      </c>
      <c r="FJ680">
        <v>636.60216438356099</v>
      </c>
      <c r="FK680">
        <v>133.956666666666</v>
      </c>
      <c r="FL680">
        <v>237952.03</v>
      </c>
      <c r="FM680">
        <v>9458.6</v>
      </c>
      <c r="FN680">
        <v>113944.42</v>
      </c>
      <c r="FO680">
        <v>125931.23</v>
      </c>
      <c r="FP680">
        <v>237952.03</v>
      </c>
      <c r="FQ680">
        <v>9458.6</v>
      </c>
      <c r="FR680">
        <v>113944.42</v>
      </c>
      <c r="FS680">
        <v>125931.23</v>
      </c>
      <c r="FT680">
        <v>-2946.8605480000001</v>
      </c>
      <c r="FU680">
        <v>92</v>
      </c>
      <c r="FV680">
        <v>130</v>
      </c>
      <c r="FW680">
        <v>22</v>
      </c>
      <c r="FX680">
        <v>278</v>
      </c>
      <c r="FY680">
        <v>66</v>
      </c>
      <c r="FZ680">
        <v>0</v>
      </c>
      <c r="GA680">
        <v>21889.49</v>
      </c>
      <c r="GB680">
        <v>21889.49</v>
      </c>
      <c r="GC680">
        <v>21889.49</v>
      </c>
      <c r="GD680">
        <v>1.4306612E-2</v>
      </c>
      <c r="GE680">
        <v>5.2574779838323503E-2</v>
      </c>
      <c r="GF680">
        <v>3.2181710004806498E-2</v>
      </c>
      <c r="GG680">
        <v>0</v>
      </c>
      <c r="GH680">
        <v>15.658333333333299</v>
      </c>
      <c r="GI680">
        <v>10.438888888888799</v>
      </c>
      <c r="GJ680">
        <v>0</v>
      </c>
      <c r="GK680">
        <v>49.631643835616401</v>
      </c>
      <c r="GL680">
        <v>20.877777777777698</v>
      </c>
      <c r="GM680">
        <v>0.78205937177594298</v>
      </c>
      <c r="GN680">
        <v>0.95405401029182901</v>
      </c>
      <c r="GO680">
        <v>0.62158802022313098</v>
      </c>
      <c r="GP680">
        <v>0.19563033877344199</v>
      </c>
      <c r="GQ680">
        <v>8.3949999999999996</v>
      </c>
      <c r="GR680">
        <v>18115.55</v>
      </c>
      <c r="GS680">
        <v>1879</v>
      </c>
      <c r="GT680">
        <v>1879</v>
      </c>
      <c r="GU680">
        <v>2079</v>
      </c>
      <c r="GV680">
        <v>1509.62916666666</v>
      </c>
      <c r="GW680">
        <v>1879</v>
      </c>
      <c r="GX680">
        <v>626.33333333333303</v>
      </c>
      <c r="GY680">
        <v>346.5</v>
      </c>
      <c r="GZ680">
        <v>18115.55</v>
      </c>
      <c r="HA680">
        <v>1879</v>
      </c>
      <c r="HB680">
        <v>1879</v>
      </c>
      <c r="HC680">
        <v>2079</v>
      </c>
      <c r="HD680">
        <v>1</v>
      </c>
      <c r="HE680">
        <v>51616.69</v>
      </c>
      <c r="HF680">
        <v>10</v>
      </c>
      <c r="HG680">
        <v>9.2080207335686701</v>
      </c>
      <c r="HH680">
        <v>40317.397777777704</v>
      </c>
      <c r="HI680">
        <v>3</v>
      </c>
      <c r="HJ680">
        <v>4</v>
      </c>
      <c r="HK680">
        <f t="shared" si="231"/>
        <v>-90534.900020002664</v>
      </c>
      <c r="HL680">
        <f t="shared" si="232"/>
        <v>-337123.59000999999</v>
      </c>
      <c r="HM680" t="b">
        <f t="shared" si="240"/>
        <v>0</v>
      </c>
      <c r="HN680">
        <f t="shared" si="234"/>
        <v>1090.9100000000001</v>
      </c>
      <c r="HO680">
        <f t="shared" si="235"/>
        <v>-191557.81998000003</v>
      </c>
      <c r="HP680">
        <f t="shared" si="236"/>
        <v>0</v>
      </c>
      <c r="HQ680">
        <f t="shared" si="237"/>
        <v>0</v>
      </c>
      <c r="HR680">
        <f t="shared" si="238"/>
        <v>-191557.81998000003</v>
      </c>
      <c r="HS680" t="b">
        <f t="shared" si="239"/>
        <v>0</v>
      </c>
    </row>
    <row r="681" spans="1:227" x14ac:dyDescent="0.2">
      <c r="A681" t="s">
        <v>897</v>
      </c>
      <c r="B681">
        <v>4</v>
      </c>
      <c r="C681">
        <v>7130169.9500000002</v>
      </c>
      <c r="D681">
        <v>5411658.6064516101</v>
      </c>
      <c r="E681">
        <v>7608018.6994565204</v>
      </c>
      <c r="F681">
        <v>8397052.6712707207</v>
      </c>
      <c r="G681">
        <v>7130169.9500000002</v>
      </c>
      <c r="H681">
        <v>5411658.6064516101</v>
      </c>
      <c r="I681">
        <v>7608018.6994565204</v>
      </c>
      <c r="J681">
        <v>8397052.6712707207</v>
      </c>
      <c r="K681">
        <v>1285</v>
      </c>
      <c r="L681">
        <v>20959.6175</v>
      </c>
      <c r="M681">
        <v>35934.03</v>
      </c>
      <c r="N681">
        <v>20576.1566666666</v>
      </c>
      <c r="O681">
        <v>29591.646666666598</v>
      </c>
      <c r="P681">
        <v>94930.464166666599</v>
      </c>
      <c r="Q681">
        <v>90051.401729999998</v>
      </c>
      <c r="R681">
        <v>96441.359277777694</v>
      </c>
      <c r="S681">
        <v>95522.9380645161</v>
      </c>
      <c r="T681">
        <v>82769.863666666599</v>
      </c>
      <c r="U681">
        <v>86346.581205479393</v>
      </c>
      <c r="V681">
        <v>99565.611195652105</v>
      </c>
      <c r="W681">
        <v>97799.986850828704</v>
      </c>
      <c r="X681">
        <v>93592.637555555499</v>
      </c>
      <c r="Y681">
        <v>25182.12</v>
      </c>
      <c r="Z681">
        <v>25182.12</v>
      </c>
      <c r="AA681">
        <v>25182.12</v>
      </c>
      <c r="AB681">
        <v>-14559.06</v>
      </c>
      <c r="AC681">
        <v>25182.12</v>
      </c>
      <c r="AD681">
        <v>1</v>
      </c>
      <c r="AE681">
        <v>-23815.72</v>
      </c>
      <c r="AF681">
        <v>-31705.21</v>
      </c>
      <c r="AG681">
        <v>10951.3</v>
      </c>
      <c r="AH681">
        <v>1555.6918333333299</v>
      </c>
      <c r="AI681">
        <v>2039.6507777777699</v>
      </c>
      <c r="AJ681">
        <v>1555.12366666666</v>
      </c>
      <c r="AK681">
        <v>1442.1615068493099</v>
      </c>
      <c r="AL681">
        <v>1158.1922222222199</v>
      </c>
      <c r="AM681">
        <v>481290.38</v>
      </c>
      <c r="AN681">
        <v>43347.09</v>
      </c>
      <c r="AO681">
        <v>142800.68</v>
      </c>
      <c r="AP681">
        <v>382971.63</v>
      </c>
      <c r="AQ681">
        <v>481290.38</v>
      </c>
      <c r="AR681">
        <v>43347.09</v>
      </c>
      <c r="AS681">
        <v>142800.68</v>
      </c>
      <c r="AT681">
        <v>382971.63</v>
      </c>
      <c r="AU681">
        <v>0.77554350170918895</v>
      </c>
      <c r="AV681">
        <v>0.68421052631578905</v>
      </c>
      <c r="AW681">
        <v>0</v>
      </c>
      <c r="AX681">
        <v>11919</v>
      </c>
      <c r="AY681">
        <v>1329</v>
      </c>
      <c r="AZ681">
        <v>0</v>
      </c>
      <c r="BA681">
        <v>26</v>
      </c>
      <c r="BB681">
        <v>432000</v>
      </c>
      <c r="BC681">
        <v>532000</v>
      </c>
      <c r="BD681">
        <v>292000</v>
      </c>
      <c r="BE681">
        <v>1040000</v>
      </c>
      <c r="BF681">
        <v>392000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551.63483333333295</v>
      </c>
      <c r="BM681">
        <v>494.52638888888799</v>
      </c>
      <c r="BN681">
        <v>1156.7283333333301</v>
      </c>
      <c r="BO681">
        <v>361.19950684931501</v>
      </c>
      <c r="BP681">
        <v>724.192888888889</v>
      </c>
      <c r="BQ681">
        <v>97135.97</v>
      </c>
      <c r="BR681">
        <v>29436.69</v>
      </c>
      <c r="BS681">
        <v>51911.09</v>
      </c>
      <c r="BT681">
        <v>71144.179999999993</v>
      </c>
      <c r="BU681">
        <v>-27.256129219999998</v>
      </c>
      <c r="BV681">
        <v>-9.4989293969999995</v>
      </c>
      <c r="BW681">
        <v>-10.40552394</v>
      </c>
      <c r="BX681">
        <v>-16.80366433</v>
      </c>
      <c r="BY681">
        <v>50</v>
      </c>
      <c r="BZ681">
        <v>163</v>
      </c>
      <c r="CA681">
        <v>85</v>
      </c>
      <c r="CB681">
        <v>10</v>
      </c>
      <c r="CC681">
        <v>15</v>
      </c>
      <c r="CD681">
        <v>161</v>
      </c>
      <c r="CE681">
        <v>37</v>
      </c>
      <c r="CF681">
        <v>84</v>
      </c>
      <c r="CG681">
        <v>38</v>
      </c>
      <c r="CR681">
        <v>19858.255416666601</v>
      </c>
      <c r="CS681">
        <v>22812.162833333299</v>
      </c>
      <c r="CT681">
        <v>27587.249666666601</v>
      </c>
      <c r="CU681">
        <v>18935.929260273901</v>
      </c>
      <c r="CV681">
        <v>19511.863888888802</v>
      </c>
      <c r="CW681">
        <v>6648879.5700000003</v>
      </c>
      <c r="CX681">
        <v>416273.23</v>
      </c>
      <c r="CY681">
        <v>1774836.91</v>
      </c>
      <c r="CZ681">
        <v>3781046.27</v>
      </c>
      <c r="DA681">
        <v>6648879.5700000003</v>
      </c>
      <c r="DB681">
        <v>416273.23</v>
      </c>
      <c r="DC681">
        <v>1774836.91</v>
      </c>
      <c r="DD681">
        <v>3781046.27</v>
      </c>
      <c r="DE681">
        <v>0.68780937998154201</v>
      </c>
      <c r="DF681">
        <v>0.30622353781008499</v>
      </c>
      <c r="DG681">
        <v>6038225.8399999999</v>
      </c>
      <c r="DH681">
        <v>30418.298109588999</v>
      </c>
      <c r="DI681">
        <v>-0.18018293799999999</v>
      </c>
      <c r="DJ681">
        <v>176</v>
      </c>
      <c r="DK681">
        <v>310</v>
      </c>
      <c r="DL681">
        <v>50</v>
      </c>
      <c r="DM681">
        <v>556</v>
      </c>
      <c r="DN681">
        <v>134</v>
      </c>
      <c r="DO681">
        <v>15</v>
      </c>
      <c r="DP681">
        <v>50000</v>
      </c>
      <c r="DQ681">
        <v>45967.59</v>
      </c>
      <c r="DR681">
        <v>0.201191375115362</v>
      </c>
      <c r="DS681">
        <v>0.60393887217301701</v>
      </c>
      <c r="DT681">
        <v>48</v>
      </c>
      <c r="DU681">
        <v>95</v>
      </c>
      <c r="DV681">
        <v>7</v>
      </c>
      <c r="DW681">
        <v>284</v>
      </c>
      <c r="DX681">
        <v>116</v>
      </c>
      <c r="DY681">
        <v>21</v>
      </c>
      <c r="DZ681">
        <v>0</v>
      </c>
      <c r="EA681">
        <v>0</v>
      </c>
      <c r="EB681">
        <v>0</v>
      </c>
      <c r="EC681">
        <v>2</v>
      </c>
      <c r="ED681">
        <v>0</v>
      </c>
      <c r="EE681">
        <v>-3945.253667</v>
      </c>
      <c r="EF681">
        <v>-4355.0706110000001</v>
      </c>
      <c r="EG681">
        <v>3643.58833333333</v>
      </c>
      <c r="EH681">
        <v>-7058.2886580000004</v>
      </c>
      <c r="EI681">
        <v>-3880.8062220000002</v>
      </c>
      <c r="EJ681">
        <v>-2647550.5499999998</v>
      </c>
      <c r="EK681">
        <v>-279617.03999999998</v>
      </c>
      <c r="EL681">
        <v>-540162.09</v>
      </c>
      <c r="EM681">
        <v>-1195482.92</v>
      </c>
      <c r="EN681">
        <v>-2647550.5499999998</v>
      </c>
      <c r="EO681">
        <v>-279617.03999999998</v>
      </c>
      <c r="EP681">
        <v>-540162.09</v>
      </c>
      <c r="EQ681">
        <v>-1195482.92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0.61764391207081204</v>
      </c>
      <c r="EX681">
        <v>0.91231488263883398</v>
      </c>
      <c r="EY681">
        <v>0.39287263936855799</v>
      </c>
      <c r="EZ681">
        <v>0.71056986218780505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23803.509083333302</v>
      </c>
      <c r="FH681">
        <v>27167.233444444399</v>
      </c>
      <c r="FI681">
        <v>23943.661333333301</v>
      </c>
      <c r="FJ681">
        <v>25994.217917808201</v>
      </c>
      <c r="FK681">
        <v>23392.6701111111</v>
      </c>
      <c r="FL681">
        <v>9296430.1199999992</v>
      </c>
      <c r="FM681">
        <v>695890.27</v>
      </c>
      <c r="FN681">
        <v>2314999</v>
      </c>
      <c r="FO681">
        <v>4976529.1900000004</v>
      </c>
      <c r="FP681">
        <v>9296430.1199999992</v>
      </c>
      <c r="FQ681">
        <v>695890.27</v>
      </c>
      <c r="FR681">
        <v>2314999</v>
      </c>
      <c r="FS681">
        <v>4976529.1900000004</v>
      </c>
      <c r="FT681">
        <v>-36209.411919999999</v>
      </c>
      <c r="FU681">
        <v>1610</v>
      </c>
      <c r="FV681">
        <v>2572</v>
      </c>
      <c r="FW681">
        <v>386</v>
      </c>
      <c r="FX681">
        <v>4808</v>
      </c>
      <c r="FY681">
        <v>1158</v>
      </c>
      <c r="FZ681">
        <v>0</v>
      </c>
      <c r="GA681">
        <v>24773.84</v>
      </c>
      <c r="GB681">
        <v>24773.84</v>
      </c>
      <c r="GC681">
        <v>24773.84</v>
      </c>
      <c r="GD681">
        <v>1.7311528325080799E-2</v>
      </c>
      <c r="GE681">
        <v>7.3388619999999998E-3</v>
      </c>
      <c r="GF681">
        <v>4.4740259647369301E-2</v>
      </c>
      <c r="GG681">
        <v>0</v>
      </c>
      <c r="GH681">
        <v>21413.947250000001</v>
      </c>
      <c r="GI681">
        <v>24851.813611111102</v>
      </c>
      <c r="GJ681">
        <v>29142.3733333333</v>
      </c>
      <c r="GK681">
        <v>20378.090767123202</v>
      </c>
      <c r="GL681">
        <v>20670.056111111098</v>
      </c>
      <c r="GM681">
        <v>0.30154384342307899</v>
      </c>
      <c r="GN681">
        <v>0.62474150886308799</v>
      </c>
      <c r="GO681">
        <v>0.16481708785375601</v>
      </c>
      <c r="GP681">
        <v>0.83717682900386203</v>
      </c>
      <c r="GQ681">
        <v>-0.14634330600000001</v>
      </c>
      <c r="GR681">
        <v>7130169.9500000002</v>
      </c>
      <c r="GS681">
        <v>459620.32</v>
      </c>
      <c r="GT681">
        <v>1917637.59</v>
      </c>
      <c r="GU681">
        <v>4164017.9</v>
      </c>
      <c r="GV681">
        <v>594180.82916666602</v>
      </c>
      <c r="GW681">
        <v>459620.32</v>
      </c>
      <c r="GX681">
        <v>639212.53</v>
      </c>
      <c r="GY681">
        <v>694002.98333333305</v>
      </c>
      <c r="GZ681">
        <v>7130169.9500000002</v>
      </c>
      <c r="HA681">
        <v>459620.32</v>
      </c>
      <c r="HB681">
        <v>1917637.59</v>
      </c>
      <c r="HC681">
        <v>4164017.9</v>
      </c>
      <c r="HD681">
        <v>4</v>
      </c>
      <c r="HE681">
        <v>60731.59</v>
      </c>
      <c r="HF681">
        <v>63</v>
      </c>
      <c r="HG681">
        <v>8.4283507151468401E-2</v>
      </c>
      <c r="HH681">
        <v>89857.478440000006</v>
      </c>
      <c r="HI681">
        <v>4</v>
      </c>
      <c r="HJ681">
        <v>3</v>
      </c>
      <c r="HK681">
        <f t="shared" si="231"/>
        <v>-2113756.540800015</v>
      </c>
      <c r="HL681">
        <f t="shared" si="232"/>
        <v>-1668113.1801700003</v>
      </c>
      <c r="HM681" t="b">
        <f t="shared" ref="HM681:HM683" si="249">ABS(HK681 - HL681) &lt;= 0.2 * ABS(HL681)</f>
        <v>0</v>
      </c>
      <c r="HN681">
        <f t="shared" si="234"/>
        <v>-23815.72</v>
      </c>
      <c r="HO681">
        <f t="shared" si="235"/>
        <v>-783912.70998000004</v>
      </c>
      <c r="HP681">
        <f t="shared" si="236"/>
        <v>532000</v>
      </c>
      <c r="HQ681">
        <f t="shared" si="237"/>
        <v>89014.74999999984</v>
      </c>
      <c r="HR681">
        <f t="shared" si="238"/>
        <v>-340927.45997999987</v>
      </c>
      <c r="HS681" t="b">
        <f t="shared" si="239"/>
        <v>0</v>
      </c>
    </row>
    <row r="682" spans="1:227" x14ac:dyDescent="0.2">
      <c r="A682" t="s">
        <v>898</v>
      </c>
      <c r="B682">
        <v>2</v>
      </c>
      <c r="C682">
        <v>1160302.83</v>
      </c>
      <c r="D682">
        <v>689603.33064516098</v>
      </c>
      <c r="E682">
        <v>1025924.94021739</v>
      </c>
      <c r="F682">
        <v>1172082.7770718201</v>
      </c>
      <c r="G682">
        <v>1160302.83</v>
      </c>
      <c r="H682">
        <v>689603.33064516098</v>
      </c>
      <c r="I682">
        <v>1025924.94021739</v>
      </c>
      <c r="J682">
        <v>1172082.7770718201</v>
      </c>
      <c r="K682">
        <v>0</v>
      </c>
      <c r="L682">
        <v>800.63750000000005</v>
      </c>
      <c r="M682">
        <v>790.55</v>
      </c>
      <c r="N682">
        <v>1789.9266666666599</v>
      </c>
      <c r="O682">
        <v>1557.0983333333299</v>
      </c>
      <c r="P682">
        <v>123347.890869565</v>
      </c>
      <c r="Q682">
        <v>128325.532547945</v>
      </c>
      <c r="R682">
        <v>127824.168171428</v>
      </c>
      <c r="S682">
        <v>87131.184838709596</v>
      </c>
      <c r="T682">
        <v>78319.124800000005</v>
      </c>
      <c r="U682">
        <v>123515.730111111</v>
      </c>
      <c r="V682">
        <v>127832.047717391</v>
      </c>
      <c r="W682">
        <v>128961.493425414</v>
      </c>
      <c r="X682">
        <v>91209.807529411701</v>
      </c>
      <c r="Y682">
        <v>71361.399999999994</v>
      </c>
      <c r="Z682">
        <v>71361.399999999994</v>
      </c>
      <c r="AA682">
        <v>56917.760000000002</v>
      </c>
      <c r="AB682">
        <v>67127.66</v>
      </c>
      <c r="AC682">
        <v>42295.42</v>
      </c>
      <c r="AD682">
        <v>1</v>
      </c>
      <c r="AE682">
        <v>-54992.5</v>
      </c>
      <c r="AF682">
        <v>-21513.05</v>
      </c>
      <c r="AG682">
        <v>-14625.59</v>
      </c>
      <c r="AH682">
        <v>0</v>
      </c>
      <c r="AI682">
        <v>12.553388888888801</v>
      </c>
      <c r="AJ682">
        <v>0</v>
      </c>
      <c r="AK682">
        <v>6.1907123287671197</v>
      </c>
      <c r="AL682">
        <v>0</v>
      </c>
      <c r="AM682">
        <v>2259.61</v>
      </c>
      <c r="AN682">
        <v>0</v>
      </c>
      <c r="AO682">
        <v>0</v>
      </c>
      <c r="AP682">
        <v>2259.61</v>
      </c>
      <c r="AQ682">
        <v>2259.61</v>
      </c>
      <c r="AR682">
        <v>0</v>
      </c>
      <c r="AS682">
        <v>0</v>
      </c>
      <c r="AT682">
        <v>2259.61</v>
      </c>
      <c r="AU682">
        <v>0.81023573576043995</v>
      </c>
      <c r="AV682">
        <v>0.57992202729044795</v>
      </c>
      <c r="AW682">
        <v>0</v>
      </c>
      <c r="AX682">
        <v>5868</v>
      </c>
      <c r="AY682">
        <v>2051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9.0212500000000002</v>
      </c>
      <c r="BM682">
        <v>13.4936666666666</v>
      </c>
      <c r="BN682">
        <v>0</v>
      </c>
      <c r="BO682">
        <v>17.981972602739699</v>
      </c>
      <c r="BP682">
        <v>12.0283333333333</v>
      </c>
      <c r="BQ682">
        <v>8467.94</v>
      </c>
      <c r="BR682">
        <v>1082.55</v>
      </c>
      <c r="BS682">
        <v>1082.55</v>
      </c>
      <c r="BT682">
        <v>3388.86</v>
      </c>
      <c r="BU682">
        <v>27.089854203029301</v>
      </c>
      <c r="BV682">
        <v>-15.49352917</v>
      </c>
      <c r="BW682">
        <v>25.354015980786102</v>
      </c>
      <c r="BX682">
        <v>41.765109800936003</v>
      </c>
      <c r="BY682">
        <v>23</v>
      </c>
      <c r="BZ682">
        <v>77</v>
      </c>
      <c r="CA682">
        <v>38</v>
      </c>
      <c r="CB682">
        <v>6</v>
      </c>
      <c r="CC682">
        <v>5</v>
      </c>
      <c r="CD682">
        <v>78</v>
      </c>
      <c r="CE682">
        <v>18</v>
      </c>
      <c r="CF682">
        <v>42</v>
      </c>
      <c r="CG682">
        <v>18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2914.14591666666</v>
      </c>
      <c r="CS682">
        <v>2897.5522777777701</v>
      </c>
      <c r="CT682">
        <v>3036.9403333333298</v>
      </c>
      <c r="CU682">
        <v>3197.3782739725998</v>
      </c>
      <c r="CV682">
        <v>3040.6901111111101</v>
      </c>
      <c r="CW682">
        <v>1158043.22</v>
      </c>
      <c r="CX682">
        <v>58569.05</v>
      </c>
      <c r="CY682">
        <v>258589.3</v>
      </c>
      <c r="CZ682">
        <v>578965</v>
      </c>
      <c r="DA682">
        <v>1158043.22</v>
      </c>
      <c r="DB682">
        <v>58569.05</v>
      </c>
      <c r="DC682">
        <v>258589.3</v>
      </c>
      <c r="DD682">
        <v>578965</v>
      </c>
      <c r="DE682">
        <v>0.99710293115200999</v>
      </c>
      <c r="DF682">
        <v>574</v>
      </c>
      <c r="DG682">
        <v>584246.03</v>
      </c>
      <c r="DH682">
        <v>3220.2065753424599</v>
      </c>
      <c r="DI682">
        <v>-0.19763926000000001</v>
      </c>
      <c r="DJ682">
        <v>27</v>
      </c>
      <c r="DK682">
        <v>42</v>
      </c>
      <c r="DL682">
        <v>5</v>
      </c>
      <c r="DM682">
        <v>97</v>
      </c>
      <c r="DN682">
        <v>19</v>
      </c>
      <c r="DO682">
        <v>1164</v>
      </c>
      <c r="DP682">
        <v>12700</v>
      </c>
      <c r="DQ682">
        <v>85983.74</v>
      </c>
      <c r="DR682">
        <v>9.3387866394001304E-2</v>
      </c>
      <c r="DS682">
        <v>8.2320351999999999E-2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446.709583333333</v>
      </c>
      <c r="EF682">
        <v>467.97500000000002</v>
      </c>
      <c r="EG682">
        <v>742.46666666666601</v>
      </c>
      <c r="EH682">
        <v>742.28906849315001</v>
      </c>
      <c r="EI682">
        <v>673.94044444444398</v>
      </c>
      <c r="EJ682">
        <v>229395.26</v>
      </c>
      <c r="EK682">
        <v>-16772.52</v>
      </c>
      <c r="EL682">
        <v>27446.99</v>
      </c>
      <c r="EM682">
        <v>141536.10999999999</v>
      </c>
      <c r="EN682">
        <v>229395.26</v>
      </c>
      <c r="EO682">
        <v>-16772.52</v>
      </c>
      <c r="EP682">
        <v>27446.99</v>
      </c>
      <c r="EQ682">
        <v>141536.10999999999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0.469227468815687</v>
      </c>
      <c r="EX682">
        <v>0.64237325904534104</v>
      </c>
      <c r="EY682">
        <v>0.80535955944051396</v>
      </c>
      <c r="EZ682">
        <v>8.4176360219198498E-2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2467.4363333333299</v>
      </c>
      <c r="FH682">
        <v>2429.5772777777702</v>
      </c>
      <c r="FI682">
        <v>2294.4736666666599</v>
      </c>
      <c r="FJ682">
        <v>2455.0892054794499</v>
      </c>
      <c r="FK682">
        <v>2366.7496666666598</v>
      </c>
      <c r="FL682">
        <v>928647.96</v>
      </c>
      <c r="FM682">
        <v>75341.570000000007</v>
      </c>
      <c r="FN682">
        <v>231142.31</v>
      </c>
      <c r="FO682">
        <v>437428.89</v>
      </c>
      <c r="FP682">
        <v>928647.96</v>
      </c>
      <c r="FQ682">
        <v>75341.570000000007</v>
      </c>
      <c r="FR682">
        <v>231142.31</v>
      </c>
      <c r="FS682">
        <v>437428.89</v>
      </c>
      <c r="FT682">
        <v>-3244.022712</v>
      </c>
      <c r="FU682">
        <v>303</v>
      </c>
      <c r="FV682">
        <v>457</v>
      </c>
      <c r="FW682">
        <v>72</v>
      </c>
      <c r="FX682">
        <v>922</v>
      </c>
      <c r="FY682">
        <v>220</v>
      </c>
      <c r="FZ682">
        <v>0</v>
      </c>
      <c r="GA682">
        <v>58329.89</v>
      </c>
      <c r="GB682">
        <v>58329.89</v>
      </c>
      <c r="GC682">
        <v>58329.89</v>
      </c>
      <c r="GD682">
        <v>6.9475609999999997E-3</v>
      </c>
      <c r="GE682">
        <v>2.7072910000000001E-3</v>
      </c>
      <c r="GF682">
        <v>2.4193033576011599E-2</v>
      </c>
      <c r="GG682">
        <v>0</v>
      </c>
      <c r="GH682">
        <v>2914.14591666666</v>
      </c>
      <c r="GI682">
        <v>2910.10566666666</v>
      </c>
      <c r="GJ682">
        <v>3036.9403333333298</v>
      </c>
      <c r="GK682">
        <v>3203.5689860000002</v>
      </c>
      <c r="GL682">
        <v>3040.6901111111101</v>
      </c>
      <c r="GM682">
        <v>0.67844535854752397</v>
      </c>
      <c r="GN682">
        <v>0.197034636795417</v>
      </c>
      <c r="GO682">
        <v>0.158317931329094</v>
      </c>
      <c r="GP682">
        <v>0.37693249660406702</v>
      </c>
      <c r="GQ682">
        <v>-0.198508991</v>
      </c>
      <c r="GR682">
        <v>1160302.83</v>
      </c>
      <c r="GS682">
        <v>58569.05</v>
      </c>
      <c r="GT682">
        <v>258589.3</v>
      </c>
      <c r="GU682">
        <v>581224.61</v>
      </c>
      <c r="GV682">
        <v>96691.902499999997</v>
      </c>
      <c r="GW682">
        <v>58569.05</v>
      </c>
      <c r="GX682">
        <v>86196.433333333305</v>
      </c>
      <c r="GY682">
        <v>96870.768333333297</v>
      </c>
      <c r="GZ682">
        <v>1160302.83</v>
      </c>
      <c r="HA682">
        <v>58569.05</v>
      </c>
      <c r="HB682">
        <v>258589.3</v>
      </c>
      <c r="HC682">
        <v>581224.61</v>
      </c>
      <c r="HD682">
        <v>0</v>
      </c>
      <c r="HE682">
        <v>273137.7</v>
      </c>
      <c r="HF682">
        <v>69</v>
      </c>
      <c r="HG682">
        <v>0</v>
      </c>
      <c r="HH682">
        <v>92032.376065573699</v>
      </c>
      <c r="HI682">
        <v>2</v>
      </c>
      <c r="HJ682">
        <v>4</v>
      </c>
      <c r="HK682">
        <f t="shared" si="231"/>
        <v>-8692.8898800021107</v>
      </c>
      <c r="HL682">
        <f t="shared" si="232"/>
        <v>264372.08999999979</v>
      </c>
      <c r="HM682" t="b">
        <f t="shared" si="249"/>
        <v>0</v>
      </c>
      <c r="HN682">
        <f t="shared" si="234"/>
        <v>-54992.5</v>
      </c>
      <c r="HO682">
        <f t="shared" si="235"/>
        <v>84235.5</v>
      </c>
      <c r="HP682">
        <f t="shared" si="236"/>
        <v>0</v>
      </c>
      <c r="HQ682">
        <f t="shared" si="237"/>
        <v>2428.8599999999878</v>
      </c>
      <c r="HR682">
        <f t="shared" si="238"/>
        <v>81806.640000000014</v>
      </c>
      <c r="HS682" t="b">
        <f t="shared" si="239"/>
        <v>0</v>
      </c>
    </row>
    <row r="683" spans="1:227" x14ac:dyDescent="0.2">
      <c r="A683" t="s">
        <v>899</v>
      </c>
      <c r="B683">
        <v>3</v>
      </c>
      <c r="C683">
        <v>222933.59</v>
      </c>
      <c r="D683">
        <v>532924.69833333301</v>
      </c>
      <c r="E683">
        <v>333445.95054945</v>
      </c>
      <c r="F683">
        <v>212865.78176795499</v>
      </c>
      <c r="G683">
        <v>222933.59</v>
      </c>
      <c r="H683">
        <v>532924.69833333301</v>
      </c>
      <c r="I683">
        <v>333445.95054945</v>
      </c>
      <c r="J683">
        <v>212865.78176795499</v>
      </c>
      <c r="K683">
        <v>41650</v>
      </c>
      <c r="L683">
        <v>5.9966666666666599</v>
      </c>
      <c r="M683">
        <v>0</v>
      </c>
      <c r="N683">
        <v>0</v>
      </c>
      <c r="O683">
        <v>0</v>
      </c>
      <c r="P683">
        <v>206089.94858490501</v>
      </c>
      <c r="Q683">
        <v>237416.33723646699</v>
      </c>
      <c r="R683">
        <v>226278.857831325</v>
      </c>
      <c r="S683">
        <v>111344.24559999999</v>
      </c>
      <c r="T683">
        <v>111344.24559999999</v>
      </c>
      <c r="U683">
        <v>237416.33723646699</v>
      </c>
      <c r="V683">
        <v>222338.81299999999</v>
      </c>
      <c r="W683">
        <v>226926.08300000001</v>
      </c>
      <c r="X683">
        <v>223130.962631578</v>
      </c>
      <c r="Y683">
        <v>160453.12</v>
      </c>
      <c r="Z683">
        <v>160453.12</v>
      </c>
      <c r="AA683">
        <v>103622.16</v>
      </c>
      <c r="AB683">
        <v>160453.12</v>
      </c>
      <c r="AC683">
        <v>160453.12</v>
      </c>
      <c r="AD683">
        <v>1</v>
      </c>
      <c r="AE683">
        <v>-55119.32</v>
      </c>
      <c r="AF683">
        <v>-8764.76</v>
      </c>
      <c r="AG683">
        <v>117110.7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0.91847445078498202</v>
      </c>
      <c r="AV683">
        <v>0.33260869565217299</v>
      </c>
      <c r="AW683">
        <v>0</v>
      </c>
      <c r="AX683">
        <v>872</v>
      </c>
      <c r="AY683">
        <v>1379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0.67532968993856801</v>
      </c>
      <c r="BV683">
        <v>0.94917589510419298</v>
      </c>
      <c r="BW683">
        <v>0.97223503300000003</v>
      </c>
      <c r="BX683">
        <v>0.224381833</v>
      </c>
      <c r="BY683">
        <v>10</v>
      </c>
      <c r="BZ683">
        <v>27</v>
      </c>
      <c r="CA683">
        <v>14</v>
      </c>
      <c r="CB683">
        <v>3</v>
      </c>
      <c r="CC683">
        <v>3</v>
      </c>
      <c r="CD683">
        <v>27</v>
      </c>
      <c r="CE683">
        <v>9</v>
      </c>
      <c r="CF683">
        <v>14</v>
      </c>
      <c r="CG683">
        <v>9</v>
      </c>
      <c r="CR683">
        <v>692.77583333333303</v>
      </c>
      <c r="CS683">
        <v>586.43388888888796</v>
      </c>
      <c r="CT683">
        <v>1460.06766666666</v>
      </c>
      <c r="CU683">
        <v>610.77695890410905</v>
      </c>
      <c r="CV683">
        <v>923.701111111111</v>
      </c>
      <c r="CW683">
        <v>222933.59</v>
      </c>
      <c r="CX683">
        <v>43802.03</v>
      </c>
      <c r="CY683">
        <v>83133.100000000006</v>
      </c>
      <c r="CZ683">
        <v>105558.1</v>
      </c>
      <c r="DA683">
        <v>222933.59</v>
      </c>
      <c r="DB683">
        <v>43802.03</v>
      </c>
      <c r="DC683">
        <v>83133.100000000006</v>
      </c>
      <c r="DD683">
        <v>105558.1</v>
      </c>
      <c r="DE683">
        <v>0.98853211009174302</v>
      </c>
      <c r="DF683">
        <v>333</v>
      </c>
      <c r="DG683">
        <v>320616.34000000003</v>
      </c>
      <c r="DH683">
        <v>1350.1489863013701</v>
      </c>
      <c r="DI683">
        <v>1.2893959731268201</v>
      </c>
      <c r="DJ683">
        <v>14</v>
      </c>
      <c r="DK683">
        <v>20</v>
      </c>
      <c r="DL683">
        <v>3</v>
      </c>
      <c r="DM683">
        <v>39</v>
      </c>
      <c r="DN683">
        <v>13</v>
      </c>
      <c r="DO683">
        <v>0.89428574717299003</v>
      </c>
      <c r="DP683">
        <v>0.92427850717868099</v>
      </c>
      <c r="DQ683">
        <v>279246.14</v>
      </c>
      <c r="DR683">
        <v>8.027523E-3</v>
      </c>
      <c r="DS683">
        <v>0.84962300800000001</v>
      </c>
      <c r="DT683">
        <v>55</v>
      </c>
      <c r="DU683">
        <v>55</v>
      </c>
      <c r="DV683">
        <v>14</v>
      </c>
      <c r="DW683">
        <v>55</v>
      </c>
      <c r="DX683">
        <v>55</v>
      </c>
      <c r="DY683">
        <v>55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-760.82974999999999</v>
      </c>
      <c r="EF683">
        <v>-1166.028611</v>
      </c>
      <c r="EG683">
        <v>-743.6863333</v>
      </c>
      <c r="EH683">
        <v>-336.9824658</v>
      </c>
      <c r="EI683">
        <v>-982.12844440000003</v>
      </c>
      <c r="EJ683">
        <v>-122998.6</v>
      </c>
      <c r="EK683">
        <v>-22310.59</v>
      </c>
      <c r="EL683">
        <v>-88391.56</v>
      </c>
      <c r="EM683">
        <v>-209885.15</v>
      </c>
      <c r="EN683">
        <v>-122998.6</v>
      </c>
      <c r="EO683">
        <v>-22310.59</v>
      </c>
      <c r="EP683">
        <v>-88391.56</v>
      </c>
      <c r="EQ683">
        <v>-209885.15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0.89564278799805896</v>
      </c>
      <c r="EX683">
        <v>0.17620148546379699</v>
      </c>
      <c r="EY683">
        <v>0.37434358279195901</v>
      </c>
      <c r="EZ683">
        <v>0.48791288067356198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1453.6055833333301</v>
      </c>
      <c r="FH683">
        <v>1752.4625000000001</v>
      </c>
      <c r="FI683">
        <v>2203.7539999999999</v>
      </c>
      <c r="FJ683">
        <v>947.75942465753405</v>
      </c>
      <c r="FK683">
        <v>1905.8295555555501</v>
      </c>
      <c r="FL683">
        <v>345932.19</v>
      </c>
      <c r="FM683">
        <v>66112.62</v>
      </c>
      <c r="FN683">
        <v>171524.66</v>
      </c>
      <c r="FO683">
        <v>315443.25</v>
      </c>
      <c r="FP683">
        <v>345932.19</v>
      </c>
      <c r="FQ683">
        <v>66112.62</v>
      </c>
      <c r="FR683">
        <v>171524.66</v>
      </c>
      <c r="FS683">
        <v>315443.25</v>
      </c>
      <c r="FT683">
        <v>-2094.848356</v>
      </c>
      <c r="FU683">
        <v>61</v>
      </c>
      <c r="FV683">
        <v>99</v>
      </c>
      <c r="FW683">
        <v>16</v>
      </c>
      <c r="FX683">
        <v>210</v>
      </c>
      <c r="FY683">
        <v>48</v>
      </c>
      <c r="FZ683">
        <v>0</v>
      </c>
      <c r="GA683">
        <v>104493.94</v>
      </c>
      <c r="GB683">
        <v>104493.94</v>
      </c>
      <c r="GC683">
        <v>104493.94</v>
      </c>
      <c r="GD683">
        <v>2.2680975496768899E-2</v>
      </c>
      <c r="GE683">
        <v>5.7641439999999997E-3</v>
      </c>
      <c r="GF683">
        <v>2.1374262869358E-2</v>
      </c>
      <c r="GG683">
        <v>0</v>
      </c>
      <c r="GH683">
        <v>692.77583333333303</v>
      </c>
      <c r="GI683">
        <v>586.43388888888796</v>
      </c>
      <c r="GJ683">
        <v>1460.06766666666</v>
      </c>
      <c r="GK683">
        <v>610.77695890410905</v>
      </c>
      <c r="GL683">
        <v>923.701111111111</v>
      </c>
      <c r="GM683">
        <v>0.76160555997720103</v>
      </c>
      <c r="GN683">
        <v>8.9655861000000003E-2</v>
      </c>
      <c r="GO683">
        <v>0.97099602749396496</v>
      </c>
      <c r="GP683">
        <v>0.77783293200000003</v>
      </c>
      <c r="GQ683">
        <v>2.7071616499442501</v>
      </c>
      <c r="GR683">
        <v>222933.59</v>
      </c>
      <c r="GS683">
        <v>43802.03</v>
      </c>
      <c r="GT683">
        <v>83133.100000000006</v>
      </c>
      <c r="GU683">
        <v>105558.1</v>
      </c>
      <c r="GV683">
        <v>18577.799166666598</v>
      </c>
      <c r="GW683">
        <v>43802.03</v>
      </c>
      <c r="GX683">
        <v>27711.0333333333</v>
      </c>
      <c r="GY683">
        <v>17593.016666666601</v>
      </c>
      <c r="GZ683">
        <v>222933.59</v>
      </c>
      <c r="HA683">
        <v>43802.03</v>
      </c>
      <c r="HB683">
        <v>83133.100000000006</v>
      </c>
      <c r="HC683">
        <v>105558.1</v>
      </c>
      <c r="HD683">
        <v>0</v>
      </c>
      <c r="HE683">
        <v>0</v>
      </c>
      <c r="HF683">
        <v>0</v>
      </c>
      <c r="HG683">
        <v>1.087691272</v>
      </c>
      <c r="HH683">
        <v>225902.25090909001</v>
      </c>
      <c r="HI683">
        <v>3</v>
      </c>
      <c r="HJ683">
        <v>6</v>
      </c>
      <c r="HK683">
        <f t="shared" si="231"/>
        <v>-271815.26993999991</v>
      </c>
      <c r="HL683">
        <f t="shared" si="232"/>
        <v>-122998.600017</v>
      </c>
      <c r="HM683" t="b">
        <f t="shared" si="249"/>
        <v>0</v>
      </c>
      <c r="HN683">
        <f t="shared" si="234"/>
        <v>-55119.32</v>
      </c>
      <c r="HO683">
        <f t="shared" si="235"/>
        <v>-209885.14997999999</v>
      </c>
      <c r="HP683">
        <f t="shared" si="236"/>
        <v>0</v>
      </c>
      <c r="HQ683">
        <f t="shared" si="237"/>
        <v>0</v>
      </c>
      <c r="HR683">
        <f t="shared" si="238"/>
        <v>-209885.14997999999</v>
      </c>
      <c r="HS683" t="b">
        <f t="shared" si="239"/>
        <v>0</v>
      </c>
    </row>
    <row r="684" spans="1:227" x14ac:dyDescent="0.2">
      <c r="A684" t="s">
        <v>900</v>
      </c>
      <c r="B684">
        <v>5</v>
      </c>
      <c r="C684">
        <v>6785.85</v>
      </c>
      <c r="D684">
        <v>0</v>
      </c>
      <c r="E684">
        <v>341.15597826086901</v>
      </c>
      <c r="F684">
        <v>1101.0295580110401</v>
      </c>
      <c r="G684">
        <v>6785.85</v>
      </c>
      <c r="H684">
        <v>0</v>
      </c>
      <c r="I684">
        <v>341.15597826086901</v>
      </c>
      <c r="J684">
        <v>1101.0295580110401</v>
      </c>
      <c r="K684">
        <v>2380</v>
      </c>
      <c r="L684">
        <v>0</v>
      </c>
      <c r="M684">
        <v>0</v>
      </c>
      <c r="N684">
        <v>0</v>
      </c>
      <c r="O684">
        <v>0</v>
      </c>
      <c r="P684">
        <v>0.40377731063060801</v>
      </c>
      <c r="Q684">
        <v>239.16715555555501</v>
      </c>
      <c r="R684">
        <v>222.40862068965501</v>
      </c>
      <c r="S684">
        <v>0.179309935761918</v>
      </c>
      <c r="T684">
        <v>0.78800565012510304</v>
      </c>
      <c r="U684">
        <v>262.32499999999999</v>
      </c>
      <c r="V684">
        <v>0.53240896000000004</v>
      </c>
      <c r="W684">
        <v>120.660731707317</v>
      </c>
      <c r="X684">
        <v>0.800727332497707</v>
      </c>
      <c r="Y684">
        <v>0.48987823666892399</v>
      </c>
      <c r="Z684">
        <v>-125.23</v>
      </c>
      <c r="AA684">
        <v>0.22018623580015501</v>
      </c>
      <c r="AB684">
        <v>-600</v>
      </c>
      <c r="AC684">
        <v>0.137079913361393</v>
      </c>
      <c r="AD684">
        <v>1</v>
      </c>
      <c r="AE684">
        <v>263.14999999999998</v>
      </c>
      <c r="AF684">
        <v>0.28373599420552797</v>
      </c>
      <c r="AG684">
        <v>0.89978869221107505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0.73127333183532395</v>
      </c>
      <c r="AV684">
        <v>0.43018018018018001</v>
      </c>
      <c r="AW684">
        <v>0</v>
      </c>
      <c r="AX684">
        <v>2934</v>
      </c>
      <c r="AY684">
        <v>1775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0.90635661508599996</v>
      </c>
      <c r="BV684">
        <v>0.77734679320494304</v>
      </c>
      <c r="BW684">
        <v>0.16645550626348399</v>
      </c>
      <c r="BX684">
        <v>0.30645439393820301</v>
      </c>
      <c r="BY684">
        <v>8</v>
      </c>
      <c r="BZ684">
        <v>32</v>
      </c>
      <c r="CA684">
        <v>12</v>
      </c>
      <c r="CB684">
        <v>1</v>
      </c>
      <c r="CC684">
        <v>2</v>
      </c>
      <c r="CD684">
        <v>31</v>
      </c>
      <c r="CE684">
        <v>6</v>
      </c>
      <c r="CF684">
        <v>12</v>
      </c>
      <c r="CG684">
        <v>5</v>
      </c>
      <c r="CR684">
        <v>0.71658333333333302</v>
      </c>
      <c r="CS684">
        <v>3.0332777777777702</v>
      </c>
      <c r="CT684">
        <v>0</v>
      </c>
      <c r="CU684">
        <v>15.166712328767099</v>
      </c>
      <c r="CV684">
        <v>0</v>
      </c>
      <c r="CW684">
        <v>6785.85</v>
      </c>
      <c r="CX684">
        <v>0</v>
      </c>
      <c r="CY684">
        <v>85.99</v>
      </c>
      <c r="CZ684">
        <v>545.99</v>
      </c>
      <c r="DA684">
        <v>6785.85</v>
      </c>
      <c r="DB684">
        <v>0</v>
      </c>
      <c r="DC684">
        <v>85.99</v>
      </c>
      <c r="DD684">
        <v>545.99</v>
      </c>
      <c r="DE684">
        <v>0.84764826175869101</v>
      </c>
      <c r="DF684">
        <v>0.13403267482935</v>
      </c>
      <c r="DG684">
        <v>915.12</v>
      </c>
      <c r="DH684">
        <v>16.462958904109499</v>
      </c>
      <c r="DI684">
        <v>-0.644527721</v>
      </c>
      <c r="DJ684">
        <v>11</v>
      </c>
      <c r="DK684">
        <v>17</v>
      </c>
      <c r="DL684">
        <v>2</v>
      </c>
      <c r="DM684">
        <v>37</v>
      </c>
      <c r="DN684">
        <v>6</v>
      </c>
      <c r="DO684">
        <v>759</v>
      </c>
      <c r="DP684">
        <v>1500</v>
      </c>
      <c r="DQ684">
        <v>1769.5</v>
      </c>
      <c r="DR684">
        <v>0.147920927062031</v>
      </c>
      <c r="DS684">
        <v>0.12701833400000001</v>
      </c>
      <c r="DT684">
        <v>0.92039293034580705</v>
      </c>
      <c r="DU684">
        <v>3</v>
      </c>
      <c r="DV684">
        <v>0.27954391053870098</v>
      </c>
      <c r="DW684">
        <v>227</v>
      </c>
      <c r="DX684">
        <v>15</v>
      </c>
      <c r="DY684">
        <v>0.71518586265293604</v>
      </c>
      <c r="DZ684">
        <v>2.9166657803998401E-2</v>
      </c>
      <c r="EA684">
        <v>3</v>
      </c>
      <c r="EB684">
        <v>5.6839678768305299E-2</v>
      </c>
      <c r="EC684">
        <v>57</v>
      </c>
      <c r="ED684">
        <v>0.9344692</v>
      </c>
      <c r="EE684">
        <v>-3.569416667</v>
      </c>
      <c r="EF684">
        <v>-0.83305555600000003</v>
      </c>
      <c r="EG684">
        <v>-14.847666670000001</v>
      </c>
      <c r="EH684">
        <v>3.8705205479451998</v>
      </c>
      <c r="EI684">
        <v>-4.9492222220000004</v>
      </c>
      <c r="EJ684">
        <v>2481.33</v>
      </c>
      <c r="EK684">
        <v>-445.43</v>
      </c>
      <c r="EL684">
        <v>-428.34</v>
      </c>
      <c r="EM684">
        <v>-967.87</v>
      </c>
      <c r="EN684">
        <v>2481.33</v>
      </c>
      <c r="EO684">
        <v>-445.43</v>
      </c>
      <c r="EP684">
        <v>-428.34</v>
      </c>
      <c r="EQ684">
        <v>-967.87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0.57987091273420299</v>
      </c>
      <c r="EX684">
        <v>0.40653155421884402</v>
      </c>
      <c r="EY684">
        <v>0.431956679124125</v>
      </c>
      <c r="EZ684">
        <v>0.62098800394836495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4.2859999999999996</v>
      </c>
      <c r="FH684">
        <v>3.8663333333333298</v>
      </c>
      <c r="FI684">
        <v>14.8476666666666</v>
      </c>
      <c r="FJ684">
        <v>11.2961917808219</v>
      </c>
      <c r="FK684">
        <v>4.94922222222222</v>
      </c>
      <c r="FL684">
        <v>4304.5200000000004</v>
      </c>
      <c r="FM684">
        <v>445.43</v>
      </c>
      <c r="FN684">
        <v>514.33000000000004</v>
      </c>
      <c r="FO684">
        <v>1513.86</v>
      </c>
      <c r="FP684">
        <v>4304.5200000000004</v>
      </c>
      <c r="FQ684">
        <v>445.43</v>
      </c>
      <c r="FR684">
        <v>514.33000000000004</v>
      </c>
      <c r="FS684">
        <v>1513.86</v>
      </c>
      <c r="FT684">
        <v>-18.280958900000002</v>
      </c>
      <c r="FU684">
        <v>12</v>
      </c>
      <c r="FV684">
        <v>19</v>
      </c>
      <c r="FW684">
        <v>4</v>
      </c>
      <c r="FX684">
        <v>48</v>
      </c>
      <c r="FY684">
        <v>7</v>
      </c>
      <c r="FZ684">
        <v>0</v>
      </c>
      <c r="GA684">
        <v>639.27</v>
      </c>
      <c r="GB684">
        <v>639.27</v>
      </c>
      <c r="GC684">
        <v>639.27</v>
      </c>
      <c r="GD684">
        <v>1.8919070999999999E-2</v>
      </c>
      <c r="GE684">
        <v>1.03760473430156E-2</v>
      </c>
      <c r="GF684">
        <v>6.8284913897514302E-2</v>
      </c>
      <c r="GG684">
        <v>0</v>
      </c>
      <c r="GH684">
        <v>0.71658333333333302</v>
      </c>
      <c r="GI684">
        <v>3.0332777777777702</v>
      </c>
      <c r="GJ684">
        <v>0</v>
      </c>
      <c r="GK684">
        <v>15.166712328767099</v>
      </c>
      <c r="GL684">
        <v>0</v>
      </c>
      <c r="GM684">
        <v>3.11469021928098E-2</v>
      </c>
      <c r="GN684">
        <v>0.215353608661072</v>
      </c>
      <c r="GO684">
        <v>0.96760978912734297</v>
      </c>
      <c r="GP684">
        <v>0.91369262978085697</v>
      </c>
      <c r="GQ684">
        <v>-0.81306521700000001</v>
      </c>
      <c r="GR684">
        <v>6785.85</v>
      </c>
      <c r="GS684">
        <v>0</v>
      </c>
      <c r="GT684">
        <v>85.99</v>
      </c>
      <c r="GU684">
        <v>545.99</v>
      </c>
      <c r="GV684">
        <v>565.48749999999995</v>
      </c>
      <c r="GW684">
        <v>0</v>
      </c>
      <c r="GX684">
        <v>28.663333333333298</v>
      </c>
      <c r="GY684">
        <v>90.998333333333306</v>
      </c>
      <c r="GZ684">
        <v>6785.85</v>
      </c>
      <c r="HA684">
        <v>0</v>
      </c>
      <c r="HB684">
        <v>85.99</v>
      </c>
      <c r="HC684">
        <v>545.99</v>
      </c>
      <c r="HD684">
        <v>0</v>
      </c>
      <c r="HE684">
        <v>0</v>
      </c>
      <c r="HF684">
        <v>0</v>
      </c>
      <c r="HG684">
        <v>0.375066159668343</v>
      </c>
      <c r="HH684">
        <v>0.44553059367599901</v>
      </c>
      <c r="HI684">
        <v>0.77123252386789998</v>
      </c>
      <c r="HJ684">
        <v>0.95234056199999995</v>
      </c>
      <c r="HK684">
        <f t="shared" si="231"/>
        <v>-663.56999850003353</v>
      </c>
      <c r="HL684">
        <f t="shared" si="232"/>
        <v>1412.739999999998</v>
      </c>
      <c r="HM684" t="b">
        <f t="shared" si="240"/>
        <v>0</v>
      </c>
      <c r="HN684">
        <f t="shared" si="234"/>
        <v>263.14999999999998</v>
      </c>
      <c r="HO684">
        <f t="shared" si="235"/>
        <v>-149.95000008</v>
      </c>
      <c r="HP684">
        <f t="shared" si="236"/>
        <v>0</v>
      </c>
      <c r="HQ684">
        <f t="shared" si="237"/>
        <v>0</v>
      </c>
      <c r="HR684">
        <f t="shared" si="238"/>
        <v>-149.95000008</v>
      </c>
      <c r="HS684" t="b">
        <f t="shared" si="239"/>
        <v>0</v>
      </c>
    </row>
    <row r="685" spans="1:227" x14ac:dyDescent="0.2">
      <c r="A685" t="s">
        <v>901</v>
      </c>
      <c r="B685">
        <v>4</v>
      </c>
      <c r="C685">
        <v>134309.65</v>
      </c>
      <c r="D685">
        <v>318180.86129032198</v>
      </c>
      <c r="E685">
        <v>218789.49021739099</v>
      </c>
      <c r="F685">
        <v>116995.48674033101</v>
      </c>
      <c r="G685">
        <v>134309.65</v>
      </c>
      <c r="H685">
        <v>318180.86129032198</v>
      </c>
      <c r="I685">
        <v>218789.49021739099</v>
      </c>
      <c r="J685">
        <v>116995.48674033101</v>
      </c>
      <c r="K685">
        <v>1545.5</v>
      </c>
      <c r="L685">
        <v>0</v>
      </c>
      <c r="M685">
        <v>0</v>
      </c>
      <c r="N685">
        <v>0</v>
      </c>
      <c r="O685">
        <v>0</v>
      </c>
      <c r="P685">
        <v>17757.037</v>
      </c>
      <c r="Q685">
        <v>16882.1222739726</v>
      </c>
      <c r="R685">
        <v>15447.432500000001</v>
      </c>
      <c r="S685">
        <v>14394.8625806451</v>
      </c>
      <c r="T685">
        <v>8360.1759999999995</v>
      </c>
      <c r="U685">
        <v>18412.939561643801</v>
      </c>
      <c r="V685">
        <v>14078.9551086956</v>
      </c>
      <c r="W685">
        <v>13488.449944751301</v>
      </c>
      <c r="X685">
        <v>18835.540555555501</v>
      </c>
      <c r="Y685">
        <v>5989.91</v>
      </c>
      <c r="Z685">
        <v>5989.91</v>
      </c>
      <c r="AA685">
        <v>-3998.99</v>
      </c>
      <c r="AB685">
        <v>5989.91</v>
      </c>
      <c r="AC685">
        <v>8300.32</v>
      </c>
      <c r="AD685">
        <v>1</v>
      </c>
      <c r="AE685">
        <v>14259.86</v>
      </c>
      <c r="AF685">
        <v>-2522.62</v>
      </c>
      <c r="AG685">
        <v>9713.7000000000007</v>
      </c>
      <c r="AH685">
        <v>5.9052499999999997</v>
      </c>
      <c r="AI685">
        <v>8.4283888890000007</v>
      </c>
      <c r="AJ685">
        <v>7.3306666666666596</v>
      </c>
      <c r="AK685">
        <v>10.6263835616438</v>
      </c>
      <c r="AL685">
        <v>4.2952222222222201</v>
      </c>
      <c r="AM685">
        <v>4075.23</v>
      </c>
      <c r="AN685">
        <v>0</v>
      </c>
      <c r="AO685">
        <v>797.55</v>
      </c>
      <c r="AP685">
        <v>1469.76</v>
      </c>
      <c r="AQ685">
        <v>4075.23</v>
      </c>
      <c r="AR685">
        <v>0</v>
      </c>
      <c r="AS685">
        <v>797.55</v>
      </c>
      <c r="AT685">
        <v>1469.76</v>
      </c>
      <c r="AU685">
        <v>0.89144212131929701</v>
      </c>
      <c r="AV685">
        <v>0.59196787148594299</v>
      </c>
      <c r="AW685">
        <v>0</v>
      </c>
      <c r="AX685">
        <v>1597</v>
      </c>
      <c r="AY685">
        <v>1244</v>
      </c>
      <c r="AZ685">
        <v>0</v>
      </c>
      <c r="BA685">
        <v>6</v>
      </c>
      <c r="BB685">
        <v>1000</v>
      </c>
      <c r="BC685">
        <v>1950</v>
      </c>
      <c r="BD685">
        <v>0</v>
      </c>
      <c r="BE685">
        <v>6950</v>
      </c>
      <c r="BF685">
        <v>1000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26.3236666666666</v>
      </c>
      <c r="BM685">
        <v>17.660444444444401</v>
      </c>
      <c r="BN685">
        <v>37.514333333333298</v>
      </c>
      <c r="BO685">
        <v>34.513123287671199</v>
      </c>
      <c r="BP685">
        <v>34.85</v>
      </c>
      <c r="BQ685">
        <v>12471.86</v>
      </c>
      <c r="BR685">
        <v>1447.03</v>
      </c>
      <c r="BS685">
        <v>2033.41</v>
      </c>
      <c r="BT685">
        <v>2629.65</v>
      </c>
      <c r="BU685">
        <v>3.2150609451998302</v>
      </c>
      <c r="BV685">
        <v>15.4133984782623</v>
      </c>
      <c r="BW685">
        <v>13.284118795520801</v>
      </c>
      <c r="BX685">
        <v>6.8041678550377398</v>
      </c>
      <c r="BY685">
        <v>10</v>
      </c>
      <c r="BZ685">
        <v>35</v>
      </c>
      <c r="CA685">
        <v>14</v>
      </c>
      <c r="CB685">
        <v>3</v>
      </c>
      <c r="CC685">
        <v>1</v>
      </c>
      <c r="CD685">
        <v>32</v>
      </c>
      <c r="CE685">
        <v>9</v>
      </c>
      <c r="CF685">
        <v>17</v>
      </c>
      <c r="CG685">
        <v>7</v>
      </c>
      <c r="CR685">
        <v>548.15258333333304</v>
      </c>
      <c r="CS685">
        <v>371.776833333333</v>
      </c>
      <c r="CT685">
        <v>370.66933333333299</v>
      </c>
      <c r="CU685">
        <v>338.22539726027298</v>
      </c>
      <c r="CV685">
        <v>547.99300000000005</v>
      </c>
      <c r="CW685">
        <v>130234.42</v>
      </c>
      <c r="CX685">
        <v>27023.58</v>
      </c>
      <c r="CY685">
        <v>54349.39</v>
      </c>
      <c r="CZ685">
        <v>56547.18</v>
      </c>
      <c r="DA685">
        <v>130234.42</v>
      </c>
      <c r="DB685">
        <v>27023.58</v>
      </c>
      <c r="DC685">
        <v>54349.39</v>
      </c>
      <c r="DD685">
        <v>56547.18</v>
      </c>
      <c r="DE685">
        <v>1</v>
      </c>
      <c r="DF685">
        <v>775</v>
      </c>
      <c r="DG685">
        <v>75818.990000000005</v>
      </c>
      <c r="DH685">
        <v>406.29536986301298</v>
      </c>
      <c r="DI685">
        <v>10.4675423551833</v>
      </c>
      <c r="DJ685">
        <v>27</v>
      </c>
      <c r="DK685">
        <v>36</v>
      </c>
      <c r="DL685">
        <v>1</v>
      </c>
      <c r="DM685">
        <v>82</v>
      </c>
      <c r="DN685">
        <v>19</v>
      </c>
      <c r="DO685">
        <v>88</v>
      </c>
      <c r="DP685">
        <v>1000</v>
      </c>
      <c r="DQ685">
        <v>28428.98</v>
      </c>
      <c r="DR685">
        <v>0.460864120225422</v>
      </c>
      <c r="DS685">
        <v>0.63615671209207003</v>
      </c>
      <c r="DT685">
        <v>15</v>
      </c>
      <c r="DU685">
        <v>15</v>
      </c>
      <c r="DV685">
        <v>1</v>
      </c>
      <c r="DW685">
        <v>15</v>
      </c>
      <c r="DX685">
        <v>14</v>
      </c>
      <c r="DY685">
        <v>15</v>
      </c>
      <c r="DZ685">
        <v>0</v>
      </c>
      <c r="EA685">
        <v>0</v>
      </c>
      <c r="EB685">
        <v>1</v>
      </c>
      <c r="EC685">
        <v>0</v>
      </c>
      <c r="ED685">
        <v>0</v>
      </c>
      <c r="EE685">
        <v>213.29558333333301</v>
      </c>
      <c r="EF685">
        <v>111.743833333333</v>
      </c>
      <c r="EG685">
        <v>-57.514333329999999</v>
      </c>
      <c r="EH685">
        <v>79.636821917808206</v>
      </c>
      <c r="EI685">
        <v>173.823777777777</v>
      </c>
      <c r="EJ685">
        <v>40097.79</v>
      </c>
      <c r="EK685">
        <v>22303.65</v>
      </c>
      <c r="EL685">
        <v>27012.06</v>
      </c>
      <c r="EM685">
        <v>17892.580000000002</v>
      </c>
      <c r="EN685">
        <v>40097.79</v>
      </c>
      <c r="EO685">
        <v>22303.65</v>
      </c>
      <c r="EP685">
        <v>27012.06</v>
      </c>
      <c r="EQ685">
        <v>17892.580000000002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0.51643808300000005</v>
      </c>
      <c r="EX685">
        <v>7.0745223550028893E-2</v>
      </c>
      <c r="EY685">
        <v>0.201484589154834</v>
      </c>
      <c r="EZ685">
        <v>0.37845155452633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334.85700000000003</v>
      </c>
      <c r="FH685">
        <v>260.03300000000002</v>
      </c>
      <c r="FI685">
        <v>428.183666666666</v>
      </c>
      <c r="FJ685">
        <v>258.58857534246499</v>
      </c>
      <c r="FK685">
        <v>374.169222222222</v>
      </c>
      <c r="FL685">
        <v>90136.63</v>
      </c>
      <c r="FM685">
        <v>4719.93</v>
      </c>
      <c r="FN685">
        <v>27337.33</v>
      </c>
      <c r="FO685">
        <v>38654.6</v>
      </c>
      <c r="FP685">
        <v>90136.63</v>
      </c>
      <c r="FQ685">
        <v>4719.93</v>
      </c>
      <c r="FR685">
        <v>27337.33</v>
      </c>
      <c r="FS685">
        <v>38654.6</v>
      </c>
      <c r="FT685">
        <v>-380.41232880000001</v>
      </c>
      <c r="FU685">
        <v>144</v>
      </c>
      <c r="FV685">
        <v>192</v>
      </c>
      <c r="FW685">
        <v>38</v>
      </c>
      <c r="FX685">
        <v>377</v>
      </c>
      <c r="FY685">
        <v>108</v>
      </c>
      <c r="FZ685">
        <v>0</v>
      </c>
      <c r="GA685">
        <v>6164.24</v>
      </c>
      <c r="GB685">
        <v>6164.24</v>
      </c>
      <c r="GC685">
        <v>6164.24</v>
      </c>
      <c r="GD685">
        <v>0.102035246789455</v>
      </c>
      <c r="GE685">
        <v>5.8321941643953303E-2</v>
      </c>
      <c r="GF685">
        <v>7.79392719268798E-2</v>
      </c>
      <c r="GG685">
        <v>0</v>
      </c>
      <c r="GH685">
        <v>554.05783333333295</v>
      </c>
      <c r="GI685">
        <v>380.20522222222201</v>
      </c>
      <c r="GJ685">
        <v>378</v>
      </c>
      <c r="GK685">
        <v>348.85178082191698</v>
      </c>
      <c r="GL685">
        <v>552.28822222222198</v>
      </c>
      <c r="GM685">
        <v>9.02600693078459E-2</v>
      </c>
      <c r="GN685">
        <v>0.76778472484119298</v>
      </c>
      <c r="GO685">
        <v>0.57544764091862399</v>
      </c>
      <c r="GP685">
        <v>0.21284818411782899</v>
      </c>
      <c r="GQ685">
        <v>18.214961672473802</v>
      </c>
      <c r="GR685">
        <v>134309.65</v>
      </c>
      <c r="GS685">
        <v>27023.58</v>
      </c>
      <c r="GT685">
        <v>55146.94</v>
      </c>
      <c r="GU685">
        <v>58016.94</v>
      </c>
      <c r="GV685">
        <v>11192.4708333333</v>
      </c>
      <c r="GW685">
        <v>27023.58</v>
      </c>
      <c r="GX685">
        <v>18382.313333333299</v>
      </c>
      <c r="GY685">
        <v>9669.49</v>
      </c>
      <c r="GZ685">
        <v>134309.65</v>
      </c>
      <c r="HA685">
        <v>27023.58</v>
      </c>
      <c r="HB685">
        <v>55146.94</v>
      </c>
      <c r="HC685">
        <v>58016.94</v>
      </c>
      <c r="HD685">
        <v>0</v>
      </c>
      <c r="HE685">
        <v>6877.56</v>
      </c>
      <c r="HF685">
        <v>19</v>
      </c>
      <c r="HG685">
        <v>5.7039179020960298E-2</v>
      </c>
      <c r="HH685">
        <v>18681.67844</v>
      </c>
      <c r="HI685">
        <v>0</v>
      </c>
      <c r="HJ685">
        <v>3</v>
      </c>
      <c r="HK685">
        <f t="shared" si="231"/>
        <v>9447.3099879997335</v>
      </c>
      <c r="HL685">
        <f t="shared" si="232"/>
        <v>23420.150000000009</v>
      </c>
      <c r="HM685" t="b">
        <f t="shared" ref="HM685" si="250">ABS(HK685 - HL685) &lt;= 0.2 * ABS(HL685)</f>
        <v>0</v>
      </c>
      <c r="HN685">
        <f t="shared" si="234"/>
        <v>14259.86</v>
      </c>
      <c r="HO685">
        <f t="shared" si="235"/>
        <v>20113.889999999941</v>
      </c>
      <c r="HP685">
        <f t="shared" si="236"/>
        <v>1950</v>
      </c>
      <c r="HQ685">
        <f t="shared" si="237"/>
        <v>3178.8799999999924</v>
      </c>
      <c r="HR685">
        <f t="shared" si="238"/>
        <v>18885.009999999947</v>
      </c>
      <c r="HS685" t="b">
        <f t="shared" si="239"/>
        <v>0</v>
      </c>
    </row>
    <row r="686" spans="1:227" x14ac:dyDescent="0.2">
      <c r="A686" t="s">
        <v>902</v>
      </c>
      <c r="B686">
        <v>3</v>
      </c>
      <c r="C686">
        <v>28956.799999999999</v>
      </c>
      <c r="D686">
        <v>7602.1258064516096</v>
      </c>
      <c r="E686">
        <v>9729.4320652173901</v>
      </c>
      <c r="F686">
        <v>21514.984510869501</v>
      </c>
      <c r="G686">
        <v>28956.799999999999</v>
      </c>
      <c r="H686">
        <v>7602.1258064516096</v>
      </c>
      <c r="I686">
        <v>9729.4320652173901</v>
      </c>
      <c r="J686">
        <v>21514.984510869501</v>
      </c>
      <c r="K686">
        <v>0</v>
      </c>
      <c r="L686">
        <v>2963.0925000000002</v>
      </c>
      <c r="M686">
        <v>3091.83</v>
      </c>
      <c r="N686">
        <v>3125.7366666666599</v>
      </c>
      <c r="O686">
        <v>2308.6433333333298</v>
      </c>
      <c r="P686">
        <v>33108.738499999999</v>
      </c>
      <c r="Q686">
        <v>17266.380027397201</v>
      </c>
      <c r="R686">
        <v>27857.505888888802</v>
      </c>
      <c r="S686">
        <v>30847.253870967699</v>
      </c>
      <c r="T686">
        <v>30927.061333333299</v>
      </c>
      <c r="U686">
        <v>17266.380027397201</v>
      </c>
      <c r="V686">
        <v>36253.704782608598</v>
      </c>
      <c r="W686">
        <v>27527.8951086956</v>
      </c>
      <c r="X686">
        <v>35966.177333333297</v>
      </c>
      <c r="Y686">
        <v>10514.44</v>
      </c>
      <c r="Z686">
        <v>10514.44</v>
      </c>
      <c r="AA686">
        <v>22280.44</v>
      </c>
      <c r="AB686">
        <v>-1541.43</v>
      </c>
      <c r="AC686">
        <v>22280.44</v>
      </c>
      <c r="AD686">
        <v>1</v>
      </c>
      <c r="AE686">
        <v>27327.18</v>
      </c>
      <c r="AF686">
        <v>2167.2399999999998</v>
      </c>
      <c r="AG686">
        <v>-10377.200000000001</v>
      </c>
      <c r="AH686">
        <v>0.16666666666666599</v>
      </c>
      <c r="AI686">
        <v>0.11111111111111099</v>
      </c>
      <c r="AJ686">
        <v>0</v>
      </c>
      <c r="AK686">
        <v>1.3872876712328699</v>
      </c>
      <c r="AL686">
        <v>0</v>
      </c>
      <c r="AM686">
        <v>506.36</v>
      </c>
      <c r="AN686">
        <v>0</v>
      </c>
      <c r="AO686">
        <v>0</v>
      </c>
      <c r="AP686">
        <v>20</v>
      </c>
      <c r="AQ686">
        <v>506.36</v>
      </c>
      <c r="AR686">
        <v>0</v>
      </c>
      <c r="AS686">
        <v>0</v>
      </c>
      <c r="AT686">
        <v>20</v>
      </c>
      <c r="AU686">
        <v>0.64869566499999998</v>
      </c>
      <c r="AV686">
        <v>0.560430463576158</v>
      </c>
      <c r="AW686">
        <v>0</v>
      </c>
      <c r="AX686">
        <v>1421</v>
      </c>
      <c r="AY686">
        <v>1207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63.040916666666597</v>
      </c>
      <c r="BM686">
        <v>55.032388888888804</v>
      </c>
      <c r="BN686">
        <v>26.700333333333301</v>
      </c>
      <c r="BO686">
        <v>46.3796986301369</v>
      </c>
      <c r="BP686">
        <v>26.700333333333301</v>
      </c>
      <c r="BQ686">
        <v>16928.59</v>
      </c>
      <c r="BR686">
        <v>801.01</v>
      </c>
      <c r="BS686">
        <v>2403.0300000000002</v>
      </c>
      <c r="BT686">
        <v>9905.83</v>
      </c>
      <c r="BU686">
        <v>-7.9796852539999996</v>
      </c>
      <c r="BV686">
        <v>-16.282693099999999</v>
      </c>
      <c r="BW686">
        <v>-24.19264845</v>
      </c>
      <c r="BX686">
        <v>-8.4595808730000002</v>
      </c>
      <c r="BY686">
        <v>29</v>
      </c>
      <c r="BZ686">
        <v>86</v>
      </c>
      <c r="CA686">
        <v>42</v>
      </c>
      <c r="CB686">
        <v>9</v>
      </c>
      <c r="CC686">
        <v>9</v>
      </c>
      <c r="CD686">
        <v>86</v>
      </c>
      <c r="CE686">
        <v>23</v>
      </c>
      <c r="CF686">
        <v>43</v>
      </c>
      <c r="CG686">
        <v>22</v>
      </c>
      <c r="CR686">
        <v>62.610666666666603</v>
      </c>
      <c r="CS686">
        <v>60.143944444444401</v>
      </c>
      <c r="CT686">
        <v>21.521999999999998</v>
      </c>
      <c r="CU686">
        <v>77.946410958904096</v>
      </c>
      <c r="CV686">
        <v>25.170555555555499</v>
      </c>
      <c r="CW686">
        <v>28450.44</v>
      </c>
      <c r="CX686">
        <v>645.66</v>
      </c>
      <c r="CY686">
        <v>2452.35</v>
      </c>
      <c r="CZ686">
        <v>10825.91</v>
      </c>
      <c r="DA686">
        <v>28450.44</v>
      </c>
      <c r="DB686">
        <v>645.66</v>
      </c>
      <c r="DC686">
        <v>2452.35</v>
      </c>
      <c r="DD686">
        <v>10825.91</v>
      </c>
      <c r="DE686">
        <v>0.95496129486277204</v>
      </c>
      <c r="DF686">
        <v>0.83320417317739504</v>
      </c>
      <c r="DG686">
        <v>144504.18</v>
      </c>
      <c r="DH686">
        <v>661.94989041095801</v>
      </c>
      <c r="DI686">
        <v>-0.40873406800000001</v>
      </c>
      <c r="DJ686">
        <v>52</v>
      </c>
      <c r="DK686">
        <v>75</v>
      </c>
      <c r="DL686">
        <v>13</v>
      </c>
      <c r="DM686">
        <v>151</v>
      </c>
      <c r="DN686">
        <v>38</v>
      </c>
      <c r="DO686">
        <v>615</v>
      </c>
      <c r="DP686">
        <v>2500</v>
      </c>
      <c r="DQ686">
        <v>38908.74</v>
      </c>
      <c r="DR686">
        <v>0.18648838845883101</v>
      </c>
      <c r="DS686">
        <v>0.77196263593690395</v>
      </c>
      <c r="DT686">
        <v>0</v>
      </c>
      <c r="DU686">
        <v>0</v>
      </c>
      <c r="DV686">
        <v>0</v>
      </c>
      <c r="DW686">
        <v>9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9</v>
      </c>
      <c r="ED686">
        <v>0</v>
      </c>
      <c r="EE686">
        <v>-547.95891670000003</v>
      </c>
      <c r="EF686">
        <v>-459.28050000000002</v>
      </c>
      <c r="EG686">
        <v>-434.75333330000001</v>
      </c>
      <c r="EH686">
        <v>-370.0953973</v>
      </c>
      <c r="EI686">
        <v>-648.02955559999998</v>
      </c>
      <c r="EJ686">
        <v>-135084.82</v>
      </c>
      <c r="EK686">
        <v>-13042.6</v>
      </c>
      <c r="EL686">
        <v>-58135.66</v>
      </c>
      <c r="EM686">
        <v>-83799.17</v>
      </c>
      <c r="EN686">
        <v>-135084.82</v>
      </c>
      <c r="EO686">
        <v>-13042.6</v>
      </c>
      <c r="EP686">
        <v>-58135.66</v>
      </c>
      <c r="EQ686">
        <v>-83799.17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0.31828274699999998</v>
      </c>
      <c r="EX686">
        <v>0.49407151806862798</v>
      </c>
      <c r="EY686">
        <v>0.49383228861785</v>
      </c>
      <c r="EZ686">
        <v>0.65419070826830406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610.56958333333296</v>
      </c>
      <c r="FH686">
        <v>519.42444444444402</v>
      </c>
      <c r="FI686">
        <v>456.27533333333298</v>
      </c>
      <c r="FJ686">
        <v>448.04180821917799</v>
      </c>
      <c r="FK686">
        <v>673.20011111111103</v>
      </c>
      <c r="FL686">
        <v>163535.26</v>
      </c>
      <c r="FM686">
        <v>13688.26</v>
      </c>
      <c r="FN686">
        <v>60588.01</v>
      </c>
      <c r="FO686">
        <v>94625.08</v>
      </c>
      <c r="FP686">
        <v>163535.26</v>
      </c>
      <c r="FQ686">
        <v>13688.26</v>
      </c>
      <c r="FR686">
        <v>60588.01</v>
      </c>
      <c r="FS686">
        <v>94625.08</v>
      </c>
      <c r="FT686">
        <v>-581.27380819999996</v>
      </c>
      <c r="FU686">
        <v>69</v>
      </c>
      <c r="FV686">
        <v>115</v>
      </c>
      <c r="FW686">
        <v>13</v>
      </c>
      <c r="FX686">
        <v>254</v>
      </c>
      <c r="FY686">
        <v>48</v>
      </c>
      <c r="FZ686">
        <v>0</v>
      </c>
      <c r="GA686">
        <v>27285.919999999998</v>
      </c>
      <c r="GB686">
        <v>27285.919999999998</v>
      </c>
      <c r="GC686">
        <v>27285.919999999998</v>
      </c>
      <c r="GD686">
        <v>3.4513209000000003E-2</v>
      </c>
      <c r="GE686">
        <v>9.4190119999999992E-3</v>
      </c>
      <c r="GF686">
        <v>8.09956640005111E-2</v>
      </c>
      <c r="GG686">
        <v>0</v>
      </c>
      <c r="GH686">
        <v>62.777333333333303</v>
      </c>
      <c r="GI686">
        <v>60.255055555555501</v>
      </c>
      <c r="GJ686">
        <v>21.521999999999998</v>
      </c>
      <c r="GK686">
        <v>79.333698630000001</v>
      </c>
      <c r="GL686">
        <v>25.170555555555499</v>
      </c>
      <c r="GM686">
        <v>0.33293869896538097</v>
      </c>
      <c r="GN686">
        <v>0.88946951338230995</v>
      </c>
      <c r="GO686">
        <v>0.70831496311150199</v>
      </c>
      <c r="GP686">
        <v>0.52298267819234001</v>
      </c>
      <c r="GQ686">
        <v>-0.70782957400000002</v>
      </c>
      <c r="GR686">
        <v>28956.799999999999</v>
      </c>
      <c r="GS686">
        <v>645.66</v>
      </c>
      <c r="GT686">
        <v>2452.35</v>
      </c>
      <c r="GU686">
        <v>10845.91</v>
      </c>
      <c r="GV686">
        <v>2413.0666666666598</v>
      </c>
      <c r="GW686">
        <v>645.66</v>
      </c>
      <c r="GX686">
        <v>817.45</v>
      </c>
      <c r="GY686">
        <v>1807.65166666666</v>
      </c>
      <c r="GZ686">
        <v>28956.799999999999</v>
      </c>
      <c r="HA686">
        <v>645.66</v>
      </c>
      <c r="HB686">
        <v>2452.35</v>
      </c>
      <c r="HC686">
        <v>10845.91</v>
      </c>
      <c r="HD686">
        <v>0</v>
      </c>
      <c r="HE686">
        <v>1550</v>
      </c>
      <c r="HF686">
        <v>18</v>
      </c>
      <c r="HG686">
        <v>0.12988520831031</v>
      </c>
      <c r="HH686">
        <v>35703.149380000003</v>
      </c>
      <c r="HI686">
        <v>3</v>
      </c>
      <c r="HJ686">
        <v>1</v>
      </c>
      <c r="HK686">
        <f t="shared" si="231"/>
        <v>29446.770006999686</v>
      </c>
      <c r="HL686">
        <f t="shared" si="232"/>
        <v>-152013.41001449997</v>
      </c>
      <c r="HM686" t="b">
        <f t="shared" si="240"/>
        <v>0</v>
      </c>
      <c r="HN686">
        <f t="shared" si="234"/>
        <v>27327.18</v>
      </c>
      <c r="HO686">
        <f t="shared" si="235"/>
        <v>-82670.490000000005</v>
      </c>
      <c r="HP686">
        <f t="shared" si="236"/>
        <v>0</v>
      </c>
      <c r="HQ686">
        <f t="shared" si="237"/>
        <v>9905.8299999999854</v>
      </c>
      <c r="HR686">
        <f t="shared" si="238"/>
        <v>-92576.319999999992</v>
      </c>
      <c r="HS686" t="b">
        <f t="shared" si="239"/>
        <v>0</v>
      </c>
    </row>
    <row r="687" spans="1:227" x14ac:dyDescent="0.2">
      <c r="A687" t="s">
        <v>903</v>
      </c>
      <c r="B687">
        <v>3</v>
      </c>
      <c r="C687">
        <v>110712.26</v>
      </c>
      <c r="D687">
        <v>93805</v>
      </c>
      <c r="E687">
        <v>106230.869565217</v>
      </c>
      <c r="F687">
        <v>120962.734254143</v>
      </c>
      <c r="G687">
        <v>110712.26</v>
      </c>
      <c r="H687">
        <v>93805</v>
      </c>
      <c r="I687">
        <v>106230.869565217</v>
      </c>
      <c r="J687">
        <v>120962.734254143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-1725.2126049999999</v>
      </c>
      <c r="Q687">
        <v>-2410.592658</v>
      </c>
      <c r="R687">
        <v>-1917.6345249999999</v>
      </c>
      <c r="S687">
        <v>-779.28774190000001</v>
      </c>
      <c r="T687">
        <v>-1588.065517</v>
      </c>
      <c r="U687">
        <v>-2282.9563459999999</v>
      </c>
      <c r="V687">
        <v>-1673.403587</v>
      </c>
      <c r="W687">
        <v>-2220.858729</v>
      </c>
      <c r="X687">
        <v>-1473.3682020000001</v>
      </c>
      <c r="Y687">
        <v>-6109</v>
      </c>
      <c r="Z687">
        <v>-6534</v>
      </c>
      <c r="AA687">
        <v>-6000</v>
      </c>
      <c r="AB687">
        <v>-8454.76</v>
      </c>
      <c r="AC687">
        <v>-6067</v>
      </c>
      <c r="AD687">
        <v>1</v>
      </c>
      <c r="AE687">
        <v>-1518.62</v>
      </c>
      <c r="AF687">
        <v>0</v>
      </c>
      <c r="AG687">
        <v>-1084.1300000000001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0.79814268487039097</v>
      </c>
      <c r="AV687">
        <v>0.44221105527638099</v>
      </c>
      <c r="AW687">
        <v>0</v>
      </c>
      <c r="AX687">
        <v>1768</v>
      </c>
      <c r="AY687">
        <v>1790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0.26879605966882197</v>
      </c>
      <c r="BV687">
        <v>0.56637513323371602</v>
      </c>
      <c r="BW687">
        <v>0.34662630280756102</v>
      </c>
      <c r="BX687">
        <v>9.8435318895447793E-2</v>
      </c>
      <c r="BY687">
        <v>37</v>
      </c>
      <c r="BZ687">
        <v>124</v>
      </c>
      <c r="CA687">
        <v>59</v>
      </c>
      <c r="CB687">
        <v>8</v>
      </c>
      <c r="CC687">
        <v>8</v>
      </c>
      <c r="CD687">
        <v>123</v>
      </c>
      <c r="CE687">
        <v>30</v>
      </c>
      <c r="CF687">
        <v>60</v>
      </c>
      <c r="CG687">
        <v>27</v>
      </c>
      <c r="CR687">
        <v>297.00833333333298</v>
      </c>
      <c r="CS687">
        <v>297.04444444444403</v>
      </c>
      <c r="CT687">
        <v>295.933333333333</v>
      </c>
      <c r="CU687">
        <v>303.27742465753403</v>
      </c>
      <c r="CV687">
        <v>286.36666666666599</v>
      </c>
      <c r="CW687">
        <v>110712.26</v>
      </c>
      <c r="CX687">
        <v>7967</v>
      </c>
      <c r="CY687">
        <v>26776</v>
      </c>
      <c r="CZ687">
        <v>59984.26</v>
      </c>
      <c r="DA687">
        <v>110712.26</v>
      </c>
      <c r="DB687">
        <v>7967</v>
      </c>
      <c r="DC687">
        <v>26776</v>
      </c>
      <c r="DD687">
        <v>59984.26</v>
      </c>
      <c r="DE687">
        <v>0.77205882352941102</v>
      </c>
      <c r="DF687">
        <v>5.4821899999999996E-4</v>
      </c>
      <c r="DG687">
        <v>64599.24</v>
      </c>
      <c r="DH687">
        <v>330.92972602739701</v>
      </c>
      <c r="DI687">
        <v>-0.29085538700000002</v>
      </c>
      <c r="DJ687">
        <v>44</v>
      </c>
      <c r="DK687">
        <v>72</v>
      </c>
      <c r="DL687">
        <v>10</v>
      </c>
      <c r="DM687">
        <v>152</v>
      </c>
      <c r="DN687">
        <v>32</v>
      </c>
      <c r="DO687">
        <v>0.25599989499999998</v>
      </c>
      <c r="DP687">
        <v>2.53222845966064E-2</v>
      </c>
      <c r="DQ687">
        <v>-992</v>
      </c>
      <c r="DR687">
        <v>0.43721719457013503</v>
      </c>
      <c r="DS687">
        <v>0.20000211938478199</v>
      </c>
      <c r="DT687">
        <v>201</v>
      </c>
      <c r="DU687">
        <v>491</v>
      </c>
      <c r="DV687">
        <v>19</v>
      </c>
      <c r="DW687">
        <v>1019</v>
      </c>
      <c r="DX687">
        <v>505</v>
      </c>
      <c r="DY687">
        <v>145</v>
      </c>
      <c r="DZ687">
        <v>82</v>
      </c>
      <c r="EA687">
        <v>133</v>
      </c>
      <c r="EB687">
        <v>19</v>
      </c>
      <c r="EC687">
        <v>308</v>
      </c>
      <c r="ED687">
        <v>56</v>
      </c>
      <c r="EE687">
        <v>9.0857500000000009</v>
      </c>
      <c r="EF687">
        <v>6.3088888888888803</v>
      </c>
      <c r="EG687">
        <v>16.1063333333333</v>
      </c>
      <c r="EH687">
        <v>2.2525479452054702</v>
      </c>
      <c r="EI687">
        <v>-3.614555556</v>
      </c>
      <c r="EJ687">
        <v>1963.68</v>
      </c>
      <c r="EK687">
        <v>-1283.3</v>
      </c>
      <c r="EL687">
        <v>-269.39</v>
      </c>
      <c r="EM687">
        <v>7304.17</v>
      </c>
      <c r="EN687">
        <v>1963.68</v>
      </c>
      <c r="EO687">
        <v>-1283.3</v>
      </c>
      <c r="EP687">
        <v>-269.39</v>
      </c>
      <c r="EQ687">
        <v>7304.17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0.70623354918440195</v>
      </c>
      <c r="EX687">
        <v>0.45631014787192897</v>
      </c>
      <c r="EY687">
        <v>0.87534726756762504</v>
      </c>
      <c r="EZ687">
        <v>0.42157412736169902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287.92258333333302</v>
      </c>
      <c r="FH687">
        <v>290.73555555555498</v>
      </c>
      <c r="FI687">
        <v>279.827</v>
      </c>
      <c r="FJ687">
        <v>301.02487671232802</v>
      </c>
      <c r="FK687">
        <v>289.98122222222202</v>
      </c>
      <c r="FL687">
        <v>108748.58</v>
      </c>
      <c r="FM687">
        <v>9250.2999999999993</v>
      </c>
      <c r="FN687">
        <v>27045.39</v>
      </c>
      <c r="FO687">
        <v>52680.09</v>
      </c>
      <c r="FP687">
        <v>108748.58</v>
      </c>
      <c r="FQ687">
        <v>9250.2999999999993</v>
      </c>
      <c r="FR687">
        <v>27045.39</v>
      </c>
      <c r="FS687">
        <v>52680.09</v>
      </c>
      <c r="FT687">
        <v>-304.31126030000001</v>
      </c>
      <c r="FU687">
        <v>64</v>
      </c>
      <c r="FV687">
        <v>102</v>
      </c>
      <c r="FW687">
        <v>15</v>
      </c>
      <c r="FX687">
        <v>208</v>
      </c>
      <c r="FY687">
        <v>50</v>
      </c>
      <c r="FZ687">
        <v>0</v>
      </c>
      <c r="GA687">
        <v>-687.23</v>
      </c>
      <c r="GB687">
        <v>-687.23</v>
      </c>
      <c r="GC687">
        <v>-687.23</v>
      </c>
      <c r="GD687">
        <v>1.43722277134656E-2</v>
      </c>
      <c r="GE687">
        <v>1.05469860136508E-2</v>
      </c>
      <c r="GF687">
        <v>2.5859797E-2</v>
      </c>
      <c r="GG687">
        <v>0</v>
      </c>
      <c r="GH687">
        <v>297.00833333333298</v>
      </c>
      <c r="GI687">
        <v>297.04444444444403</v>
      </c>
      <c r="GJ687">
        <v>295.933333333333</v>
      </c>
      <c r="GK687">
        <v>303.27742465753403</v>
      </c>
      <c r="GL687">
        <v>286.36666666666599</v>
      </c>
      <c r="GM687">
        <v>0.22604034112306101</v>
      </c>
      <c r="GN687">
        <v>0.15429514241417999</v>
      </c>
      <c r="GO687">
        <v>0.56826273750760103</v>
      </c>
      <c r="GP687">
        <v>0.82980515512769903</v>
      </c>
      <c r="GQ687">
        <v>-0.193694581</v>
      </c>
      <c r="GR687">
        <v>110712.26</v>
      </c>
      <c r="GS687">
        <v>7967</v>
      </c>
      <c r="GT687">
        <v>26776</v>
      </c>
      <c r="GU687">
        <v>59984.26</v>
      </c>
      <c r="GV687">
        <v>9226.0216666666693</v>
      </c>
      <c r="GW687">
        <v>7967</v>
      </c>
      <c r="GX687">
        <v>8925.3333333333303</v>
      </c>
      <c r="GY687">
        <v>9997.3766666666597</v>
      </c>
      <c r="GZ687">
        <v>110712.26</v>
      </c>
      <c r="HA687">
        <v>7967</v>
      </c>
      <c r="HB687">
        <v>26776</v>
      </c>
      <c r="HC687">
        <v>59984.26</v>
      </c>
      <c r="HD687">
        <v>0</v>
      </c>
      <c r="HE687">
        <v>0</v>
      </c>
      <c r="HF687">
        <v>0</v>
      </c>
      <c r="HG687">
        <v>0</v>
      </c>
      <c r="HH687">
        <v>-1390.2462499999999</v>
      </c>
      <c r="HI687">
        <v>2</v>
      </c>
      <c r="HJ687">
        <v>4</v>
      </c>
      <c r="HK687">
        <f t="shared" si="231"/>
        <v>9715.7399904999038</v>
      </c>
      <c r="HL687">
        <f t="shared" si="232"/>
        <v>822.17999999999665</v>
      </c>
      <c r="HM687" t="b">
        <f t="shared" ref="HM687:HM688" si="251">ABS(HK687 - HL687) &lt;= 0.2 * ABS(HL687)</f>
        <v>0</v>
      </c>
      <c r="HN687">
        <f t="shared" si="234"/>
        <v>-1518.62</v>
      </c>
      <c r="HO687">
        <f t="shared" si="235"/>
        <v>1135.5999999999985</v>
      </c>
      <c r="HP687">
        <f t="shared" si="236"/>
        <v>0</v>
      </c>
      <c r="HQ687">
        <f t="shared" si="237"/>
        <v>0</v>
      </c>
      <c r="HR687">
        <f t="shared" si="238"/>
        <v>1135.5999999999985</v>
      </c>
      <c r="HS687" t="b">
        <f t="shared" si="239"/>
        <v>0</v>
      </c>
    </row>
    <row r="688" spans="1:227" x14ac:dyDescent="0.2">
      <c r="A688" t="s">
        <v>904</v>
      </c>
      <c r="B688">
        <v>3</v>
      </c>
      <c r="C688">
        <v>146480.57999999999</v>
      </c>
      <c r="D688">
        <v>99287.888709677398</v>
      </c>
      <c r="E688">
        <v>160126.49184782599</v>
      </c>
      <c r="F688">
        <v>158701.47569060701</v>
      </c>
      <c r="G688">
        <v>146480.57999999999</v>
      </c>
      <c r="H688">
        <v>99287.888709677398</v>
      </c>
      <c r="I688">
        <v>160126.49184782599</v>
      </c>
      <c r="J688">
        <v>158701.47569060701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4076.35420168067</v>
      </c>
      <c r="Q688">
        <v>7509.9044383561604</v>
      </c>
      <c r="R688">
        <v>6279.7600558659196</v>
      </c>
      <c r="S688">
        <v>622.50419354838698</v>
      </c>
      <c r="T688">
        <v>2930.84931034482</v>
      </c>
      <c r="U688">
        <v>6998.7106318681299</v>
      </c>
      <c r="V688">
        <v>4337.57641304347</v>
      </c>
      <c r="W688">
        <v>6770.2675138121504</v>
      </c>
      <c r="X688">
        <v>3358.89617977528</v>
      </c>
      <c r="Y688">
        <v>-623.78</v>
      </c>
      <c r="Z688">
        <v>-663.02</v>
      </c>
      <c r="AA688">
        <v>-14.25</v>
      </c>
      <c r="AB688">
        <v>-6397.36</v>
      </c>
      <c r="AC688">
        <v>-49.66</v>
      </c>
      <c r="AD688">
        <v>1</v>
      </c>
      <c r="AE688">
        <v>2104.23</v>
      </c>
      <c r="AF688">
        <v>267.63</v>
      </c>
      <c r="AG688">
        <v>309.72000000000003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0.78377515669864595</v>
      </c>
      <c r="AV688">
        <v>0.186583990980834</v>
      </c>
      <c r="AW688">
        <v>0</v>
      </c>
      <c r="AX688">
        <v>1010</v>
      </c>
      <c r="AY688">
        <v>1773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0.64550193343610096</v>
      </c>
      <c r="BV688">
        <v>0.46106445556613002</v>
      </c>
      <c r="BW688">
        <v>7.6702232521780003E-2</v>
      </c>
      <c r="BX688">
        <v>0.73986780663413099</v>
      </c>
      <c r="BY688">
        <v>13</v>
      </c>
      <c r="BZ688">
        <v>46</v>
      </c>
      <c r="CA688">
        <v>18</v>
      </c>
      <c r="CB688">
        <v>4</v>
      </c>
      <c r="CC688">
        <v>3</v>
      </c>
      <c r="CD688">
        <v>45</v>
      </c>
      <c r="CE688">
        <v>12</v>
      </c>
      <c r="CF688">
        <v>21</v>
      </c>
      <c r="CG688">
        <v>11</v>
      </c>
      <c r="CR688">
        <v>412.34750000000003</v>
      </c>
      <c r="CS688">
        <v>436.24283333333301</v>
      </c>
      <c r="CT688">
        <v>370.70166666666597</v>
      </c>
      <c r="CU688">
        <v>417.80342465753398</v>
      </c>
      <c r="CV688">
        <v>414.79611111111097</v>
      </c>
      <c r="CW688">
        <v>146480.57999999999</v>
      </c>
      <c r="CX688">
        <v>8432.67</v>
      </c>
      <c r="CY688">
        <v>40360.65</v>
      </c>
      <c r="CZ688">
        <v>78698.539999999994</v>
      </c>
      <c r="DA688">
        <v>146480.57999999999</v>
      </c>
      <c r="DB688">
        <v>8432.67</v>
      </c>
      <c r="DC688">
        <v>40360.65</v>
      </c>
      <c r="DD688">
        <v>78698.539999999994</v>
      </c>
      <c r="DE688">
        <v>0.86930693069306897</v>
      </c>
      <c r="DF688">
        <v>0.80907188521538498</v>
      </c>
      <c r="DG688">
        <v>156957.92000000001</v>
      </c>
      <c r="DH688">
        <v>842.46254794520496</v>
      </c>
      <c r="DI688">
        <v>2.0894960867173101E-2</v>
      </c>
      <c r="DJ688">
        <v>21</v>
      </c>
      <c r="DK688">
        <v>32</v>
      </c>
      <c r="DL688">
        <v>6</v>
      </c>
      <c r="DM688">
        <v>69</v>
      </c>
      <c r="DN688">
        <v>17</v>
      </c>
      <c r="DO688">
        <v>1219</v>
      </c>
      <c r="DP688">
        <v>33343</v>
      </c>
      <c r="DQ688">
        <v>1440.21</v>
      </c>
      <c r="DR688">
        <v>0</v>
      </c>
      <c r="DS688">
        <v>0.43005306862935699</v>
      </c>
      <c r="DT688">
        <v>159</v>
      </c>
      <c r="DU688">
        <v>224</v>
      </c>
      <c r="DV688">
        <v>18</v>
      </c>
      <c r="DW688">
        <v>357</v>
      </c>
      <c r="DX688">
        <v>208</v>
      </c>
      <c r="DY688">
        <v>119</v>
      </c>
      <c r="DZ688">
        <v>51</v>
      </c>
      <c r="EA688">
        <v>78</v>
      </c>
      <c r="EB688">
        <v>18</v>
      </c>
      <c r="EC688">
        <v>117</v>
      </c>
      <c r="ED688">
        <v>34</v>
      </c>
      <c r="EE688">
        <v>-53.330166669999997</v>
      </c>
      <c r="EF688">
        <v>0.989611111111111</v>
      </c>
      <c r="EG688">
        <v>-108.4156667</v>
      </c>
      <c r="EH688">
        <v>-7.3766301370000003</v>
      </c>
      <c r="EI688">
        <v>-28.638111110000001</v>
      </c>
      <c r="EJ688">
        <v>-6242.42</v>
      </c>
      <c r="EK688">
        <v>-4431.8599999999997</v>
      </c>
      <c r="EL688">
        <v>1461.11</v>
      </c>
      <c r="EM688">
        <v>671.94</v>
      </c>
      <c r="EN688">
        <v>-6242.42</v>
      </c>
      <c r="EO688">
        <v>-4431.8599999999997</v>
      </c>
      <c r="EP688">
        <v>1461.11</v>
      </c>
      <c r="EQ688">
        <v>671.94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0.115562841642805</v>
      </c>
      <c r="EX688">
        <v>0.58162379004510301</v>
      </c>
      <c r="EY688">
        <v>0.332554425270503</v>
      </c>
      <c r="EZ688">
        <v>0.163153620734803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465.67766666666603</v>
      </c>
      <c r="FH688">
        <v>435.25322222222201</v>
      </c>
      <c r="FI688">
        <v>479.11733333333302</v>
      </c>
      <c r="FJ688">
        <v>425.18005479452</v>
      </c>
      <c r="FK688">
        <v>443.43422222222199</v>
      </c>
      <c r="FL688">
        <v>152723</v>
      </c>
      <c r="FM688">
        <v>12864.53</v>
      </c>
      <c r="FN688">
        <v>38899.54</v>
      </c>
      <c r="FO688">
        <v>78026.600000000006</v>
      </c>
      <c r="FP688">
        <v>152723</v>
      </c>
      <c r="FQ688">
        <v>12864.53</v>
      </c>
      <c r="FR688">
        <v>38899.54</v>
      </c>
      <c r="FS688">
        <v>78026.600000000006</v>
      </c>
      <c r="FT688">
        <v>-849.83917810000003</v>
      </c>
      <c r="FU688">
        <v>41</v>
      </c>
      <c r="FV688">
        <v>58</v>
      </c>
      <c r="FW688">
        <v>11</v>
      </c>
      <c r="FX688">
        <v>120</v>
      </c>
      <c r="FY688">
        <v>30</v>
      </c>
      <c r="FZ688">
        <v>0</v>
      </c>
      <c r="GA688">
        <v>-124.8</v>
      </c>
      <c r="GB688">
        <v>-124.8</v>
      </c>
      <c r="GC688">
        <v>-124.8</v>
      </c>
      <c r="GD688">
        <v>1.9761610776185899E-2</v>
      </c>
      <c r="GE688">
        <v>2.87118162959814E-2</v>
      </c>
      <c r="GF688">
        <v>8.0416337000000004E-2</v>
      </c>
      <c r="GG688">
        <v>0</v>
      </c>
      <c r="GH688">
        <v>412.34750000000003</v>
      </c>
      <c r="GI688">
        <v>436.24283333333301</v>
      </c>
      <c r="GJ688">
        <v>370.70166666666597</v>
      </c>
      <c r="GK688">
        <v>417.80342465753398</v>
      </c>
      <c r="GL688">
        <v>414.79611111111097</v>
      </c>
      <c r="GM688">
        <v>0.38715883158644399</v>
      </c>
      <c r="GN688">
        <v>0.86500948390723198</v>
      </c>
      <c r="GO688">
        <v>0.60071031024917998</v>
      </c>
      <c r="GP688">
        <v>0.28801272102439301</v>
      </c>
      <c r="GQ688">
        <v>5.2761380451558398E-2</v>
      </c>
      <c r="GR688">
        <v>146480.57999999999</v>
      </c>
      <c r="GS688">
        <v>8432.67</v>
      </c>
      <c r="GT688">
        <v>40360.65</v>
      </c>
      <c r="GU688">
        <v>78698.539999999994</v>
      </c>
      <c r="GV688">
        <v>12206.715</v>
      </c>
      <c r="GW688">
        <v>8432.67</v>
      </c>
      <c r="GX688">
        <v>13453.55</v>
      </c>
      <c r="GY688">
        <v>13116.4233333333</v>
      </c>
      <c r="GZ688">
        <v>146480.57999999999</v>
      </c>
      <c r="HA688">
        <v>8432.67</v>
      </c>
      <c r="HB688">
        <v>40360.65</v>
      </c>
      <c r="HC688">
        <v>78698.539999999994</v>
      </c>
      <c r="HD688">
        <v>0</v>
      </c>
      <c r="HE688">
        <v>0</v>
      </c>
      <c r="HF688">
        <v>0</v>
      </c>
      <c r="HG688">
        <v>0</v>
      </c>
      <c r="HH688">
        <v>3099.3667190000001</v>
      </c>
      <c r="HI688">
        <v>4</v>
      </c>
      <c r="HJ688">
        <v>3</v>
      </c>
      <c r="HK688">
        <f t="shared" si="231"/>
        <v>-2692.4700065001989</v>
      </c>
      <c r="HL688">
        <f t="shared" si="232"/>
        <v>-2692.4700000050002</v>
      </c>
      <c r="HM688" t="b">
        <f t="shared" si="251"/>
        <v>1</v>
      </c>
      <c r="HN688">
        <f t="shared" si="234"/>
        <v>2104.23</v>
      </c>
      <c r="HO688">
        <f t="shared" si="235"/>
        <v>178.12999999999997</v>
      </c>
      <c r="HP688">
        <f t="shared" si="236"/>
        <v>0</v>
      </c>
      <c r="HQ688">
        <f t="shared" si="237"/>
        <v>0</v>
      </c>
      <c r="HR688">
        <f t="shared" si="238"/>
        <v>178.12999999999997</v>
      </c>
      <c r="HS688" t="b">
        <f t="shared" si="239"/>
        <v>0</v>
      </c>
    </row>
    <row r="689" spans="1:227" x14ac:dyDescent="0.2">
      <c r="A689" t="s">
        <v>905</v>
      </c>
      <c r="B689">
        <v>2</v>
      </c>
      <c r="C689">
        <v>3247.92</v>
      </c>
      <c r="D689">
        <v>0</v>
      </c>
      <c r="E689">
        <v>1224.6543478260801</v>
      </c>
      <c r="F689">
        <v>1658.3502762430901</v>
      </c>
      <c r="G689">
        <v>3247.92</v>
      </c>
      <c r="H689">
        <v>0</v>
      </c>
      <c r="I689">
        <v>1224.6543478260801</v>
      </c>
      <c r="J689">
        <v>1658.3502762430901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8.4993333333333307</v>
      </c>
      <c r="Q689">
        <v>238.764383561643</v>
      </c>
      <c r="R689">
        <v>-83.319666670000004</v>
      </c>
      <c r="S689">
        <v>-125.3329032</v>
      </c>
      <c r="T689">
        <v>-902.34133329999997</v>
      </c>
      <c r="U689">
        <v>161.89290410958901</v>
      </c>
      <c r="V689">
        <v>283.19086956521699</v>
      </c>
      <c r="W689">
        <v>-46.832651929999997</v>
      </c>
      <c r="X689">
        <v>-179.44755559999999</v>
      </c>
      <c r="Y689">
        <v>-4657.72</v>
      </c>
      <c r="Z689">
        <v>-4657.72</v>
      </c>
      <c r="AA689">
        <v>-4657.72</v>
      </c>
      <c r="AB689">
        <v>-4657.72</v>
      </c>
      <c r="AC689">
        <v>-4657.72</v>
      </c>
      <c r="AD689">
        <v>1</v>
      </c>
      <c r="AE689">
        <v>16</v>
      </c>
      <c r="AF689">
        <v>30</v>
      </c>
      <c r="AG689">
        <v>-35.159999999999997</v>
      </c>
      <c r="AH689">
        <v>31.3638333333333</v>
      </c>
      <c r="AI689">
        <v>21.075888888888802</v>
      </c>
      <c r="AJ689">
        <v>0</v>
      </c>
      <c r="AK689">
        <v>55.136054794520497</v>
      </c>
      <c r="AL689">
        <v>3.4295555555555501</v>
      </c>
      <c r="AM689">
        <v>20124.66</v>
      </c>
      <c r="AN689">
        <v>308.66000000000003</v>
      </c>
      <c r="AO689">
        <v>3763.66</v>
      </c>
      <c r="AP689">
        <v>3958.66</v>
      </c>
      <c r="AQ689">
        <v>20124.66</v>
      </c>
      <c r="AR689">
        <v>308.66000000000003</v>
      </c>
      <c r="AS689">
        <v>3763.66</v>
      </c>
      <c r="AT689">
        <v>3958.66</v>
      </c>
      <c r="AU689">
        <v>0.67783334547738905</v>
      </c>
      <c r="AV689">
        <v>0.42535446205170901</v>
      </c>
      <c r="AW689">
        <v>0</v>
      </c>
      <c r="AX689">
        <v>1412</v>
      </c>
      <c r="AY689">
        <v>1198</v>
      </c>
      <c r="AZ689">
        <v>0</v>
      </c>
      <c r="BA689">
        <v>8</v>
      </c>
      <c r="BB689">
        <v>8800.0400000000009</v>
      </c>
      <c r="BC689">
        <v>15226.24</v>
      </c>
      <c r="BD689">
        <v>0</v>
      </c>
      <c r="BE689">
        <v>23690.99</v>
      </c>
      <c r="BF689">
        <v>5700.16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0.51328882026247202</v>
      </c>
      <c r="BV689">
        <v>0.57093358572071595</v>
      </c>
      <c r="BW689">
        <v>0.61357489569977097</v>
      </c>
      <c r="BX689">
        <v>0.61584708253485698</v>
      </c>
      <c r="BY689">
        <v>16</v>
      </c>
      <c r="BZ689">
        <v>46</v>
      </c>
      <c r="CA689">
        <v>24</v>
      </c>
      <c r="CB689">
        <v>1</v>
      </c>
      <c r="CC689">
        <v>4</v>
      </c>
      <c r="CD689">
        <v>46</v>
      </c>
      <c r="CE689">
        <v>10</v>
      </c>
      <c r="CF689">
        <v>21</v>
      </c>
      <c r="CG689">
        <v>11</v>
      </c>
      <c r="CR689">
        <v>-18.533999999999999</v>
      </c>
      <c r="CS689">
        <v>-10.66522222</v>
      </c>
      <c r="CT689">
        <v>35.052</v>
      </c>
      <c r="CU689">
        <v>-43.35665753</v>
      </c>
      <c r="CV689">
        <v>11.6842222222222</v>
      </c>
      <c r="CW689">
        <v>-16876.740000000002</v>
      </c>
      <c r="CX689">
        <v>-308.66000000000003</v>
      </c>
      <c r="CY689">
        <v>-3454.98</v>
      </c>
      <c r="CZ689">
        <v>-3136.3</v>
      </c>
      <c r="DA689">
        <v>-16876.740000000002</v>
      </c>
      <c r="DB689">
        <v>-308.66000000000003</v>
      </c>
      <c r="DC689">
        <v>-3454.98</v>
      </c>
      <c r="DD689">
        <v>-3136.3</v>
      </c>
      <c r="DE689">
        <v>0.94263456090651498</v>
      </c>
      <c r="DF689">
        <v>0.83851427744258</v>
      </c>
      <c r="DG689">
        <v>30861.09</v>
      </c>
      <c r="DH689">
        <v>211.30726027397199</v>
      </c>
      <c r="DI689">
        <v>3.8062073506326899E-2</v>
      </c>
      <c r="DJ689">
        <v>18</v>
      </c>
      <c r="DK689">
        <v>29</v>
      </c>
      <c r="DL689">
        <v>4</v>
      </c>
      <c r="DM689">
        <v>58</v>
      </c>
      <c r="DN689">
        <v>12</v>
      </c>
      <c r="DO689">
        <v>39</v>
      </c>
      <c r="DP689">
        <v>2822.66</v>
      </c>
      <c r="DQ689">
        <v>40</v>
      </c>
      <c r="DR689">
        <v>0.33569405099150101</v>
      </c>
      <c r="DS689">
        <v>0.22625987690697899</v>
      </c>
      <c r="DT689">
        <v>11</v>
      </c>
      <c r="DU689">
        <v>23</v>
      </c>
      <c r="DV689">
        <v>9</v>
      </c>
      <c r="DW689">
        <v>116</v>
      </c>
      <c r="DX689">
        <v>23</v>
      </c>
      <c r="DY689">
        <v>11</v>
      </c>
      <c r="DZ689">
        <v>11</v>
      </c>
      <c r="EA689">
        <v>23</v>
      </c>
      <c r="EB689">
        <v>9</v>
      </c>
      <c r="EC689">
        <v>116</v>
      </c>
      <c r="ED689">
        <v>11</v>
      </c>
      <c r="EE689">
        <v>-23.967333329999999</v>
      </c>
      <c r="EF689">
        <v>-15.163</v>
      </c>
      <c r="EG689">
        <v>31.6853333333333</v>
      </c>
      <c r="EH689">
        <v>-45.82679452</v>
      </c>
      <c r="EI689">
        <v>6.1175555555555503</v>
      </c>
      <c r="EJ689">
        <v>-17768.37</v>
      </c>
      <c r="EK689">
        <v>-508.66</v>
      </c>
      <c r="EL689">
        <v>-4005.98</v>
      </c>
      <c r="EM689">
        <v>-3865.9</v>
      </c>
      <c r="EN689">
        <v>-17768.37</v>
      </c>
      <c r="EO689">
        <v>-508.66</v>
      </c>
      <c r="EP689">
        <v>-4005.98</v>
      </c>
      <c r="EQ689">
        <v>-3865.9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0.31318573884368101</v>
      </c>
      <c r="EX689">
        <v>0.98608647699999996</v>
      </c>
      <c r="EY689">
        <v>3.0090496216387999E-2</v>
      </c>
      <c r="EZ689">
        <v>0.550234642629711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5.43333333333333</v>
      </c>
      <c r="FH689">
        <v>4.4977777777777703</v>
      </c>
      <c r="FI689">
        <v>3.36666666666666</v>
      </c>
      <c r="FJ689">
        <v>2.470136986</v>
      </c>
      <c r="FK689">
        <v>5.5666666666666602</v>
      </c>
      <c r="FL689">
        <v>891.63</v>
      </c>
      <c r="FM689">
        <v>200</v>
      </c>
      <c r="FN689">
        <v>551</v>
      </c>
      <c r="FO689">
        <v>729.6</v>
      </c>
      <c r="FP689">
        <v>891.63</v>
      </c>
      <c r="FQ689">
        <v>200</v>
      </c>
      <c r="FR689">
        <v>551</v>
      </c>
      <c r="FS689">
        <v>729.6</v>
      </c>
      <c r="FT689">
        <v>-211.2634247</v>
      </c>
      <c r="FU689">
        <v>21</v>
      </c>
      <c r="FV689">
        <v>31</v>
      </c>
      <c r="FW689">
        <v>5</v>
      </c>
      <c r="FX689">
        <v>62</v>
      </c>
      <c r="FY689">
        <v>16</v>
      </c>
      <c r="FZ689">
        <v>0</v>
      </c>
      <c r="GA689">
        <v>906.03</v>
      </c>
      <c r="GB689">
        <v>906.03</v>
      </c>
      <c r="GC689">
        <v>906.03</v>
      </c>
      <c r="GD689">
        <v>8.4389449999999998E-3</v>
      </c>
      <c r="GE689">
        <v>1.3194785000000001E-2</v>
      </c>
      <c r="GF689">
        <v>8.7758578360080705E-2</v>
      </c>
      <c r="GG689">
        <v>0</v>
      </c>
      <c r="GH689">
        <v>12.829833333333299</v>
      </c>
      <c r="GI689">
        <v>10.4106666666666</v>
      </c>
      <c r="GJ689">
        <v>35.052</v>
      </c>
      <c r="GK689">
        <v>11.7793972602739</v>
      </c>
      <c r="GL689">
        <v>15.113777777777701</v>
      </c>
      <c r="GM689">
        <v>0.81580466697053</v>
      </c>
      <c r="GN689">
        <v>0.83371402073630396</v>
      </c>
      <c r="GO689">
        <v>0.65836760961751795</v>
      </c>
      <c r="GP689">
        <v>1.36230330607307E-2</v>
      </c>
      <c r="GQ689">
        <v>-0.39908114</v>
      </c>
      <c r="GR689">
        <v>3247.92</v>
      </c>
      <c r="GS689">
        <v>0</v>
      </c>
      <c r="GT689">
        <v>308.68</v>
      </c>
      <c r="GU689">
        <v>822.36</v>
      </c>
      <c r="GV689">
        <v>270.66000000000003</v>
      </c>
      <c r="GW689">
        <v>0</v>
      </c>
      <c r="GX689">
        <v>102.893333333333</v>
      </c>
      <c r="GY689">
        <v>137.06</v>
      </c>
      <c r="GZ689">
        <v>3247.92</v>
      </c>
      <c r="HA689">
        <v>0</v>
      </c>
      <c r="HB689">
        <v>308.68</v>
      </c>
      <c r="HC689">
        <v>822.36</v>
      </c>
      <c r="HD689">
        <v>0</v>
      </c>
      <c r="HE689">
        <v>500</v>
      </c>
      <c r="HF689">
        <v>1</v>
      </c>
      <c r="HG689">
        <v>2.94325825448658</v>
      </c>
      <c r="HH689">
        <v>-164.49312499999999</v>
      </c>
      <c r="HI689">
        <v>3</v>
      </c>
      <c r="HJ689">
        <v>1</v>
      </c>
      <c r="HK689">
        <f t="shared" si="231"/>
        <v>15.99998449977619</v>
      </c>
      <c r="HL689">
        <f t="shared" si="232"/>
        <v>6964.2100002000006</v>
      </c>
      <c r="HM689" t="b">
        <f t="shared" si="240"/>
        <v>0</v>
      </c>
      <c r="HN689">
        <f t="shared" si="234"/>
        <v>16</v>
      </c>
      <c r="HO689">
        <f t="shared" si="235"/>
        <v>-2729.34</v>
      </c>
      <c r="HP689">
        <f t="shared" si="236"/>
        <v>15226.24</v>
      </c>
      <c r="HQ689">
        <f t="shared" si="237"/>
        <v>0</v>
      </c>
      <c r="HR689">
        <f t="shared" si="238"/>
        <v>12496.9</v>
      </c>
      <c r="HS689" t="b">
        <f t="shared" si="239"/>
        <v>0</v>
      </c>
    </row>
    <row r="690" spans="1:227" x14ac:dyDescent="0.2">
      <c r="A690" t="s">
        <v>906</v>
      </c>
      <c r="B690">
        <v>7</v>
      </c>
      <c r="C690">
        <v>1722182.94</v>
      </c>
      <c r="D690">
        <v>1628931.3016129001</v>
      </c>
      <c r="E690">
        <v>1633697.8663043401</v>
      </c>
      <c r="F690">
        <v>1865904.0577348</v>
      </c>
      <c r="G690">
        <v>1722182.94</v>
      </c>
      <c r="H690">
        <v>1628931.3016129001</v>
      </c>
      <c r="I690">
        <v>1633697.8663043401</v>
      </c>
      <c r="J690">
        <v>1865904.0577348</v>
      </c>
      <c r="K690">
        <v>2930</v>
      </c>
      <c r="L690">
        <v>387.58166666666602</v>
      </c>
      <c r="M690">
        <v>0</v>
      </c>
      <c r="N690">
        <v>0</v>
      </c>
      <c r="O690">
        <v>0</v>
      </c>
      <c r="P690">
        <v>142484.10829999999</v>
      </c>
      <c r="Q690">
        <v>293448.6201</v>
      </c>
      <c r="R690">
        <v>255975.535888888</v>
      </c>
      <c r="S690">
        <v>108148.50516129</v>
      </c>
      <c r="T690">
        <v>141512.493333333</v>
      </c>
      <c r="U690">
        <v>269966.73356164299</v>
      </c>
      <c r="V690">
        <v>130569.660108695</v>
      </c>
      <c r="W690">
        <v>301322.00077347999</v>
      </c>
      <c r="X690">
        <v>147585.95300000001</v>
      </c>
      <c r="Y690">
        <v>33045.94</v>
      </c>
      <c r="Z690">
        <v>33045.94</v>
      </c>
      <c r="AA690">
        <v>87889.919999999998</v>
      </c>
      <c r="AB690">
        <v>-11209.57</v>
      </c>
      <c r="AC690">
        <v>38734.620000000003</v>
      </c>
      <c r="AD690">
        <v>1</v>
      </c>
      <c r="AE690">
        <v>-324833.37</v>
      </c>
      <c r="AF690">
        <v>17902.75</v>
      </c>
      <c r="AG690">
        <v>67058.05</v>
      </c>
      <c r="AH690">
        <v>417.22550000000001</v>
      </c>
      <c r="AI690">
        <v>317.82916666666603</v>
      </c>
      <c r="AJ690">
        <v>764.54300000000001</v>
      </c>
      <c r="AK690">
        <v>169.18989041095799</v>
      </c>
      <c r="AL690">
        <v>556.30066666666596</v>
      </c>
      <c r="AM690">
        <v>48554.31</v>
      </c>
      <c r="AN690">
        <v>35613.06</v>
      </c>
      <c r="AO690">
        <v>36867.06</v>
      </c>
      <c r="AP690">
        <v>44009.25</v>
      </c>
      <c r="AQ690">
        <v>48554.31</v>
      </c>
      <c r="AR690">
        <v>35613.06</v>
      </c>
      <c r="AS690">
        <v>36867.06</v>
      </c>
      <c r="AT690">
        <v>44009.25</v>
      </c>
      <c r="AU690">
        <v>0.805736232</v>
      </c>
      <c r="AV690">
        <v>0.56905278380332602</v>
      </c>
      <c r="AW690">
        <v>0</v>
      </c>
      <c r="AX690">
        <v>2197</v>
      </c>
      <c r="AY690">
        <v>1382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32.542999999999999</v>
      </c>
      <c r="BM690">
        <v>30.888444444444399</v>
      </c>
      <c r="BN690">
        <v>27.579333333333299</v>
      </c>
      <c r="BO690">
        <v>135.551178082191</v>
      </c>
      <c r="BP690">
        <v>30.6975555555555</v>
      </c>
      <c r="BQ690">
        <v>49676.18</v>
      </c>
      <c r="BR690">
        <v>1108.02</v>
      </c>
      <c r="BS690">
        <v>3077.78</v>
      </c>
      <c r="BT690">
        <v>5559.92</v>
      </c>
      <c r="BU690">
        <v>-13.10546866</v>
      </c>
      <c r="BV690">
        <v>-50.17385968</v>
      </c>
      <c r="BW690">
        <v>-41.428399689999999</v>
      </c>
      <c r="BX690">
        <v>-39.594366469999997</v>
      </c>
      <c r="BY690">
        <v>37</v>
      </c>
      <c r="BZ690">
        <v>84</v>
      </c>
      <c r="CA690">
        <v>55</v>
      </c>
      <c r="CB690">
        <v>10</v>
      </c>
      <c r="CC690">
        <v>9</v>
      </c>
      <c r="CD690">
        <v>87</v>
      </c>
      <c r="CE690">
        <v>29</v>
      </c>
      <c r="CF690">
        <v>51</v>
      </c>
      <c r="CG690">
        <v>28</v>
      </c>
      <c r="CR690">
        <v>3628.3590833333301</v>
      </c>
      <c r="CS690">
        <v>4885.5052222222203</v>
      </c>
      <c r="CT690">
        <v>2197.74933333333</v>
      </c>
      <c r="CU690">
        <v>4726.7772602739697</v>
      </c>
      <c r="CV690">
        <v>3080.8166666666598</v>
      </c>
      <c r="CW690">
        <v>1673628.63</v>
      </c>
      <c r="CX690">
        <v>102734.53</v>
      </c>
      <c r="CY690">
        <v>374914.32</v>
      </c>
      <c r="CZ690">
        <v>881274.68</v>
      </c>
      <c r="DA690">
        <v>1673628.63</v>
      </c>
      <c r="DB690">
        <v>102734.53</v>
      </c>
      <c r="DC690">
        <v>374914.32</v>
      </c>
      <c r="DD690">
        <v>881274.68</v>
      </c>
      <c r="DE690">
        <v>0.99726900299999999</v>
      </c>
      <c r="DF690">
        <v>307</v>
      </c>
      <c r="DG690">
        <v>985954.16</v>
      </c>
      <c r="DH690">
        <v>5138.6526301369804</v>
      </c>
      <c r="DI690">
        <v>-0.107903526</v>
      </c>
      <c r="DJ690">
        <v>58</v>
      </c>
      <c r="DK690">
        <v>88</v>
      </c>
      <c r="DL690">
        <v>14</v>
      </c>
      <c r="DM690">
        <v>142</v>
      </c>
      <c r="DN690">
        <v>49</v>
      </c>
      <c r="DO690">
        <v>1110</v>
      </c>
      <c r="DP690">
        <v>1500</v>
      </c>
      <c r="DQ690">
        <v>106892.76</v>
      </c>
      <c r="DR690">
        <v>5.4619936276740999E-2</v>
      </c>
      <c r="DS690">
        <v>0.97178030428778595</v>
      </c>
      <c r="DT690">
        <v>66</v>
      </c>
      <c r="DU690">
        <v>126</v>
      </c>
      <c r="DV690">
        <v>0</v>
      </c>
      <c r="DW690">
        <v>164</v>
      </c>
      <c r="DX690">
        <v>152</v>
      </c>
      <c r="DY690">
        <v>36</v>
      </c>
      <c r="DZ690">
        <v>0</v>
      </c>
      <c r="EA690">
        <v>0</v>
      </c>
      <c r="EB690">
        <v>0</v>
      </c>
      <c r="EC690">
        <v>4</v>
      </c>
      <c r="ED690">
        <v>0</v>
      </c>
      <c r="EE690">
        <v>-3224.2926670000002</v>
      </c>
      <c r="EF690">
        <v>-2062.4284440000001</v>
      </c>
      <c r="EG690">
        <v>-5068.5746669999999</v>
      </c>
      <c r="EH690">
        <v>-1494.9832329999999</v>
      </c>
      <c r="EI690">
        <v>-2855.943667</v>
      </c>
      <c r="EJ690">
        <v>-651029.62</v>
      </c>
      <c r="EK690">
        <v>-55593.64</v>
      </c>
      <c r="EL690">
        <v>-127507.5</v>
      </c>
      <c r="EM690">
        <v>-220141.51</v>
      </c>
      <c r="EN690">
        <v>-651029.62</v>
      </c>
      <c r="EO690">
        <v>-55593.64</v>
      </c>
      <c r="EP690">
        <v>-127507.5</v>
      </c>
      <c r="EQ690">
        <v>-220141.51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0.52264745265372003</v>
      </c>
      <c r="EX690">
        <v>0.33947897767688201</v>
      </c>
      <c r="EY690">
        <v>0.86844817200000002</v>
      </c>
      <c r="EZ690">
        <v>0.939124284229928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6852.65175</v>
      </c>
      <c r="FH690">
        <v>6947.9336666666604</v>
      </c>
      <c r="FI690">
        <v>7266.3239999999996</v>
      </c>
      <c r="FJ690">
        <v>6221.7604931506803</v>
      </c>
      <c r="FK690">
        <v>5936.76033333333</v>
      </c>
      <c r="FL690">
        <v>2324658.25</v>
      </c>
      <c r="FM690">
        <v>158328.17000000001</v>
      </c>
      <c r="FN690">
        <v>502421.82</v>
      </c>
      <c r="FO690">
        <v>1101416.19</v>
      </c>
      <c r="FP690">
        <v>2324658.25</v>
      </c>
      <c r="FQ690">
        <v>158328.17000000001</v>
      </c>
      <c r="FR690">
        <v>502421.82</v>
      </c>
      <c r="FS690">
        <v>1101416.19</v>
      </c>
      <c r="FT690">
        <v>-9358.1084929999997</v>
      </c>
      <c r="FU690">
        <v>209</v>
      </c>
      <c r="FV690">
        <v>296</v>
      </c>
      <c r="FW690">
        <v>59</v>
      </c>
      <c r="FX690">
        <v>492</v>
      </c>
      <c r="FY690">
        <v>159</v>
      </c>
      <c r="FZ690">
        <v>0</v>
      </c>
      <c r="GA690">
        <v>46898.98</v>
      </c>
      <c r="GB690">
        <v>46898.98</v>
      </c>
      <c r="GC690">
        <v>46898.98</v>
      </c>
      <c r="GD690">
        <v>1.1674007E-2</v>
      </c>
      <c r="GE690">
        <v>3.9334431290626498E-2</v>
      </c>
      <c r="GF690">
        <v>1.0294721999999999E-2</v>
      </c>
      <c r="GG690">
        <v>0</v>
      </c>
      <c r="GH690">
        <v>4045.5845833333301</v>
      </c>
      <c r="GI690">
        <v>5203.3343888888803</v>
      </c>
      <c r="GJ690">
        <v>2962.2923333333301</v>
      </c>
      <c r="GK690">
        <v>4895.9671506849299</v>
      </c>
      <c r="GL690">
        <v>3637.11733333333</v>
      </c>
      <c r="GM690">
        <v>0.48511865614889799</v>
      </c>
      <c r="GN690">
        <v>0.41669976298530997</v>
      </c>
      <c r="GO690">
        <v>0.60814190053452799</v>
      </c>
      <c r="GP690">
        <v>0.91464406403016496</v>
      </c>
      <c r="GQ690">
        <v>-0.198092823</v>
      </c>
      <c r="GR690">
        <v>1722182.94</v>
      </c>
      <c r="GS690">
        <v>138347.59</v>
      </c>
      <c r="GT690">
        <v>411781.38</v>
      </c>
      <c r="GU690">
        <v>925283.93</v>
      </c>
      <c r="GV690">
        <v>143515.245</v>
      </c>
      <c r="GW690">
        <v>138347.59</v>
      </c>
      <c r="GX690">
        <v>137260.46</v>
      </c>
      <c r="GY690">
        <v>154213.98833333299</v>
      </c>
      <c r="GZ690">
        <v>1722182.94</v>
      </c>
      <c r="HA690">
        <v>138347.59</v>
      </c>
      <c r="HB690">
        <v>411781.38</v>
      </c>
      <c r="HC690">
        <v>925283.93</v>
      </c>
      <c r="HD690">
        <v>0</v>
      </c>
      <c r="HE690">
        <v>6070.84</v>
      </c>
      <c r="HF690">
        <v>12</v>
      </c>
      <c r="HG690">
        <v>0.56518420199999997</v>
      </c>
      <c r="HH690">
        <v>150347.78538461501</v>
      </c>
      <c r="HI690">
        <v>3</v>
      </c>
      <c r="HJ690">
        <v>6</v>
      </c>
      <c r="HK690">
        <f t="shared" si="231"/>
        <v>-1540101.389945002</v>
      </c>
      <c r="HL690">
        <f t="shared" si="232"/>
        <v>-595145.0600449997</v>
      </c>
      <c r="HM690" t="b">
        <f t="shared" ref="HM690:HM692" si="252">ABS(HK690 - HL690) &lt;= 0.2 * ABS(HL690)</f>
        <v>0</v>
      </c>
      <c r="HN690">
        <f t="shared" si="234"/>
        <v>-324833.37</v>
      </c>
      <c r="HO690">
        <f t="shared" si="235"/>
        <v>-371237.11992000003</v>
      </c>
      <c r="HP690">
        <f t="shared" si="236"/>
        <v>0</v>
      </c>
      <c r="HQ690">
        <f t="shared" si="237"/>
        <v>5559.9199999999919</v>
      </c>
      <c r="HR690">
        <f t="shared" si="238"/>
        <v>-376797.03992000001</v>
      </c>
      <c r="HS690" t="b">
        <f t="shared" si="239"/>
        <v>1</v>
      </c>
    </row>
    <row r="691" spans="1:227" x14ac:dyDescent="0.2">
      <c r="A691" t="s">
        <v>482</v>
      </c>
      <c r="B691">
        <v>2</v>
      </c>
      <c r="C691">
        <v>669851.68000000005</v>
      </c>
      <c r="D691">
        <v>513632.70967741898</v>
      </c>
      <c r="E691">
        <v>612088.57499999995</v>
      </c>
      <c r="F691">
        <v>645119.34918478201</v>
      </c>
      <c r="G691">
        <v>669851.68000000005</v>
      </c>
      <c r="H691">
        <v>513632.70967741898</v>
      </c>
      <c r="I691">
        <v>612088.57499999995</v>
      </c>
      <c r="J691">
        <v>645119.34918478201</v>
      </c>
      <c r="K691">
        <v>0</v>
      </c>
      <c r="L691">
        <v>169.92666666666599</v>
      </c>
      <c r="M691">
        <v>67.040000000000006</v>
      </c>
      <c r="N691">
        <v>164.41333333333299</v>
      </c>
      <c r="O691">
        <v>147.27000000000001</v>
      </c>
      <c r="P691">
        <v>6744.9938333333303</v>
      </c>
      <c r="Q691">
        <v>3889.8010958904101</v>
      </c>
      <c r="R691">
        <v>6821.6975000000002</v>
      </c>
      <c r="S691">
        <v>5608.9790322580602</v>
      </c>
      <c r="T691">
        <v>5485.6743333333297</v>
      </c>
      <c r="U691">
        <v>3889.8010958904101</v>
      </c>
      <c r="V691">
        <v>6685.0107608695598</v>
      </c>
      <c r="W691">
        <v>6979.6009239130399</v>
      </c>
      <c r="X691">
        <v>6692.1555555555497</v>
      </c>
      <c r="Y691">
        <v>-1720.95</v>
      </c>
      <c r="Z691">
        <v>-1720.95</v>
      </c>
      <c r="AA691">
        <v>-1720.95</v>
      </c>
      <c r="AB691">
        <v>-9863.02</v>
      </c>
      <c r="AC691">
        <v>-1720.95</v>
      </c>
      <c r="AD691">
        <v>1</v>
      </c>
      <c r="AE691">
        <v>-15026.12</v>
      </c>
      <c r="AF691">
        <v>-5860.85</v>
      </c>
      <c r="AG691">
        <v>-3190.37</v>
      </c>
      <c r="AH691">
        <v>17.351416666666601</v>
      </c>
      <c r="AI691">
        <v>22.312111111111101</v>
      </c>
      <c r="AJ691">
        <v>23</v>
      </c>
      <c r="AK691">
        <v>23.533369860000001</v>
      </c>
      <c r="AL691">
        <v>20.9353333333333</v>
      </c>
      <c r="AM691">
        <v>8589.68</v>
      </c>
      <c r="AN691">
        <v>690</v>
      </c>
      <c r="AO691">
        <v>1884.18</v>
      </c>
      <c r="AP691">
        <v>4016.18</v>
      </c>
      <c r="AQ691">
        <v>8589.68</v>
      </c>
      <c r="AR691">
        <v>690</v>
      </c>
      <c r="AS691">
        <v>1884.18</v>
      </c>
      <c r="AT691">
        <v>4016.18</v>
      </c>
      <c r="AU691">
        <v>0.88111950306336895</v>
      </c>
      <c r="AV691">
        <v>0.87320044296788402</v>
      </c>
      <c r="AW691">
        <v>0</v>
      </c>
      <c r="AX691">
        <v>9660</v>
      </c>
      <c r="AY691">
        <v>1805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3.8326666666666598</v>
      </c>
      <c r="BM691">
        <v>3.8326666666666598</v>
      </c>
      <c r="BN691">
        <v>3.8326666666666598</v>
      </c>
      <c r="BO691">
        <v>3.7801643835616399</v>
      </c>
      <c r="BP691">
        <v>3.8326666666666598</v>
      </c>
      <c r="BQ691">
        <v>1379.76</v>
      </c>
      <c r="BR691">
        <v>114.98</v>
      </c>
      <c r="BS691">
        <v>344.94</v>
      </c>
      <c r="BT691">
        <v>689.88</v>
      </c>
      <c r="BU691">
        <v>91.818830811155493</v>
      </c>
      <c r="BV691">
        <v>49.6752478691946</v>
      </c>
      <c r="BW691">
        <v>70.210500376877107</v>
      </c>
      <c r="BX691">
        <v>79.961109178407796</v>
      </c>
      <c r="BY691">
        <v>77</v>
      </c>
      <c r="BZ691">
        <v>234</v>
      </c>
      <c r="CA691">
        <v>119</v>
      </c>
      <c r="CB691">
        <v>19</v>
      </c>
      <c r="CC691">
        <v>18</v>
      </c>
      <c r="CD691">
        <v>234</v>
      </c>
      <c r="CE691">
        <v>60</v>
      </c>
      <c r="CF691">
        <v>121</v>
      </c>
      <c r="CG691">
        <v>58</v>
      </c>
      <c r="CR691">
        <v>1607.73608333333</v>
      </c>
      <c r="CS691">
        <v>1711.00277777777</v>
      </c>
      <c r="CT691">
        <v>1378.0519999999999</v>
      </c>
      <c r="CU691">
        <v>1811.67671232876</v>
      </c>
      <c r="CV691">
        <v>1656.4242222222199</v>
      </c>
      <c r="CW691">
        <v>661262</v>
      </c>
      <c r="CX691">
        <v>42933.599999999999</v>
      </c>
      <c r="CY691">
        <v>152395.68</v>
      </c>
      <c r="CZ691">
        <v>321194.67</v>
      </c>
      <c r="DA691">
        <v>661262</v>
      </c>
      <c r="DB691">
        <v>42933.599999999999</v>
      </c>
      <c r="DC691">
        <v>152395.68</v>
      </c>
      <c r="DD691">
        <v>321194.67</v>
      </c>
      <c r="DE691">
        <v>0.99927536231883995</v>
      </c>
      <c r="DF691">
        <v>873</v>
      </c>
      <c r="DG691">
        <v>328639.01</v>
      </c>
      <c r="DH691">
        <v>1850.8373698630101</v>
      </c>
      <c r="DI691">
        <v>-9.7591631999999998E-2</v>
      </c>
      <c r="DJ691">
        <v>127</v>
      </c>
      <c r="DK691">
        <v>212</v>
      </c>
      <c r="DL691">
        <v>28</v>
      </c>
      <c r="DM691">
        <v>405</v>
      </c>
      <c r="DN691">
        <v>95</v>
      </c>
      <c r="DO691">
        <v>1464</v>
      </c>
      <c r="DP691">
        <v>158.88999999999999</v>
      </c>
      <c r="DQ691">
        <v>3282.77</v>
      </c>
      <c r="DR691">
        <v>0.14927536231884</v>
      </c>
      <c r="DS691">
        <v>0.77586686135642102</v>
      </c>
      <c r="DT691">
        <v>1</v>
      </c>
      <c r="DU691">
        <v>1</v>
      </c>
      <c r="DV691">
        <v>1</v>
      </c>
      <c r="DW691">
        <v>79</v>
      </c>
      <c r="DX691">
        <v>1</v>
      </c>
      <c r="DY691">
        <v>1</v>
      </c>
      <c r="DZ691">
        <v>1</v>
      </c>
      <c r="EA691">
        <v>1</v>
      </c>
      <c r="EB691">
        <v>1</v>
      </c>
      <c r="EC691">
        <v>79</v>
      </c>
      <c r="ED691">
        <v>1</v>
      </c>
      <c r="EE691">
        <v>261.32974999999999</v>
      </c>
      <c r="EF691">
        <v>257.74149999999997</v>
      </c>
      <c r="EG691">
        <v>153.845333333333</v>
      </c>
      <c r="EH691">
        <v>347.09027397260201</v>
      </c>
      <c r="EI691">
        <v>254.16333333333299</v>
      </c>
      <c r="EJ691">
        <v>126687.95</v>
      </c>
      <c r="EK691">
        <v>5711.66</v>
      </c>
      <c r="EL691">
        <v>24218.41</v>
      </c>
      <c r="EM691">
        <v>55163.57</v>
      </c>
      <c r="EN691">
        <v>126687.95</v>
      </c>
      <c r="EO691">
        <v>5711.66</v>
      </c>
      <c r="EP691">
        <v>24218.41</v>
      </c>
      <c r="EQ691">
        <v>55163.57</v>
      </c>
      <c r="ER691">
        <v>1</v>
      </c>
      <c r="ES691">
        <v>1</v>
      </c>
      <c r="ET691">
        <v>0</v>
      </c>
      <c r="EU691">
        <v>4</v>
      </c>
      <c r="EV691">
        <v>1</v>
      </c>
      <c r="EW691">
        <v>0.13013419911190999</v>
      </c>
      <c r="EX691">
        <v>0.2242958642275</v>
      </c>
      <c r="EY691">
        <v>0.18715095758202299</v>
      </c>
      <c r="EZ691">
        <v>0.79248598326512198</v>
      </c>
      <c r="FA691">
        <v>1</v>
      </c>
      <c r="FB691">
        <v>1</v>
      </c>
      <c r="FC691">
        <v>0</v>
      </c>
      <c r="FD691">
        <v>6</v>
      </c>
      <c r="FE691">
        <v>1</v>
      </c>
      <c r="FF691">
        <v>1</v>
      </c>
      <c r="FG691">
        <v>1346.4063333333299</v>
      </c>
      <c r="FH691">
        <v>1453.2612777777699</v>
      </c>
      <c r="FI691">
        <v>1224.2066666666601</v>
      </c>
      <c r="FJ691">
        <v>1464.58643835616</v>
      </c>
      <c r="FK691">
        <v>1402.2608888888799</v>
      </c>
      <c r="FL691">
        <v>534574.05000000005</v>
      </c>
      <c r="FM691">
        <v>37221.94</v>
      </c>
      <c r="FN691">
        <v>128177.27</v>
      </c>
      <c r="FO691">
        <v>266031.09999999998</v>
      </c>
      <c r="FP691">
        <v>534574.05000000005</v>
      </c>
      <c r="FQ691">
        <v>37221.94</v>
      </c>
      <c r="FR691">
        <v>128177.27</v>
      </c>
      <c r="FS691">
        <v>266031.09999999998</v>
      </c>
      <c r="FT691">
        <v>-1867.0896439999999</v>
      </c>
      <c r="FU691">
        <v>423</v>
      </c>
      <c r="FV691">
        <v>707</v>
      </c>
      <c r="FW691">
        <v>95</v>
      </c>
      <c r="FX691">
        <v>1449</v>
      </c>
      <c r="FY691">
        <v>318</v>
      </c>
      <c r="FZ691">
        <v>0</v>
      </c>
      <c r="GA691">
        <v>6829.58</v>
      </c>
      <c r="GB691">
        <v>6829.58</v>
      </c>
      <c r="GC691">
        <v>6829.58</v>
      </c>
      <c r="GD691">
        <v>0.16051019728183699</v>
      </c>
      <c r="GE691">
        <v>0.28409337997436501</v>
      </c>
      <c r="GF691">
        <v>0.53376019001007002</v>
      </c>
      <c r="GG691">
        <v>0</v>
      </c>
      <c r="GH691">
        <v>1625.0875000000001</v>
      </c>
      <c r="GI691">
        <v>1733.31488888888</v>
      </c>
      <c r="GJ691">
        <v>1401.0519999999999</v>
      </c>
      <c r="GK691">
        <v>1835.21008219178</v>
      </c>
      <c r="GL691">
        <v>1677.3595555555501</v>
      </c>
      <c r="GM691">
        <v>0.84947459555261295</v>
      </c>
      <c r="GN691">
        <v>0.76757043623714305</v>
      </c>
      <c r="GO691">
        <v>0.79368782787408398</v>
      </c>
      <c r="GP691">
        <v>0.96352883090543096</v>
      </c>
      <c r="GQ691">
        <v>-9.7414342000000001E-2</v>
      </c>
      <c r="GR691">
        <v>669851.68000000005</v>
      </c>
      <c r="GS691">
        <v>43623.6</v>
      </c>
      <c r="GT691">
        <v>154279.85999999999</v>
      </c>
      <c r="GU691">
        <v>325210.84999999998</v>
      </c>
      <c r="GV691">
        <v>55820.973333333299</v>
      </c>
      <c r="GW691">
        <v>43623.6</v>
      </c>
      <c r="GX691">
        <v>51426.62</v>
      </c>
      <c r="GY691">
        <v>54201.808333333298</v>
      </c>
      <c r="GZ691">
        <v>669851.68000000005</v>
      </c>
      <c r="HA691">
        <v>43623.6</v>
      </c>
      <c r="HB691">
        <v>154279.85999999999</v>
      </c>
      <c r="HC691">
        <v>325210.84999999998</v>
      </c>
      <c r="HD691">
        <v>1</v>
      </c>
      <c r="HE691">
        <v>136944.23000000001</v>
      </c>
      <c r="HF691">
        <v>26</v>
      </c>
      <c r="HG691">
        <v>0</v>
      </c>
      <c r="HH691">
        <v>6360.0567190000002</v>
      </c>
      <c r="HI691">
        <v>5</v>
      </c>
      <c r="HJ691">
        <v>4</v>
      </c>
      <c r="HK691">
        <f t="shared" si="231"/>
        <v>-5932.0800600012972</v>
      </c>
      <c r="HL691">
        <f t="shared" si="232"/>
        <v>125308.18999999974</v>
      </c>
      <c r="HM691" t="b">
        <f t="shared" si="252"/>
        <v>0</v>
      </c>
      <c r="HN691">
        <f t="shared" si="234"/>
        <v>-15026.12</v>
      </c>
      <c r="HO691">
        <f t="shared" si="235"/>
        <v>46393.469999999994</v>
      </c>
      <c r="HP691">
        <f t="shared" si="236"/>
        <v>0</v>
      </c>
      <c r="HQ691">
        <f t="shared" si="237"/>
        <v>689.87999999999874</v>
      </c>
      <c r="HR691">
        <f t="shared" si="238"/>
        <v>45703.59</v>
      </c>
      <c r="HS691" t="b">
        <f t="shared" si="239"/>
        <v>0</v>
      </c>
    </row>
    <row r="692" spans="1:227" x14ac:dyDescent="0.2">
      <c r="A692" t="s">
        <v>836</v>
      </c>
      <c r="B692">
        <v>8</v>
      </c>
      <c r="C692">
        <v>907018.62</v>
      </c>
      <c r="D692">
        <v>902240.55645161204</v>
      </c>
      <c r="E692">
        <v>927109.20434782596</v>
      </c>
      <c r="F692">
        <v>918531.08940217295</v>
      </c>
      <c r="G692">
        <v>907018.62</v>
      </c>
      <c r="H692">
        <v>902240.55645161204</v>
      </c>
      <c r="I692">
        <v>927109.20434782596</v>
      </c>
      <c r="J692">
        <v>918531.08940217295</v>
      </c>
      <c r="K692">
        <v>948.67</v>
      </c>
      <c r="L692">
        <v>14859.438333333301</v>
      </c>
      <c r="M692">
        <v>18115.150000000001</v>
      </c>
      <c r="N692">
        <v>15122.003333333299</v>
      </c>
      <c r="O692">
        <v>17089.04</v>
      </c>
      <c r="P692">
        <v>41859.778749999998</v>
      </c>
      <c r="Q692">
        <v>48585.727479451998</v>
      </c>
      <c r="R692">
        <v>43943.262999999999</v>
      </c>
      <c r="S692">
        <v>37641.926451612897</v>
      </c>
      <c r="T692">
        <v>37741.855000000003</v>
      </c>
      <c r="U692">
        <v>48585.727479451998</v>
      </c>
      <c r="V692">
        <v>40279.636956521703</v>
      </c>
      <c r="W692">
        <v>44269.9621195652</v>
      </c>
      <c r="X692">
        <v>40242.091333333301</v>
      </c>
      <c r="Y692">
        <v>24894.080000000002</v>
      </c>
      <c r="Z692">
        <v>24816.94</v>
      </c>
      <c r="AA692">
        <v>22675.51</v>
      </c>
      <c r="AB692">
        <v>25381.18</v>
      </c>
      <c r="AC692">
        <v>24894.080000000002</v>
      </c>
      <c r="AD692">
        <v>1</v>
      </c>
      <c r="AE692">
        <v>-16774.36</v>
      </c>
      <c r="AF692">
        <v>8316.01</v>
      </c>
      <c r="AG692">
        <v>1138.96</v>
      </c>
      <c r="AH692">
        <v>0</v>
      </c>
      <c r="AI692">
        <v>2.6555555555555499E-2</v>
      </c>
      <c r="AJ692">
        <v>0</v>
      </c>
      <c r="AK692">
        <v>19.006712328767101</v>
      </c>
      <c r="AL692">
        <v>0</v>
      </c>
      <c r="AM692">
        <v>6937.45</v>
      </c>
      <c r="AN692">
        <v>0</v>
      </c>
      <c r="AO692">
        <v>0</v>
      </c>
      <c r="AP692">
        <v>4.78</v>
      </c>
      <c r="AQ692">
        <v>6937.45</v>
      </c>
      <c r="AR692">
        <v>0</v>
      </c>
      <c r="AS692">
        <v>0</v>
      </c>
      <c r="AT692">
        <v>4.78</v>
      </c>
      <c r="AU692">
        <v>0.85616190017467397</v>
      </c>
      <c r="AV692">
        <v>0.48013524936601798</v>
      </c>
      <c r="AW692">
        <v>0</v>
      </c>
      <c r="AX692">
        <v>2146</v>
      </c>
      <c r="AY692">
        <v>1182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27.086416666666601</v>
      </c>
      <c r="BM692">
        <v>29.506444444444401</v>
      </c>
      <c r="BN692">
        <v>0</v>
      </c>
      <c r="BO692">
        <v>20.055178082191699</v>
      </c>
      <c r="BP692">
        <v>36.115222222222201</v>
      </c>
      <c r="BQ692">
        <v>7320.14</v>
      </c>
      <c r="BR692">
        <v>1657.65</v>
      </c>
      <c r="BS692">
        <v>3250.37</v>
      </c>
      <c r="BT692">
        <v>5311.16</v>
      </c>
      <c r="BU692">
        <v>14.7081066755553</v>
      </c>
      <c r="BV692">
        <v>9.9348897535667895</v>
      </c>
      <c r="BW692">
        <v>6.8440854425803801</v>
      </c>
      <c r="BX692">
        <v>9.0591452710000002</v>
      </c>
      <c r="BY692">
        <v>80</v>
      </c>
      <c r="BZ692">
        <v>231</v>
      </c>
      <c r="CA692">
        <v>123</v>
      </c>
      <c r="CB692">
        <v>20</v>
      </c>
      <c r="CC692">
        <v>19</v>
      </c>
      <c r="CD692">
        <v>231</v>
      </c>
      <c r="CE692">
        <v>61</v>
      </c>
      <c r="CF692">
        <v>125</v>
      </c>
      <c r="CG692">
        <v>59</v>
      </c>
      <c r="CR692">
        <v>2543.4477499999998</v>
      </c>
      <c r="CS692">
        <v>2542.8833888888798</v>
      </c>
      <c r="CT692">
        <v>2478.9346666666602</v>
      </c>
      <c r="CU692">
        <v>2465.9758082191702</v>
      </c>
      <c r="CV692">
        <v>2472.7622222222199</v>
      </c>
      <c r="CW692">
        <v>900081.17</v>
      </c>
      <c r="CX692">
        <v>76628.649999999994</v>
      </c>
      <c r="CY692">
        <v>233682.32</v>
      </c>
      <c r="CZ692">
        <v>463035.55</v>
      </c>
      <c r="DA692">
        <v>900081.17</v>
      </c>
      <c r="DB692">
        <v>76628.649999999994</v>
      </c>
      <c r="DC692">
        <v>233682.32</v>
      </c>
      <c r="DD692">
        <v>463035.55</v>
      </c>
      <c r="DE692">
        <v>0.99394221808014904</v>
      </c>
      <c r="DF692">
        <v>873</v>
      </c>
      <c r="DG692">
        <v>469187.29</v>
      </c>
      <c r="DH692">
        <v>2521.00158904109</v>
      </c>
      <c r="DI692">
        <v>1.7975131610638899E-2</v>
      </c>
      <c r="DJ692">
        <v>152</v>
      </c>
      <c r="DK692">
        <v>224</v>
      </c>
      <c r="DL692">
        <v>35</v>
      </c>
      <c r="DM692">
        <v>423</v>
      </c>
      <c r="DN692">
        <v>115</v>
      </c>
      <c r="DO692">
        <v>5.9557895751034498E-2</v>
      </c>
      <c r="DP692">
        <v>1.4368467025657901E-2</v>
      </c>
      <c r="DQ692">
        <v>43738.38</v>
      </c>
      <c r="DR692">
        <v>0.211090400745573</v>
      </c>
      <c r="DS692">
        <v>0.74482963643865996</v>
      </c>
      <c r="DT692">
        <v>0</v>
      </c>
      <c r="DU692">
        <v>0</v>
      </c>
      <c r="DV692">
        <v>0</v>
      </c>
      <c r="DW692">
        <v>55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253.023916666666</v>
      </c>
      <c r="EF692">
        <v>271.60172222222201</v>
      </c>
      <c r="EG692">
        <v>567.73099999999999</v>
      </c>
      <c r="EH692">
        <v>294.97369859999998</v>
      </c>
      <c r="EI692">
        <v>339.72166666666601</v>
      </c>
      <c r="EJ692">
        <v>107665.4</v>
      </c>
      <c r="EK692">
        <v>16468.57</v>
      </c>
      <c r="EL692">
        <v>22245.81</v>
      </c>
      <c r="EM692">
        <v>48114.57</v>
      </c>
      <c r="EN692">
        <v>107665.4</v>
      </c>
      <c r="EO692">
        <v>16468.57</v>
      </c>
      <c r="EP692">
        <v>22245.81</v>
      </c>
      <c r="EQ692">
        <v>48114.57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0.60617025000000002</v>
      </c>
      <c r="EX692">
        <v>0.60510173538913503</v>
      </c>
      <c r="EY692">
        <v>0.41961346076426898</v>
      </c>
      <c r="EZ692">
        <v>8.2618822968219499E-2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2290.4238333333301</v>
      </c>
      <c r="FH692">
        <v>2271.2816666666599</v>
      </c>
      <c r="FI692">
        <v>1911.20366666666</v>
      </c>
      <c r="FJ692">
        <v>2171.0021095890402</v>
      </c>
      <c r="FK692">
        <v>2133.0405555555499</v>
      </c>
      <c r="FL692">
        <v>792415.77</v>
      </c>
      <c r="FM692">
        <v>60160.08</v>
      </c>
      <c r="FN692">
        <v>211436.51</v>
      </c>
      <c r="FO692">
        <v>414920.98</v>
      </c>
      <c r="FP692">
        <v>792415.77</v>
      </c>
      <c r="FQ692">
        <v>60160.08</v>
      </c>
      <c r="FR692">
        <v>211436.51</v>
      </c>
      <c r="FS692">
        <v>414920.98</v>
      </c>
      <c r="FT692">
        <v>-2533.558329</v>
      </c>
      <c r="FU692">
        <v>251</v>
      </c>
      <c r="FV692">
        <v>370</v>
      </c>
      <c r="FW692">
        <v>58</v>
      </c>
      <c r="FX692">
        <v>814</v>
      </c>
      <c r="FY692">
        <v>183</v>
      </c>
      <c r="FZ692">
        <v>0</v>
      </c>
      <c r="GA692">
        <v>9829.06</v>
      </c>
      <c r="GB692">
        <v>9829.06</v>
      </c>
      <c r="GC692">
        <v>9829.06</v>
      </c>
      <c r="GD692">
        <v>6.3120520000000003E-3</v>
      </c>
      <c r="GE692">
        <v>4.1402039999999998E-3</v>
      </c>
      <c r="GF692">
        <v>2.9767662286758399E-2</v>
      </c>
      <c r="GG692">
        <v>0</v>
      </c>
      <c r="GH692">
        <v>2543.4477499999998</v>
      </c>
      <c r="GI692">
        <v>2542.90994444444</v>
      </c>
      <c r="GJ692">
        <v>2478.9346666666602</v>
      </c>
      <c r="GK692">
        <v>2484.9825205479401</v>
      </c>
      <c r="GL692">
        <v>2472.7622222222199</v>
      </c>
      <c r="GM692">
        <v>0.370017061383343</v>
      </c>
      <c r="GN692">
        <v>0.60306961934584802</v>
      </c>
      <c r="GO692">
        <v>0.60470403413759699</v>
      </c>
      <c r="GP692">
        <v>0.380695982320161</v>
      </c>
      <c r="GQ692">
        <v>1.8853974186469401E-2</v>
      </c>
      <c r="GR692">
        <v>907018.62</v>
      </c>
      <c r="GS692">
        <v>76628.649999999994</v>
      </c>
      <c r="GT692">
        <v>233682.32</v>
      </c>
      <c r="GU692">
        <v>463040.33</v>
      </c>
      <c r="GV692">
        <v>75584.884999999995</v>
      </c>
      <c r="GW692">
        <v>76628.649999999994</v>
      </c>
      <c r="GX692">
        <v>77894.106666666601</v>
      </c>
      <c r="GY692">
        <v>77173.388333333307</v>
      </c>
      <c r="GZ692">
        <v>907018.62</v>
      </c>
      <c r="HA692">
        <v>76628.649999999994</v>
      </c>
      <c r="HB692">
        <v>233682.32</v>
      </c>
      <c r="HC692">
        <v>463040.33</v>
      </c>
      <c r="HD692">
        <v>4</v>
      </c>
      <c r="HE692">
        <v>94317.07</v>
      </c>
      <c r="HF692">
        <v>43</v>
      </c>
      <c r="HG692">
        <v>1.16992085564902E-2</v>
      </c>
      <c r="HH692">
        <v>40863.837500000001</v>
      </c>
      <c r="HI692">
        <v>2</v>
      </c>
      <c r="HJ692">
        <v>4</v>
      </c>
      <c r="HK692">
        <f t="shared" si="231"/>
        <v>-4583.2100850021243</v>
      </c>
      <c r="HL692">
        <f t="shared" si="232"/>
        <v>100345.25998900003</v>
      </c>
      <c r="HM692" t="b">
        <f t="shared" si="252"/>
        <v>0</v>
      </c>
      <c r="HN692">
        <f t="shared" si="234"/>
        <v>-16774.36</v>
      </c>
      <c r="HO692">
        <f t="shared" si="235"/>
        <v>48888.309999999961</v>
      </c>
      <c r="HP692">
        <f t="shared" si="236"/>
        <v>0</v>
      </c>
      <c r="HQ692">
        <f t="shared" si="237"/>
        <v>5311.1599999999926</v>
      </c>
      <c r="HR692">
        <f t="shared" si="238"/>
        <v>43577.149999999965</v>
      </c>
      <c r="HS692" t="b">
        <f t="shared" si="239"/>
        <v>0</v>
      </c>
    </row>
    <row r="693" spans="1:227" x14ac:dyDescent="0.2">
      <c r="A693" t="s">
        <v>909</v>
      </c>
      <c r="B693">
        <v>7</v>
      </c>
      <c r="C693">
        <v>302387.78999999998</v>
      </c>
      <c r="D693">
        <v>54676.058064516103</v>
      </c>
      <c r="E693">
        <v>75097.242391304302</v>
      </c>
      <c r="F693">
        <v>83163.596408839701</v>
      </c>
      <c r="G693">
        <v>302387.78999999998</v>
      </c>
      <c r="H693">
        <v>54676.058064516103</v>
      </c>
      <c r="I693">
        <v>75097.242391304302</v>
      </c>
      <c r="J693">
        <v>83163.596408839701</v>
      </c>
      <c r="K693">
        <v>0</v>
      </c>
      <c r="L693">
        <v>6209.1175000000003</v>
      </c>
      <c r="M693">
        <v>5277.02</v>
      </c>
      <c r="N693">
        <v>5187.30666666666</v>
      </c>
      <c r="O693">
        <v>5001.1000000000004</v>
      </c>
      <c r="P693">
        <v>89848.112017543797</v>
      </c>
      <c r="Q693">
        <v>161474.67898630101</v>
      </c>
      <c r="R693">
        <v>91278.995632183898</v>
      </c>
      <c r="S693">
        <v>85067.412258064505</v>
      </c>
      <c r="T693">
        <v>82648.645000000004</v>
      </c>
      <c r="U693">
        <v>146236.15100278499</v>
      </c>
      <c r="V693">
        <v>91627.552608695594</v>
      </c>
      <c r="W693">
        <v>92869.238784530404</v>
      </c>
      <c r="X693">
        <v>87549.143214285694</v>
      </c>
      <c r="Y693">
        <v>78371.37</v>
      </c>
      <c r="Z693">
        <v>78371.37</v>
      </c>
      <c r="AA693">
        <v>78371.37</v>
      </c>
      <c r="AB693">
        <v>78371.37</v>
      </c>
      <c r="AC693">
        <v>78371.37</v>
      </c>
      <c r="AD693">
        <v>1</v>
      </c>
      <c r="AE693">
        <v>-18377.07</v>
      </c>
      <c r="AF693">
        <v>-6892.35</v>
      </c>
      <c r="AG693">
        <v>-17644.060000000001</v>
      </c>
      <c r="AH693">
        <v>9.8320833333333297</v>
      </c>
      <c r="AI693">
        <v>10.554</v>
      </c>
      <c r="AJ693">
        <v>0</v>
      </c>
      <c r="AK693">
        <v>8.8222739729999997</v>
      </c>
      <c r="AL693">
        <v>7.86666666666666</v>
      </c>
      <c r="AM693">
        <v>3220.13</v>
      </c>
      <c r="AN693">
        <v>708</v>
      </c>
      <c r="AO693">
        <v>1179.8499999999999</v>
      </c>
      <c r="AP693">
        <v>1899.72</v>
      </c>
      <c r="AQ693">
        <v>3220.13</v>
      </c>
      <c r="AR693">
        <v>708</v>
      </c>
      <c r="AS693">
        <v>1179.8499999999999</v>
      </c>
      <c r="AT693">
        <v>1899.72</v>
      </c>
      <c r="AU693">
        <v>0.68762686824768204</v>
      </c>
      <c r="AV693">
        <v>0.43826714801444</v>
      </c>
      <c r="AW693">
        <v>0</v>
      </c>
      <c r="AX693">
        <v>1190</v>
      </c>
      <c r="AY693">
        <v>1384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35.036333333333303</v>
      </c>
      <c r="BM693">
        <v>52.217055555555497</v>
      </c>
      <c r="BN693">
        <v>35.036333333333303</v>
      </c>
      <c r="BO693">
        <v>43.647424657534202</v>
      </c>
      <c r="BP693">
        <v>35.036333333333303</v>
      </c>
      <c r="BQ693">
        <v>16014.16</v>
      </c>
      <c r="BR693">
        <v>1051.0899999999999</v>
      </c>
      <c r="BS693">
        <v>3153.27</v>
      </c>
      <c r="BT693">
        <v>9399.07</v>
      </c>
      <c r="BU693">
        <v>-3.1297926340000002</v>
      </c>
      <c r="BV693">
        <v>-7.6411820109999997</v>
      </c>
      <c r="BW693">
        <v>-5.0994491430000002</v>
      </c>
      <c r="BX693">
        <v>-1.9618504809999999</v>
      </c>
      <c r="BY693">
        <v>32</v>
      </c>
      <c r="BZ693">
        <v>79</v>
      </c>
      <c r="CA693">
        <v>46</v>
      </c>
      <c r="CB693">
        <v>7</v>
      </c>
      <c r="CC693">
        <v>9</v>
      </c>
      <c r="CD693">
        <v>83</v>
      </c>
      <c r="CE693">
        <v>24</v>
      </c>
      <c r="CF693">
        <v>44</v>
      </c>
      <c r="CG693">
        <v>23</v>
      </c>
      <c r="CR693">
        <v>176.78483333333301</v>
      </c>
      <c r="CS693">
        <v>197.79055555555499</v>
      </c>
      <c r="CT693">
        <v>115.944666666666</v>
      </c>
      <c r="CU693">
        <v>665.11090409999997</v>
      </c>
      <c r="CV693">
        <v>141.778111111111</v>
      </c>
      <c r="CW693">
        <v>299167.65999999997</v>
      </c>
      <c r="CX693">
        <v>3935.72</v>
      </c>
      <c r="CY693">
        <v>17748.77</v>
      </c>
      <c r="CZ693">
        <v>39340.31</v>
      </c>
      <c r="DA693">
        <v>299167.65999999997</v>
      </c>
      <c r="DB693">
        <v>3935.72</v>
      </c>
      <c r="DC693">
        <v>17748.77</v>
      </c>
      <c r="DD693">
        <v>39340.31</v>
      </c>
      <c r="DE693">
        <v>0.98907563025209999</v>
      </c>
      <c r="DF693">
        <v>0.70997508448878399</v>
      </c>
      <c r="DG693">
        <v>60210.78</v>
      </c>
      <c r="DH693">
        <v>851.77441095890401</v>
      </c>
      <c r="DI693">
        <v>-9.4872294999999995E-2</v>
      </c>
      <c r="DJ693">
        <v>38</v>
      </c>
      <c r="DK693">
        <v>56</v>
      </c>
      <c r="DL693">
        <v>10</v>
      </c>
      <c r="DM693">
        <v>101</v>
      </c>
      <c r="DN693">
        <v>26</v>
      </c>
      <c r="DO693">
        <v>0.60352001799999999</v>
      </c>
      <c r="DP693">
        <v>0.207223840349743</v>
      </c>
      <c r="DQ693">
        <v>110069.71</v>
      </c>
      <c r="DR693">
        <v>0.23781512605041999</v>
      </c>
      <c r="DS693">
        <v>0.25044122249562401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-179.233</v>
      </c>
      <c r="EF693">
        <v>-124.58377779999999</v>
      </c>
      <c r="EG693">
        <v>-180.50299999999999</v>
      </c>
      <c r="EH693">
        <v>-277.1033425</v>
      </c>
      <c r="EI693">
        <v>-233.2042222</v>
      </c>
      <c r="EJ693">
        <v>-50121</v>
      </c>
      <c r="EK693">
        <v>-8031.57</v>
      </c>
      <c r="EL693">
        <v>-16079.94</v>
      </c>
      <c r="EM693">
        <v>-18439.57</v>
      </c>
      <c r="EN693">
        <v>-50121</v>
      </c>
      <c r="EO693">
        <v>-8031.57</v>
      </c>
      <c r="EP693">
        <v>-16079.94</v>
      </c>
      <c r="EQ693">
        <v>-18439.57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0.26298346422070901</v>
      </c>
      <c r="EX693">
        <v>0.74804814571421197</v>
      </c>
      <c r="EY693">
        <v>0.82360380207454098</v>
      </c>
      <c r="EZ693">
        <v>0.78387914296418504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356.01783333333299</v>
      </c>
      <c r="FH693">
        <v>322.37433333333303</v>
      </c>
      <c r="FI693">
        <v>296.44766666666601</v>
      </c>
      <c r="FJ693">
        <v>942.21424657534203</v>
      </c>
      <c r="FK693">
        <v>374.98233333333297</v>
      </c>
      <c r="FL693">
        <v>349288.66</v>
      </c>
      <c r="FM693">
        <v>11967.29</v>
      </c>
      <c r="FN693">
        <v>33828.71</v>
      </c>
      <c r="FO693">
        <v>57779.88</v>
      </c>
      <c r="FP693">
        <v>349288.66</v>
      </c>
      <c r="FQ693">
        <v>11967.29</v>
      </c>
      <c r="FR693">
        <v>33828.71</v>
      </c>
      <c r="FS693">
        <v>57779.88</v>
      </c>
      <c r="FT693">
        <v>-1006.324658</v>
      </c>
      <c r="FU693">
        <v>79</v>
      </c>
      <c r="FV693">
        <v>115</v>
      </c>
      <c r="FW693">
        <v>19</v>
      </c>
      <c r="FX693">
        <v>232</v>
      </c>
      <c r="FY693">
        <v>60</v>
      </c>
      <c r="FZ693">
        <v>0</v>
      </c>
      <c r="GA693">
        <v>19332.79</v>
      </c>
      <c r="GB693">
        <v>19332.79</v>
      </c>
      <c r="GC693">
        <v>19332.79</v>
      </c>
      <c r="GD693">
        <v>7.9346E-3</v>
      </c>
      <c r="GE693">
        <v>8.7036219999999994E-3</v>
      </c>
      <c r="GF693">
        <v>1.4075255E-2</v>
      </c>
      <c r="GG693">
        <v>1</v>
      </c>
      <c r="GH693">
        <v>186.61691666666599</v>
      </c>
      <c r="GI693">
        <v>208.34455555555499</v>
      </c>
      <c r="GJ693">
        <v>115.944666666666</v>
      </c>
      <c r="GK693">
        <v>673.93317808219103</v>
      </c>
      <c r="GL693">
        <v>149.64477777777699</v>
      </c>
      <c r="GM693">
        <v>0.18784472704709601</v>
      </c>
      <c r="GN693">
        <v>9.2517610235483494E-2</v>
      </c>
      <c r="GO693">
        <v>0.78326677979412995</v>
      </c>
      <c r="GP693">
        <v>0.18340906360888201</v>
      </c>
      <c r="GQ693">
        <v>-0.15161704300000001</v>
      </c>
      <c r="GR693">
        <v>302387.78999999998</v>
      </c>
      <c r="GS693">
        <v>4643.72</v>
      </c>
      <c r="GT693">
        <v>18928.62</v>
      </c>
      <c r="GU693">
        <v>41240.03</v>
      </c>
      <c r="GV693">
        <v>25198.982499999998</v>
      </c>
      <c r="GW693">
        <v>4643.72</v>
      </c>
      <c r="GX693">
        <v>6309.54</v>
      </c>
      <c r="GY693">
        <v>6873.3383333333304</v>
      </c>
      <c r="GZ693">
        <v>302387.78999999998</v>
      </c>
      <c r="HA693">
        <v>4643.72</v>
      </c>
      <c r="HB693">
        <v>18928.62</v>
      </c>
      <c r="HC693">
        <v>41240.03</v>
      </c>
      <c r="HD693">
        <v>4</v>
      </c>
      <c r="HE693">
        <v>1800</v>
      </c>
      <c r="HF693">
        <v>1</v>
      </c>
      <c r="HG693">
        <v>0.101631961316761</v>
      </c>
      <c r="HH693">
        <v>87416.491166666601</v>
      </c>
      <c r="HI693">
        <v>2</v>
      </c>
      <c r="HJ693">
        <v>1</v>
      </c>
      <c r="HK693">
        <f t="shared" si="231"/>
        <v>-56410.840170000032</v>
      </c>
      <c r="HL693">
        <f t="shared" si="232"/>
        <v>-117074.03001249998</v>
      </c>
      <c r="HM693" t="b">
        <f t="shared" si="240"/>
        <v>0</v>
      </c>
      <c r="HN693">
        <f t="shared" si="234"/>
        <v>-18377.07</v>
      </c>
      <c r="HO693">
        <f t="shared" si="235"/>
        <v>-22425.080003999999</v>
      </c>
      <c r="HP693">
        <f t="shared" si="236"/>
        <v>0</v>
      </c>
      <c r="HQ693">
        <f t="shared" si="237"/>
        <v>9399.0699999999888</v>
      </c>
      <c r="HR693">
        <f t="shared" si="238"/>
        <v>-31824.150003999988</v>
      </c>
      <c r="HS693" t="b">
        <f t="shared" si="239"/>
        <v>0</v>
      </c>
    </row>
    <row r="694" spans="1:227" x14ac:dyDescent="0.2">
      <c r="A694" t="s">
        <v>910</v>
      </c>
      <c r="B694">
        <v>4</v>
      </c>
      <c r="C694">
        <v>13315.55</v>
      </c>
      <c r="D694">
        <v>12368.4370967741</v>
      </c>
      <c r="E694">
        <v>4961.1038043478202</v>
      </c>
      <c r="F694">
        <v>6030.5058011049696</v>
      </c>
      <c r="G694">
        <v>13315.55</v>
      </c>
      <c r="H694">
        <v>12368.4370967741</v>
      </c>
      <c r="I694">
        <v>4961.1038043478202</v>
      </c>
      <c r="J694">
        <v>6030.5058011049696</v>
      </c>
      <c r="K694">
        <v>10010</v>
      </c>
      <c r="L694">
        <v>0</v>
      </c>
      <c r="M694">
        <v>0</v>
      </c>
      <c r="N694">
        <v>0</v>
      </c>
      <c r="O694">
        <v>0</v>
      </c>
      <c r="P694">
        <v>282.99504424778701</v>
      </c>
      <c r="Q694">
        <v>543.46473972602701</v>
      </c>
      <c r="R694">
        <v>182.52098265895901</v>
      </c>
      <c r="S694">
        <v>213.66548387096699</v>
      </c>
      <c r="T694">
        <v>265.52999999999997</v>
      </c>
      <c r="U694">
        <v>428.98273743016699</v>
      </c>
      <c r="V694">
        <v>288.04076086956502</v>
      </c>
      <c r="W694">
        <v>191.914806629834</v>
      </c>
      <c r="X694">
        <v>316.368433734939</v>
      </c>
      <c r="Y694">
        <v>-585</v>
      </c>
      <c r="Z694">
        <v>-585</v>
      </c>
      <c r="AA694">
        <v>-556.77</v>
      </c>
      <c r="AB694">
        <v>-1175.21</v>
      </c>
      <c r="AC694">
        <v>-524.58000000000004</v>
      </c>
      <c r="AD694">
        <v>1</v>
      </c>
      <c r="AE694">
        <v>-152.29</v>
      </c>
      <c r="AF694">
        <v>-716.19</v>
      </c>
      <c r="AG694">
        <v>-974.42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782.13</v>
      </c>
      <c r="AN694">
        <v>0</v>
      </c>
      <c r="AO694">
        <v>0</v>
      </c>
      <c r="AP694">
        <v>0</v>
      </c>
      <c r="AQ694">
        <v>782.13</v>
      </c>
      <c r="AR694">
        <v>0</v>
      </c>
      <c r="AS694">
        <v>0</v>
      </c>
      <c r="AT694">
        <v>0</v>
      </c>
      <c r="AU694">
        <v>0.47130333050408002</v>
      </c>
      <c r="AV694">
        <v>0.26138613861386101</v>
      </c>
      <c r="AW694">
        <v>0</v>
      </c>
      <c r="AX694">
        <v>997</v>
      </c>
      <c r="AY694">
        <v>1514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2.6043287671232802</v>
      </c>
      <c r="BP694">
        <v>0</v>
      </c>
      <c r="BQ694">
        <v>1052.6400000000001</v>
      </c>
      <c r="BR694">
        <v>0</v>
      </c>
      <c r="BS694">
        <v>0</v>
      </c>
      <c r="BT694">
        <v>0</v>
      </c>
      <c r="BU694">
        <v>-50.504284470000002</v>
      </c>
      <c r="BV694">
        <v>0.77537579416619495</v>
      </c>
      <c r="BW694">
        <v>0.93116861675527096</v>
      </c>
      <c r="BX694">
        <v>0.57042223028269601</v>
      </c>
      <c r="BY694">
        <v>14</v>
      </c>
      <c r="BZ694">
        <v>62</v>
      </c>
      <c r="CA694">
        <v>24</v>
      </c>
      <c r="CB694">
        <v>3</v>
      </c>
      <c r="CC694">
        <v>4</v>
      </c>
      <c r="CD694">
        <v>58</v>
      </c>
      <c r="CE694">
        <v>11</v>
      </c>
      <c r="CF694">
        <v>26</v>
      </c>
      <c r="CG694">
        <v>10</v>
      </c>
      <c r="CR694">
        <v>28.4151666666666</v>
      </c>
      <c r="CS694">
        <v>25.276777777777699</v>
      </c>
      <c r="CT694">
        <v>71.978333333333296</v>
      </c>
      <c r="CU694">
        <v>33.9038356164383</v>
      </c>
      <c r="CV694">
        <v>37.886888888888798</v>
      </c>
      <c r="CW694">
        <v>12533.42</v>
      </c>
      <c r="CX694">
        <v>1050.47</v>
      </c>
      <c r="CY694">
        <v>1250.47</v>
      </c>
      <c r="CZ694">
        <v>2990.47</v>
      </c>
      <c r="DA694">
        <v>12533.42</v>
      </c>
      <c r="DB694">
        <v>1050.47</v>
      </c>
      <c r="DC694">
        <v>1250.47</v>
      </c>
      <c r="DD694">
        <v>2990.47</v>
      </c>
      <c r="DE694">
        <v>0.69307923771313895</v>
      </c>
      <c r="DF694">
        <v>0.65621494742787401</v>
      </c>
      <c r="DG694">
        <v>25051.72</v>
      </c>
      <c r="DH694">
        <v>165.18419178082101</v>
      </c>
      <c r="DI694">
        <v>-0.62219797399999999</v>
      </c>
      <c r="DJ694">
        <v>16</v>
      </c>
      <c r="DK694">
        <v>40</v>
      </c>
      <c r="DL694">
        <v>5</v>
      </c>
      <c r="DM694">
        <v>90</v>
      </c>
      <c r="DN694">
        <v>12</v>
      </c>
      <c r="DO694">
        <v>0.39871239645650203</v>
      </c>
      <c r="DP694">
        <v>0.46862847996315699</v>
      </c>
      <c r="DQ694">
        <v>-524.58000000000004</v>
      </c>
      <c r="DR694">
        <v>0.146439317953861</v>
      </c>
      <c r="DS694">
        <v>0.57741634017346599</v>
      </c>
      <c r="DT694">
        <v>61</v>
      </c>
      <c r="DU694">
        <v>140</v>
      </c>
      <c r="DV694">
        <v>1</v>
      </c>
      <c r="DW694">
        <v>265</v>
      </c>
      <c r="DX694">
        <v>160</v>
      </c>
      <c r="DY694">
        <v>19</v>
      </c>
      <c r="DZ694">
        <v>24</v>
      </c>
      <c r="EA694">
        <v>62</v>
      </c>
      <c r="EB694">
        <v>1</v>
      </c>
      <c r="EC694">
        <v>121</v>
      </c>
      <c r="ED694">
        <v>6</v>
      </c>
      <c r="EE694">
        <v>-42.631166669999999</v>
      </c>
      <c r="EF694">
        <v>-53.570944439999998</v>
      </c>
      <c r="EG694">
        <v>12.078333333333299</v>
      </c>
      <c r="EH694">
        <v>-128.47052049999999</v>
      </c>
      <c r="EI694">
        <v>-32.979777779999999</v>
      </c>
      <c r="EJ694">
        <v>-53162.83</v>
      </c>
      <c r="EK694">
        <v>-1105.1300000000001</v>
      </c>
      <c r="EL694">
        <v>-5493.09</v>
      </c>
      <c r="EM694">
        <v>-21830.89</v>
      </c>
      <c r="EN694">
        <v>-53162.83</v>
      </c>
      <c r="EO694">
        <v>-1105.1300000000001</v>
      </c>
      <c r="EP694">
        <v>-5493.09</v>
      </c>
      <c r="EQ694">
        <v>-21830.89</v>
      </c>
      <c r="ER694">
        <v>7</v>
      </c>
      <c r="ES694">
        <v>11</v>
      </c>
      <c r="ET694">
        <v>1</v>
      </c>
      <c r="EU694">
        <v>30</v>
      </c>
      <c r="EV694">
        <v>5</v>
      </c>
      <c r="EW694">
        <v>0.26314969628047902</v>
      </c>
      <c r="EX694">
        <v>0.46208156526604699</v>
      </c>
      <c r="EY694">
        <v>0.42467275420167799</v>
      </c>
      <c r="EZ694">
        <v>0.61936315804586395</v>
      </c>
      <c r="FA694">
        <v>7</v>
      </c>
      <c r="FB694">
        <v>11</v>
      </c>
      <c r="FC694">
        <v>1</v>
      </c>
      <c r="FD694">
        <v>33</v>
      </c>
      <c r="FE694">
        <v>13</v>
      </c>
      <c r="FF694">
        <v>5</v>
      </c>
      <c r="FG694">
        <v>71.046333333333294</v>
      </c>
      <c r="FH694">
        <v>78.847722222222203</v>
      </c>
      <c r="FI694">
        <v>59.9</v>
      </c>
      <c r="FJ694">
        <v>162.37435616438299</v>
      </c>
      <c r="FK694">
        <v>70.866666666666603</v>
      </c>
      <c r="FL694">
        <v>65696.25</v>
      </c>
      <c r="FM694">
        <v>2155.6</v>
      </c>
      <c r="FN694">
        <v>6743.56</v>
      </c>
      <c r="FO694">
        <v>24821.360000000001</v>
      </c>
      <c r="FP694">
        <v>65696.25</v>
      </c>
      <c r="FQ694">
        <v>2155.6</v>
      </c>
      <c r="FR694">
        <v>6743.56</v>
      </c>
      <c r="FS694">
        <v>24821.360000000001</v>
      </c>
      <c r="FT694">
        <v>-166.16219179999999</v>
      </c>
      <c r="FU694">
        <v>49</v>
      </c>
      <c r="FV694">
        <v>79</v>
      </c>
      <c r="FW694">
        <v>10</v>
      </c>
      <c r="FX694">
        <v>210</v>
      </c>
      <c r="FY694">
        <v>37</v>
      </c>
      <c r="FZ694">
        <v>0</v>
      </c>
      <c r="GA694">
        <v>153.69999999999999</v>
      </c>
      <c r="GB694">
        <v>153.69999999999999</v>
      </c>
      <c r="GC694">
        <v>153.69999999999999</v>
      </c>
      <c r="GD694">
        <v>0.67033433914184504</v>
      </c>
      <c r="GE694">
        <v>0.82165598869323697</v>
      </c>
      <c r="GF694">
        <v>0.95921593904495195</v>
      </c>
      <c r="GG694">
        <v>0</v>
      </c>
      <c r="GH694">
        <v>28.4151666666666</v>
      </c>
      <c r="GI694">
        <v>25.276777777777699</v>
      </c>
      <c r="GJ694">
        <v>71.978333333333296</v>
      </c>
      <c r="GK694">
        <v>33.9038356164383</v>
      </c>
      <c r="GL694">
        <v>37.886888888888798</v>
      </c>
      <c r="GM694">
        <v>8.2848499422979796E-2</v>
      </c>
      <c r="GN694">
        <v>0.54256408567790104</v>
      </c>
      <c r="GO694">
        <v>0.267721698734326</v>
      </c>
      <c r="GP694">
        <v>7.7573350549439604E-2</v>
      </c>
      <c r="GQ694">
        <v>-0.28133908000000002</v>
      </c>
      <c r="GR694">
        <v>13315.55</v>
      </c>
      <c r="GS694">
        <v>1050.47</v>
      </c>
      <c r="GT694">
        <v>1250.47</v>
      </c>
      <c r="GU694">
        <v>2990.47</v>
      </c>
      <c r="GV694">
        <v>1109.62916666666</v>
      </c>
      <c r="GW694">
        <v>1050.47</v>
      </c>
      <c r="GX694">
        <v>416.82333333333298</v>
      </c>
      <c r="GY694">
        <v>498.41166666666601</v>
      </c>
      <c r="GZ694">
        <v>13315.55</v>
      </c>
      <c r="HA694">
        <v>1050.47</v>
      </c>
      <c r="HB694">
        <v>1250.47</v>
      </c>
      <c r="HC694">
        <v>2990.47</v>
      </c>
      <c r="HD694">
        <v>0</v>
      </c>
      <c r="HE694">
        <v>9525</v>
      </c>
      <c r="HF694">
        <v>1</v>
      </c>
      <c r="HG694">
        <v>0</v>
      </c>
      <c r="HH694">
        <v>292.96440677966098</v>
      </c>
      <c r="HI694">
        <v>4</v>
      </c>
      <c r="HJ694">
        <v>0</v>
      </c>
      <c r="HK694">
        <f t="shared" si="231"/>
        <v>-356.97000700032703</v>
      </c>
      <c r="HL694">
        <f t="shared" si="232"/>
        <v>-47842.31998249999</v>
      </c>
      <c r="HM694" t="b">
        <f t="shared" si="240"/>
        <v>0</v>
      </c>
      <c r="HN694">
        <f t="shared" si="234"/>
        <v>-152.29</v>
      </c>
      <c r="HO694">
        <f t="shared" si="235"/>
        <v>-9642.7699991999998</v>
      </c>
      <c r="HP694">
        <f t="shared" si="236"/>
        <v>0</v>
      </c>
      <c r="HQ694">
        <f t="shared" si="237"/>
        <v>0</v>
      </c>
      <c r="HR694">
        <f t="shared" si="238"/>
        <v>-9642.7699991999998</v>
      </c>
      <c r="HS694" t="b">
        <f t="shared" si="239"/>
        <v>0</v>
      </c>
    </row>
    <row r="695" spans="1:227" x14ac:dyDescent="0.2">
      <c r="A695" t="s">
        <v>911</v>
      </c>
      <c r="B695">
        <v>9</v>
      </c>
      <c r="C695">
        <v>639993.02</v>
      </c>
      <c r="D695">
        <v>78776.368333333303</v>
      </c>
      <c r="E695">
        <v>1506697.8949438201</v>
      </c>
      <c r="F695">
        <v>969927.02292817598</v>
      </c>
      <c r="G695">
        <v>639993.02</v>
      </c>
      <c r="H695">
        <v>78776.368333333303</v>
      </c>
      <c r="I695">
        <v>1506697.8949438201</v>
      </c>
      <c r="J695">
        <v>969927.02292817598</v>
      </c>
      <c r="K695">
        <v>30250</v>
      </c>
      <c r="L695">
        <v>10962.922500000001</v>
      </c>
      <c r="M695">
        <v>5214.78</v>
      </c>
      <c r="N695">
        <v>5568.8933333333298</v>
      </c>
      <c r="O695">
        <v>8064.0649999999996</v>
      </c>
      <c r="P695">
        <v>63592.266929824502</v>
      </c>
      <c r="Q695">
        <v>320056.70323287603</v>
      </c>
      <c r="R695">
        <v>86134.844252873503</v>
      </c>
      <c r="S695">
        <v>58468.675999999999</v>
      </c>
      <c r="T695">
        <v>57584.747083333299</v>
      </c>
      <c r="U695">
        <v>310550.46300835599</v>
      </c>
      <c r="V695">
        <v>59516.362696629199</v>
      </c>
      <c r="W695">
        <v>88221.282154696106</v>
      </c>
      <c r="X695">
        <v>60710.3682142857</v>
      </c>
      <c r="Y695">
        <v>21623.21</v>
      </c>
      <c r="Z695">
        <v>21623.21</v>
      </c>
      <c r="AA695">
        <v>53032.26</v>
      </c>
      <c r="AB695">
        <v>21623.21</v>
      </c>
      <c r="AC695">
        <v>38466.53</v>
      </c>
      <c r="AD695">
        <v>1</v>
      </c>
      <c r="AE695">
        <v>-55208.28</v>
      </c>
      <c r="AF695">
        <v>-4579.7</v>
      </c>
      <c r="AG695">
        <v>21583.05</v>
      </c>
      <c r="AH695">
        <v>67.426583333333298</v>
      </c>
      <c r="AI695">
        <v>62.645499999999998</v>
      </c>
      <c r="AJ695">
        <v>56.433333333333302</v>
      </c>
      <c r="AK695">
        <v>55.447068493150603</v>
      </c>
      <c r="AL695">
        <v>67.544444444444395</v>
      </c>
      <c r="AM695">
        <v>20238.18</v>
      </c>
      <c r="AN695">
        <v>1693</v>
      </c>
      <c r="AO695">
        <v>6079</v>
      </c>
      <c r="AP695">
        <v>11276.19</v>
      </c>
      <c r="AQ695">
        <v>20238.18</v>
      </c>
      <c r="AR695">
        <v>1693</v>
      </c>
      <c r="AS695">
        <v>6079</v>
      </c>
      <c r="AT695">
        <v>11276.19</v>
      </c>
      <c r="AU695">
        <v>0.69373962835304803</v>
      </c>
      <c r="AV695">
        <v>0.64581763376036105</v>
      </c>
      <c r="AW695">
        <v>0</v>
      </c>
      <c r="AX695">
        <v>3513</v>
      </c>
      <c r="AY695">
        <v>1326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372.50850000000003</v>
      </c>
      <c r="BM695">
        <v>329.81677777777702</v>
      </c>
      <c r="BN695">
        <v>117.83133333333301</v>
      </c>
      <c r="BO695">
        <v>203.22843835616399</v>
      </c>
      <c r="BP695">
        <v>203.46600000000001</v>
      </c>
      <c r="BQ695">
        <v>70643.44</v>
      </c>
      <c r="BR695">
        <v>0</v>
      </c>
      <c r="BS695">
        <v>41166.080000000002</v>
      </c>
      <c r="BT695">
        <v>55902.080000000002</v>
      </c>
      <c r="BU695">
        <v>-7.3676614560000004</v>
      </c>
      <c r="BV695">
        <v>0.780782121</v>
      </c>
      <c r="BW695">
        <v>0.81071576400000001</v>
      </c>
      <c r="BX695">
        <v>-0.52780254299999996</v>
      </c>
      <c r="BY695">
        <v>44</v>
      </c>
      <c r="BZ695">
        <v>149</v>
      </c>
      <c r="CA695">
        <v>71</v>
      </c>
      <c r="CB695">
        <v>8</v>
      </c>
      <c r="CC695">
        <v>9</v>
      </c>
      <c r="CD695">
        <v>150</v>
      </c>
      <c r="CE695">
        <v>33</v>
      </c>
      <c r="CF695">
        <v>74</v>
      </c>
      <c r="CG695">
        <v>32</v>
      </c>
      <c r="CR695">
        <v>3036.25358333333</v>
      </c>
      <c r="CS695">
        <v>2608.7706111111102</v>
      </c>
      <c r="CT695">
        <v>160.392666666666</v>
      </c>
      <c r="CU695">
        <v>1699.2651232876699</v>
      </c>
      <c r="CV695">
        <v>3993.4094444444399</v>
      </c>
      <c r="CW695">
        <v>619754.84</v>
      </c>
      <c r="CX695">
        <v>4781.7700000000004</v>
      </c>
      <c r="CY695">
        <v>361307.61</v>
      </c>
      <c r="CZ695">
        <v>469701.32</v>
      </c>
      <c r="DA695">
        <v>619754.84</v>
      </c>
      <c r="DB695">
        <v>4781.7700000000004</v>
      </c>
      <c r="DC695">
        <v>361307.61</v>
      </c>
      <c r="DD695">
        <v>469701.32</v>
      </c>
      <c r="DE695">
        <v>0.98605180757187605</v>
      </c>
      <c r="DF695">
        <v>0.94467394774291003</v>
      </c>
      <c r="DG695">
        <v>544846.17000000004</v>
      </c>
      <c r="DH695">
        <v>2170.9523835616401</v>
      </c>
      <c r="DI695">
        <v>1.9518470381827899</v>
      </c>
      <c r="DJ695">
        <v>77</v>
      </c>
      <c r="DK695">
        <v>122</v>
      </c>
      <c r="DL695">
        <v>20</v>
      </c>
      <c r="DM695">
        <v>264</v>
      </c>
      <c r="DN695">
        <v>56</v>
      </c>
      <c r="DO695">
        <v>1235</v>
      </c>
      <c r="DP695">
        <v>1000</v>
      </c>
      <c r="DQ695">
        <v>71353.52</v>
      </c>
      <c r="DR695">
        <v>0.37773982351266699</v>
      </c>
      <c r="DS695">
        <v>0.12420543065407701</v>
      </c>
      <c r="DT695">
        <v>0</v>
      </c>
      <c r="DU695">
        <v>8</v>
      </c>
      <c r="DV695">
        <v>0</v>
      </c>
      <c r="DW695">
        <v>8</v>
      </c>
      <c r="DX695">
        <v>8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-153.6501667</v>
      </c>
      <c r="EF695">
        <v>-188.57616669999999</v>
      </c>
      <c r="EG695">
        <v>-468.30599999999998</v>
      </c>
      <c r="EH695">
        <v>-1412.334959</v>
      </c>
      <c r="EI695">
        <v>271.07655555555499</v>
      </c>
      <c r="EJ695">
        <v>-520476.95</v>
      </c>
      <c r="EK695">
        <v>-6360.23</v>
      </c>
      <c r="EL695">
        <v>33373.99</v>
      </c>
      <c r="EM695">
        <v>-29505.26</v>
      </c>
      <c r="EN695">
        <v>-520476.95</v>
      </c>
      <c r="EO695">
        <v>-6360.23</v>
      </c>
      <c r="EP695">
        <v>33373.99</v>
      </c>
      <c r="EQ695">
        <v>-29505.26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0.82186452659978904</v>
      </c>
      <c r="EX695">
        <v>0.409106574950935</v>
      </c>
      <c r="EY695">
        <v>0.80710416208056202</v>
      </c>
      <c r="EZ695">
        <v>0.30915033481350102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3189.9037499999999</v>
      </c>
      <c r="FH695">
        <v>2797.3467777777701</v>
      </c>
      <c r="FI695">
        <v>628.69866666666599</v>
      </c>
      <c r="FJ695">
        <v>3111.6000821917801</v>
      </c>
      <c r="FK695">
        <v>3722.33288888888</v>
      </c>
      <c r="FL695">
        <v>1140231.79</v>
      </c>
      <c r="FM695">
        <v>11142</v>
      </c>
      <c r="FN695">
        <v>327933.62</v>
      </c>
      <c r="FO695">
        <v>499206.58</v>
      </c>
      <c r="FP695">
        <v>1140231.79</v>
      </c>
      <c r="FQ695">
        <v>11142</v>
      </c>
      <c r="FR695">
        <v>327933.62</v>
      </c>
      <c r="FS695">
        <v>499206.58</v>
      </c>
      <c r="FT695">
        <v>-3909.8407950000001</v>
      </c>
      <c r="FU695">
        <v>241</v>
      </c>
      <c r="FV695">
        <v>380</v>
      </c>
      <c r="FW695">
        <v>79</v>
      </c>
      <c r="FX695">
        <v>865</v>
      </c>
      <c r="FY695">
        <v>179</v>
      </c>
      <c r="FZ695">
        <v>0</v>
      </c>
      <c r="GA695">
        <v>12434.56</v>
      </c>
      <c r="GB695">
        <v>12434.56</v>
      </c>
      <c r="GC695">
        <v>12434.56</v>
      </c>
      <c r="GD695">
        <v>8.5410550000000005E-3</v>
      </c>
      <c r="GE695">
        <v>6.9480449999999999E-3</v>
      </c>
      <c r="GF695">
        <v>1.1572584E-2</v>
      </c>
      <c r="GG695">
        <v>0</v>
      </c>
      <c r="GH695">
        <v>3103.6801666666602</v>
      </c>
      <c r="GI695">
        <v>2671.4161111111098</v>
      </c>
      <c r="GJ695">
        <v>216.82599999999999</v>
      </c>
      <c r="GK695">
        <v>1754.7121917808199</v>
      </c>
      <c r="GL695">
        <v>4060.9538888888801</v>
      </c>
      <c r="GM695">
        <v>0.84170253434774001</v>
      </c>
      <c r="GN695">
        <v>0.539900605393693</v>
      </c>
      <c r="GO695">
        <v>0.612167662555543</v>
      </c>
      <c r="GP695">
        <v>0.35146444197617999</v>
      </c>
      <c r="GQ695">
        <v>2.2342961452017698</v>
      </c>
      <c r="GR695">
        <v>639993.02</v>
      </c>
      <c r="GS695">
        <v>6474.77</v>
      </c>
      <c r="GT695">
        <v>367386.61</v>
      </c>
      <c r="GU695">
        <v>480977.51</v>
      </c>
      <c r="GV695">
        <v>53332.751666666598</v>
      </c>
      <c r="GW695">
        <v>6474.77</v>
      </c>
      <c r="GX695">
        <v>122462.203333333</v>
      </c>
      <c r="GY695">
        <v>80162.918333333306</v>
      </c>
      <c r="GZ695">
        <v>639993.02</v>
      </c>
      <c r="HA695">
        <v>6474.77</v>
      </c>
      <c r="HB695">
        <v>367386.61</v>
      </c>
      <c r="HC695">
        <v>480977.51</v>
      </c>
      <c r="HD695">
        <v>2</v>
      </c>
      <c r="HE695">
        <v>120700.48</v>
      </c>
      <c r="HF695">
        <v>8</v>
      </c>
      <c r="HG695">
        <v>4.610616E-2</v>
      </c>
      <c r="HH695">
        <v>60204.500500000002</v>
      </c>
      <c r="HI695">
        <v>4</v>
      </c>
      <c r="HJ695">
        <v>1</v>
      </c>
      <c r="HK695">
        <f t="shared" si="231"/>
        <v>-634694.27017500135</v>
      </c>
      <c r="HL695">
        <f t="shared" si="232"/>
        <v>-589680.64003499981</v>
      </c>
      <c r="HM695" t="b">
        <f t="shared" si="240"/>
        <v>1</v>
      </c>
      <c r="HN695">
        <f t="shared" si="234"/>
        <v>-55208.28</v>
      </c>
      <c r="HO695">
        <f t="shared" si="235"/>
        <v>-33943.710006000001</v>
      </c>
      <c r="HP695">
        <f t="shared" si="236"/>
        <v>0</v>
      </c>
      <c r="HQ695">
        <f t="shared" si="237"/>
        <v>59367.019999999866</v>
      </c>
      <c r="HR695">
        <f t="shared" si="238"/>
        <v>-93310.730005999867</v>
      </c>
      <c r="HS695" t="b">
        <f t="shared" si="239"/>
        <v>0</v>
      </c>
    </row>
    <row r="696" spans="1:227" x14ac:dyDescent="0.2">
      <c r="A696" t="s">
        <v>912</v>
      </c>
      <c r="B696">
        <v>10</v>
      </c>
      <c r="C696">
        <v>78017.289999999994</v>
      </c>
      <c r="D696">
        <v>31913.044999999998</v>
      </c>
      <c r="E696">
        <v>27988.761538461498</v>
      </c>
      <c r="F696">
        <v>25419.507458563501</v>
      </c>
      <c r="G696">
        <v>78017.289999999994</v>
      </c>
      <c r="H696">
        <v>31913.044999999998</v>
      </c>
      <c r="I696">
        <v>27988.761538461498</v>
      </c>
      <c r="J696">
        <v>25419.507458563501</v>
      </c>
      <c r="K696">
        <v>4376.3100000000004</v>
      </c>
      <c r="L696">
        <v>392.82583333333298</v>
      </c>
      <c r="M696">
        <v>388.68</v>
      </c>
      <c r="N696">
        <v>360.97333333333302</v>
      </c>
      <c r="O696">
        <v>261.678333333333</v>
      </c>
      <c r="P696">
        <v>43048.852110091699</v>
      </c>
      <c r="Q696">
        <v>236133.14972602701</v>
      </c>
      <c r="R696">
        <v>126232.86366863899</v>
      </c>
      <c r="S696">
        <v>43678.373</v>
      </c>
      <c r="T696">
        <v>38877.5868421052</v>
      </c>
      <c r="U696">
        <v>234059.56457627099</v>
      </c>
      <c r="V696">
        <v>43599.2307692307</v>
      </c>
      <c r="W696">
        <v>144628.06723756899</v>
      </c>
      <c r="X696">
        <v>43799.640886075897</v>
      </c>
      <c r="Y696">
        <v>38678.959999999999</v>
      </c>
      <c r="Z696">
        <v>38678.959999999999</v>
      </c>
      <c r="AA696">
        <v>37426.519999999997</v>
      </c>
      <c r="AB696">
        <v>38678.959999999999</v>
      </c>
      <c r="AC696">
        <v>40248.42</v>
      </c>
      <c r="AD696">
        <v>1</v>
      </c>
      <c r="AE696">
        <v>-284494.08000000002</v>
      </c>
      <c r="AF696">
        <v>2578.56</v>
      </c>
      <c r="AG696">
        <v>5232.41</v>
      </c>
      <c r="AH696">
        <v>1.3883333333333301</v>
      </c>
      <c r="AI696">
        <v>3.5983888888888802</v>
      </c>
      <c r="AJ696">
        <v>5.5533333333333301</v>
      </c>
      <c r="AK696">
        <v>3.7588219178082101</v>
      </c>
      <c r="AL696">
        <v>1.85111111111111</v>
      </c>
      <c r="AM696">
        <v>1426.09</v>
      </c>
      <c r="AN696">
        <v>0</v>
      </c>
      <c r="AO696">
        <v>0</v>
      </c>
      <c r="AP696">
        <v>481.11</v>
      </c>
      <c r="AQ696">
        <v>1426.09</v>
      </c>
      <c r="AR696">
        <v>0</v>
      </c>
      <c r="AS696">
        <v>0</v>
      </c>
      <c r="AT696">
        <v>481.11</v>
      </c>
      <c r="AU696">
        <v>0.73907639890658905</v>
      </c>
      <c r="AV696">
        <v>0.65384615384615297</v>
      </c>
      <c r="AW696">
        <v>0</v>
      </c>
      <c r="AX696">
        <v>13015</v>
      </c>
      <c r="AY696">
        <v>2937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1388.88888888888</v>
      </c>
      <c r="BN696">
        <v>0</v>
      </c>
      <c r="BO696">
        <v>684.93150679999997</v>
      </c>
      <c r="BP696">
        <v>0</v>
      </c>
      <c r="BQ696">
        <v>250000</v>
      </c>
      <c r="BR696">
        <v>0</v>
      </c>
      <c r="BS696">
        <v>0</v>
      </c>
      <c r="BT696">
        <v>250000</v>
      </c>
      <c r="BU696">
        <v>-4.6927999999999997E-2</v>
      </c>
      <c r="BV696">
        <v>0.16256136124978099</v>
      </c>
      <c r="BW696">
        <v>4.0258364317061E-2</v>
      </c>
      <c r="BX696">
        <v>-0.25087579999999998</v>
      </c>
      <c r="BY696">
        <v>59</v>
      </c>
      <c r="BZ696">
        <v>182</v>
      </c>
      <c r="CA696">
        <v>91</v>
      </c>
      <c r="CB696">
        <v>15</v>
      </c>
      <c r="CC696">
        <v>16</v>
      </c>
      <c r="CD696">
        <v>181</v>
      </c>
      <c r="CE696">
        <v>45</v>
      </c>
      <c r="CF696">
        <v>91</v>
      </c>
      <c r="CG696">
        <v>45</v>
      </c>
      <c r="CR696">
        <v>79.395250000000004</v>
      </c>
      <c r="CS696">
        <v>68.076222222222199</v>
      </c>
      <c r="CT696">
        <v>69.7113333333333</v>
      </c>
      <c r="CU696">
        <v>210.67320547945201</v>
      </c>
      <c r="CV696">
        <v>79.481333333333296</v>
      </c>
      <c r="CW696">
        <v>76591.199999999997</v>
      </c>
      <c r="CX696">
        <v>2622.99</v>
      </c>
      <c r="CY696">
        <v>6978.02</v>
      </c>
      <c r="CZ696">
        <v>12124.18</v>
      </c>
      <c r="DA696">
        <v>76591.199999999997</v>
      </c>
      <c r="DB696">
        <v>2622.99</v>
      </c>
      <c r="DC696">
        <v>6978.02</v>
      </c>
      <c r="DD696">
        <v>12124.18</v>
      </c>
      <c r="DE696">
        <v>0.98517095658855103</v>
      </c>
      <c r="DF696">
        <v>0.47167762145192299</v>
      </c>
      <c r="DG696">
        <v>215129.29</v>
      </c>
      <c r="DH696">
        <v>1291.1443835616401</v>
      </c>
      <c r="DI696">
        <v>-0.67893209399999999</v>
      </c>
      <c r="DJ696">
        <v>175</v>
      </c>
      <c r="DK696">
        <v>259</v>
      </c>
      <c r="DL696">
        <v>53</v>
      </c>
      <c r="DM696">
        <v>485</v>
      </c>
      <c r="DN696">
        <v>142</v>
      </c>
      <c r="DO696">
        <v>2418</v>
      </c>
      <c r="DP696">
        <v>1166.67</v>
      </c>
      <c r="DQ696">
        <v>48227.44</v>
      </c>
      <c r="DR696">
        <v>0.41844026123703398</v>
      </c>
      <c r="DS696">
        <v>0.99153969141624698</v>
      </c>
      <c r="DT696">
        <v>61</v>
      </c>
      <c r="DU696">
        <v>101</v>
      </c>
      <c r="DV696">
        <v>18</v>
      </c>
      <c r="DW696">
        <v>223</v>
      </c>
      <c r="DX696">
        <v>99</v>
      </c>
      <c r="DY696">
        <v>43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-110.624</v>
      </c>
      <c r="EF696">
        <v>-331.07966670000002</v>
      </c>
      <c r="EG696">
        <v>-279.25633329999999</v>
      </c>
      <c r="EH696">
        <v>-25.48167123</v>
      </c>
      <c r="EI696">
        <v>-156.41855559999999</v>
      </c>
      <c r="EJ696">
        <v>-11732</v>
      </c>
      <c r="EK696">
        <v>-3422.75</v>
      </c>
      <c r="EL696">
        <v>-10022.780000000001</v>
      </c>
      <c r="EM696">
        <v>-62718.95</v>
      </c>
      <c r="EN696">
        <v>-11732</v>
      </c>
      <c r="EO696">
        <v>-3422.75</v>
      </c>
      <c r="EP696">
        <v>-10022.780000000001</v>
      </c>
      <c r="EQ696">
        <v>-62718.95</v>
      </c>
      <c r="ER696">
        <v>1</v>
      </c>
      <c r="ES696">
        <v>1</v>
      </c>
      <c r="ET696">
        <v>0</v>
      </c>
      <c r="EU696">
        <v>1</v>
      </c>
      <c r="EV696">
        <v>1</v>
      </c>
      <c r="EW696">
        <v>0.46263695334765098</v>
      </c>
      <c r="EX696">
        <v>0.69697300999383804</v>
      </c>
      <c r="EY696">
        <v>0.59684776294863395</v>
      </c>
      <c r="EZ696">
        <v>0.24431643206381601</v>
      </c>
      <c r="FA696">
        <v>1</v>
      </c>
      <c r="FB696">
        <v>1</v>
      </c>
      <c r="FC696">
        <v>0</v>
      </c>
      <c r="FD696">
        <v>1</v>
      </c>
      <c r="FE696">
        <v>1</v>
      </c>
      <c r="FF696">
        <v>1</v>
      </c>
      <c r="FG696">
        <v>190.01925</v>
      </c>
      <c r="FH696">
        <v>399.155888888888</v>
      </c>
      <c r="FI696">
        <v>348.96766666666599</v>
      </c>
      <c r="FJ696">
        <v>236.15487671232799</v>
      </c>
      <c r="FK696">
        <v>235.899888888888</v>
      </c>
      <c r="FL696">
        <v>88323.199999999997</v>
      </c>
      <c r="FM696">
        <v>6045.74</v>
      </c>
      <c r="FN696">
        <v>17000.8</v>
      </c>
      <c r="FO696">
        <v>74843.13</v>
      </c>
      <c r="FP696">
        <v>88323.199999999997</v>
      </c>
      <c r="FQ696">
        <v>6045.74</v>
      </c>
      <c r="FR696">
        <v>17000.8</v>
      </c>
      <c r="FS696">
        <v>74843.13</v>
      </c>
      <c r="FT696">
        <v>-1987.257699</v>
      </c>
      <c r="FU696">
        <v>457</v>
      </c>
      <c r="FV696">
        <v>694</v>
      </c>
      <c r="FW696">
        <v>130</v>
      </c>
      <c r="FX696">
        <v>1288</v>
      </c>
      <c r="FY696">
        <v>362</v>
      </c>
      <c r="FZ696">
        <v>0</v>
      </c>
      <c r="GA696">
        <v>-61251.82</v>
      </c>
      <c r="GB696">
        <v>-61251.82</v>
      </c>
      <c r="GC696">
        <v>-61251.82</v>
      </c>
      <c r="GD696">
        <v>7.0124141871929099E-2</v>
      </c>
      <c r="GE696">
        <v>0.10662180930376</v>
      </c>
      <c r="GF696">
        <v>9.5844179391860906E-2</v>
      </c>
      <c r="GG696">
        <v>4</v>
      </c>
      <c r="GH696">
        <v>80.783583333333297</v>
      </c>
      <c r="GI696">
        <v>71.674611110000001</v>
      </c>
      <c r="GJ696">
        <v>75.264666666666599</v>
      </c>
      <c r="GK696">
        <v>214.43202739725999</v>
      </c>
      <c r="GL696">
        <v>81.332444444444405</v>
      </c>
      <c r="GM696">
        <v>0.27533122149002498</v>
      </c>
      <c r="GN696">
        <v>0.61277532342752605</v>
      </c>
      <c r="GO696">
        <v>0.168809810623468</v>
      </c>
      <c r="GP696">
        <v>0.56170201023701005</v>
      </c>
      <c r="GQ696">
        <v>0.240036465284231</v>
      </c>
      <c r="GR696">
        <v>78017.289999999994</v>
      </c>
      <c r="GS696">
        <v>2622.99</v>
      </c>
      <c r="GT696">
        <v>6978.02</v>
      </c>
      <c r="GU696">
        <v>12605.29</v>
      </c>
      <c r="GV696">
        <v>6501.4408333333304</v>
      </c>
      <c r="GW696">
        <v>2622.99</v>
      </c>
      <c r="GX696">
        <v>2326.0066666666598</v>
      </c>
      <c r="GY696">
        <v>2100.8816666666598</v>
      </c>
      <c r="GZ696">
        <v>78017.289999999994</v>
      </c>
      <c r="HA696">
        <v>2622.99</v>
      </c>
      <c r="HB696">
        <v>6978.02</v>
      </c>
      <c r="HC696">
        <v>12605.29</v>
      </c>
      <c r="HD696">
        <v>5</v>
      </c>
      <c r="HE696">
        <v>8572.02</v>
      </c>
      <c r="HF696">
        <v>2</v>
      </c>
      <c r="HG696">
        <v>3.0281458415343501</v>
      </c>
      <c r="HH696">
        <v>43848.210535714199</v>
      </c>
      <c r="HI696">
        <v>1</v>
      </c>
      <c r="HJ696">
        <v>2</v>
      </c>
      <c r="HK696">
        <f t="shared" si="231"/>
        <v>-254081.36013500136</v>
      </c>
      <c r="HL696">
        <f t="shared" si="232"/>
        <v>-259300.80998094997</v>
      </c>
      <c r="HM696" t="b">
        <f t="shared" si="240"/>
        <v>1</v>
      </c>
      <c r="HN696">
        <f t="shared" si="234"/>
        <v>-284494.08000000002</v>
      </c>
      <c r="HO696">
        <f t="shared" si="235"/>
        <v>-59594.340006000006</v>
      </c>
      <c r="HP696">
        <f t="shared" si="236"/>
        <v>0</v>
      </c>
      <c r="HQ696">
        <f t="shared" si="237"/>
        <v>249999.9999999984</v>
      </c>
      <c r="HR696">
        <f t="shared" si="238"/>
        <v>-309594.34000599838</v>
      </c>
      <c r="HS696" t="b">
        <f t="shared" si="239"/>
        <v>1</v>
      </c>
    </row>
    <row r="697" spans="1:227" x14ac:dyDescent="0.2">
      <c r="A697" t="s">
        <v>913</v>
      </c>
      <c r="B697">
        <v>2</v>
      </c>
      <c r="C697">
        <v>2789591.93</v>
      </c>
      <c r="D697">
        <v>2227109.5499999998</v>
      </c>
      <c r="E697">
        <v>2354124.3923912998</v>
      </c>
      <c r="F697">
        <v>2331990.2027624301</v>
      </c>
      <c r="G697">
        <v>2789591.93</v>
      </c>
      <c r="H697">
        <v>2227109.5499999998</v>
      </c>
      <c r="I697">
        <v>2354124.3923912998</v>
      </c>
      <c r="J697">
        <v>2331990.2027624301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30166.1795614035</v>
      </c>
      <c r="Q697">
        <v>17154.916821917799</v>
      </c>
      <c r="R697">
        <v>23806.831724137901</v>
      </c>
      <c r="S697">
        <v>32669.624516128999</v>
      </c>
      <c r="T697">
        <v>66525.732083333307</v>
      </c>
      <c r="U697">
        <v>21578.5184958217</v>
      </c>
      <c r="V697">
        <v>20310.6691304347</v>
      </c>
      <c r="W697">
        <v>17460.808950276201</v>
      </c>
      <c r="X697">
        <v>38533.169399999999</v>
      </c>
      <c r="Y697">
        <v>-41997.17</v>
      </c>
      <c r="Z697">
        <v>-46379.95</v>
      </c>
      <c r="AA697">
        <v>9691.89</v>
      </c>
      <c r="AB697">
        <v>-44768.62</v>
      </c>
      <c r="AC697">
        <v>-1133.17</v>
      </c>
      <c r="AD697">
        <v>1</v>
      </c>
      <c r="AE697">
        <v>6309.64</v>
      </c>
      <c r="AF697">
        <v>9321.4599999999991</v>
      </c>
      <c r="AG697">
        <v>20725.66</v>
      </c>
      <c r="AH697">
        <v>64.679749999999999</v>
      </c>
      <c r="AI697">
        <v>74.580555555555506</v>
      </c>
      <c r="AJ697">
        <v>18.444666666666599</v>
      </c>
      <c r="AK697">
        <v>119.061972602739</v>
      </c>
      <c r="AL697">
        <v>76.876333333333307</v>
      </c>
      <c r="AM697">
        <v>56039.51</v>
      </c>
      <c r="AN697">
        <v>1557.49</v>
      </c>
      <c r="AO697">
        <v>7208.23</v>
      </c>
      <c r="AP697">
        <v>17263.23</v>
      </c>
      <c r="AQ697">
        <v>56039.51</v>
      </c>
      <c r="AR697">
        <v>1557.49</v>
      </c>
      <c r="AS697">
        <v>7208.23</v>
      </c>
      <c r="AT697">
        <v>17263.23</v>
      </c>
      <c r="AU697">
        <v>0.76648288623199101</v>
      </c>
      <c r="AV697">
        <v>0.61863675582398603</v>
      </c>
      <c r="AW697">
        <v>0</v>
      </c>
      <c r="AX697">
        <v>5645</v>
      </c>
      <c r="AY697">
        <v>2317</v>
      </c>
      <c r="AZ697">
        <v>0</v>
      </c>
      <c r="BA697">
        <v>1</v>
      </c>
      <c r="BB697">
        <v>0</v>
      </c>
      <c r="BC697">
        <v>0</v>
      </c>
      <c r="BD697">
        <v>0</v>
      </c>
      <c r="BE697">
        <v>50000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0.27067003757978902</v>
      </c>
      <c r="BV697">
        <v>0.117323445019103</v>
      </c>
      <c r="BW697">
        <v>0.34091993811230498</v>
      </c>
      <c r="BX697">
        <v>0.32753480932386098</v>
      </c>
      <c r="BY697">
        <v>28</v>
      </c>
      <c r="BZ697">
        <v>102</v>
      </c>
      <c r="CA697">
        <v>48</v>
      </c>
      <c r="CB697">
        <v>6</v>
      </c>
      <c r="CC697">
        <v>7</v>
      </c>
      <c r="CD697">
        <v>102</v>
      </c>
      <c r="CE697">
        <v>21</v>
      </c>
      <c r="CF697">
        <v>50</v>
      </c>
      <c r="CG697">
        <v>21</v>
      </c>
      <c r="CR697">
        <v>5978.3003333333299</v>
      </c>
      <c r="CS697">
        <v>6076.6405555555502</v>
      </c>
      <c r="CT697">
        <v>4374.5309999999999</v>
      </c>
      <c r="CU697">
        <v>7279.1180821917796</v>
      </c>
      <c r="CV697">
        <v>5782.2592222222202</v>
      </c>
      <c r="CW697">
        <v>2733552.42</v>
      </c>
      <c r="CX697">
        <v>187594.28</v>
      </c>
      <c r="CY697">
        <v>586160.11</v>
      </c>
      <c r="CZ697">
        <v>1139148.3500000001</v>
      </c>
      <c r="DA697">
        <v>2733552.42</v>
      </c>
      <c r="DB697">
        <v>187594.28</v>
      </c>
      <c r="DC697">
        <v>586160.11</v>
      </c>
      <c r="DD697">
        <v>1139148.3500000001</v>
      </c>
      <c r="DE697">
        <v>0.64216120460584503</v>
      </c>
      <c r="DF697">
        <v>0.44587004379133199</v>
      </c>
      <c r="DG697">
        <v>1242182.26</v>
      </c>
      <c r="DH697">
        <v>7976.0347945205403</v>
      </c>
      <c r="DI697">
        <v>1.669844E-3</v>
      </c>
      <c r="DJ697">
        <v>41</v>
      </c>
      <c r="DK697">
        <v>68</v>
      </c>
      <c r="DL697">
        <v>10</v>
      </c>
      <c r="DM697">
        <v>141</v>
      </c>
      <c r="DN697">
        <v>30</v>
      </c>
      <c r="DO697">
        <v>334</v>
      </c>
      <c r="DP697">
        <v>50000</v>
      </c>
      <c r="DQ697">
        <v>27295.06</v>
      </c>
      <c r="DR697">
        <v>2.6572187776793599E-2</v>
      </c>
      <c r="DS697">
        <v>0.283436729765627</v>
      </c>
      <c r="DT697">
        <v>5</v>
      </c>
      <c r="DU697">
        <v>13</v>
      </c>
      <c r="DV697">
        <v>0</v>
      </c>
      <c r="DW697">
        <v>34</v>
      </c>
      <c r="DX697">
        <v>15</v>
      </c>
      <c r="DY697">
        <v>2</v>
      </c>
      <c r="DZ697">
        <v>5</v>
      </c>
      <c r="EA697">
        <v>13</v>
      </c>
      <c r="EB697">
        <v>0</v>
      </c>
      <c r="EC697">
        <v>32</v>
      </c>
      <c r="ED697">
        <v>2</v>
      </c>
      <c r="EE697">
        <v>4538.3861666666598</v>
      </c>
      <c r="EF697">
        <v>4592.0021666666598</v>
      </c>
      <c r="EG697">
        <v>2562.09</v>
      </c>
      <c r="EH697">
        <v>5643.5903287671199</v>
      </c>
      <c r="EI697">
        <v>4215.8814444444397</v>
      </c>
      <c r="EJ697">
        <v>2158478.44</v>
      </c>
      <c r="EK697">
        <v>154507</v>
      </c>
      <c r="EL697">
        <v>464192.64</v>
      </c>
      <c r="EM697">
        <v>869547.82</v>
      </c>
      <c r="EN697">
        <v>2158478.44</v>
      </c>
      <c r="EO697">
        <v>154507</v>
      </c>
      <c r="EP697">
        <v>464192.64</v>
      </c>
      <c r="EQ697">
        <v>869547.82</v>
      </c>
      <c r="ER697">
        <v>0</v>
      </c>
      <c r="ES697">
        <v>0</v>
      </c>
      <c r="ET697">
        <v>0</v>
      </c>
      <c r="EU697">
        <v>1</v>
      </c>
      <c r="EV697">
        <v>0</v>
      </c>
      <c r="EW697">
        <v>0.938610626038482</v>
      </c>
      <c r="EX697">
        <v>0.129140637</v>
      </c>
      <c r="EY697">
        <v>0.63424545868883697</v>
      </c>
      <c r="EZ697">
        <v>0.94471207635034804</v>
      </c>
      <c r="FA697">
        <v>0</v>
      </c>
      <c r="FB697">
        <v>0</v>
      </c>
      <c r="FC697">
        <v>0</v>
      </c>
      <c r="FD697">
        <v>1</v>
      </c>
      <c r="FE697">
        <v>0</v>
      </c>
      <c r="FF697">
        <v>0</v>
      </c>
      <c r="FG697">
        <v>1439.9141666666601</v>
      </c>
      <c r="FH697">
        <v>1484.6383888888799</v>
      </c>
      <c r="FI697">
        <v>1812.441</v>
      </c>
      <c r="FJ697">
        <v>1635.52775342465</v>
      </c>
      <c r="FK697">
        <v>1566.37777777777</v>
      </c>
      <c r="FL697">
        <v>575073.98</v>
      </c>
      <c r="FM697">
        <v>33087.279999999999</v>
      </c>
      <c r="FN697">
        <v>121967.47</v>
      </c>
      <c r="FO697">
        <v>269600.53000000003</v>
      </c>
      <c r="FP697">
        <v>575073.98</v>
      </c>
      <c r="FQ697">
        <v>33087.279999999999</v>
      </c>
      <c r="FR697">
        <v>121967.47</v>
      </c>
      <c r="FS697">
        <v>269600.53000000003</v>
      </c>
      <c r="FT697">
        <v>-8453.6799449999999</v>
      </c>
      <c r="FU697">
        <v>245</v>
      </c>
      <c r="FV697">
        <v>355</v>
      </c>
      <c r="FW697">
        <v>72</v>
      </c>
      <c r="FX697">
        <v>840</v>
      </c>
      <c r="FY697">
        <v>194</v>
      </c>
      <c r="FZ697">
        <v>0</v>
      </c>
      <c r="GA697">
        <v>5938.26</v>
      </c>
      <c r="GB697">
        <v>5938.26</v>
      </c>
      <c r="GC697">
        <v>5938.26</v>
      </c>
      <c r="GD697">
        <v>1.8690615892410199E-2</v>
      </c>
      <c r="GE697">
        <v>4.7564909999999998E-3</v>
      </c>
      <c r="GF697">
        <v>4.4315763000000001E-2</v>
      </c>
      <c r="GG697">
        <v>0</v>
      </c>
      <c r="GH697">
        <v>6042.9800833333302</v>
      </c>
      <c r="GI697">
        <v>6151.2211111111101</v>
      </c>
      <c r="GJ697">
        <v>4392.9756666666599</v>
      </c>
      <c r="GK697">
        <v>7398.1800549999998</v>
      </c>
      <c r="GL697">
        <v>5859.1355555555501</v>
      </c>
      <c r="GM697">
        <v>0.14185606159502501</v>
      </c>
      <c r="GN697">
        <v>0.70553651394337302</v>
      </c>
      <c r="GO697">
        <v>0.20877567024686899</v>
      </c>
      <c r="GP697">
        <v>0.28696992230542101</v>
      </c>
      <c r="GQ697">
        <v>5.3859273756665597E-2</v>
      </c>
      <c r="GR697">
        <v>2789591.93</v>
      </c>
      <c r="GS697">
        <v>189151.77</v>
      </c>
      <c r="GT697">
        <v>593368.34</v>
      </c>
      <c r="GU697">
        <v>1156411.58</v>
      </c>
      <c r="GV697">
        <v>232465.994166666</v>
      </c>
      <c r="GW697">
        <v>189151.77</v>
      </c>
      <c r="GX697">
        <v>197789.44666666599</v>
      </c>
      <c r="GY697">
        <v>192735.26333333299</v>
      </c>
      <c r="GZ697">
        <v>2789591.93</v>
      </c>
      <c r="HA697">
        <v>189151.77</v>
      </c>
      <c r="HB697">
        <v>593368.34</v>
      </c>
      <c r="HC697">
        <v>1156411.58</v>
      </c>
      <c r="HD697">
        <v>1</v>
      </c>
      <c r="HE697">
        <v>0</v>
      </c>
      <c r="HF697">
        <v>0</v>
      </c>
      <c r="HG697">
        <v>0.84785753972843003</v>
      </c>
      <c r="HH697">
        <v>36706.675166666602</v>
      </c>
      <c r="HI697">
        <v>4</v>
      </c>
      <c r="HJ697">
        <v>0</v>
      </c>
      <c r="HK697">
        <f t="shared" si="231"/>
        <v>-174340.47992500273</v>
      </c>
      <c r="HL697">
        <f t="shared" si="232"/>
        <v>2109910.4699999988</v>
      </c>
      <c r="HM697" t="b">
        <f t="shared" ref="HM697" si="253">ABS(HK697 - HL697) &lt;= 0.2 * ABS(HL697)</f>
        <v>0</v>
      </c>
      <c r="HN697">
        <f t="shared" si="234"/>
        <v>6309.64</v>
      </c>
      <c r="HO697">
        <f t="shared" si="235"/>
        <v>826560.38999999873</v>
      </c>
      <c r="HP697">
        <f t="shared" si="236"/>
        <v>0</v>
      </c>
      <c r="HQ697">
        <f t="shared" si="237"/>
        <v>0</v>
      </c>
      <c r="HR697">
        <f t="shared" si="238"/>
        <v>826560.38999999873</v>
      </c>
      <c r="HS697" t="b">
        <f t="shared" si="239"/>
        <v>0</v>
      </c>
    </row>
    <row r="698" spans="1:227" x14ac:dyDescent="0.2">
      <c r="A698" t="s">
        <v>914</v>
      </c>
      <c r="B698">
        <v>2</v>
      </c>
      <c r="C698">
        <v>186401.76</v>
      </c>
      <c r="D698">
        <v>203658.10806451601</v>
      </c>
      <c r="E698">
        <v>192049.272826086</v>
      </c>
      <c r="F698">
        <v>186279.56491712699</v>
      </c>
      <c r="G698">
        <v>186401.76</v>
      </c>
      <c r="H698">
        <v>203658.10806451601</v>
      </c>
      <c r="I698">
        <v>192049.272826086</v>
      </c>
      <c r="J698">
        <v>186279.56491712699</v>
      </c>
      <c r="K698">
        <v>0</v>
      </c>
      <c r="L698">
        <v>4540.2316666666602</v>
      </c>
      <c r="M698">
        <v>4803.24</v>
      </c>
      <c r="N698">
        <v>4837.61333333333</v>
      </c>
      <c r="O698">
        <v>4608.4216666666598</v>
      </c>
      <c r="P698">
        <v>3789.9507894736798</v>
      </c>
      <c r="Q698">
        <v>9994.9478356164309</v>
      </c>
      <c r="R698">
        <v>3579.1573563218299</v>
      </c>
      <c r="S698">
        <v>3440.9970967741901</v>
      </c>
      <c r="T698">
        <v>4900.8145833333301</v>
      </c>
      <c r="U698">
        <v>7781.1642620000002</v>
      </c>
      <c r="V698">
        <v>3524.0136956521701</v>
      </c>
      <c r="W698">
        <v>3768.43701657458</v>
      </c>
      <c r="X698">
        <v>4147.9867857142799</v>
      </c>
      <c r="Y698">
        <v>-1117.42</v>
      </c>
      <c r="Z698">
        <v>-2002.25</v>
      </c>
      <c r="AA698">
        <v>2049.92</v>
      </c>
      <c r="AB698">
        <v>-2002.25</v>
      </c>
      <c r="AC698">
        <v>-120.88</v>
      </c>
      <c r="AD698">
        <v>1</v>
      </c>
      <c r="AE698">
        <v>-448.47</v>
      </c>
      <c r="AF698">
        <v>-2079.0300000000002</v>
      </c>
      <c r="AG698">
        <v>-2970.17</v>
      </c>
      <c r="AH698">
        <v>30.631166666666601</v>
      </c>
      <c r="AI698">
        <v>36.161166666666603</v>
      </c>
      <c r="AJ698">
        <v>28.111666666666601</v>
      </c>
      <c r="AK698">
        <v>27.910602739725999</v>
      </c>
      <c r="AL698">
        <v>33.679111111111098</v>
      </c>
      <c r="AM698">
        <v>10620.8</v>
      </c>
      <c r="AN698">
        <v>334.41</v>
      </c>
      <c r="AO698">
        <v>2832.39</v>
      </c>
      <c r="AP698">
        <v>6904.31</v>
      </c>
      <c r="AQ698">
        <v>10620.8</v>
      </c>
      <c r="AR698">
        <v>334.41</v>
      </c>
      <c r="AS698">
        <v>2832.39</v>
      </c>
      <c r="AT698">
        <v>6904.31</v>
      </c>
      <c r="AU698">
        <v>0.73054418945074295</v>
      </c>
      <c r="AV698">
        <v>0.51371204701273199</v>
      </c>
      <c r="AW698">
        <v>0</v>
      </c>
      <c r="AX698">
        <v>5346</v>
      </c>
      <c r="AY698">
        <v>2041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55.5966666666666</v>
      </c>
      <c r="BM698">
        <v>37.064444444444398</v>
      </c>
      <c r="BN698">
        <v>57.2633333333333</v>
      </c>
      <c r="BO698">
        <v>18.422410958904099</v>
      </c>
      <c r="BP698">
        <v>57.2633333333333</v>
      </c>
      <c r="BQ698">
        <v>5006.28</v>
      </c>
      <c r="BR698">
        <v>1717.9</v>
      </c>
      <c r="BS698">
        <v>4953.7</v>
      </c>
      <c r="BT698">
        <v>4953.7</v>
      </c>
      <c r="BU698">
        <v>-2.940063281</v>
      </c>
      <c r="BV698">
        <v>-0.19841085</v>
      </c>
      <c r="BW698">
        <v>1.2413367785695499</v>
      </c>
      <c r="BX698">
        <v>1.8689424066859099</v>
      </c>
      <c r="BY698">
        <v>22</v>
      </c>
      <c r="BZ698">
        <v>60</v>
      </c>
      <c r="CA698">
        <v>34</v>
      </c>
      <c r="CB698">
        <v>6</v>
      </c>
      <c r="CC698">
        <v>5</v>
      </c>
      <c r="CD698">
        <v>60</v>
      </c>
      <c r="CE698">
        <v>17</v>
      </c>
      <c r="CF698">
        <v>33</v>
      </c>
      <c r="CG698">
        <v>18</v>
      </c>
      <c r="CR698">
        <v>452.77050000000003</v>
      </c>
      <c r="CS698">
        <v>449.47111111111099</v>
      </c>
      <c r="CT698">
        <v>291.93033333333301</v>
      </c>
      <c r="CU698">
        <v>465.00030140000001</v>
      </c>
      <c r="CV698">
        <v>445.36222222222199</v>
      </c>
      <c r="CW698">
        <v>175780.96</v>
      </c>
      <c r="CX698">
        <v>16962.580000000002</v>
      </c>
      <c r="CY698">
        <v>45574.55</v>
      </c>
      <c r="CZ698">
        <v>85469.94</v>
      </c>
      <c r="DA698">
        <v>175780.96</v>
      </c>
      <c r="DB698">
        <v>16962.580000000002</v>
      </c>
      <c r="DC698">
        <v>45574.55</v>
      </c>
      <c r="DD698">
        <v>85469.94</v>
      </c>
      <c r="DE698">
        <v>0.99588477366255101</v>
      </c>
      <c r="DF698">
        <v>0.55559656999999996</v>
      </c>
      <c r="DG698">
        <v>92675.93</v>
      </c>
      <c r="DH698">
        <v>493.98232876712302</v>
      </c>
      <c r="DI698">
        <v>9.5878437330527796E-2</v>
      </c>
      <c r="DJ698">
        <v>24</v>
      </c>
      <c r="DK698">
        <v>36</v>
      </c>
      <c r="DL698">
        <v>6</v>
      </c>
      <c r="DM698">
        <v>64</v>
      </c>
      <c r="DN698">
        <v>20</v>
      </c>
      <c r="DO698">
        <v>0.99912329489595897</v>
      </c>
      <c r="DP698">
        <v>1.5896295568365301E-2</v>
      </c>
      <c r="DQ698">
        <v>2808.18</v>
      </c>
      <c r="DR698">
        <v>0.49027310138421198</v>
      </c>
      <c r="DS698">
        <v>0.114107823575228</v>
      </c>
      <c r="DT698">
        <v>84</v>
      </c>
      <c r="DU698">
        <v>102</v>
      </c>
      <c r="DV698">
        <v>0</v>
      </c>
      <c r="DW698">
        <v>102</v>
      </c>
      <c r="DX698">
        <v>102</v>
      </c>
      <c r="DY698">
        <v>53</v>
      </c>
      <c r="DZ698">
        <v>4</v>
      </c>
      <c r="EA698">
        <v>15</v>
      </c>
      <c r="EB698">
        <v>0</v>
      </c>
      <c r="EC698">
        <v>15</v>
      </c>
      <c r="ED698">
        <v>2</v>
      </c>
      <c r="EE698">
        <v>33.712249999999997</v>
      </c>
      <c r="EF698">
        <v>32.242222222222203</v>
      </c>
      <c r="EG698">
        <v>-70.124666669999996</v>
      </c>
      <c r="EH698">
        <v>-63.604301370000002</v>
      </c>
      <c r="EI698">
        <v>14.6703333333333</v>
      </c>
      <c r="EJ698">
        <v>-14718.78</v>
      </c>
      <c r="EK698">
        <v>-340.85</v>
      </c>
      <c r="EL698">
        <v>6149.21</v>
      </c>
      <c r="EM698">
        <v>9258.18</v>
      </c>
      <c r="EN698">
        <v>-14718.78</v>
      </c>
      <c r="EO698">
        <v>-340.85</v>
      </c>
      <c r="EP698">
        <v>6149.21</v>
      </c>
      <c r="EQ698">
        <v>9258.18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0.14706176110161201</v>
      </c>
      <c r="EX698">
        <v>2.1724439545979399E-2</v>
      </c>
      <c r="EY698">
        <v>0.57563945014261497</v>
      </c>
      <c r="EZ698">
        <v>0.27905643611902797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419.05824999999999</v>
      </c>
      <c r="FH698">
        <v>417.22888888888798</v>
      </c>
      <c r="FI698">
        <v>362.05500000000001</v>
      </c>
      <c r="FJ698">
        <v>528.60460269999999</v>
      </c>
      <c r="FK698">
        <v>430.691888888888</v>
      </c>
      <c r="FL698">
        <v>190499.74</v>
      </c>
      <c r="FM698">
        <v>17303.43</v>
      </c>
      <c r="FN698">
        <v>39425.339999999997</v>
      </c>
      <c r="FO698">
        <v>76211.759999999995</v>
      </c>
      <c r="FP698">
        <v>190499.74</v>
      </c>
      <c r="FQ698">
        <v>17303.43</v>
      </c>
      <c r="FR698">
        <v>39425.339999999997</v>
      </c>
      <c r="FS698">
        <v>76211.759999999995</v>
      </c>
      <c r="FT698">
        <v>-583.35797260000004</v>
      </c>
      <c r="FU698">
        <v>360</v>
      </c>
      <c r="FV698">
        <v>546</v>
      </c>
      <c r="FW698">
        <v>76</v>
      </c>
      <c r="FX698">
        <v>1047</v>
      </c>
      <c r="FY698">
        <v>265</v>
      </c>
      <c r="FZ698">
        <v>0</v>
      </c>
      <c r="GA698">
        <v>2312.38</v>
      </c>
      <c r="GB698">
        <v>2312.38</v>
      </c>
      <c r="GC698">
        <v>2312.38</v>
      </c>
      <c r="GD698">
        <v>2.5690041482448502E-2</v>
      </c>
      <c r="GE698">
        <v>2.9024762999999999E-2</v>
      </c>
      <c r="GF698">
        <v>6.9448441E-2</v>
      </c>
      <c r="GG698">
        <v>0</v>
      </c>
      <c r="GH698">
        <v>483.40166666666602</v>
      </c>
      <c r="GI698">
        <v>485.63227777777701</v>
      </c>
      <c r="GJ698">
        <v>320.04199999999997</v>
      </c>
      <c r="GK698">
        <v>492.91090410958901</v>
      </c>
      <c r="GL698">
        <v>479.041333333333</v>
      </c>
      <c r="GM698">
        <v>0.51703305811920597</v>
      </c>
      <c r="GN698">
        <v>0.65314207557447401</v>
      </c>
      <c r="GO698">
        <v>0.83047930852618901</v>
      </c>
      <c r="GP698">
        <v>0.21424063223130399</v>
      </c>
      <c r="GQ698">
        <v>0.100975702175093</v>
      </c>
      <c r="GR698">
        <v>186401.76</v>
      </c>
      <c r="GS698">
        <v>17296.990000000002</v>
      </c>
      <c r="GT698">
        <v>48406.94</v>
      </c>
      <c r="GU698">
        <v>92374.25</v>
      </c>
      <c r="GV698">
        <v>15533.48</v>
      </c>
      <c r="GW698">
        <v>17296.990000000002</v>
      </c>
      <c r="GX698">
        <v>16135.6466666666</v>
      </c>
      <c r="GY698">
        <v>15395.708333333299</v>
      </c>
      <c r="GZ698">
        <v>186401.76</v>
      </c>
      <c r="HA698">
        <v>17296.990000000002</v>
      </c>
      <c r="HB698">
        <v>48406.94</v>
      </c>
      <c r="HC698">
        <v>92374.25</v>
      </c>
      <c r="HD698">
        <v>3</v>
      </c>
      <c r="HE698">
        <v>0</v>
      </c>
      <c r="HF698">
        <v>0</v>
      </c>
      <c r="HG698">
        <v>1.51426960486565E-2</v>
      </c>
      <c r="HH698">
        <v>3835.1115</v>
      </c>
      <c r="HI698">
        <v>4</v>
      </c>
      <c r="HJ698">
        <v>3</v>
      </c>
      <c r="HK698">
        <f t="shared" si="231"/>
        <v>-32622.109999000113</v>
      </c>
      <c r="HL698">
        <f t="shared" si="232"/>
        <v>-29939.750000049997</v>
      </c>
      <c r="HM698" t="b">
        <f t="shared" si="240"/>
        <v>1</v>
      </c>
      <c r="HN698">
        <f t="shared" si="234"/>
        <v>-448.47</v>
      </c>
      <c r="HO698">
        <f t="shared" si="235"/>
        <v>5803.5999999999967</v>
      </c>
      <c r="HP698">
        <f t="shared" si="236"/>
        <v>0</v>
      </c>
      <c r="HQ698">
        <f t="shared" si="237"/>
        <v>6671.5999999999913</v>
      </c>
      <c r="HR698">
        <f t="shared" si="238"/>
        <v>-867.99999999999454</v>
      </c>
      <c r="HS698" t="b">
        <f t="shared" si="239"/>
        <v>0</v>
      </c>
    </row>
    <row r="699" spans="1:227" x14ac:dyDescent="0.2">
      <c r="A699" t="s">
        <v>915</v>
      </c>
      <c r="B699">
        <v>3</v>
      </c>
      <c r="C699">
        <v>244349.21</v>
      </c>
      <c r="D699">
        <v>85607.343333333294</v>
      </c>
      <c r="E699">
        <v>300141.54560439498</v>
      </c>
      <c r="F699">
        <v>208526.05276242999</v>
      </c>
      <c r="G699">
        <v>244349.21</v>
      </c>
      <c r="H699">
        <v>85607.343333333294</v>
      </c>
      <c r="I699">
        <v>300141.54560439498</v>
      </c>
      <c r="J699">
        <v>208526.05276242999</v>
      </c>
      <c r="K699">
        <v>603.5</v>
      </c>
      <c r="L699">
        <v>4150.11333333333</v>
      </c>
      <c r="M699">
        <v>6577.32</v>
      </c>
      <c r="N699">
        <v>3692.9</v>
      </c>
      <c r="O699">
        <v>2835.7683333333298</v>
      </c>
      <c r="P699">
        <v>12859.500175438499</v>
      </c>
      <c r="Q699">
        <v>18589.7847133758</v>
      </c>
      <c r="R699">
        <v>15900.4875213675</v>
      </c>
      <c r="S699">
        <v>0.160515186155928</v>
      </c>
      <c r="T699">
        <v>6.6430571771966193E-2</v>
      </c>
      <c r="U699">
        <v>18972.3998013245</v>
      </c>
      <c r="V699">
        <v>13578.079250000001</v>
      </c>
      <c r="W699">
        <v>16821.832999999999</v>
      </c>
      <c r="X699">
        <v>12130.3807407407</v>
      </c>
      <c r="Y699">
        <v>-4202.74</v>
      </c>
      <c r="Z699">
        <v>-4202.74</v>
      </c>
      <c r="AA699">
        <v>0.80791552700000002</v>
      </c>
      <c r="AB699">
        <v>-5679.38</v>
      </c>
      <c r="AC699">
        <v>5648.34</v>
      </c>
      <c r="AD699">
        <v>1</v>
      </c>
      <c r="AE699">
        <v>-20749.96</v>
      </c>
      <c r="AF699">
        <v>0.84946406912102002</v>
      </c>
      <c r="AG699">
        <v>-10588.53</v>
      </c>
      <c r="AH699">
        <v>0</v>
      </c>
      <c r="AI699">
        <v>0</v>
      </c>
      <c r="AJ699">
        <v>0</v>
      </c>
      <c r="AK699">
        <v>0.328630136986301</v>
      </c>
      <c r="AL699">
        <v>0</v>
      </c>
      <c r="AM699">
        <v>482.58</v>
      </c>
      <c r="AN699">
        <v>0</v>
      </c>
      <c r="AO699">
        <v>0</v>
      </c>
      <c r="AP699">
        <v>0</v>
      </c>
      <c r="AQ699">
        <v>482.58</v>
      </c>
      <c r="AR699">
        <v>0</v>
      </c>
      <c r="AS699">
        <v>0</v>
      </c>
      <c r="AT699">
        <v>0</v>
      </c>
      <c r="AU699">
        <v>0.70527639116614005</v>
      </c>
      <c r="AV699">
        <v>0.47504860700000001</v>
      </c>
      <c r="AW699">
        <v>0</v>
      </c>
      <c r="AX699">
        <v>1356</v>
      </c>
      <c r="AY699">
        <v>1542</v>
      </c>
      <c r="AZ699">
        <v>0</v>
      </c>
      <c r="BA699">
        <v>1</v>
      </c>
      <c r="BB699">
        <v>137.94</v>
      </c>
      <c r="BC699">
        <v>137.94</v>
      </c>
      <c r="BD699">
        <v>137.94</v>
      </c>
      <c r="BE699">
        <v>137.94</v>
      </c>
      <c r="BF699">
        <v>137.94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37.709000000000003</v>
      </c>
      <c r="BM699">
        <v>37.709000000000003</v>
      </c>
      <c r="BN699">
        <v>37.709000000000003</v>
      </c>
      <c r="BO699">
        <v>46.878054794520502</v>
      </c>
      <c r="BP699">
        <v>37.709000000000003</v>
      </c>
      <c r="BQ699">
        <v>17110.490000000002</v>
      </c>
      <c r="BR699">
        <v>1131.27</v>
      </c>
      <c r="BS699">
        <v>3393.81</v>
      </c>
      <c r="BT699">
        <v>6806.02</v>
      </c>
      <c r="BU699">
        <v>0.89970480097297001</v>
      </c>
      <c r="BV699">
        <v>-2.8860307440000001</v>
      </c>
      <c r="BW699">
        <v>-12.84254864</v>
      </c>
      <c r="BX699">
        <v>-4.7924881209999999</v>
      </c>
      <c r="BY699">
        <v>17</v>
      </c>
      <c r="BZ699">
        <v>50</v>
      </c>
      <c r="CA699">
        <v>25</v>
      </c>
      <c r="CB699">
        <v>3</v>
      </c>
      <c r="CC699">
        <v>4</v>
      </c>
      <c r="CD699">
        <v>51</v>
      </c>
      <c r="CE699">
        <v>11</v>
      </c>
      <c r="CF699">
        <v>24</v>
      </c>
      <c r="CG699">
        <v>10</v>
      </c>
      <c r="CR699">
        <v>760.54925000000003</v>
      </c>
      <c r="CS699">
        <v>574.47816666666597</v>
      </c>
      <c r="CT699">
        <v>234.540666666666</v>
      </c>
      <c r="CU699">
        <v>669.12126027397198</v>
      </c>
      <c r="CV699">
        <v>272.93677777777702</v>
      </c>
      <c r="CW699">
        <v>243866.63</v>
      </c>
      <c r="CX699">
        <v>7036.22</v>
      </c>
      <c r="CY699">
        <v>74829.81</v>
      </c>
      <c r="CZ699">
        <v>103406.07</v>
      </c>
      <c r="DA699">
        <v>243866.63</v>
      </c>
      <c r="DB699">
        <v>7036.22</v>
      </c>
      <c r="DC699">
        <v>74829.81</v>
      </c>
      <c r="DD699">
        <v>103406.07</v>
      </c>
      <c r="DE699">
        <v>0.96902654867256599</v>
      </c>
      <c r="DF699">
        <v>0.49439174475459702</v>
      </c>
      <c r="DG699">
        <v>103690.78</v>
      </c>
      <c r="DH699">
        <v>676.55186301369804</v>
      </c>
      <c r="DI699">
        <v>1.59493571704196</v>
      </c>
      <c r="DJ699">
        <v>26</v>
      </c>
      <c r="DK699">
        <v>39</v>
      </c>
      <c r="DL699">
        <v>7</v>
      </c>
      <c r="DM699">
        <v>86</v>
      </c>
      <c r="DN699">
        <v>17</v>
      </c>
      <c r="DO699">
        <v>9</v>
      </c>
      <c r="DP699">
        <v>137.94</v>
      </c>
      <c r="DQ699">
        <v>5648.34</v>
      </c>
      <c r="DR699">
        <v>0.23156342182890799</v>
      </c>
      <c r="DS699">
        <v>0.833995862931873</v>
      </c>
      <c r="DT699">
        <v>1</v>
      </c>
      <c r="DU699">
        <v>1</v>
      </c>
      <c r="DV699">
        <v>0.16010957205683901</v>
      </c>
      <c r="DW699">
        <v>2</v>
      </c>
      <c r="DX699">
        <v>1</v>
      </c>
      <c r="DY699">
        <v>0</v>
      </c>
      <c r="DZ699">
        <v>1</v>
      </c>
      <c r="EA699">
        <v>1</v>
      </c>
      <c r="EB699">
        <v>0.87156738478672202</v>
      </c>
      <c r="EC699">
        <v>2</v>
      </c>
      <c r="ED699">
        <v>0</v>
      </c>
      <c r="EE699">
        <v>-317.01416669999998</v>
      </c>
      <c r="EF699">
        <v>-199.179</v>
      </c>
      <c r="EG699">
        <v>-154.34566670000001</v>
      </c>
      <c r="EH699">
        <v>39.7443287671232</v>
      </c>
      <c r="EI699">
        <v>32.444222222222201</v>
      </c>
      <c r="EJ699">
        <v>15394.39</v>
      </c>
      <c r="EK699">
        <v>-3264.88</v>
      </c>
      <c r="EL699">
        <v>-43585.17</v>
      </c>
      <c r="EM699">
        <v>-32617.77</v>
      </c>
      <c r="EN699">
        <v>15394.39</v>
      </c>
      <c r="EO699">
        <v>-3264.88</v>
      </c>
      <c r="EP699">
        <v>-43585.17</v>
      </c>
      <c r="EQ699">
        <v>-32617.77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0.354058771950165</v>
      </c>
      <c r="EX699">
        <v>5.4269450649505897E-2</v>
      </c>
      <c r="EY699">
        <v>9.8549952461813098E-2</v>
      </c>
      <c r="EZ699">
        <v>0.71899455330408302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1077.56341666666</v>
      </c>
      <c r="FH699">
        <v>773.65716666666594</v>
      </c>
      <c r="FI699">
        <v>388.88633333333303</v>
      </c>
      <c r="FJ699">
        <v>629.37693150684902</v>
      </c>
      <c r="FK699">
        <v>240.49255555555499</v>
      </c>
      <c r="FL699">
        <v>228472.24</v>
      </c>
      <c r="FM699">
        <v>10301.1</v>
      </c>
      <c r="FN699">
        <v>118414.98</v>
      </c>
      <c r="FO699">
        <v>136023.84</v>
      </c>
      <c r="FP699">
        <v>228472.24</v>
      </c>
      <c r="FQ699">
        <v>10301.1</v>
      </c>
      <c r="FR699">
        <v>118414.98</v>
      </c>
      <c r="FS699">
        <v>136023.84</v>
      </c>
      <c r="FT699">
        <v>-814.52526030000001</v>
      </c>
      <c r="FU699">
        <v>58</v>
      </c>
      <c r="FV699">
        <v>80</v>
      </c>
      <c r="FW699">
        <v>12</v>
      </c>
      <c r="FX699">
        <v>217</v>
      </c>
      <c r="FY699">
        <v>48</v>
      </c>
      <c r="FZ699">
        <v>0</v>
      </c>
      <c r="GA699">
        <v>4953.9399999999996</v>
      </c>
      <c r="GB699">
        <v>4953.9399999999996</v>
      </c>
      <c r="GC699">
        <v>4953.9399999999996</v>
      </c>
      <c r="GD699">
        <v>3.8032464683055801E-2</v>
      </c>
      <c r="GE699">
        <v>7.736377E-3</v>
      </c>
      <c r="GF699">
        <v>2.6721595000000001E-2</v>
      </c>
      <c r="GG699">
        <v>0</v>
      </c>
      <c r="GH699">
        <v>760.54925000000003</v>
      </c>
      <c r="GI699">
        <v>574.47816666666597</v>
      </c>
      <c r="GJ699">
        <v>234.540666666666</v>
      </c>
      <c r="GK699">
        <v>669.44989041095801</v>
      </c>
      <c r="GL699">
        <v>272.93677777777702</v>
      </c>
      <c r="GM699">
        <v>0.64902256984203599</v>
      </c>
      <c r="GN699">
        <v>0.26421247871127201</v>
      </c>
      <c r="GO699">
        <v>0.91363907901363794</v>
      </c>
      <c r="GP699">
        <v>0.48156324</v>
      </c>
      <c r="GQ699">
        <v>1.6186005450000001</v>
      </c>
      <c r="GR699">
        <v>244349.21</v>
      </c>
      <c r="GS699">
        <v>7036.22</v>
      </c>
      <c r="GT699">
        <v>74829.81</v>
      </c>
      <c r="GU699">
        <v>103406.07</v>
      </c>
      <c r="GV699">
        <v>20362.434166666601</v>
      </c>
      <c r="GW699">
        <v>7036.22</v>
      </c>
      <c r="GX699">
        <v>24943.27</v>
      </c>
      <c r="GY699">
        <v>17234.345000000001</v>
      </c>
      <c r="GZ699">
        <v>244349.21</v>
      </c>
      <c r="HA699">
        <v>7036.22</v>
      </c>
      <c r="HB699">
        <v>74829.81</v>
      </c>
      <c r="HC699">
        <v>103406.07</v>
      </c>
      <c r="HD699">
        <v>0</v>
      </c>
      <c r="HE699">
        <v>16645.68</v>
      </c>
      <c r="HF699">
        <v>3</v>
      </c>
      <c r="HG699">
        <v>0.12915961545363699</v>
      </c>
      <c r="HH699">
        <v>11877.282105263101</v>
      </c>
      <c r="HI699">
        <v>4</v>
      </c>
      <c r="HJ699">
        <v>2</v>
      </c>
      <c r="HK699">
        <f t="shared" si="231"/>
        <v>-50360.290009500219</v>
      </c>
      <c r="HL699">
        <f t="shared" si="232"/>
        <v>-2465.8700000000154</v>
      </c>
      <c r="HM699" t="b">
        <f t="shared" si="240"/>
        <v>0</v>
      </c>
      <c r="HN699">
        <f t="shared" si="234"/>
        <v>-20749.96</v>
      </c>
      <c r="HO699">
        <f t="shared" si="235"/>
        <v>-35852.22</v>
      </c>
      <c r="HP699">
        <f t="shared" si="236"/>
        <v>137.94</v>
      </c>
      <c r="HQ699">
        <f t="shared" si="237"/>
        <v>6787.6200000000008</v>
      </c>
      <c r="HR699">
        <f t="shared" si="238"/>
        <v>-42501.9</v>
      </c>
      <c r="HS699" t="b">
        <f t="shared" si="239"/>
        <v>0</v>
      </c>
    </row>
    <row r="700" spans="1:227" x14ac:dyDescent="0.2">
      <c r="A700" t="s">
        <v>916</v>
      </c>
      <c r="B700">
        <v>4</v>
      </c>
      <c r="C700">
        <v>84799.54</v>
      </c>
      <c r="D700">
        <v>76848.277419354796</v>
      </c>
      <c r="E700">
        <v>106841.966847826</v>
      </c>
      <c r="F700">
        <v>92024.283977900501</v>
      </c>
      <c r="G700">
        <v>84799.54</v>
      </c>
      <c r="H700">
        <v>76848.277419354796</v>
      </c>
      <c r="I700">
        <v>106841.966847826</v>
      </c>
      <c r="J700">
        <v>92024.283977900501</v>
      </c>
      <c r="K700">
        <v>1200</v>
      </c>
      <c r="L700">
        <v>1364.42</v>
      </c>
      <c r="M700">
        <v>2051</v>
      </c>
      <c r="N700">
        <v>1560</v>
      </c>
      <c r="O700">
        <v>1396.4183333333301</v>
      </c>
      <c r="P700">
        <v>4275.2342500000004</v>
      </c>
      <c r="Q700">
        <v>3143.18369863013</v>
      </c>
      <c r="R700">
        <v>3820.1217777777701</v>
      </c>
      <c r="S700">
        <v>6402.2722580645104</v>
      </c>
      <c r="T700">
        <v>5713.5666666666602</v>
      </c>
      <c r="U700">
        <v>3477.5815068493098</v>
      </c>
      <c r="V700">
        <v>3866.6077173913</v>
      </c>
      <c r="W700">
        <v>3265.6178453038601</v>
      </c>
      <c r="X700">
        <v>4756.2089999999998</v>
      </c>
      <c r="Y700">
        <v>-3439.39</v>
      </c>
      <c r="Z700">
        <v>-3439.39</v>
      </c>
      <c r="AA700">
        <v>3671.67</v>
      </c>
      <c r="AB700">
        <v>-3439.39</v>
      </c>
      <c r="AC700">
        <v>-3439.39</v>
      </c>
      <c r="AD700">
        <v>1</v>
      </c>
      <c r="AE700">
        <v>5140.59</v>
      </c>
      <c r="AF700">
        <v>-3321.42</v>
      </c>
      <c r="AG700">
        <v>5637.32</v>
      </c>
      <c r="AH700">
        <v>0.95099999999999996</v>
      </c>
      <c r="AI700">
        <v>0.63400000000000001</v>
      </c>
      <c r="AJ700">
        <v>0</v>
      </c>
      <c r="AK700">
        <v>1.2404931506849299</v>
      </c>
      <c r="AL700">
        <v>0</v>
      </c>
      <c r="AM700">
        <v>452.78</v>
      </c>
      <c r="AN700">
        <v>0</v>
      </c>
      <c r="AO700">
        <v>114.12</v>
      </c>
      <c r="AP700">
        <v>228.12</v>
      </c>
      <c r="AQ700">
        <v>452.78</v>
      </c>
      <c r="AR700">
        <v>0</v>
      </c>
      <c r="AS700">
        <v>114.12</v>
      </c>
      <c r="AT700">
        <v>228.12</v>
      </c>
      <c r="AU700">
        <v>0.75021466699999995</v>
      </c>
      <c r="AV700">
        <v>0.48555649957519098</v>
      </c>
      <c r="AW700">
        <v>0</v>
      </c>
      <c r="AX700">
        <v>3205</v>
      </c>
      <c r="AY700">
        <v>2353</v>
      </c>
      <c r="AZ700">
        <v>0</v>
      </c>
      <c r="BA700">
        <v>1</v>
      </c>
      <c r="BB700">
        <v>0</v>
      </c>
      <c r="BC700">
        <v>0</v>
      </c>
      <c r="BD700">
        <v>0</v>
      </c>
      <c r="BE700">
        <v>1000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102.264</v>
      </c>
      <c r="BM700">
        <v>89.043888888888802</v>
      </c>
      <c r="BN700">
        <v>112.23399999999999</v>
      </c>
      <c r="BO700">
        <v>99.039616438356106</v>
      </c>
      <c r="BP700">
        <v>74.147111111111101</v>
      </c>
      <c r="BQ700">
        <v>35689.129999999997</v>
      </c>
      <c r="BR700">
        <v>2993.82</v>
      </c>
      <c r="BS700">
        <v>9354.66</v>
      </c>
      <c r="BT700">
        <v>16104.7</v>
      </c>
      <c r="BU700">
        <v>1.4017217567365701</v>
      </c>
      <c r="BV700">
        <v>1.2292789813682801</v>
      </c>
      <c r="BW700">
        <v>1.87843385008113</v>
      </c>
      <c r="BX700">
        <v>1.71429893136786</v>
      </c>
      <c r="BY700">
        <v>24</v>
      </c>
      <c r="BZ700">
        <v>62</v>
      </c>
      <c r="CA700">
        <v>34</v>
      </c>
      <c r="CB700">
        <v>6</v>
      </c>
      <c r="CC700">
        <v>6</v>
      </c>
      <c r="CD700">
        <v>62</v>
      </c>
      <c r="CE700">
        <v>19</v>
      </c>
      <c r="CF700">
        <v>33</v>
      </c>
      <c r="CG700">
        <v>19</v>
      </c>
      <c r="CR700">
        <v>277.85616666666601</v>
      </c>
      <c r="CS700">
        <v>258.19077777777699</v>
      </c>
      <c r="CT700">
        <v>217.56100000000001</v>
      </c>
      <c r="CU700">
        <v>231.515397260274</v>
      </c>
      <c r="CV700">
        <v>300.48933333333298</v>
      </c>
      <c r="CW700">
        <v>84346.76</v>
      </c>
      <c r="CX700">
        <v>6526.84</v>
      </c>
      <c r="CY700">
        <v>26815.91</v>
      </c>
      <c r="CZ700">
        <v>45405.84</v>
      </c>
      <c r="DA700">
        <v>84346.76</v>
      </c>
      <c r="DB700">
        <v>6526.84</v>
      </c>
      <c r="DC700">
        <v>26815.91</v>
      </c>
      <c r="DD700">
        <v>45405.84</v>
      </c>
      <c r="DE700">
        <v>0.97067082683307304</v>
      </c>
      <c r="DF700">
        <v>0.25987983589373698</v>
      </c>
      <c r="DG700">
        <v>60978.04</v>
      </c>
      <c r="DH700">
        <v>291.61802739725999</v>
      </c>
      <c r="DI700">
        <v>0.76758274875459298</v>
      </c>
      <c r="DJ700">
        <v>31</v>
      </c>
      <c r="DK700">
        <v>44</v>
      </c>
      <c r="DL700">
        <v>7</v>
      </c>
      <c r="DM700">
        <v>77</v>
      </c>
      <c r="DN700">
        <v>25</v>
      </c>
      <c r="DO700">
        <v>348</v>
      </c>
      <c r="DP700">
        <v>1000</v>
      </c>
      <c r="DQ700">
        <v>7140.72</v>
      </c>
      <c r="DR700">
        <v>0.46458658346333798</v>
      </c>
      <c r="DS700">
        <v>0.48656220500000003</v>
      </c>
      <c r="DT700">
        <v>15</v>
      </c>
      <c r="DU700">
        <v>15</v>
      </c>
      <c r="DV700">
        <v>0</v>
      </c>
      <c r="DW700">
        <v>19</v>
      </c>
      <c r="DX700">
        <v>16</v>
      </c>
      <c r="DY700">
        <v>14</v>
      </c>
      <c r="DZ700">
        <v>6</v>
      </c>
      <c r="EA700">
        <v>6</v>
      </c>
      <c r="EB700">
        <v>0</v>
      </c>
      <c r="EC700">
        <v>8</v>
      </c>
      <c r="ED700">
        <v>5</v>
      </c>
      <c r="EE700">
        <v>158.606083333333</v>
      </c>
      <c r="EF700">
        <v>138.821611111111</v>
      </c>
      <c r="EG700">
        <v>44.643000000000001</v>
      </c>
      <c r="EH700">
        <v>127.10202739726</v>
      </c>
      <c r="EI700">
        <v>159.78399999999999</v>
      </c>
      <c r="EJ700">
        <v>50026.23</v>
      </c>
      <c r="EK700">
        <v>3680.24</v>
      </c>
      <c r="EL700">
        <v>17572.11</v>
      </c>
      <c r="EM700">
        <v>27608.27</v>
      </c>
      <c r="EN700">
        <v>50026.23</v>
      </c>
      <c r="EO700">
        <v>3680.24</v>
      </c>
      <c r="EP700">
        <v>17572.11</v>
      </c>
      <c r="EQ700">
        <v>27608.27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2.3503704488141298E-2</v>
      </c>
      <c r="EX700">
        <v>0.72010228911464602</v>
      </c>
      <c r="EY700">
        <v>0.24503848621476201</v>
      </c>
      <c r="EZ700">
        <v>0.126469231389159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119.250083333333</v>
      </c>
      <c r="FH700">
        <v>119.369166666666</v>
      </c>
      <c r="FI700">
        <v>172.91800000000001</v>
      </c>
      <c r="FJ700">
        <v>104.413369863013</v>
      </c>
      <c r="FK700">
        <v>140.70533333333299</v>
      </c>
      <c r="FL700">
        <v>34320.53</v>
      </c>
      <c r="FM700">
        <v>2846.6</v>
      </c>
      <c r="FN700">
        <v>9243.7999999999993</v>
      </c>
      <c r="FO700">
        <v>17797.57</v>
      </c>
      <c r="FP700">
        <v>34320.53</v>
      </c>
      <c r="FQ700">
        <v>2846.6</v>
      </c>
      <c r="FR700">
        <v>9243.7999999999993</v>
      </c>
      <c r="FS700">
        <v>17797.57</v>
      </c>
      <c r="FT700">
        <v>-288.4097534</v>
      </c>
      <c r="FU700">
        <v>136</v>
      </c>
      <c r="FV700">
        <v>195</v>
      </c>
      <c r="FW700">
        <v>37</v>
      </c>
      <c r="FX700">
        <v>362</v>
      </c>
      <c r="FY700">
        <v>105</v>
      </c>
      <c r="FZ700">
        <v>0</v>
      </c>
      <c r="GA700">
        <v>1806.97</v>
      </c>
      <c r="GB700">
        <v>1806.97</v>
      </c>
      <c r="GC700">
        <v>1806.97</v>
      </c>
      <c r="GD700">
        <v>4.7354456037282902E-2</v>
      </c>
      <c r="GE700">
        <v>1.9346460999999999E-2</v>
      </c>
      <c r="GF700">
        <v>7.7573358999999995E-2</v>
      </c>
      <c r="GG700">
        <v>1</v>
      </c>
      <c r="GH700">
        <v>278.80716666666598</v>
      </c>
      <c r="GI700">
        <v>258.824777777777</v>
      </c>
      <c r="GJ700">
        <v>217.56100000000001</v>
      </c>
      <c r="GK700">
        <v>232.75589041095799</v>
      </c>
      <c r="GL700">
        <v>300.48933333333298</v>
      </c>
      <c r="GM700">
        <v>0.68101821488035097</v>
      </c>
      <c r="GN700">
        <v>0.54488730076089797</v>
      </c>
      <c r="GO700">
        <v>6.9831800000000003E-3</v>
      </c>
      <c r="GP700">
        <v>0.969878644263242</v>
      </c>
      <c r="GQ700">
        <v>0.43980596591197602</v>
      </c>
      <c r="GR700">
        <v>84799.54</v>
      </c>
      <c r="GS700">
        <v>6526.84</v>
      </c>
      <c r="GT700">
        <v>26930.03</v>
      </c>
      <c r="GU700">
        <v>45633.96</v>
      </c>
      <c r="GV700">
        <v>7066.6283333333304</v>
      </c>
      <c r="GW700">
        <v>6526.84</v>
      </c>
      <c r="GX700">
        <v>8976.6766666666608</v>
      </c>
      <c r="GY700">
        <v>7605.66</v>
      </c>
      <c r="GZ700">
        <v>84799.54</v>
      </c>
      <c r="HA700">
        <v>6526.84</v>
      </c>
      <c r="HB700">
        <v>26930.03</v>
      </c>
      <c r="HC700">
        <v>45633.96</v>
      </c>
      <c r="HD700">
        <v>0</v>
      </c>
      <c r="HE700">
        <v>5850</v>
      </c>
      <c r="HF700">
        <v>17</v>
      </c>
      <c r="HG700">
        <v>5.4990412672927903E-2</v>
      </c>
      <c r="HH700">
        <v>4808.9989059999998</v>
      </c>
      <c r="HI700">
        <v>0</v>
      </c>
      <c r="HJ700">
        <v>3</v>
      </c>
      <c r="HK700">
        <f t="shared" si="231"/>
        <v>1171.0200089998978</v>
      </c>
      <c r="HL700">
        <f t="shared" si="232"/>
        <v>11242.779999999926</v>
      </c>
      <c r="HM700" t="b">
        <f t="shared" ref="HM700" si="254">ABS(HK700 - HL700) &lt;= 0.2 * ABS(HL700)</f>
        <v>0</v>
      </c>
      <c r="HN700">
        <f t="shared" si="234"/>
        <v>5140.59</v>
      </c>
      <c r="HO700">
        <f t="shared" si="235"/>
        <v>24987.889999999978</v>
      </c>
      <c r="HP700">
        <f t="shared" si="236"/>
        <v>0</v>
      </c>
      <c r="HQ700">
        <f t="shared" si="237"/>
        <v>16027.899999999985</v>
      </c>
      <c r="HR700">
        <f t="shared" si="238"/>
        <v>8959.9899999999925</v>
      </c>
      <c r="HS700" t="b">
        <f t="shared" si="239"/>
        <v>0</v>
      </c>
    </row>
    <row r="701" spans="1:227" x14ac:dyDescent="0.2">
      <c r="A701" t="s">
        <v>917</v>
      </c>
      <c r="B701">
        <v>7</v>
      </c>
      <c r="C701">
        <v>21949.98</v>
      </c>
      <c r="D701">
        <v>14986.782258064501</v>
      </c>
      <c r="E701">
        <v>15149.682065217299</v>
      </c>
      <c r="F701">
        <v>15541.941988950201</v>
      </c>
      <c r="G701">
        <v>21949.98</v>
      </c>
      <c r="H701">
        <v>14986.782258064501</v>
      </c>
      <c r="I701">
        <v>15149.682065217299</v>
      </c>
      <c r="J701">
        <v>15541.941988950201</v>
      </c>
      <c r="K701">
        <v>530</v>
      </c>
      <c r="L701">
        <v>0</v>
      </c>
      <c r="M701">
        <v>0</v>
      </c>
      <c r="N701">
        <v>0</v>
      </c>
      <c r="O701">
        <v>0</v>
      </c>
      <c r="P701">
        <v>-773.14865550000002</v>
      </c>
      <c r="Q701">
        <v>2329.4935890410902</v>
      </c>
      <c r="R701">
        <v>-1316.755754</v>
      </c>
      <c r="S701">
        <v>-3.76516129</v>
      </c>
      <c r="T701">
        <v>2326.5989655172398</v>
      </c>
      <c r="U701">
        <v>1968.6995604395599</v>
      </c>
      <c r="V701">
        <v>-1775.0919570000001</v>
      </c>
      <c r="W701">
        <v>-2548.9819889999999</v>
      </c>
      <c r="X701">
        <v>-329.64865170000002</v>
      </c>
      <c r="Y701">
        <v>-6150.73</v>
      </c>
      <c r="Z701">
        <v>-7183.76</v>
      </c>
      <c r="AA701">
        <v>-5320.97</v>
      </c>
      <c r="AB701">
        <v>-9027.7999999999993</v>
      </c>
      <c r="AC701">
        <v>-6150.73</v>
      </c>
      <c r="AD701">
        <v>1</v>
      </c>
      <c r="AE701">
        <v>3698.07</v>
      </c>
      <c r="AF701">
        <v>-8430.98</v>
      </c>
      <c r="AG701">
        <v>-1240.47</v>
      </c>
      <c r="AH701">
        <v>0</v>
      </c>
      <c r="AI701">
        <v>0</v>
      </c>
      <c r="AJ701">
        <v>0</v>
      </c>
      <c r="AK701">
        <v>44.792986301369801</v>
      </c>
      <c r="AL701">
        <v>0</v>
      </c>
      <c r="AM701">
        <v>16349.44</v>
      </c>
      <c r="AN701">
        <v>0</v>
      </c>
      <c r="AO701">
        <v>0</v>
      </c>
      <c r="AP701">
        <v>0</v>
      </c>
      <c r="AQ701">
        <v>16349.44</v>
      </c>
      <c r="AR701">
        <v>0</v>
      </c>
      <c r="AS701">
        <v>0</v>
      </c>
      <c r="AT701">
        <v>0</v>
      </c>
      <c r="AU701">
        <v>0.74477020051257203</v>
      </c>
      <c r="AV701">
        <v>0.50249031543995504</v>
      </c>
      <c r="AW701">
        <v>0</v>
      </c>
      <c r="AX701">
        <v>4255</v>
      </c>
      <c r="AY701">
        <v>1806</v>
      </c>
      <c r="AZ701">
        <v>0</v>
      </c>
      <c r="BA701">
        <v>3</v>
      </c>
      <c r="BB701">
        <v>4000</v>
      </c>
      <c r="BC701">
        <v>4000</v>
      </c>
      <c r="BD701">
        <v>4000</v>
      </c>
      <c r="BE701">
        <v>6200.63</v>
      </c>
      <c r="BF701">
        <v>4000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41.097583333333297</v>
      </c>
      <c r="BM701">
        <v>27.3983888888888</v>
      </c>
      <c r="BN701">
        <v>164.39033333333299</v>
      </c>
      <c r="BO701">
        <v>13.5115342465753</v>
      </c>
      <c r="BP701">
        <v>54.796777777777699</v>
      </c>
      <c r="BQ701">
        <v>0</v>
      </c>
      <c r="BR701">
        <v>0</v>
      </c>
      <c r="BS701">
        <v>0</v>
      </c>
      <c r="BT701">
        <v>0</v>
      </c>
      <c r="BU701">
        <v>0.45241587041402698</v>
      </c>
      <c r="BV701">
        <v>0.23581981612643901</v>
      </c>
      <c r="BW701">
        <v>0.95330433213918797</v>
      </c>
      <c r="BX701">
        <v>5.7834885010583703E-2</v>
      </c>
      <c r="BY701">
        <v>34</v>
      </c>
      <c r="BZ701">
        <v>113</v>
      </c>
      <c r="CA701">
        <v>53</v>
      </c>
      <c r="CB701">
        <v>8</v>
      </c>
      <c r="CC701">
        <v>9</v>
      </c>
      <c r="CD701">
        <v>113</v>
      </c>
      <c r="CE701">
        <v>25</v>
      </c>
      <c r="CF701">
        <v>55</v>
      </c>
      <c r="CG701">
        <v>25</v>
      </c>
      <c r="CR701">
        <v>31.821249999999999</v>
      </c>
      <c r="CS701">
        <v>35.745833333333302</v>
      </c>
      <c r="CT701">
        <v>0</v>
      </c>
      <c r="CU701">
        <v>15.152164383561599</v>
      </c>
      <c r="CV701">
        <v>28.285555555555501</v>
      </c>
      <c r="CW701">
        <v>5600.54</v>
      </c>
      <c r="CX701">
        <v>1272.8499999999999</v>
      </c>
      <c r="CY701">
        <v>3818.55</v>
      </c>
      <c r="CZ701">
        <v>7707.1</v>
      </c>
      <c r="DA701">
        <v>5600.54</v>
      </c>
      <c r="DB701">
        <v>1272.8499999999999</v>
      </c>
      <c r="DC701">
        <v>3818.55</v>
      </c>
      <c r="DD701">
        <v>7707.1</v>
      </c>
      <c r="DE701">
        <v>0.69424206815511103</v>
      </c>
      <c r="DF701">
        <v>0.138842674794418</v>
      </c>
      <c r="DG701">
        <v>73938.600000000006</v>
      </c>
      <c r="DH701">
        <v>466.00863013698603</v>
      </c>
      <c r="DI701">
        <v>-8.9743454E-2</v>
      </c>
      <c r="DJ701">
        <v>70</v>
      </c>
      <c r="DK701">
        <v>114</v>
      </c>
      <c r="DL701">
        <v>11</v>
      </c>
      <c r="DM701">
        <v>247</v>
      </c>
      <c r="DN701">
        <v>51</v>
      </c>
      <c r="DO701">
        <v>13</v>
      </c>
      <c r="DP701">
        <v>4000</v>
      </c>
      <c r="DQ701">
        <v>1306.17</v>
      </c>
      <c r="DR701">
        <v>0.24629847238542801</v>
      </c>
      <c r="DS701">
        <v>0.98609924835125295</v>
      </c>
      <c r="DT701">
        <v>245</v>
      </c>
      <c r="DU701">
        <v>373</v>
      </c>
      <c r="DV701">
        <v>16</v>
      </c>
      <c r="DW701">
        <v>629</v>
      </c>
      <c r="DX701">
        <v>394</v>
      </c>
      <c r="DY701">
        <v>173</v>
      </c>
      <c r="DZ701">
        <v>85</v>
      </c>
      <c r="EA701">
        <v>136</v>
      </c>
      <c r="EB701">
        <v>16</v>
      </c>
      <c r="EC701">
        <v>159</v>
      </c>
      <c r="ED701">
        <v>59</v>
      </c>
      <c r="EE701">
        <v>24.402249999999999</v>
      </c>
      <c r="EF701">
        <v>30.498555555555502</v>
      </c>
      <c r="EG701">
        <v>-44.948333329999997</v>
      </c>
      <c r="EH701">
        <v>-15.71717808</v>
      </c>
      <c r="EI701">
        <v>-0.99166666699999995</v>
      </c>
      <c r="EJ701">
        <v>-2653.45</v>
      </c>
      <c r="EK701">
        <v>834.35</v>
      </c>
      <c r="EL701">
        <v>3460.38</v>
      </c>
      <c r="EM701">
        <v>6492</v>
      </c>
      <c r="EN701">
        <v>-2653.45</v>
      </c>
      <c r="EO701">
        <v>834.35</v>
      </c>
      <c r="EP701">
        <v>3460.38</v>
      </c>
      <c r="EQ701">
        <v>6492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0.268893715559539</v>
      </c>
      <c r="EX701">
        <v>0.12677139895584</v>
      </c>
      <c r="EY701">
        <v>0.26105330130620102</v>
      </c>
      <c r="EZ701">
        <v>0.82467671964559397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7.4189999999999996</v>
      </c>
      <c r="FH701">
        <v>5.2472777777777697</v>
      </c>
      <c r="FI701">
        <v>44.948333333333302</v>
      </c>
      <c r="FJ701">
        <v>30.869342465753402</v>
      </c>
      <c r="FK701">
        <v>29.2772222222222</v>
      </c>
      <c r="FL701">
        <v>8253.99</v>
      </c>
      <c r="FM701">
        <v>438.5</v>
      </c>
      <c r="FN701">
        <v>358.17</v>
      </c>
      <c r="FO701">
        <v>1215.0999999999999</v>
      </c>
      <c r="FP701">
        <v>8253.99</v>
      </c>
      <c r="FQ701">
        <v>438.5</v>
      </c>
      <c r="FR701">
        <v>358.17</v>
      </c>
      <c r="FS701">
        <v>1215.0999999999999</v>
      </c>
      <c r="FT701">
        <v>-526.85369860000003</v>
      </c>
      <c r="FU701">
        <v>84</v>
      </c>
      <c r="FV701">
        <v>128</v>
      </c>
      <c r="FW701">
        <v>22</v>
      </c>
      <c r="FX701">
        <v>279</v>
      </c>
      <c r="FY701">
        <v>63</v>
      </c>
      <c r="FZ701">
        <v>0</v>
      </c>
      <c r="GA701">
        <v>191.18</v>
      </c>
      <c r="GB701">
        <v>191.18</v>
      </c>
      <c r="GC701">
        <v>191.18</v>
      </c>
      <c r="GD701">
        <v>1.64056401699781E-2</v>
      </c>
      <c r="GE701">
        <v>2.6102314000000001E-2</v>
      </c>
      <c r="GF701">
        <v>6.3222698867321001E-2</v>
      </c>
      <c r="GG701">
        <v>1</v>
      </c>
      <c r="GH701">
        <v>31.821249999999999</v>
      </c>
      <c r="GI701">
        <v>35.745833333333302</v>
      </c>
      <c r="GJ701">
        <v>0</v>
      </c>
      <c r="GK701">
        <v>59.945150684931498</v>
      </c>
      <c r="GL701">
        <v>28.285555555555501</v>
      </c>
      <c r="GM701">
        <v>0.63860575163743605</v>
      </c>
      <c r="GN701">
        <v>5.6649199954974902E-2</v>
      </c>
      <c r="GO701">
        <v>0.25215453551786998</v>
      </c>
      <c r="GP701">
        <v>0.87246536984582501</v>
      </c>
      <c r="GQ701">
        <v>-1.8001568999999999E-2</v>
      </c>
      <c r="GR701">
        <v>21949.98</v>
      </c>
      <c r="GS701">
        <v>1272.8499999999999</v>
      </c>
      <c r="GT701">
        <v>3818.55</v>
      </c>
      <c r="GU701">
        <v>7707.1</v>
      </c>
      <c r="GV701">
        <v>1829.165</v>
      </c>
      <c r="GW701">
        <v>1272.8499999999999</v>
      </c>
      <c r="GX701">
        <v>1272.8499999999999</v>
      </c>
      <c r="GY701">
        <v>1284.5166666666601</v>
      </c>
      <c r="GZ701">
        <v>21949.98</v>
      </c>
      <c r="HA701">
        <v>1272.8499999999999</v>
      </c>
      <c r="HB701">
        <v>3818.55</v>
      </c>
      <c r="HC701">
        <v>7707.1</v>
      </c>
      <c r="HD701">
        <v>0</v>
      </c>
      <c r="HE701">
        <v>239</v>
      </c>
      <c r="HF701">
        <v>2</v>
      </c>
      <c r="HG701">
        <v>1.8023563092836401</v>
      </c>
      <c r="HH701">
        <v>-566.14206349999995</v>
      </c>
      <c r="HI701">
        <v>4</v>
      </c>
      <c r="HJ701">
        <v>3</v>
      </c>
      <c r="HK701">
        <f t="shared" si="231"/>
        <v>-22208.44998900011</v>
      </c>
      <c r="HL701">
        <f t="shared" si="232"/>
        <v>-4467.8499991999843</v>
      </c>
      <c r="HM701" t="b">
        <f t="shared" si="240"/>
        <v>0</v>
      </c>
      <c r="HN701">
        <f t="shared" si="234"/>
        <v>3698.07</v>
      </c>
      <c r="HO701">
        <f t="shared" si="235"/>
        <v>5489.7399999999907</v>
      </c>
      <c r="HP701">
        <f t="shared" si="236"/>
        <v>4000</v>
      </c>
      <c r="HQ701">
        <f t="shared" si="237"/>
        <v>4931.7099999999837</v>
      </c>
      <c r="HR701">
        <f t="shared" si="238"/>
        <v>4558.030000000007</v>
      </c>
      <c r="HS701" t="b">
        <f t="shared" si="239"/>
        <v>1</v>
      </c>
    </row>
    <row r="702" spans="1:227" x14ac:dyDescent="0.2">
      <c r="A702" t="s">
        <v>1201</v>
      </c>
      <c r="B702">
        <v>2</v>
      </c>
      <c r="C702">
        <v>192306.72</v>
      </c>
      <c r="D702">
        <v>131007.566129032</v>
      </c>
      <c r="E702">
        <v>144625.616304347</v>
      </c>
      <c r="F702">
        <v>141754.17717391299</v>
      </c>
      <c r="G702">
        <v>192306.72</v>
      </c>
      <c r="H702">
        <v>131007.566129032</v>
      </c>
      <c r="I702">
        <v>144625.616304347</v>
      </c>
      <c r="J702">
        <v>141754.17717391299</v>
      </c>
      <c r="K702">
        <v>6312.49</v>
      </c>
      <c r="L702">
        <v>1770.5650000000001</v>
      </c>
      <c r="M702">
        <v>496.55</v>
      </c>
      <c r="N702">
        <v>563.51333333333298</v>
      </c>
      <c r="O702">
        <v>1213.2616666666599</v>
      </c>
      <c r="P702">
        <v>4947.0851666666604</v>
      </c>
      <c r="Q702">
        <v>101326.496</v>
      </c>
      <c r="R702">
        <v>5389.3530000000001</v>
      </c>
      <c r="S702">
        <v>2516.27225806451</v>
      </c>
      <c r="T702">
        <v>2490.37</v>
      </c>
      <c r="U702">
        <v>101326.496</v>
      </c>
      <c r="V702">
        <v>4510.2803260869496</v>
      </c>
      <c r="W702">
        <v>5387.6885869565203</v>
      </c>
      <c r="X702">
        <v>4567.3779999999997</v>
      </c>
      <c r="Y702">
        <v>378.13</v>
      </c>
      <c r="Z702">
        <v>384.66</v>
      </c>
      <c r="AA702">
        <v>684.95</v>
      </c>
      <c r="AB702">
        <v>-865.56</v>
      </c>
      <c r="AC702">
        <v>684.95</v>
      </c>
      <c r="AD702">
        <v>1</v>
      </c>
      <c r="AE702">
        <v>688.04</v>
      </c>
      <c r="AF702">
        <v>2312.69</v>
      </c>
      <c r="AG702">
        <v>-2395.44</v>
      </c>
      <c r="AH702">
        <v>5.0569166666666598</v>
      </c>
      <c r="AI702">
        <v>8.7400555555555499</v>
      </c>
      <c r="AJ702">
        <v>0</v>
      </c>
      <c r="AK702">
        <v>26.432438356164301</v>
      </c>
      <c r="AL702">
        <v>5.85866666666666</v>
      </c>
      <c r="AM702">
        <v>9647.84</v>
      </c>
      <c r="AN702">
        <v>0</v>
      </c>
      <c r="AO702">
        <v>527.28</v>
      </c>
      <c r="AP702">
        <v>1613.62</v>
      </c>
      <c r="AQ702">
        <v>9647.84</v>
      </c>
      <c r="AR702">
        <v>0</v>
      </c>
      <c r="AS702">
        <v>527.28</v>
      </c>
      <c r="AT702">
        <v>1613.62</v>
      </c>
      <c r="AU702">
        <v>0.86163726442043098</v>
      </c>
      <c r="AV702">
        <v>0.89495450785773301</v>
      </c>
      <c r="AW702">
        <v>0</v>
      </c>
      <c r="AX702">
        <v>3805</v>
      </c>
      <c r="AY702">
        <v>1208</v>
      </c>
      <c r="AZ702">
        <v>0</v>
      </c>
      <c r="BA702">
        <v>1</v>
      </c>
      <c r="BB702">
        <v>0</v>
      </c>
      <c r="BC702">
        <v>23502.5</v>
      </c>
      <c r="BD702">
        <v>0</v>
      </c>
      <c r="BE702">
        <v>23502.5</v>
      </c>
      <c r="BF702">
        <v>0</v>
      </c>
      <c r="BG702">
        <v>0</v>
      </c>
      <c r="BH702">
        <v>1</v>
      </c>
      <c r="BI702">
        <v>0</v>
      </c>
      <c r="BJ702">
        <v>1</v>
      </c>
      <c r="BK702">
        <v>0</v>
      </c>
      <c r="BL702">
        <v>78.845833333333303</v>
      </c>
      <c r="BM702">
        <v>78.812555555555505</v>
      </c>
      <c r="BN702">
        <v>78.318666666666601</v>
      </c>
      <c r="BO702">
        <v>87.285041100000001</v>
      </c>
      <c r="BP702">
        <v>78.879111111111101</v>
      </c>
      <c r="BQ702">
        <v>31859.040000000001</v>
      </c>
      <c r="BR702">
        <v>2349.56</v>
      </c>
      <c r="BS702">
        <v>7099.12</v>
      </c>
      <c r="BT702">
        <v>14186.26</v>
      </c>
      <c r="BU702">
        <v>-13.265735879999999</v>
      </c>
      <c r="BV702">
        <v>1.0187013738742501</v>
      </c>
      <c r="BW702">
        <v>0.86971765499999998</v>
      </c>
      <c r="BX702">
        <v>-0.86450621900000002</v>
      </c>
      <c r="BY702">
        <v>21</v>
      </c>
      <c r="BZ702">
        <v>66</v>
      </c>
      <c r="CA702">
        <v>31</v>
      </c>
      <c r="CB702">
        <v>7</v>
      </c>
      <c r="CC702">
        <v>7</v>
      </c>
      <c r="CD702">
        <v>66</v>
      </c>
      <c r="CE702">
        <v>17</v>
      </c>
      <c r="CF702">
        <v>33</v>
      </c>
      <c r="CG702">
        <v>16</v>
      </c>
      <c r="CR702">
        <v>366.44516666666601</v>
      </c>
      <c r="CS702">
        <v>373.85394444444398</v>
      </c>
      <c r="CT702">
        <v>370.88900000000001</v>
      </c>
      <c r="CU702">
        <v>500.435287671232</v>
      </c>
      <c r="CV702">
        <v>353.32922222222197</v>
      </c>
      <c r="CW702">
        <v>182658.88</v>
      </c>
      <c r="CX702">
        <v>11126.67</v>
      </c>
      <c r="CY702">
        <v>35926.300000000003</v>
      </c>
      <c r="CZ702">
        <v>69846.02</v>
      </c>
      <c r="DA702">
        <v>182658.88</v>
      </c>
      <c r="DB702">
        <v>11126.67</v>
      </c>
      <c r="DC702">
        <v>35926.300000000003</v>
      </c>
      <c r="DD702">
        <v>69846.02</v>
      </c>
      <c r="DE702">
        <v>1</v>
      </c>
      <c r="DF702">
        <v>873</v>
      </c>
      <c r="DG702">
        <v>97800.19</v>
      </c>
      <c r="DH702">
        <v>801.27627397260198</v>
      </c>
      <c r="DI702">
        <v>-0.35474476900000002</v>
      </c>
      <c r="DJ702">
        <v>21</v>
      </c>
      <c r="DK702">
        <v>34</v>
      </c>
      <c r="DL702">
        <v>7</v>
      </c>
      <c r="DM702">
        <v>70</v>
      </c>
      <c r="DN702">
        <v>16</v>
      </c>
      <c r="DO702">
        <v>140</v>
      </c>
      <c r="DP702">
        <v>23502.5</v>
      </c>
      <c r="DQ702">
        <v>4481.3999999999996</v>
      </c>
      <c r="DR702">
        <v>0.51616294349540004</v>
      </c>
      <c r="DS702">
        <v>3.1261127E-2</v>
      </c>
      <c r="DT702">
        <v>0</v>
      </c>
      <c r="DU702">
        <v>0</v>
      </c>
      <c r="DV702">
        <v>0</v>
      </c>
      <c r="DW702">
        <v>5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4</v>
      </c>
      <c r="ED702">
        <v>0</v>
      </c>
      <c r="EE702">
        <v>52.249000000000002</v>
      </c>
      <c r="EF702">
        <v>-57.181833330000003</v>
      </c>
      <c r="EG702">
        <v>117.703</v>
      </c>
      <c r="EH702">
        <v>-1157.9003009999999</v>
      </c>
      <c r="EI702">
        <v>45.596444444444401</v>
      </c>
      <c r="EJ702">
        <v>-422633.61</v>
      </c>
      <c r="EK702">
        <v>2393.5</v>
      </c>
      <c r="EL702">
        <v>6174.23</v>
      </c>
      <c r="EM702">
        <v>-12264.11</v>
      </c>
      <c r="EN702">
        <v>-422633.61</v>
      </c>
      <c r="EO702">
        <v>2393.5</v>
      </c>
      <c r="EP702">
        <v>6174.23</v>
      </c>
      <c r="EQ702">
        <v>-12264.11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0.52725952499999995</v>
      </c>
      <c r="EX702">
        <v>0.73677988680706696</v>
      </c>
      <c r="EY702">
        <v>0.18613814480697499</v>
      </c>
      <c r="EZ702">
        <v>0.80529870793923097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314.19616666666599</v>
      </c>
      <c r="FH702">
        <v>431.03577777777701</v>
      </c>
      <c r="FI702">
        <v>253.18600000000001</v>
      </c>
      <c r="FJ702">
        <v>1658.3355890410901</v>
      </c>
      <c r="FK702">
        <v>307.73277777777702</v>
      </c>
      <c r="FL702">
        <v>605292.49</v>
      </c>
      <c r="FM702">
        <v>8733.17</v>
      </c>
      <c r="FN702">
        <v>29752.07</v>
      </c>
      <c r="FO702">
        <v>82110.13</v>
      </c>
      <c r="FP702">
        <v>605292.49</v>
      </c>
      <c r="FQ702">
        <v>8733.17</v>
      </c>
      <c r="FR702">
        <v>29752.07</v>
      </c>
      <c r="FS702">
        <v>82110.13</v>
      </c>
      <c r="FT702">
        <v>-1815.7742189999999</v>
      </c>
      <c r="FU702">
        <v>244</v>
      </c>
      <c r="FV702">
        <v>443</v>
      </c>
      <c r="FW702">
        <v>38</v>
      </c>
      <c r="FX702">
        <v>1095</v>
      </c>
      <c r="FY702">
        <v>175</v>
      </c>
      <c r="FZ702">
        <v>0</v>
      </c>
      <c r="GA702">
        <v>3148.93</v>
      </c>
      <c r="GB702">
        <v>3148.93</v>
      </c>
      <c r="GC702">
        <v>3148.93</v>
      </c>
      <c r="GD702">
        <v>3.3880211412906598E-2</v>
      </c>
      <c r="GE702">
        <v>2.3697661235928501E-2</v>
      </c>
      <c r="GF702">
        <v>0.15288026630878401</v>
      </c>
      <c r="GG702">
        <v>0</v>
      </c>
      <c r="GH702">
        <v>371.50208333333302</v>
      </c>
      <c r="GI702">
        <v>382.59399999999999</v>
      </c>
      <c r="GJ702">
        <v>370.88900000000001</v>
      </c>
      <c r="GK702">
        <v>526.867726027397</v>
      </c>
      <c r="GL702">
        <v>359.18788888888798</v>
      </c>
      <c r="GM702">
        <v>3.33724768150548E-2</v>
      </c>
      <c r="GN702">
        <v>0.97011313647450204</v>
      </c>
      <c r="GO702">
        <v>0.15156865873424299</v>
      </c>
      <c r="GP702">
        <v>0.83981763606537396</v>
      </c>
      <c r="GQ702">
        <v>4.1350554732523401E-2</v>
      </c>
      <c r="GR702">
        <v>192306.72</v>
      </c>
      <c r="GS702">
        <v>11126.67</v>
      </c>
      <c r="GT702">
        <v>36453.58</v>
      </c>
      <c r="GU702">
        <v>71459.64</v>
      </c>
      <c r="GV702">
        <v>16025.56</v>
      </c>
      <c r="GW702">
        <v>11126.67</v>
      </c>
      <c r="GX702">
        <v>12151.1933333333</v>
      </c>
      <c r="GY702">
        <v>11909.94</v>
      </c>
      <c r="GZ702">
        <v>192306.72</v>
      </c>
      <c r="HA702">
        <v>11126.67</v>
      </c>
      <c r="HB702">
        <v>36453.58</v>
      </c>
      <c r="HC702">
        <v>71459.64</v>
      </c>
      <c r="HD702">
        <v>0</v>
      </c>
      <c r="HE702">
        <v>2555</v>
      </c>
      <c r="HF702">
        <v>3</v>
      </c>
      <c r="HG702">
        <v>1.820009E-3</v>
      </c>
      <c r="HH702">
        <v>4462.4617189999999</v>
      </c>
      <c r="HI702">
        <v>5</v>
      </c>
      <c r="HJ702">
        <v>3</v>
      </c>
      <c r="HK702">
        <f t="shared" si="231"/>
        <v>-370291.74993500026</v>
      </c>
      <c r="HL702">
        <f t="shared" si="232"/>
        <v>-430990.14986649994</v>
      </c>
      <c r="HM702" t="b">
        <f t="shared" ref="HM702:HM703" si="255">ABS(HK702 - HL702) &lt;= 0.2 * ABS(HL702)</f>
        <v>1</v>
      </c>
      <c r="HN702">
        <f t="shared" si="234"/>
        <v>688.04</v>
      </c>
      <c r="HO702">
        <f t="shared" si="235"/>
        <v>-10292.7299994</v>
      </c>
      <c r="HP702">
        <f t="shared" si="236"/>
        <v>23502.5</v>
      </c>
      <c r="HQ702">
        <f t="shared" si="237"/>
        <v>14186.259999999991</v>
      </c>
      <c r="HR702">
        <f t="shared" si="238"/>
        <v>-976.48999939999158</v>
      </c>
      <c r="HS702" t="b">
        <f t="shared" si="239"/>
        <v>0</v>
      </c>
    </row>
    <row r="703" spans="1:227" x14ac:dyDescent="0.2">
      <c r="A703" t="s">
        <v>919</v>
      </c>
      <c r="B703">
        <v>1</v>
      </c>
      <c r="C703">
        <v>317578.96000000002</v>
      </c>
      <c r="D703">
        <v>305846.45161290298</v>
      </c>
      <c r="E703">
        <v>309170.869565217</v>
      </c>
      <c r="F703">
        <v>314295.24861878401</v>
      </c>
      <c r="G703">
        <v>317578.96000000002</v>
      </c>
      <c r="H703">
        <v>305846.45161290298</v>
      </c>
      <c r="I703">
        <v>309170.869565217</v>
      </c>
      <c r="J703">
        <v>314295.24861878401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-536.02728070000001</v>
      </c>
      <c r="Q703">
        <v>3650.1624657534198</v>
      </c>
      <c r="R703">
        <v>-5497.1041949999999</v>
      </c>
      <c r="S703">
        <v>3422.6251612903202</v>
      </c>
      <c r="T703">
        <v>-3049.9341669999999</v>
      </c>
      <c r="U703">
        <v>3603.08403899721</v>
      </c>
      <c r="V703">
        <v>-521.50358700000004</v>
      </c>
      <c r="W703">
        <v>-4855.2848620000004</v>
      </c>
      <c r="X703">
        <v>3552.3858333333301</v>
      </c>
      <c r="Y703">
        <v>-27700.14</v>
      </c>
      <c r="Z703">
        <v>-27700.14</v>
      </c>
      <c r="AA703">
        <v>-27700.14</v>
      </c>
      <c r="AB703">
        <v>-27700.14</v>
      </c>
      <c r="AC703">
        <v>-27700.14</v>
      </c>
      <c r="AD703">
        <v>1</v>
      </c>
      <c r="AE703">
        <v>4651.2</v>
      </c>
      <c r="AF703">
        <v>-5348.8</v>
      </c>
      <c r="AG703">
        <v>31310</v>
      </c>
      <c r="AH703">
        <v>5.2083333333333304</v>
      </c>
      <c r="AI703">
        <v>7.8125</v>
      </c>
      <c r="AJ703">
        <v>20.8333333333333</v>
      </c>
      <c r="AK703">
        <v>3.8527397260273899</v>
      </c>
      <c r="AL703">
        <v>6.9444444444444402</v>
      </c>
      <c r="AM703">
        <v>781.25</v>
      </c>
      <c r="AN703">
        <v>0</v>
      </c>
      <c r="AO703">
        <v>0</v>
      </c>
      <c r="AP703">
        <v>781.25</v>
      </c>
      <c r="AQ703">
        <v>781.25</v>
      </c>
      <c r="AR703">
        <v>0</v>
      </c>
      <c r="AS703">
        <v>0</v>
      </c>
      <c r="AT703">
        <v>781.25</v>
      </c>
      <c r="AU703">
        <v>0.82902432015293304</v>
      </c>
      <c r="AV703">
        <v>0.171444631815626</v>
      </c>
      <c r="AW703">
        <v>0</v>
      </c>
      <c r="AX703">
        <v>547</v>
      </c>
      <c r="AY703">
        <v>1778</v>
      </c>
      <c r="AZ703">
        <v>0</v>
      </c>
      <c r="BA703">
        <v>1</v>
      </c>
      <c r="BB703">
        <v>252.87</v>
      </c>
      <c r="BC703">
        <v>252.87</v>
      </c>
      <c r="BD703">
        <v>252.87</v>
      </c>
      <c r="BE703">
        <v>252.87</v>
      </c>
      <c r="BF703">
        <v>252.87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312.964333333333</v>
      </c>
      <c r="BM703">
        <v>341.31738888888799</v>
      </c>
      <c r="BN703">
        <v>0</v>
      </c>
      <c r="BO703">
        <v>347.622904109589</v>
      </c>
      <c r="BP703">
        <v>280.38666666666597</v>
      </c>
      <c r="BQ703">
        <v>136010.04999999999</v>
      </c>
      <c r="BR703">
        <v>12520.93</v>
      </c>
      <c r="BS703">
        <v>37555.72</v>
      </c>
      <c r="BT703">
        <v>73524.759999999995</v>
      </c>
      <c r="BU703">
        <v>1.28968491666608</v>
      </c>
      <c r="BV703">
        <v>1.22141086963987</v>
      </c>
      <c r="BW703">
        <v>1.2748950093354601</v>
      </c>
      <c r="BX703">
        <v>1.3751007143715901</v>
      </c>
      <c r="BY703">
        <v>6</v>
      </c>
      <c r="BZ703">
        <v>15</v>
      </c>
      <c r="CA703">
        <v>8</v>
      </c>
      <c r="CB703">
        <v>2</v>
      </c>
      <c r="CC703">
        <v>3</v>
      </c>
      <c r="CD703">
        <v>16</v>
      </c>
      <c r="CE703">
        <v>4</v>
      </c>
      <c r="CF703">
        <v>7</v>
      </c>
      <c r="CG703">
        <v>4</v>
      </c>
      <c r="CR703">
        <v>926.1</v>
      </c>
      <c r="CS703">
        <v>901.68194444444396</v>
      </c>
      <c r="CT703">
        <v>1106.8</v>
      </c>
      <c r="CU703">
        <v>887.741671232876</v>
      </c>
      <c r="CV703">
        <v>657.55555555555497</v>
      </c>
      <c r="CW703">
        <v>316797.71000000002</v>
      </c>
      <c r="CX703">
        <v>25976</v>
      </c>
      <c r="CY703">
        <v>77928</v>
      </c>
      <c r="CZ703">
        <v>155074.75</v>
      </c>
      <c r="DA703">
        <v>316797.71000000002</v>
      </c>
      <c r="DB703">
        <v>25976</v>
      </c>
      <c r="DC703">
        <v>77928</v>
      </c>
      <c r="DD703">
        <v>155074.75</v>
      </c>
      <c r="DE703">
        <v>0.90676416800000004</v>
      </c>
      <c r="DF703">
        <v>478</v>
      </c>
      <c r="DG703">
        <v>156108.87</v>
      </c>
      <c r="DH703">
        <v>892.28720550000003</v>
      </c>
      <c r="DI703">
        <v>3.2449179999999998E-3</v>
      </c>
      <c r="DJ703">
        <v>6</v>
      </c>
      <c r="DK703">
        <v>8</v>
      </c>
      <c r="DL703">
        <v>3</v>
      </c>
      <c r="DM703">
        <v>16</v>
      </c>
      <c r="DN703">
        <v>4</v>
      </c>
      <c r="DO703">
        <v>26</v>
      </c>
      <c r="DP703">
        <v>252.87</v>
      </c>
      <c r="DQ703">
        <v>5334</v>
      </c>
      <c r="DR703">
        <v>0</v>
      </c>
      <c r="DS703">
        <v>0.83195627773736203</v>
      </c>
      <c r="DT703">
        <v>58</v>
      </c>
      <c r="DU703">
        <v>102</v>
      </c>
      <c r="DV703">
        <v>13</v>
      </c>
      <c r="DW703">
        <v>114</v>
      </c>
      <c r="DX703">
        <v>101</v>
      </c>
      <c r="DY703">
        <v>28</v>
      </c>
      <c r="DZ703">
        <v>58</v>
      </c>
      <c r="EA703">
        <v>102</v>
      </c>
      <c r="EB703">
        <v>13</v>
      </c>
      <c r="EC703">
        <v>114</v>
      </c>
      <c r="ED703">
        <v>28</v>
      </c>
      <c r="EE703">
        <v>563.95116666666604</v>
      </c>
      <c r="EF703">
        <v>600.90049999999997</v>
      </c>
      <c r="EG703">
        <v>745.04466666666599</v>
      </c>
      <c r="EH703">
        <v>508.13219178082102</v>
      </c>
      <c r="EI703">
        <v>310.68599999999998</v>
      </c>
      <c r="EJ703">
        <v>175410.11</v>
      </c>
      <c r="EK703">
        <v>15293.2</v>
      </c>
      <c r="EL703">
        <v>47879.6</v>
      </c>
      <c r="EM703">
        <v>101103.95</v>
      </c>
      <c r="EN703">
        <v>175410.11</v>
      </c>
      <c r="EO703">
        <v>15293.2</v>
      </c>
      <c r="EP703">
        <v>47879.6</v>
      </c>
      <c r="EQ703">
        <v>101103.95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0.89046911643035198</v>
      </c>
      <c r="EX703">
        <v>0.64670548487748203</v>
      </c>
      <c r="EY703">
        <v>0.95267893877515597</v>
      </c>
      <c r="EZ703">
        <v>0.719372430122452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362.14883333333302</v>
      </c>
      <c r="FH703">
        <v>300.78144444444399</v>
      </c>
      <c r="FI703">
        <v>361.755333333333</v>
      </c>
      <c r="FJ703">
        <v>379.60947945205402</v>
      </c>
      <c r="FK703">
        <v>346.869555555555</v>
      </c>
      <c r="FL703">
        <v>141387.6</v>
      </c>
      <c r="FM703">
        <v>10682.8</v>
      </c>
      <c r="FN703">
        <v>30048.400000000001</v>
      </c>
      <c r="FO703">
        <v>53970.8</v>
      </c>
      <c r="FP703">
        <v>141387.6</v>
      </c>
      <c r="FQ703">
        <v>10682.8</v>
      </c>
      <c r="FR703">
        <v>30048.400000000001</v>
      </c>
      <c r="FS703">
        <v>53970.8</v>
      </c>
      <c r="FT703">
        <v>-847.52621920000001</v>
      </c>
      <c r="FU703">
        <v>34</v>
      </c>
      <c r="FV703">
        <v>49</v>
      </c>
      <c r="FW703">
        <v>8</v>
      </c>
      <c r="FX703">
        <v>98</v>
      </c>
      <c r="FY703">
        <v>24</v>
      </c>
      <c r="FZ703">
        <v>0</v>
      </c>
      <c r="GA703">
        <v>948.93</v>
      </c>
      <c r="GB703">
        <v>948.93</v>
      </c>
      <c r="GC703">
        <v>948.93</v>
      </c>
      <c r="GD703">
        <v>1.54694430530071E-2</v>
      </c>
      <c r="GE703">
        <v>2.0299606000000001E-2</v>
      </c>
      <c r="GF703">
        <v>2.6975287000000001E-2</v>
      </c>
      <c r="GG703">
        <v>0</v>
      </c>
      <c r="GH703">
        <v>931.30833333333305</v>
      </c>
      <c r="GI703">
        <v>909.49444444444396</v>
      </c>
      <c r="GJ703">
        <v>1127.63333333333</v>
      </c>
      <c r="GK703">
        <v>891.59441095890395</v>
      </c>
      <c r="GL703">
        <v>664.5</v>
      </c>
      <c r="GM703">
        <v>0.203352268118421</v>
      </c>
      <c r="GN703">
        <v>0.72429653850665898</v>
      </c>
      <c r="GO703">
        <v>0.97792240900000005</v>
      </c>
      <c r="GP703">
        <v>0.35625703740293002</v>
      </c>
      <c r="GQ703">
        <v>0</v>
      </c>
      <c r="GR703">
        <v>317578.96000000002</v>
      </c>
      <c r="GS703">
        <v>25976</v>
      </c>
      <c r="GT703">
        <v>77928</v>
      </c>
      <c r="GU703">
        <v>155856</v>
      </c>
      <c r="GV703">
        <v>26464.913333333301</v>
      </c>
      <c r="GW703">
        <v>25976</v>
      </c>
      <c r="GX703">
        <v>25976</v>
      </c>
      <c r="GY703">
        <v>25976</v>
      </c>
      <c r="GZ703">
        <v>317578.96000000002</v>
      </c>
      <c r="HA703">
        <v>25976</v>
      </c>
      <c r="HB703">
        <v>77928</v>
      </c>
      <c r="HC703">
        <v>155856</v>
      </c>
      <c r="HD703">
        <v>0</v>
      </c>
      <c r="HE703">
        <v>42501</v>
      </c>
      <c r="HF703">
        <v>14</v>
      </c>
      <c r="HG703">
        <v>0</v>
      </c>
      <c r="HH703">
        <v>3144.9211666666602</v>
      </c>
      <c r="HI703">
        <v>2</v>
      </c>
      <c r="HJ703">
        <v>3</v>
      </c>
      <c r="HK703">
        <f t="shared" si="231"/>
        <v>16337.759999500006</v>
      </c>
      <c r="HL703">
        <f t="shared" si="232"/>
        <v>58838.759999999689</v>
      </c>
      <c r="HM703" t="b">
        <f t="shared" si="255"/>
        <v>0</v>
      </c>
      <c r="HN703">
        <f t="shared" si="234"/>
        <v>4651.2</v>
      </c>
      <c r="HO703">
        <f t="shared" si="235"/>
        <v>108162.09</v>
      </c>
      <c r="HP703">
        <f t="shared" si="236"/>
        <v>252.87</v>
      </c>
      <c r="HQ703">
        <f t="shared" si="237"/>
        <v>61437.129999999837</v>
      </c>
      <c r="HR703">
        <f t="shared" si="238"/>
        <v>46977.830000000155</v>
      </c>
      <c r="HS703" t="b">
        <f t="shared" si="239"/>
        <v>0</v>
      </c>
    </row>
    <row r="704" spans="1:227" x14ac:dyDescent="0.2">
      <c r="A704" t="s">
        <v>920</v>
      </c>
      <c r="B704">
        <v>1</v>
      </c>
      <c r="C704">
        <v>525136.47</v>
      </c>
      <c r="D704">
        <v>432368.05</v>
      </c>
      <c r="E704">
        <v>598521.52500000002</v>
      </c>
      <c r="F704">
        <v>800098.49198894994</v>
      </c>
      <c r="G704">
        <v>525136.47</v>
      </c>
      <c r="H704">
        <v>432368.05</v>
      </c>
      <c r="I704">
        <v>598521.52500000002</v>
      </c>
      <c r="J704">
        <v>800098.49198894994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4212.7294827586202</v>
      </c>
      <c r="Q704">
        <v>1306.8159452054699</v>
      </c>
      <c r="R704">
        <v>3312.6494886363598</v>
      </c>
      <c r="S704">
        <v>-764.88677419999999</v>
      </c>
      <c r="T704">
        <v>1852.8734615384601</v>
      </c>
      <c r="U704">
        <v>1441.64171745152</v>
      </c>
      <c r="V704">
        <v>4944.7541304347797</v>
      </c>
      <c r="W704">
        <v>957.52259668508202</v>
      </c>
      <c r="X704">
        <v>5949.42395348837</v>
      </c>
      <c r="Y704">
        <v>-22752.51</v>
      </c>
      <c r="Z704">
        <v>-52337.47</v>
      </c>
      <c r="AA704">
        <v>-18322.48</v>
      </c>
      <c r="AB704">
        <v>-52337.47</v>
      </c>
      <c r="AC704">
        <v>-18322.48</v>
      </c>
      <c r="AD704">
        <v>1</v>
      </c>
      <c r="AE704">
        <v>-17819</v>
      </c>
      <c r="AF704">
        <v>18472.48</v>
      </c>
      <c r="AG704">
        <v>-11320.03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0.71706354557236995</v>
      </c>
      <c r="AV704">
        <v>0.30864197530864101</v>
      </c>
      <c r="AW704">
        <v>0</v>
      </c>
      <c r="AX704">
        <v>1998</v>
      </c>
      <c r="AY704">
        <v>1781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518.97</v>
      </c>
      <c r="BR704">
        <v>0</v>
      </c>
      <c r="BS704">
        <v>0</v>
      </c>
      <c r="BT704">
        <v>0</v>
      </c>
      <c r="BU704">
        <v>8.5647339923309609</v>
      </c>
      <c r="BV704">
        <v>0.435842296668219</v>
      </c>
      <c r="BW704">
        <v>0.10681722049455</v>
      </c>
      <c r="BX704">
        <v>0.74601090599999997</v>
      </c>
      <c r="BY704">
        <v>21</v>
      </c>
      <c r="BZ704">
        <v>62</v>
      </c>
      <c r="CA704">
        <v>36</v>
      </c>
      <c r="CB704">
        <v>7</v>
      </c>
      <c r="CC704">
        <v>6</v>
      </c>
      <c r="CD704">
        <v>63</v>
      </c>
      <c r="CE704">
        <v>15</v>
      </c>
      <c r="CF704">
        <v>35</v>
      </c>
      <c r="CG704">
        <v>16</v>
      </c>
      <c r="CR704">
        <v>1355.5018333333301</v>
      </c>
      <c r="CS704">
        <v>2166.5898333333298</v>
      </c>
      <c r="CT704">
        <v>1197.02833333333</v>
      </c>
      <c r="CU704">
        <v>1430.4423835616401</v>
      </c>
      <c r="CV704">
        <v>1304.2184444444399</v>
      </c>
      <c r="CW704">
        <v>525136.47</v>
      </c>
      <c r="CX704">
        <v>36721.67</v>
      </c>
      <c r="CY704">
        <v>150860.22</v>
      </c>
      <c r="CZ704">
        <v>396761.17</v>
      </c>
      <c r="DA704">
        <v>525136.47</v>
      </c>
      <c r="DB704">
        <v>36721.67</v>
      </c>
      <c r="DC704">
        <v>150860.22</v>
      </c>
      <c r="DD704">
        <v>396761.17</v>
      </c>
      <c r="DE704">
        <v>0.82432432432432401</v>
      </c>
      <c r="DF704">
        <v>0.65009143038142503</v>
      </c>
      <c r="DG704">
        <v>396761.17</v>
      </c>
      <c r="DH704">
        <v>1430.4423835616401</v>
      </c>
      <c r="DI704">
        <v>-0.38650005199999998</v>
      </c>
      <c r="DJ704">
        <v>84</v>
      </c>
      <c r="DK704">
        <v>215</v>
      </c>
      <c r="DL704">
        <v>13</v>
      </c>
      <c r="DM704">
        <v>298</v>
      </c>
      <c r="DN704">
        <v>49</v>
      </c>
      <c r="DO704">
        <v>1213</v>
      </c>
      <c r="DP704">
        <v>2000</v>
      </c>
      <c r="DQ704">
        <v>150</v>
      </c>
      <c r="DR704">
        <v>5.0050049999999999E-3</v>
      </c>
      <c r="DS704">
        <v>0.467798901484826</v>
      </c>
      <c r="DT704">
        <v>37</v>
      </c>
      <c r="DU704">
        <v>46</v>
      </c>
      <c r="DV704">
        <v>13</v>
      </c>
      <c r="DW704">
        <v>99</v>
      </c>
      <c r="DX704">
        <v>51</v>
      </c>
      <c r="DY704">
        <v>27</v>
      </c>
      <c r="DZ704">
        <v>37</v>
      </c>
      <c r="EA704">
        <v>46</v>
      </c>
      <c r="EB704">
        <v>13</v>
      </c>
      <c r="EC704">
        <v>99</v>
      </c>
      <c r="ED704">
        <v>27</v>
      </c>
      <c r="EE704">
        <v>-230.18816670000001</v>
      </c>
      <c r="EF704">
        <v>54.599611111111102</v>
      </c>
      <c r="EG704">
        <v>647.60333333333301</v>
      </c>
      <c r="EH704">
        <v>3.40553424657534</v>
      </c>
      <c r="EI704">
        <v>-178.48455559999999</v>
      </c>
      <c r="EJ704">
        <v>4444.84</v>
      </c>
      <c r="EK704">
        <v>7650.13</v>
      </c>
      <c r="EL704">
        <v>-10329.99</v>
      </c>
      <c r="EM704">
        <v>-8543.91</v>
      </c>
      <c r="EN704">
        <v>4444.84</v>
      </c>
      <c r="EO704">
        <v>7650.13</v>
      </c>
      <c r="EP704">
        <v>-10329.99</v>
      </c>
      <c r="EQ704">
        <v>-8543.91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0.43192273011039201</v>
      </c>
      <c r="EX704">
        <v>0.14743099731518</v>
      </c>
      <c r="EY704">
        <v>0.77050014707727199</v>
      </c>
      <c r="EZ704">
        <v>0.96205762074640999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1585.69</v>
      </c>
      <c r="FH704">
        <v>2111.9902222222199</v>
      </c>
      <c r="FI704">
        <v>549.42499999999995</v>
      </c>
      <c r="FJ704">
        <v>1427.03684931506</v>
      </c>
      <c r="FK704">
        <v>1482.703</v>
      </c>
      <c r="FL704">
        <v>520691.63</v>
      </c>
      <c r="FM704">
        <v>29071.54</v>
      </c>
      <c r="FN704">
        <v>161190.21</v>
      </c>
      <c r="FO704">
        <v>405305.08</v>
      </c>
      <c r="FP704">
        <v>520691.63</v>
      </c>
      <c r="FQ704">
        <v>29071.54</v>
      </c>
      <c r="FR704">
        <v>161190.21</v>
      </c>
      <c r="FS704">
        <v>405305.08</v>
      </c>
      <c r="FT704">
        <v>-1476.476932</v>
      </c>
      <c r="FU704">
        <v>62</v>
      </c>
      <c r="FV704">
        <v>106</v>
      </c>
      <c r="FW704">
        <v>9</v>
      </c>
      <c r="FX704">
        <v>187</v>
      </c>
      <c r="FY704">
        <v>43</v>
      </c>
      <c r="FZ704">
        <v>0</v>
      </c>
      <c r="GA704">
        <v>-339.94</v>
      </c>
      <c r="GB704">
        <v>-339.94</v>
      </c>
      <c r="GC704">
        <v>-339.94</v>
      </c>
      <c r="GD704">
        <v>1.8311787396669301E-2</v>
      </c>
      <c r="GE704">
        <v>1.504513E-2</v>
      </c>
      <c r="GF704">
        <v>9.7438909999999993E-3</v>
      </c>
      <c r="GG704">
        <v>4</v>
      </c>
      <c r="GH704">
        <v>1355.5018333333301</v>
      </c>
      <c r="GI704">
        <v>2166.5898333333298</v>
      </c>
      <c r="GJ704">
        <v>1197.02833333333</v>
      </c>
      <c r="GK704">
        <v>1430.4423835616401</v>
      </c>
      <c r="GL704">
        <v>1304.2184444444399</v>
      </c>
      <c r="GM704">
        <v>0.98729168038341297</v>
      </c>
      <c r="GN704">
        <v>0.78266679861796395</v>
      </c>
      <c r="GO704">
        <v>0.108668592153288</v>
      </c>
      <c r="GP704">
        <v>0.21213035180098</v>
      </c>
      <c r="GQ704">
        <v>-0.38650005199999998</v>
      </c>
      <c r="GR704">
        <v>525136.47</v>
      </c>
      <c r="GS704">
        <v>36721.67</v>
      </c>
      <c r="GT704">
        <v>150860.22</v>
      </c>
      <c r="GU704">
        <v>396761.17</v>
      </c>
      <c r="GV704">
        <v>43761.372499999998</v>
      </c>
      <c r="GW704">
        <v>36721.67</v>
      </c>
      <c r="GX704">
        <v>50286.74</v>
      </c>
      <c r="GY704">
        <v>66126.861666666606</v>
      </c>
      <c r="GZ704">
        <v>525136.47</v>
      </c>
      <c r="HA704">
        <v>36721.67</v>
      </c>
      <c r="HB704">
        <v>150860.22</v>
      </c>
      <c r="HC704">
        <v>396761.17</v>
      </c>
      <c r="HD704">
        <v>1</v>
      </c>
      <c r="HE704">
        <v>2924.63</v>
      </c>
      <c r="HF704">
        <v>2</v>
      </c>
      <c r="HG704">
        <v>2.8961248447577598E-2</v>
      </c>
      <c r="HH704">
        <v>5028.2949180327796</v>
      </c>
      <c r="HI704">
        <v>6</v>
      </c>
      <c r="HJ704">
        <v>2</v>
      </c>
      <c r="HK704">
        <f t="shared" si="231"/>
        <v>-16802.610180001375</v>
      </c>
      <c r="HL704">
        <f t="shared" si="232"/>
        <v>1243.0199999999991</v>
      </c>
      <c r="HM704" t="b">
        <f t="shared" si="240"/>
        <v>0</v>
      </c>
      <c r="HN704">
        <f t="shared" si="234"/>
        <v>-17819</v>
      </c>
      <c r="HO704">
        <f t="shared" si="235"/>
        <v>9827.9299999999985</v>
      </c>
      <c r="HP704">
        <f t="shared" si="236"/>
        <v>0</v>
      </c>
      <c r="HQ704">
        <f t="shared" si="237"/>
        <v>0</v>
      </c>
      <c r="HR704">
        <f t="shared" si="238"/>
        <v>9827.9299999999985</v>
      </c>
      <c r="HS704" t="b">
        <f t="shared" si="239"/>
        <v>0</v>
      </c>
    </row>
    <row r="705" spans="1:227" x14ac:dyDescent="0.2">
      <c r="A705" t="s">
        <v>921</v>
      </c>
      <c r="B705">
        <v>7</v>
      </c>
      <c r="C705">
        <v>134355.95000000001</v>
      </c>
      <c r="D705">
        <v>9592.6866666666592</v>
      </c>
      <c r="E705">
        <v>85862.969100000002</v>
      </c>
      <c r="F705">
        <v>117619.69723756899</v>
      </c>
      <c r="G705">
        <v>134355.95000000001</v>
      </c>
      <c r="H705">
        <v>9592.6866666666592</v>
      </c>
      <c r="I705">
        <v>85862.969100000002</v>
      </c>
      <c r="J705">
        <v>117619.69723756899</v>
      </c>
      <c r="K705">
        <v>1500</v>
      </c>
      <c r="L705">
        <v>3339.55416666666</v>
      </c>
      <c r="M705">
        <v>0</v>
      </c>
      <c r="N705">
        <v>1175.61666666666</v>
      </c>
      <c r="O705">
        <v>3685.81</v>
      </c>
      <c r="P705">
        <v>60961.249666666597</v>
      </c>
      <c r="Q705">
        <v>49429.436054794503</v>
      </c>
      <c r="R705">
        <v>60197.153777777698</v>
      </c>
      <c r="S705">
        <v>58609.014333333304</v>
      </c>
      <c r="T705">
        <v>57296.939333333299</v>
      </c>
      <c r="U705">
        <v>49683.974712328702</v>
      </c>
      <c r="V705">
        <v>60723.9301123595</v>
      </c>
      <c r="W705">
        <v>60163.440276243004</v>
      </c>
      <c r="X705">
        <v>60537.735333333301</v>
      </c>
      <c r="Y705">
        <v>50841.74</v>
      </c>
      <c r="Z705">
        <v>50841.74</v>
      </c>
      <c r="AA705">
        <v>52507.47</v>
      </c>
      <c r="AB705">
        <v>24172.86</v>
      </c>
      <c r="AC705">
        <v>50841.74</v>
      </c>
      <c r="AD705">
        <v>1</v>
      </c>
      <c r="AE705">
        <v>2600.16</v>
      </c>
      <c r="AF705">
        <v>-8134.05</v>
      </c>
      <c r="AG705">
        <v>846.98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0.65946550616674804</v>
      </c>
      <c r="AV705">
        <v>0.34030010718113601</v>
      </c>
      <c r="AW705">
        <v>0</v>
      </c>
      <c r="AX705">
        <v>1228</v>
      </c>
      <c r="AY705">
        <v>1865</v>
      </c>
      <c r="AZ705">
        <v>0</v>
      </c>
      <c r="BA705">
        <v>2</v>
      </c>
      <c r="BB705">
        <v>251.47</v>
      </c>
      <c r="BC705">
        <v>251.47</v>
      </c>
      <c r="BD705">
        <v>0</v>
      </c>
      <c r="BE705">
        <v>251.47</v>
      </c>
      <c r="BF705">
        <v>1.47</v>
      </c>
      <c r="BG705">
        <v>1</v>
      </c>
      <c r="BH705">
        <v>1</v>
      </c>
      <c r="BI705">
        <v>0</v>
      </c>
      <c r="BJ705">
        <v>1</v>
      </c>
      <c r="BK705">
        <v>1</v>
      </c>
      <c r="BL705">
        <v>21.032</v>
      </c>
      <c r="BM705">
        <v>21.032</v>
      </c>
      <c r="BN705">
        <v>42.064</v>
      </c>
      <c r="BO705">
        <v>17.286575342465699</v>
      </c>
      <c r="BP705">
        <v>21.032</v>
      </c>
      <c r="BQ705">
        <v>5678.64</v>
      </c>
      <c r="BR705">
        <v>630.96</v>
      </c>
      <c r="BS705">
        <v>1892.88</v>
      </c>
      <c r="BT705">
        <v>3785.76</v>
      </c>
      <c r="BU705">
        <v>10.594589549610401</v>
      </c>
      <c r="BV705">
        <v>-22.9699347</v>
      </c>
      <c r="BW705">
        <v>-4.1093413209999996</v>
      </c>
      <c r="BX705">
        <v>2.8645133341786</v>
      </c>
      <c r="BY705">
        <v>26</v>
      </c>
      <c r="BZ705">
        <v>75</v>
      </c>
      <c r="CA705">
        <v>46</v>
      </c>
      <c r="CB705">
        <v>6</v>
      </c>
      <c r="CC705">
        <v>7</v>
      </c>
      <c r="CD705">
        <v>76</v>
      </c>
      <c r="CE705">
        <v>19</v>
      </c>
      <c r="CF705">
        <v>46</v>
      </c>
      <c r="CG705">
        <v>20</v>
      </c>
      <c r="CR705">
        <v>264.62099999999998</v>
      </c>
      <c r="CS705">
        <v>314.59155555555498</v>
      </c>
      <c r="CT705">
        <v>259.61466666666598</v>
      </c>
      <c r="CU705">
        <v>387.27657534246498</v>
      </c>
      <c r="CV705">
        <v>310.40499999999997</v>
      </c>
      <c r="CW705">
        <v>134355.95000000001</v>
      </c>
      <c r="CX705">
        <v>788.44</v>
      </c>
      <c r="CY705">
        <v>20936.45</v>
      </c>
      <c r="CZ705">
        <v>58326.48</v>
      </c>
      <c r="DA705">
        <v>134355.95000000001</v>
      </c>
      <c r="DB705">
        <v>788.44</v>
      </c>
      <c r="DC705">
        <v>20936.45</v>
      </c>
      <c r="DD705">
        <v>58326.48</v>
      </c>
      <c r="DE705">
        <v>0.12703583061889201</v>
      </c>
      <c r="DF705">
        <v>0.56730357580287405</v>
      </c>
      <c r="DG705">
        <v>62079.85</v>
      </c>
      <c r="DH705">
        <v>517.04271232876704</v>
      </c>
      <c r="DI705">
        <v>-0.37236340899999998</v>
      </c>
      <c r="DJ705">
        <v>40</v>
      </c>
      <c r="DK705">
        <v>64</v>
      </c>
      <c r="DL705">
        <v>8</v>
      </c>
      <c r="DM705">
        <v>105</v>
      </c>
      <c r="DN705">
        <v>28</v>
      </c>
      <c r="DO705">
        <v>83</v>
      </c>
      <c r="DP705">
        <v>1.47</v>
      </c>
      <c r="DQ705">
        <v>59497.47</v>
      </c>
      <c r="DR705">
        <v>0.29560260586319198</v>
      </c>
      <c r="DS705">
        <v>0.29327477327950702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23.873583333333301</v>
      </c>
      <c r="EF705">
        <v>50.7464444444444</v>
      </c>
      <c r="EG705">
        <v>-250.10366669999999</v>
      </c>
      <c r="EH705">
        <v>191.915972602739</v>
      </c>
      <c r="EI705">
        <v>30.426222222222201</v>
      </c>
      <c r="EJ705">
        <v>60162.86</v>
      </c>
      <c r="EK705">
        <v>-14493.11</v>
      </c>
      <c r="EL705">
        <v>-7778.49</v>
      </c>
      <c r="EM705">
        <v>10844.36</v>
      </c>
      <c r="EN705">
        <v>60162.86</v>
      </c>
      <c r="EO705">
        <v>-14493.11</v>
      </c>
      <c r="EP705">
        <v>-7778.49</v>
      </c>
      <c r="EQ705">
        <v>10844.36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0.93122406700913996</v>
      </c>
      <c r="EX705">
        <v>0.57425306539501997</v>
      </c>
      <c r="EY705">
        <v>0.457260206</v>
      </c>
      <c r="EZ705">
        <v>0.73767339031760604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240.747416666666</v>
      </c>
      <c r="FH705">
        <v>263.84511111111101</v>
      </c>
      <c r="FI705">
        <v>509.71833333333302</v>
      </c>
      <c r="FJ705">
        <v>195.360602739726</v>
      </c>
      <c r="FK705">
        <v>279.978777777777</v>
      </c>
      <c r="FL705">
        <v>74193.09</v>
      </c>
      <c r="FM705">
        <v>15281.55</v>
      </c>
      <c r="FN705">
        <v>28714.94</v>
      </c>
      <c r="FO705">
        <v>47482.12</v>
      </c>
      <c r="FP705">
        <v>74193.09</v>
      </c>
      <c r="FQ705">
        <v>15281.55</v>
      </c>
      <c r="FR705">
        <v>28714.94</v>
      </c>
      <c r="FS705">
        <v>47482.12</v>
      </c>
      <c r="FT705">
        <v>-398.20408220000002</v>
      </c>
      <c r="FU705">
        <v>20</v>
      </c>
      <c r="FV705">
        <v>27</v>
      </c>
      <c r="FW705">
        <v>5</v>
      </c>
      <c r="FX705">
        <v>53</v>
      </c>
      <c r="FY705">
        <v>13</v>
      </c>
      <c r="FZ705">
        <v>0</v>
      </c>
      <c r="GA705">
        <v>20165.560000000001</v>
      </c>
      <c r="GB705">
        <v>20165.560000000001</v>
      </c>
      <c r="GC705">
        <v>20165.560000000001</v>
      </c>
      <c r="GD705">
        <v>0.14079546928405701</v>
      </c>
      <c r="GE705">
        <v>4.3929353356361299E-2</v>
      </c>
      <c r="GF705">
        <v>7.9555870000000001E-3</v>
      </c>
      <c r="GG705">
        <v>1</v>
      </c>
      <c r="GH705">
        <v>264.62099999999998</v>
      </c>
      <c r="GI705">
        <v>314.59155555555498</v>
      </c>
      <c r="GJ705">
        <v>259.61466666666598</v>
      </c>
      <c r="GK705">
        <v>387.27657534246498</v>
      </c>
      <c r="GL705">
        <v>310.40499999999997</v>
      </c>
      <c r="GM705">
        <v>0.90185968634217795</v>
      </c>
      <c r="GN705">
        <v>0.71928679104038096</v>
      </c>
      <c r="GO705">
        <v>0.99669542987063298</v>
      </c>
      <c r="GP705">
        <v>0.107646078272621</v>
      </c>
      <c r="GQ705">
        <v>-0.44005260200000001</v>
      </c>
      <c r="GR705">
        <v>134355.95000000001</v>
      </c>
      <c r="GS705">
        <v>788.44</v>
      </c>
      <c r="GT705">
        <v>20936.45</v>
      </c>
      <c r="GU705">
        <v>58326.48</v>
      </c>
      <c r="GV705">
        <v>11196.329166666599</v>
      </c>
      <c r="GW705">
        <v>788.44</v>
      </c>
      <c r="GX705">
        <v>6978.8166666666602</v>
      </c>
      <c r="GY705">
        <v>9721.08</v>
      </c>
      <c r="GZ705">
        <v>134355.95000000001</v>
      </c>
      <c r="HA705">
        <v>788.44</v>
      </c>
      <c r="HB705">
        <v>20936.45</v>
      </c>
      <c r="HC705">
        <v>58326.48</v>
      </c>
      <c r="HD705">
        <v>5</v>
      </c>
      <c r="HE705">
        <v>0</v>
      </c>
      <c r="HF705">
        <v>0</v>
      </c>
      <c r="HG705">
        <v>0.198081509833862</v>
      </c>
      <c r="HH705">
        <v>60660.708749999998</v>
      </c>
      <c r="HI705">
        <v>1</v>
      </c>
      <c r="HJ705">
        <v>4</v>
      </c>
      <c r="HK705">
        <f t="shared" si="231"/>
        <v>43376.099996999961</v>
      </c>
      <c r="HL705">
        <f t="shared" si="232"/>
        <v>63991.199999999764</v>
      </c>
      <c r="HM705" t="b">
        <f t="shared" si="240"/>
        <v>0</v>
      </c>
      <c r="HN705">
        <f t="shared" si="234"/>
        <v>2600.16</v>
      </c>
      <c r="HO705">
        <f t="shared" si="235"/>
        <v>9134.3599999999915</v>
      </c>
      <c r="HP705">
        <f t="shared" si="236"/>
        <v>251.47</v>
      </c>
      <c r="HQ705">
        <f t="shared" si="237"/>
        <v>3785.76</v>
      </c>
      <c r="HR705">
        <f t="shared" si="238"/>
        <v>5600.0699999999906</v>
      </c>
      <c r="HS705" t="b">
        <f t="shared" si="239"/>
        <v>0</v>
      </c>
    </row>
    <row r="706" spans="1:227" x14ac:dyDescent="0.2">
      <c r="A706" t="s">
        <v>922</v>
      </c>
      <c r="B706">
        <v>2</v>
      </c>
      <c r="C706">
        <v>2378856.52</v>
      </c>
      <c r="D706">
        <v>2563286.32419354</v>
      </c>
      <c r="E706">
        <v>2422224.74347826</v>
      </c>
      <c r="F706">
        <v>2230845.35524861</v>
      </c>
      <c r="G706">
        <v>2378856.52</v>
      </c>
      <c r="H706">
        <v>2563286.32419354</v>
      </c>
      <c r="I706">
        <v>2422224.74347826</v>
      </c>
      <c r="J706">
        <v>2230845.35524861</v>
      </c>
      <c r="K706">
        <v>0</v>
      </c>
      <c r="L706">
        <v>19439.654999999999</v>
      </c>
      <c r="M706">
        <v>21263.56</v>
      </c>
      <c r="N706">
        <v>13842.866666666599</v>
      </c>
      <c r="O706">
        <v>18095.266666666601</v>
      </c>
      <c r="P706">
        <v>88948.620416666599</v>
      </c>
      <c r="Q706">
        <v>86933.521287671203</v>
      </c>
      <c r="R706">
        <v>77545.869166666598</v>
      </c>
      <c r="S706">
        <v>128330.767096774</v>
      </c>
      <c r="T706">
        <v>58181.016666666597</v>
      </c>
      <c r="U706">
        <v>82779.398794520501</v>
      </c>
      <c r="V706">
        <v>98308.840760869498</v>
      </c>
      <c r="W706">
        <v>77554.194143646397</v>
      </c>
      <c r="X706">
        <v>97326.300444444394</v>
      </c>
      <c r="Y706">
        <v>31365.57</v>
      </c>
      <c r="Z706">
        <v>29185.78</v>
      </c>
      <c r="AA706">
        <v>42558.98</v>
      </c>
      <c r="AB706">
        <v>11591.85</v>
      </c>
      <c r="AC706">
        <v>42558.98</v>
      </c>
      <c r="AD706">
        <v>1</v>
      </c>
      <c r="AE706">
        <v>-8450.32</v>
      </c>
      <c r="AF706">
        <v>15595.98</v>
      </c>
      <c r="AG706">
        <v>-27226.880000000001</v>
      </c>
      <c r="AH706">
        <v>545.99858333333304</v>
      </c>
      <c r="AI706">
        <v>427.01100000000002</v>
      </c>
      <c r="AJ706">
        <v>396.863333333333</v>
      </c>
      <c r="AK706">
        <v>495.71586301369803</v>
      </c>
      <c r="AL706">
        <v>501.61355555555502</v>
      </c>
      <c r="AM706">
        <v>193568.19</v>
      </c>
      <c r="AN706">
        <v>14145.34</v>
      </c>
      <c r="AO706">
        <v>53613.93</v>
      </c>
      <c r="AP706">
        <v>77094.350000000006</v>
      </c>
      <c r="AQ706">
        <v>193568.19</v>
      </c>
      <c r="AR706">
        <v>14145.34</v>
      </c>
      <c r="AS706">
        <v>53613.93</v>
      </c>
      <c r="AT706">
        <v>77094.350000000006</v>
      </c>
      <c r="AU706">
        <v>0.78423182905510902</v>
      </c>
      <c r="AV706">
        <v>0.68879310344827505</v>
      </c>
      <c r="AW706">
        <v>0</v>
      </c>
      <c r="AX706">
        <v>10605</v>
      </c>
      <c r="AY706">
        <v>2319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722.60866666666595</v>
      </c>
      <c r="BM706">
        <v>644.61350000000004</v>
      </c>
      <c r="BN706">
        <v>609.12800000000004</v>
      </c>
      <c r="BO706">
        <v>551.6916986</v>
      </c>
      <c r="BP706">
        <v>792.16488888888796</v>
      </c>
      <c r="BQ706">
        <v>199794.2</v>
      </c>
      <c r="BR706">
        <v>34127.35</v>
      </c>
      <c r="BS706">
        <v>68439.199999999997</v>
      </c>
      <c r="BT706">
        <v>104897.49</v>
      </c>
      <c r="BU706">
        <v>1.1137833831012101</v>
      </c>
      <c r="BV706">
        <v>1.5534833498645499</v>
      </c>
      <c r="BW706">
        <v>2.2153990695390902</v>
      </c>
      <c r="BX706">
        <v>1.92220319094384</v>
      </c>
      <c r="BY706">
        <v>83</v>
      </c>
      <c r="BZ706">
        <v>250</v>
      </c>
      <c r="CA706">
        <v>125</v>
      </c>
      <c r="CB706">
        <v>20</v>
      </c>
      <c r="CC706">
        <v>22</v>
      </c>
      <c r="CD706">
        <v>250</v>
      </c>
      <c r="CE706">
        <v>63</v>
      </c>
      <c r="CF706">
        <v>125</v>
      </c>
      <c r="CG706">
        <v>62</v>
      </c>
      <c r="CR706">
        <v>6081.9668333333302</v>
      </c>
      <c r="CS706">
        <v>5815.2206666666598</v>
      </c>
      <c r="CT706">
        <v>6446.7</v>
      </c>
      <c r="CU706">
        <v>5889.3809315068402</v>
      </c>
      <c r="CV706">
        <v>6243.6242222222199</v>
      </c>
      <c r="CW706">
        <v>2185288.33</v>
      </c>
      <c r="CX706">
        <v>203558.43</v>
      </c>
      <c r="CY706">
        <v>556919.43000000005</v>
      </c>
      <c r="CZ706">
        <v>1029160.47</v>
      </c>
      <c r="DA706">
        <v>2185288.33</v>
      </c>
      <c r="DB706">
        <v>203558.43</v>
      </c>
      <c r="DC706">
        <v>556919.43000000005</v>
      </c>
      <c r="DD706">
        <v>1029160.47</v>
      </c>
      <c r="DE706">
        <v>0.64271570014144197</v>
      </c>
      <c r="DF706">
        <v>0.69145664951946895</v>
      </c>
      <c r="DG706">
        <v>1106254.82</v>
      </c>
      <c r="DH706">
        <v>6385.0967945205402</v>
      </c>
      <c r="DI706">
        <v>0.23160566823150999</v>
      </c>
      <c r="DJ706">
        <v>328</v>
      </c>
      <c r="DK706">
        <v>479</v>
      </c>
      <c r="DL706">
        <v>84</v>
      </c>
      <c r="DM706">
        <v>969</v>
      </c>
      <c r="DN706">
        <v>245</v>
      </c>
      <c r="DO706">
        <v>1213</v>
      </c>
      <c r="DP706">
        <v>4000</v>
      </c>
      <c r="DQ706">
        <v>60955.62</v>
      </c>
      <c r="DR706">
        <v>0.128618576143328</v>
      </c>
      <c r="DS706">
        <v>0.90837416816613303</v>
      </c>
      <c r="DT706">
        <v>0</v>
      </c>
      <c r="DU706">
        <v>0</v>
      </c>
      <c r="DV706">
        <v>0</v>
      </c>
      <c r="DW706">
        <v>332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954.56866666666599</v>
      </c>
      <c r="EF706">
        <v>829.32399999999996</v>
      </c>
      <c r="EG706">
        <v>-1323.375</v>
      </c>
      <c r="EH706">
        <v>397.77164383561598</v>
      </c>
      <c r="EI706">
        <v>609.048</v>
      </c>
      <c r="EJ706">
        <v>222527.46</v>
      </c>
      <c r="EK706">
        <v>53016.27</v>
      </c>
      <c r="EL706">
        <v>151620.14000000001</v>
      </c>
      <c r="EM706">
        <v>201634.29</v>
      </c>
      <c r="EN706">
        <v>222527.46</v>
      </c>
      <c r="EO706">
        <v>53016.27</v>
      </c>
      <c r="EP706">
        <v>151620.14000000001</v>
      </c>
      <c r="EQ706">
        <v>201634.29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0.94647467557794895</v>
      </c>
      <c r="EX706">
        <v>0.51978329895681896</v>
      </c>
      <c r="EY706">
        <v>0.47938481063410598</v>
      </c>
      <c r="EZ706">
        <v>0.11422407173358699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5127.3981666666596</v>
      </c>
      <c r="FH706">
        <v>4985.8966666666602</v>
      </c>
      <c r="FI706">
        <v>7770.0749999999998</v>
      </c>
      <c r="FJ706">
        <v>5491.60928767123</v>
      </c>
      <c r="FK706">
        <v>5634.5762222222202</v>
      </c>
      <c r="FL706">
        <v>1962760.87</v>
      </c>
      <c r="FM706">
        <v>150542.16</v>
      </c>
      <c r="FN706">
        <v>405299.29</v>
      </c>
      <c r="FO706">
        <v>827526.18</v>
      </c>
      <c r="FP706">
        <v>1962760.87</v>
      </c>
      <c r="FQ706">
        <v>150542.16</v>
      </c>
      <c r="FR706">
        <v>405299.29</v>
      </c>
      <c r="FS706">
        <v>827526.18</v>
      </c>
      <c r="FT706">
        <v>-6645.1551229999995</v>
      </c>
      <c r="FU706">
        <v>269</v>
      </c>
      <c r="FV706">
        <v>394</v>
      </c>
      <c r="FW706">
        <v>88</v>
      </c>
      <c r="FX706">
        <v>810</v>
      </c>
      <c r="FY706">
        <v>215</v>
      </c>
      <c r="FZ706">
        <v>0</v>
      </c>
      <c r="GA706">
        <v>6134.85</v>
      </c>
      <c r="GB706">
        <v>6134.85</v>
      </c>
      <c r="GC706">
        <v>6134.85</v>
      </c>
      <c r="GD706">
        <v>4.7737450000000002E-3</v>
      </c>
      <c r="GE706">
        <v>3.03311571478843E-2</v>
      </c>
      <c r="GF706">
        <v>2.4744783999999999E-2</v>
      </c>
      <c r="GG706">
        <v>1</v>
      </c>
      <c r="GH706">
        <v>6627.9654166666596</v>
      </c>
      <c r="GI706">
        <v>6242.2316666666602</v>
      </c>
      <c r="GJ706">
        <v>6843.5633333333299</v>
      </c>
      <c r="GK706">
        <v>6385.0967945205402</v>
      </c>
      <c r="GL706">
        <v>6745.2377777777701</v>
      </c>
      <c r="GM706">
        <v>0.244510466461617</v>
      </c>
      <c r="GN706">
        <v>0.42352182844226599</v>
      </c>
      <c r="GO706">
        <v>0.95911699850242604</v>
      </c>
      <c r="GP706">
        <v>0.115899277129535</v>
      </c>
      <c r="GQ706">
        <v>0.23160566823150999</v>
      </c>
      <c r="GR706">
        <v>2378856.52</v>
      </c>
      <c r="GS706">
        <v>217703.77</v>
      </c>
      <c r="GT706">
        <v>610533.36</v>
      </c>
      <c r="GU706">
        <v>1106254.82</v>
      </c>
      <c r="GV706">
        <v>198238.04333333299</v>
      </c>
      <c r="GW706">
        <v>217703.77</v>
      </c>
      <c r="GX706">
        <v>203511.12</v>
      </c>
      <c r="GY706">
        <v>184375.80333333299</v>
      </c>
      <c r="GZ706">
        <v>2378856.52</v>
      </c>
      <c r="HA706">
        <v>217703.77</v>
      </c>
      <c r="HB706">
        <v>610533.36</v>
      </c>
      <c r="HC706">
        <v>1106254.82</v>
      </c>
      <c r="HD706">
        <v>1</v>
      </c>
      <c r="HE706">
        <v>38507.040000000001</v>
      </c>
      <c r="HF706">
        <v>42</v>
      </c>
      <c r="HG706">
        <v>1.0016E-4</v>
      </c>
      <c r="HH706">
        <v>97205.427809999994</v>
      </c>
      <c r="HI706">
        <v>3</v>
      </c>
      <c r="HJ706">
        <v>0</v>
      </c>
      <c r="HK706">
        <f t="shared" si="231"/>
        <v>-94921.289895002643</v>
      </c>
      <c r="HL706">
        <f t="shared" si="232"/>
        <v>-56180.819989000185</v>
      </c>
      <c r="HM706" t="b">
        <f t="shared" ref="HM706:HM708" si="256">ABS(HK706 - HL706) &lt;= 0.2 * ABS(HL706)</f>
        <v>0</v>
      </c>
      <c r="HN706">
        <f t="shared" si="234"/>
        <v>-8450.32</v>
      </c>
      <c r="HO706">
        <f t="shared" si="235"/>
        <v>149278.31999999998</v>
      </c>
      <c r="HP706">
        <f t="shared" si="236"/>
        <v>0</v>
      </c>
      <c r="HQ706">
        <f t="shared" si="237"/>
        <v>116030.43000000001</v>
      </c>
      <c r="HR706">
        <f t="shared" si="238"/>
        <v>33247.88999999997</v>
      </c>
      <c r="HS706" t="b">
        <f t="shared" si="239"/>
        <v>0</v>
      </c>
    </row>
    <row r="707" spans="1:227" x14ac:dyDescent="0.2">
      <c r="A707" t="s">
        <v>371</v>
      </c>
      <c r="B707">
        <v>6</v>
      </c>
      <c r="C707">
        <v>193997.32</v>
      </c>
      <c r="D707">
        <v>201293.14354838699</v>
      </c>
      <c r="E707">
        <v>119151.43315217301</v>
      </c>
      <c r="F707">
        <v>260246.83508287201</v>
      </c>
      <c r="G707">
        <v>193997.32</v>
      </c>
      <c r="H707">
        <v>201293.14354838699</v>
      </c>
      <c r="I707">
        <v>119151.43315217301</v>
      </c>
      <c r="J707">
        <v>260246.83508287201</v>
      </c>
      <c r="K707">
        <v>1300</v>
      </c>
      <c r="L707">
        <v>1993.29833333333</v>
      </c>
      <c r="M707">
        <v>2168.81</v>
      </c>
      <c r="N707">
        <v>1567.7166666666601</v>
      </c>
      <c r="O707">
        <v>2455.5516666666599</v>
      </c>
      <c r="P707">
        <v>145623.32199999999</v>
      </c>
      <c r="Q707">
        <v>110866.40082191701</v>
      </c>
      <c r="R707">
        <v>157821.53122222199</v>
      </c>
      <c r="S707">
        <v>138339.76258064501</v>
      </c>
      <c r="T707">
        <v>111895.81033333299</v>
      </c>
      <c r="U707">
        <v>113989.152328767</v>
      </c>
      <c r="V707">
        <v>153701.63510869499</v>
      </c>
      <c r="W707">
        <v>149715.07033149101</v>
      </c>
      <c r="X707">
        <v>141344.90188888801</v>
      </c>
      <c r="Y707">
        <v>114931.26</v>
      </c>
      <c r="Z707">
        <v>114931.26</v>
      </c>
      <c r="AA707">
        <v>104928.04</v>
      </c>
      <c r="AB707">
        <v>13102.14</v>
      </c>
      <c r="AC707">
        <v>114931.26</v>
      </c>
      <c r="AD707">
        <v>1</v>
      </c>
      <c r="AE707">
        <v>-64424.52</v>
      </c>
      <c r="AF707">
        <v>-3463.58</v>
      </c>
      <c r="AG707">
        <v>-30610.9</v>
      </c>
      <c r="AH707">
        <v>32.387</v>
      </c>
      <c r="AI707">
        <v>26.157222222222199</v>
      </c>
      <c r="AJ707">
        <v>47.362000000000002</v>
      </c>
      <c r="AK707">
        <v>39.7405479452054</v>
      </c>
      <c r="AL707">
        <v>34.050888888888799</v>
      </c>
      <c r="AM707">
        <v>13460.87</v>
      </c>
      <c r="AN707">
        <v>821.86</v>
      </c>
      <c r="AO707">
        <v>2465.58</v>
      </c>
      <c r="AP707">
        <v>5358.93</v>
      </c>
      <c r="AQ707">
        <v>13460.87</v>
      </c>
      <c r="AR707">
        <v>821.86</v>
      </c>
      <c r="AS707">
        <v>2465.58</v>
      </c>
      <c r="AT707">
        <v>5358.93</v>
      </c>
      <c r="AU707">
        <v>0.85933690619680703</v>
      </c>
      <c r="AV707">
        <v>0.49795918367346897</v>
      </c>
      <c r="AW707">
        <v>0</v>
      </c>
      <c r="AX707">
        <v>3543</v>
      </c>
      <c r="AY707">
        <v>3429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64.596000000000004</v>
      </c>
      <c r="BM707">
        <v>71.124555555555503</v>
      </c>
      <c r="BN707">
        <v>86.128</v>
      </c>
      <c r="BO707">
        <v>83.508410958904093</v>
      </c>
      <c r="BP707">
        <v>57.418666666666603</v>
      </c>
      <c r="BQ707">
        <v>27896.73</v>
      </c>
      <c r="BR707">
        <v>2583.84</v>
      </c>
      <c r="BS707">
        <v>7693.13</v>
      </c>
      <c r="BT707">
        <v>15269.48</v>
      </c>
      <c r="BU707">
        <v>0.49453179637900202</v>
      </c>
      <c r="BV707">
        <v>-8.6674445789999996</v>
      </c>
      <c r="BW707">
        <v>-4.2018307239999997</v>
      </c>
      <c r="BX707">
        <v>0.90110861666539999</v>
      </c>
      <c r="BY707">
        <v>37</v>
      </c>
      <c r="BZ707">
        <v>104</v>
      </c>
      <c r="CA707">
        <v>52</v>
      </c>
      <c r="CB707">
        <v>10</v>
      </c>
      <c r="CC707">
        <v>7</v>
      </c>
      <c r="CD707">
        <v>106</v>
      </c>
      <c r="CE707">
        <v>30</v>
      </c>
      <c r="CF707">
        <v>56</v>
      </c>
      <c r="CG707">
        <v>28</v>
      </c>
      <c r="CR707">
        <v>296.17158333333299</v>
      </c>
      <c r="CS707">
        <v>263.84405555555497</v>
      </c>
      <c r="CT707">
        <v>265.78266666666599</v>
      </c>
      <c r="CU707">
        <v>516.89027397260202</v>
      </c>
      <c r="CV707">
        <v>355.12299999999999</v>
      </c>
      <c r="CW707">
        <v>180536.45</v>
      </c>
      <c r="CX707">
        <v>16274.27</v>
      </c>
      <c r="CY707">
        <v>27567.11</v>
      </c>
      <c r="CZ707">
        <v>123694.98</v>
      </c>
      <c r="DA707">
        <v>180536.45</v>
      </c>
      <c r="DB707">
        <v>16274.27</v>
      </c>
      <c r="DC707">
        <v>27567.11</v>
      </c>
      <c r="DD707">
        <v>123694.98</v>
      </c>
      <c r="DE707">
        <v>0.92351114874400198</v>
      </c>
      <c r="DF707">
        <v>869</v>
      </c>
      <c r="DG707">
        <v>196492.41</v>
      </c>
      <c r="DH707">
        <v>854.84504109589</v>
      </c>
      <c r="DI707">
        <v>-0.53401288599999996</v>
      </c>
      <c r="DJ707">
        <v>49</v>
      </c>
      <c r="DK707">
        <v>68</v>
      </c>
      <c r="DL707">
        <v>9</v>
      </c>
      <c r="DM707">
        <v>136</v>
      </c>
      <c r="DN707">
        <v>37</v>
      </c>
      <c r="DO707">
        <v>0.55024472599999996</v>
      </c>
      <c r="DP707">
        <v>0.54964924954341399</v>
      </c>
      <c r="DQ707">
        <v>123426.01</v>
      </c>
      <c r="DR707">
        <v>0.172452723680496</v>
      </c>
      <c r="DS707">
        <v>0.50883193348218603</v>
      </c>
      <c r="DT707">
        <v>0</v>
      </c>
      <c r="DU707">
        <v>0</v>
      </c>
      <c r="DV707">
        <v>0</v>
      </c>
      <c r="DW707">
        <v>7</v>
      </c>
      <c r="DX707">
        <v>7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-293.26633329999999</v>
      </c>
      <c r="EF707">
        <v>-339.23044440000001</v>
      </c>
      <c r="EG707">
        <v>-103.5576667</v>
      </c>
      <c r="EH707">
        <v>48.831753424657499</v>
      </c>
      <c r="EI707">
        <v>-303.76799999999997</v>
      </c>
      <c r="EJ707">
        <v>13795.82</v>
      </c>
      <c r="EK707">
        <v>-22395.29</v>
      </c>
      <c r="EL707">
        <v>-32325.23</v>
      </c>
      <c r="EM707">
        <v>13759.46</v>
      </c>
      <c r="EN707">
        <v>13795.82</v>
      </c>
      <c r="EO707">
        <v>-22395.29</v>
      </c>
      <c r="EP707">
        <v>-32325.23</v>
      </c>
      <c r="EQ707">
        <v>13759.46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0.19693418777376301</v>
      </c>
      <c r="EX707">
        <v>0.24558256629300801</v>
      </c>
      <c r="EY707">
        <v>1.8835018350699499E-2</v>
      </c>
      <c r="EZ707">
        <v>0.43264626514786603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589.43791666666596</v>
      </c>
      <c r="FH707">
        <v>603.07449999999994</v>
      </c>
      <c r="FI707">
        <v>369.34033333333298</v>
      </c>
      <c r="FJ707">
        <v>468.05852054794502</v>
      </c>
      <c r="FK707">
        <v>658.89099999999996</v>
      </c>
      <c r="FL707">
        <v>166740.63</v>
      </c>
      <c r="FM707">
        <v>38669.56</v>
      </c>
      <c r="FN707">
        <v>59892.34</v>
      </c>
      <c r="FO707">
        <v>109935.52</v>
      </c>
      <c r="FP707">
        <v>166740.63</v>
      </c>
      <c r="FQ707">
        <v>38669.56</v>
      </c>
      <c r="FR707">
        <v>59892.34</v>
      </c>
      <c r="FS707">
        <v>109935.52</v>
      </c>
      <c r="FT707">
        <v>-879.76191779999999</v>
      </c>
      <c r="FU707">
        <v>130</v>
      </c>
      <c r="FV707">
        <v>186</v>
      </c>
      <c r="FW707">
        <v>31</v>
      </c>
      <c r="FX707">
        <v>361</v>
      </c>
      <c r="FY707">
        <v>100</v>
      </c>
      <c r="FZ707">
        <v>0</v>
      </c>
      <c r="GA707">
        <v>29774.94</v>
      </c>
      <c r="GB707">
        <v>29774.94</v>
      </c>
      <c r="GC707">
        <v>29774.94</v>
      </c>
      <c r="GD707">
        <v>1.9827289506793001E-2</v>
      </c>
      <c r="GE707">
        <v>3.6457299999999998E-3</v>
      </c>
      <c r="GF707">
        <v>3.2561950385570498E-2</v>
      </c>
      <c r="GG707">
        <v>0</v>
      </c>
      <c r="GH707">
        <v>328.55858333333299</v>
      </c>
      <c r="GI707">
        <v>290.00127777777698</v>
      </c>
      <c r="GJ707">
        <v>313.14466666666601</v>
      </c>
      <c r="GK707">
        <v>556.63082191780802</v>
      </c>
      <c r="GL707">
        <v>389.17388888888797</v>
      </c>
      <c r="GM707">
        <v>0.77734054299999999</v>
      </c>
      <c r="GN707">
        <v>0.23156593597142</v>
      </c>
      <c r="GO707">
        <v>0.61962816407370402</v>
      </c>
      <c r="GP707">
        <v>0.50521163197637398</v>
      </c>
      <c r="GQ707">
        <v>-0.69670450399999995</v>
      </c>
      <c r="GR707">
        <v>193997.32</v>
      </c>
      <c r="GS707">
        <v>17096.13</v>
      </c>
      <c r="GT707">
        <v>30032.69</v>
      </c>
      <c r="GU707">
        <v>129053.91</v>
      </c>
      <c r="GV707">
        <v>16166.4433333333</v>
      </c>
      <c r="GW707">
        <v>17096.13</v>
      </c>
      <c r="GX707">
        <v>10010.8966666666</v>
      </c>
      <c r="GY707">
        <v>21508.985000000001</v>
      </c>
      <c r="GZ707">
        <v>193997.32</v>
      </c>
      <c r="HA707">
        <v>17096.13</v>
      </c>
      <c r="HB707">
        <v>30032.69</v>
      </c>
      <c r="HC707">
        <v>129053.91</v>
      </c>
      <c r="HD707">
        <v>2</v>
      </c>
      <c r="HE707">
        <v>17553.87</v>
      </c>
      <c r="HF707">
        <v>19</v>
      </c>
      <c r="HG707">
        <v>5.3179539999999997E-3</v>
      </c>
      <c r="HH707">
        <v>141122.8394</v>
      </c>
      <c r="HI707">
        <v>4</v>
      </c>
      <c r="HJ707">
        <v>2</v>
      </c>
      <c r="HK707">
        <f t="shared" ref="HK707:HK770" si="257">(DH707+FT707)*365</f>
        <v>-9094.659997000148</v>
      </c>
      <c r="HL707">
        <f t="shared" ref="HL707:HL770" si="258">EH707*365+BE707-BO707*365</f>
        <v>-12656.980000000007</v>
      </c>
      <c r="HM707" t="b">
        <f t="shared" si="256"/>
        <v>0</v>
      </c>
      <c r="HN707">
        <f t="shared" ref="HN707:HN770" si="259">AE707</f>
        <v>-64424.52</v>
      </c>
      <c r="HO707">
        <f t="shared" ref="HO707:HO770" si="260">EF707*180</f>
        <v>-61061.479992</v>
      </c>
      <c r="HP707">
        <f t="shared" ref="HP707:HP770" si="261">BC707</f>
        <v>0</v>
      </c>
      <c r="HQ707">
        <f t="shared" ref="HQ707:HQ770" si="262">BM707*180</f>
        <v>12802.419999999991</v>
      </c>
      <c r="HR707">
        <f t="shared" ref="HR707:HR770" si="263">HO707+HP707-HQ707</f>
        <v>-73863.899991999991</v>
      </c>
      <c r="HS707" t="b">
        <f t="shared" ref="HS707:HS770" si="264">ABS(HN707 - HR707) &lt;= 0.2 * ABS(HR707)</f>
        <v>1</v>
      </c>
    </row>
    <row r="708" spans="1:227" x14ac:dyDescent="0.2">
      <c r="A708" t="s">
        <v>924</v>
      </c>
      <c r="B708">
        <v>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611.31512605041996</v>
      </c>
      <c r="Q708">
        <v>636.56591780821896</v>
      </c>
      <c r="R708">
        <v>688.62569832402198</v>
      </c>
      <c r="S708">
        <v>416.287096774193</v>
      </c>
      <c r="T708">
        <v>210.779310344827</v>
      </c>
      <c r="U708">
        <v>542.36296700000003</v>
      </c>
      <c r="V708">
        <v>737.91086956521701</v>
      </c>
      <c r="W708">
        <v>525.76475138121498</v>
      </c>
      <c r="X708">
        <v>484.120898876404</v>
      </c>
      <c r="Y708">
        <v>-1420</v>
      </c>
      <c r="Z708">
        <v>-1420</v>
      </c>
      <c r="AA708">
        <v>-1420</v>
      </c>
      <c r="AB708">
        <v>-7300.02</v>
      </c>
      <c r="AC708">
        <v>-1420</v>
      </c>
      <c r="AD708">
        <v>1</v>
      </c>
      <c r="AE708">
        <v>-749</v>
      </c>
      <c r="AF708">
        <v>-152.9</v>
      </c>
      <c r="AG708">
        <v>-1324.79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0.79372321908258303</v>
      </c>
      <c r="AV708">
        <v>0.57269279399999995</v>
      </c>
      <c r="AW708">
        <v>0</v>
      </c>
      <c r="AX708">
        <v>1686</v>
      </c>
      <c r="AY708">
        <v>790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0.92188443957937105</v>
      </c>
      <c r="BV708">
        <v>0.30380151842471598</v>
      </c>
      <c r="BW708">
        <v>0.39970893203255797</v>
      </c>
      <c r="BX708">
        <v>0.51236855148252303</v>
      </c>
      <c r="BY708">
        <v>66</v>
      </c>
      <c r="BZ708">
        <v>193</v>
      </c>
      <c r="CA708">
        <v>97</v>
      </c>
      <c r="CB708">
        <v>18</v>
      </c>
      <c r="CC708">
        <v>17</v>
      </c>
      <c r="CD708">
        <v>193</v>
      </c>
      <c r="CE708">
        <v>51</v>
      </c>
      <c r="CF708">
        <v>98</v>
      </c>
      <c r="CG708">
        <v>52</v>
      </c>
      <c r="CR708">
        <v>0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0</v>
      </c>
      <c r="DB708">
        <v>0</v>
      </c>
      <c r="DC708">
        <v>0</v>
      </c>
      <c r="DD708">
        <v>0</v>
      </c>
      <c r="DE708">
        <v>0.26512455516014199</v>
      </c>
      <c r="DF708">
        <v>0.95067506745455599</v>
      </c>
      <c r="DG708">
        <v>204946.13</v>
      </c>
      <c r="DH708">
        <v>1020.75575342465</v>
      </c>
      <c r="DI708">
        <v>0.33296083420377498</v>
      </c>
      <c r="DJ708">
        <v>131</v>
      </c>
      <c r="DK708">
        <v>194</v>
      </c>
      <c r="DL708">
        <v>31</v>
      </c>
      <c r="DM708">
        <v>397</v>
      </c>
      <c r="DN708">
        <v>105</v>
      </c>
      <c r="DO708">
        <v>0.58759224457613102</v>
      </c>
      <c r="DP708">
        <v>0.83248192108617003</v>
      </c>
      <c r="DQ708">
        <v>359.98</v>
      </c>
      <c r="DR708">
        <v>5.9312000000000004E-4</v>
      </c>
      <c r="DS708">
        <v>0.457874358066787</v>
      </c>
      <c r="DT708">
        <v>14</v>
      </c>
      <c r="DU708">
        <v>17</v>
      </c>
      <c r="DV708">
        <v>7</v>
      </c>
      <c r="DW708">
        <v>429</v>
      </c>
      <c r="DX708">
        <v>16</v>
      </c>
      <c r="DY708">
        <v>14</v>
      </c>
      <c r="DZ708">
        <v>14</v>
      </c>
      <c r="EA708">
        <v>17</v>
      </c>
      <c r="EB708">
        <v>7</v>
      </c>
      <c r="EC708">
        <v>77</v>
      </c>
      <c r="ED708">
        <v>14</v>
      </c>
      <c r="EE708">
        <v>-1220.9106670000001</v>
      </c>
      <c r="EF708">
        <v>-1115.4760000000001</v>
      </c>
      <c r="EG708">
        <v>-1064.0436669999999</v>
      </c>
      <c r="EH708">
        <v>-984.13150680000001</v>
      </c>
      <c r="EI708">
        <v>-1357.9085560000001</v>
      </c>
      <c r="EJ708">
        <v>-359751.25</v>
      </c>
      <c r="EK708">
        <v>-51343.6</v>
      </c>
      <c r="EL708">
        <v>-117205.47</v>
      </c>
      <c r="EM708">
        <v>-198163.75</v>
      </c>
      <c r="EN708">
        <v>-359751.25</v>
      </c>
      <c r="EO708">
        <v>-51343.6</v>
      </c>
      <c r="EP708">
        <v>-117205.47</v>
      </c>
      <c r="EQ708">
        <v>-198163.75</v>
      </c>
      <c r="ER708">
        <v>1</v>
      </c>
      <c r="ES708">
        <v>1</v>
      </c>
      <c r="ET708">
        <v>1</v>
      </c>
      <c r="EU708">
        <v>3</v>
      </c>
      <c r="EV708">
        <v>1</v>
      </c>
      <c r="EW708">
        <v>0.50539291600000003</v>
      </c>
      <c r="EX708">
        <v>1.76179076259174E-2</v>
      </c>
      <c r="EY708">
        <v>0.78442564599999998</v>
      </c>
      <c r="EZ708">
        <v>0.58799397884128701</v>
      </c>
      <c r="FA708">
        <v>1</v>
      </c>
      <c r="FB708">
        <v>1</v>
      </c>
      <c r="FC708">
        <v>1</v>
      </c>
      <c r="FD708">
        <v>3</v>
      </c>
      <c r="FE708">
        <v>0</v>
      </c>
      <c r="FF708">
        <v>1</v>
      </c>
      <c r="FG708">
        <v>1220.9106666666601</v>
      </c>
      <c r="FH708">
        <v>1115.4760000000001</v>
      </c>
      <c r="FI708">
        <v>1064.0436666666601</v>
      </c>
      <c r="FJ708">
        <v>984.13150684931497</v>
      </c>
      <c r="FK708">
        <v>1357.90855555555</v>
      </c>
      <c r="FL708">
        <v>359751.25</v>
      </c>
      <c r="FM708">
        <v>51343.6</v>
      </c>
      <c r="FN708">
        <v>117205.47</v>
      </c>
      <c r="FO708">
        <v>198163.75</v>
      </c>
      <c r="FP708">
        <v>359751.25</v>
      </c>
      <c r="FQ708">
        <v>51343.6</v>
      </c>
      <c r="FR708">
        <v>117205.47</v>
      </c>
      <c r="FS708">
        <v>198163.75</v>
      </c>
      <c r="FT708">
        <v>-1024.155178</v>
      </c>
      <c r="FU708">
        <v>128</v>
      </c>
      <c r="FV708">
        <v>185</v>
      </c>
      <c r="FW708">
        <v>31</v>
      </c>
      <c r="FX708">
        <v>376</v>
      </c>
      <c r="FY708">
        <v>103</v>
      </c>
      <c r="FZ708">
        <v>0</v>
      </c>
      <c r="GA708">
        <v>210.99</v>
      </c>
      <c r="GB708">
        <v>210.99</v>
      </c>
      <c r="GC708">
        <v>210.99</v>
      </c>
      <c r="GD708">
        <v>0.22022624313831299</v>
      </c>
      <c r="GE708">
        <v>0.533948541</v>
      </c>
      <c r="GF708">
        <v>0.79300093650817804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0.60124871698657201</v>
      </c>
      <c r="GN708">
        <v>1.40406394524316E-2</v>
      </c>
      <c r="GO708">
        <v>0.231819378941131</v>
      </c>
      <c r="GP708">
        <v>0.86890893723965301</v>
      </c>
      <c r="GQ708">
        <v>0.56124579837074595</v>
      </c>
      <c r="GR708">
        <v>0</v>
      </c>
      <c r="GS708">
        <v>0</v>
      </c>
      <c r="GT708">
        <v>0</v>
      </c>
      <c r="GU708">
        <v>0</v>
      </c>
      <c r="GV708">
        <v>0</v>
      </c>
      <c r="GW708">
        <v>0</v>
      </c>
      <c r="GX708">
        <v>0</v>
      </c>
      <c r="GY708">
        <v>0</v>
      </c>
      <c r="GZ708">
        <v>0</v>
      </c>
      <c r="HA708">
        <v>0</v>
      </c>
      <c r="HB708">
        <v>0</v>
      </c>
      <c r="HC708">
        <v>0</v>
      </c>
      <c r="HD708">
        <v>0</v>
      </c>
      <c r="HE708">
        <v>0</v>
      </c>
      <c r="HF708">
        <v>0</v>
      </c>
      <c r="HG708">
        <v>0.119092242100535</v>
      </c>
      <c r="HH708">
        <v>469.64412698412599</v>
      </c>
      <c r="HI708">
        <v>3</v>
      </c>
      <c r="HJ708">
        <v>1</v>
      </c>
      <c r="HK708">
        <f t="shared" si="257"/>
        <v>-1240.7899700027281</v>
      </c>
      <c r="HL708">
        <f t="shared" si="258"/>
        <v>-359207.99998199998</v>
      </c>
      <c r="HM708" t="b">
        <f t="shared" si="256"/>
        <v>0</v>
      </c>
      <c r="HN708">
        <f t="shared" si="259"/>
        <v>-749</v>
      </c>
      <c r="HO708">
        <f t="shared" si="260"/>
        <v>-200785.68000000002</v>
      </c>
      <c r="HP708">
        <f t="shared" si="261"/>
        <v>0</v>
      </c>
      <c r="HQ708">
        <f t="shared" si="262"/>
        <v>0</v>
      </c>
      <c r="HR708">
        <f t="shared" si="263"/>
        <v>-200785.68000000002</v>
      </c>
      <c r="HS708" t="b">
        <f t="shared" si="264"/>
        <v>0</v>
      </c>
    </row>
    <row r="709" spans="1:227" x14ac:dyDescent="0.2">
      <c r="A709" t="s">
        <v>925</v>
      </c>
      <c r="B709">
        <v>3</v>
      </c>
      <c r="C709">
        <v>29408.71</v>
      </c>
      <c r="D709">
        <v>0</v>
      </c>
      <c r="E709">
        <v>69664.023033707796</v>
      </c>
      <c r="F709">
        <v>34758.8290055248</v>
      </c>
      <c r="G709">
        <v>29408.71</v>
      </c>
      <c r="H709">
        <v>0</v>
      </c>
      <c r="I709">
        <v>69664.023033707796</v>
      </c>
      <c r="J709">
        <v>34758.8290055248</v>
      </c>
      <c r="K709">
        <v>3980</v>
      </c>
      <c r="L709">
        <v>19403.702499999999</v>
      </c>
      <c r="M709">
        <v>10441.66</v>
      </c>
      <c r="N709">
        <v>12240.573333333299</v>
      </c>
      <c r="O709">
        <v>14230.878333333299</v>
      </c>
      <c r="P709">
        <v>10548.206249999999</v>
      </c>
      <c r="Q709">
        <v>16190.8658082191</v>
      </c>
      <c r="R709">
        <v>11029.824888888799</v>
      </c>
      <c r="S709">
        <v>10627.765666666601</v>
      </c>
      <c r="T709">
        <v>10835.18</v>
      </c>
      <c r="U709">
        <v>16337.1716986301</v>
      </c>
      <c r="V709">
        <v>10499.3419101123</v>
      </c>
      <c r="W709">
        <v>11495.8298895027</v>
      </c>
      <c r="X709">
        <v>10485.346555555499</v>
      </c>
      <c r="Y709">
        <v>9356.31</v>
      </c>
      <c r="Z709">
        <v>9356.31</v>
      </c>
      <c r="AA709">
        <v>9900.6</v>
      </c>
      <c r="AB709">
        <v>9206.61</v>
      </c>
      <c r="AC709">
        <v>9356.31</v>
      </c>
      <c r="AD709">
        <v>1</v>
      </c>
      <c r="AE709">
        <v>-1499.08</v>
      </c>
      <c r="AF709">
        <v>250</v>
      </c>
      <c r="AG709">
        <v>-586.44000000000005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0.74024098999999999</v>
      </c>
      <c r="AV709">
        <v>0.44395017793594299</v>
      </c>
      <c r="AW709">
        <v>0</v>
      </c>
      <c r="AX709">
        <v>1221</v>
      </c>
      <c r="AY709">
        <v>1123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22.1993333333333</v>
      </c>
      <c r="BM709">
        <v>22.1993333333333</v>
      </c>
      <c r="BN709">
        <v>22.1993333333333</v>
      </c>
      <c r="BO709">
        <v>21.895232876712299</v>
      </c>
      <c r="BP709">
        <v>22.1993333333333</v>
      </c>
      <c r="BQ709">
        <v>7991.76</v>
      </c>
      <c r="BR709">
        <v>665.98</v>
      </c>
      <c r="BS709">
        <v>1997.94</v>
      </c>
      <c r="BT709">
        <v>3995.88</v>
      </c>
      <c r="BU709">
        <v>-17.440982959999999</v>
      </c>
      <c r="BV709">
        <v>-7.085362924</v>
      </c>
      <c r="BW709">
        <v>-1.755142797</v>
      </c>
      <c r="BX709">
        <v>-5.5237669800000004</v>
      </c>
      <c r="BY709">
        <v>46</v>
      </c>
      <c r="BZ709">
        <v>132</v>
      </c>
      <c r="CA709">
        <v>63</v>
      </c>
      <c r="CB709">
        <v>11</v>
      </c>
      <c r="CC709">
        <v>14</v>
      </c>
      <c r="CD709">
        <v>134</v>
      </c>
      <c r="CE709">
        <v>33</v>
      </c>
      <c r="CF709">
        <v>60</v>
      </c>
      <c r="CG709">
        <v>35</v>
      </c>
      <c r="CR709">
        <v>167.527416666666</v>
      </c>
      <c r="CS709">
        <v>111.684944444444</v>
      </c>
      <c r="CT709">
        <v>103.89066666666599</v>
      </c>
      <c r="CU709">
        <v>89.110767123287602</v>
      </c>
      <c r="CV709">
        <v>223.369888888888</v>
      </c>
      <c r="CW709">
        <v>29408.71</v>
      </c>
      <c r="CX709">
        <v>0</v>
      </c>
      <c r="CY709">
        <v>16986.57</v>
      </c>
      <c r="CZ709">
        <v>17236.57</v>
      </c>
      <c r="DA709">
        <v>29408.71</v>
      </c>
      <c r="DB709">
        <v>0</v>
      </c>
      <c r="DC709">
        <v>16986.57</v>
      </c>
      <c r="DD709">
        <v>17236.57</v>
      </c>
      <c r="DE709">
        <v>1</v>
      </c>
      <c r="DF709">
        <v>0.92112582733182702</v>
      </c>
      <c r="DG709">
        <v>153218.72</v>
      </c>
      <c r="DH709">
        <v>899.94010958904096</v>
      </c>
      <c r="DI709">
        <v>-0.14649131500000001</v>
      </c>
      <c r="DJ709">
        <v>59</v>
      </c>
      <c r="DK709">
        <v>79</v>
      </c>
      <c r="DL709">
        <v>17</v>
      </c>
      <c r="DM709">
        <v>162</v>
      </c>
      <c r="DN709">
        <v>46</v>
      </c>
      <c r="DO709">
        <v>0.15016390828803899</v>
      </c>
      <c r="DP709">
        <v>0.28493897087028403</v>
      </c>
      <c r="DQ709">
        <v>10500.6</v>
      </c>
      <c r="DR709">
        <v>0.391482391482391</v>
      </c>
      <c r="DS709">
        <v>7.36924589222379E-2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-98.592416670000006</v>
      </c>
      <c r="EF709">
        <v>-143.89744440000001</v>
      </c>
      <c r="EG709">
        <v>-243.982</v>
      </c>
      <c r="EH709">
        <v>-308.28542470000002</v>
      </c>
      <c r="EI709">
        <v>-70.22811111</v>
      </c>
      <c r="EJ709">
        <v>-139384.15</v>
      </c>
      <c r="EK709">
        <v>-4718.71</v>
      </c>
      <c r="EL709">
        <v>-3506.67</v>
      </c>
      <c r="EM709">
        <v>-22072.31</v>
      </c>
      <c r="EN709">
        <v>-139384.15</v>
      </c>
      <c r="EO709">
        <v>-4718.71</v>
      </c>
      <c r="EP709">
        <v>-3506.67</v>
      </c>
      <c r="EQ709">
        <v>-22072.31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0.14544435673280001</v>
      </c>
      <c r="EX709">
        <v>0.79127983606625496</v>
      </c>
      <c r="EY709">
        <v>0.170907468560663</v>
      </c>
      <c r="EZ709">
        <v>0.50763714219226097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266.11983333333302</v>
      </c>
      <c r="FH709">
        <v>255.582388888888</v>
      </c>
      <c r="FI709">
        <v>347.87266666666602</v>
      </c>
      <c r="FJ709">
        <v>397.39619178082103</v>
      </c>
      <c r="FK709">
        <v>293.59800000000001</v>
      </c>
      <c r="FL709">
        <v>168792.86</v>
      </c>
      <c r="FM709">
        <v>4718.71</v>
      </c>
      <c r="FN709">
        <v>20493.240000000002</v>
      </c>
      <c r="FO709">
        <v>39308.879999999997</v>
      </c>
      <c r="FP709">
        <v>168792.86</v>
      </c>
      <c r="FQ709">
        <v>4718.71</v>
      </c>
      <c r="FR709">
        <v>20493.240000000002</v>
      </c>
      <c r="FS709">
        <v>39308.879999999997</v>
      </c>
      <c r="FT709">
        <v>-894.11586299999999</v>
      </c>
      <c r="FU709">
        <v>116</v>
      </c>
      <c r="FV709">
        <v>155</v>
      </c>
      <c r="FW709">
        <v>34</v>
      </c>
      <c r="FX709">
        <v>323</v>
      </c>
      <c r="FY709">
        <v>91</v>
      </c>
      <c r="FZ709">
        <v>0</v>
      </c>
      <c r="GA709">
        <v>10862.21</v>
      </c>
      <c r="GB709">
        <v>10862.21</v>
      </c>
      <c r="GC709">
        <v>10862.21</v>
      </c>
      <c r="GD709">
        <v>2.95437667518854E-2</v>
      </c>
      <c r="GE709">
        <v>1.2466942999999999E-2</v>
      </c>
      <c r="GF709">
        <v>0.12172158800000001</v>
      </c>
      <c r="GG709">
        <v>0</v>
      </c>
      <c r="GH709">
        <v>167.527416666666</v>
      </c>
      <c r="GI709">
        <v>111.684944444444</v>
      </c>
      <c r="GJ709">
        <v>103.89066666666599</v>
      </c>
      <c r="GK709">
        <v>89.110767123287602</v>
      </c>
      <c r="GL709">
        <v>223.369888888888</v>
      </c>
      <c r="GM709">
        <v>0.99857412725236905</v>
      </c>
      <c r="GN709">
        <v>0.85850117330717102</v>
      </c>
      <c r="GO709">
        <v>0.86920233499999999</v>
      </c>
      <c r="GP709">
        <v>5.9992808805680697E-2</v>
      </c>
      <c r="GQ709">
        <v>66.946280000000002</v>
      </c>
      <c r="GR709">
        <v>29408.71</v>
      </c>
      <c r="GS709">
        <v>0</v>
      </c>
      <c r="GT709">
        <v>16986.57</v>
      </c>
      <c r="GU709">
        <v>17236.57</v>
      </c>
      <c r="GV709">
        <v>2450.7258333333298</v>
      </c>
      <c r="GW709">
        <v>0</v>
      </c>
      <c r="GX709">
        <v>5662.19</v>
      </c>
      <c r="GY709">
        <v>2872.7616666666599</v>
      </c>
      <c r="GZ709">
        <v>29408.71</v>
      </c>
      <c r="HA709">
        <v>0</v>
      </c>
      <c r="HB709">
        <v>16986.57</v>
      </c>
      <c r="HC709">
        <v>17236.57</v>
      </c>
      <c r="HD709">
        <v>1</v>
      </c>
      <c r="HE709">
        <v>44822.62</v>
      </c>
      <c r="HF709">
        <v>17</v>
      </c>
      <c r="HG709">
        <v>1.62965962325478</v>
      </c>
      <c r="HH709">
        <v>10294.726000000001</v>
      </c>
      <c r="HI709">
        <v>5</v>
      </c>
      <c r="HJ709">
        <v>3</v>
      </c>
      <c r="HK709">
        <f t="shared" si="257"/>
        <v>2125.8500049999529</v>
      </c>
      <c r="HL709">
        <f t="shared" si="258"/>
        <v>-120515.9400155</v>
      </c>
      <c r="HM709" t="b">
        <f t="shared" ref="HM707:HM770" si="265">ABS(HK709 - HL709) &lt;= 0.1 * ABS(HL709)</f>
        <v>0</v>
      </c>
      <c r="HN709">
        <f t="shared" si="259"/>
        <v>-1499.08</v>
      </c>
      <c r="HO709">
        <f t="shared" si="260"/>
        <v>-25901.539992000002</v>
      </c>
      <c r="HP709">
        <f t="shared" si="261"/>
        <v>0</v>
      </c>
      <c r="HQ709">
        <f t="shared" si="262"/>
        <v>3995.8799999999937</v>
      </c>
      <c r="HR709">
        <f t="shared" si="263"/>
        <v>-29897.419991999996</v>
      </c>
      <c r="HS709" t="b">
        <f t="shared" si="264"/>
        <v>0</v>
      </c>
    </row>
    <row r="710" spans="1:227" x14ac:dyDescent="0.2">
      <c r="A710" t="s">
        <v>926</v>
      </c>
      <c r="B710">
        <v>5</v>
      </c>
      <c r="C710">
        <v>12310.76</v>
      </c>
      <c r="D710">
        <v>0</v>
      </c>
      <c r="E710">
        <v>722.10489130434701</v>
      </c>
      <c r="F710">
        <v>4287.9168478260799</v>
      </c>
      <c r="G710">
        <v>12310.76</v>
      </c>
      <c r="H710">
        <v>0</v>
      </c>
      <c r="I710">
        <v>722.10489130434701</v>
      </c>
      <c r="J710">
        <v>4287.9168478260799</v>
      </c>
      <c r="K710">
        <v>4335</v>
      </c>
      <c r="L710">
        <v>569.98249999999996</v>
      </c>
      <c r="M710">
        <v>16.190000000000001</v>
      </c>
      <c r="N710">
        <v>75.133333333333297</v>
      </c>
      <c r="O710">
        <v>106.63166666666601</v>
      </c>
      <c r="P710">
        <v>7190.8728333333302</v>
      </c>
      <c r="Q710">
        <v>10233.9549863013</v>
      </c>
      <c r="R710">
        <v>7640.0473333333302</v>
      </c>
      <c r="S710">
        <v>2451.66129032258</v>
      </c>
      <c r="T710">
        <v>2439.1590000000001</v>
      </c>
      <c r="U710">
        <v>10233.9549863013</v>
      </c>
      <c r="V710">
        <v>7345.1350000000002</v>
      </c>
      <c r="W710">
        <v>7684.9851630434696</v>
      </c>
      <c r="X710">
        <v>7319.68644444444</v>
      </c>
      <c r="Y710">
        <v>3533.77</v>
      </c>
      <c r="Z710">
        <v>3553.61</v>
      </c>
      <c r="AA710">
        <v>938.12</v>
      </c>
      <c r="AB710">
        <v>3553.61</v>
      </c>
      <c r="AC710">
        <v>5373.27</v>
      </c>
      <c r="AD710">
        <v>1</v>
      </c>
      <c r="AE710">
        <v>-1085.79</v>
      </c>
      <c r="AF710">
        <v>537.29</v>
      </c>
      <c r="AG710">
        <v>255.16</v>
      </c>
      <c r="AH710">
        <v>16.035</v>
      </c>
      <c r="AI710">
        <v>10.83</v>
      </c>
      <c r="AJ710">
        <v>0</v>
      </c>
      <c r="AK710">
        <v>15.3407671232876</v>
      </c>
      <c r="AL710">
        <v>0</v>
      </c>
      <c r="AM710">
        <v>5599.38</v>
      </c>
      <c r="AN710">
        <v>0</v>
      </c>
      <c r="AO710">
        <v>0</v>
      </c>
      <c r="AP710">
        <v>1949.4</v>
      </c>
      <c r="AQ710">
        <v>5599.38</v>
      </c>
      <c r="AR710">
        <v>0</v>
      </c>
      <c r="AS710">
        <v>0</v>
      </c>
      <c r="AT710">
        <v>1949.4</v>
      </c>
      <c r="AU710">
        <v>0.73061721099999999</v>
      </c>
      <c r="AV710">
        <v>0.81107205623901502</v>
      </c>
      <c r="AW710">
        <v>0</v>
      </c>
      <c r="AX710">
        <v>2551</v>
      </c>
      <c r="AY710">
        <v>1137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0.97547964484766303</v>
      </c>
      <c r="BV710">
        <v>0.91520114835154798</v>
      </c>
      <c r="BW710">
        <v>0.38126719318944602</v>
      </c>
      <c r="BX710">
        <v>0.92945401136485395</v>
      </c>
      <c r="BY710">
        <v>23</v>
      </c>
      <c r="BZ710">
        <v>78</v>
      </c>
      <c r="CA710">
        <v>36</v>
      </c>
      <c r="CB710">
        <v>6</v>
      </c>
      <c r="CC710">
        <v>5</v>
      </c>
      <c r="CD710">
        <v>78</v>
      </c>
      <c r="CE710">
        <v>18</v>
      </c>
      <c r="CF710">
        <v>38</v>
      </c>
      <c r="CG710">
        <v>17</v>
      </c>
      <c r="CR710">
        <v>1.8612500000000001</v>
      </c>
      <c r="CS710">
        <v>1.1787777777777699</v>
      </c>
      <c r="CT710">
        <v>0</v>
      </c>
      <c r="CU710">
        <v>18.387342465753399</v>
      </c>
      <c r="CV710">
        <v>2.02233333333333</v>
      </c>
      <c r="CW710">
        <v>6711.38</v>
      </c>
      <c r="CX710">
        <v>0</v>
      </c>
      <c r="CY710">
        <v>182.01</v>
      </c>
      <c r="CZ710">
        <v>212.18</v>
      </c>
      <c r="DA710">
        <v>6711.38</v>
      </c>
      <c r="DB710">
        <v>0</v>
      </c>
      <c r="DC710">
        <v>182.01</v>
      </c>
      <c r="DD710">
        <v>212.18</v>
      </c>
      <c r="DE710">
        <v>0.999215993727949</v>
      </c>
      <c r="DF710">
        <v>0.98869389465556701</v>
      </c>
      <c r="DG710">
        <v>47619.47</v>
      </c>
      <c r="DH710">
        <v>262.72394520547903</v>
      </c>
      <c r="DI710">
        <v>-0.17326445700000001</v>
      </c>
      <c r="DJ710">
        <v>41</v>
      </c>
      <c r="DK710">
        <v>64</v>
      </c>
      <c r="DL710">
        <v>7</v>
      </c>
      <c r="DM710">
        <v>140</v>
      </c>
      <c r="DN710">
        <v>30</v>
      </c>
      <c r="DO710">
        <v>924</v>
      </c>
      <c r="DP710">
        <v>1282.3800000000001</v>
      </c>
      <c r="DQ710">
        <v>8407.65</v>
      </c>
      <c r="DR710">
        <v>0.32379459035672198</v>
      </c>
      <c r="DS710">
        <v>0.32990293852859998</v>
      </c>
      <c r="DT710">
        <v>6</v>
      </c>
      <c r="DU710">
        <v>9</v>
      </c>
      <c r="DV710">
        <v>0</v>
      </c>
      <c r="DW710">
        <v>9</v>
      </c>
      <c r="DX710">
        <v>9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-180.99025</v>
      </c>
      <c r="EF710">
        <v>-183.7052778</v>
      </c>
      <c r="EG710">
        <v>-148.61199999999999</v>
      </c>
      <c r="EH710">
        <v>-184.81041099999999</v>
      </c>
      <c r="EI710">
        <v>-182.6034444</v>
      </c>
      <c r="EJ710">
        <v>-67455.8</v>
      </c>
      <c r="EK710">
        <v>-4995.0600000000004</v>
      </c>
      <c r="EL710">
        <v>-16534.310000000001</v>
      </c>
      <c r="EM710">
        <v>-33545.08</v>
      </c>
      <c r="EN710">
        <v>-67455.8</v>
      </c>
      <c r="EO710">
        <v>-4995.0600000000004</v>
      </c>
      <c r="EP710">
        <v>-16534.310000000001</v>
      </c>
      <c r="EQ710">
        <v>-33545.08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0.80124323151273902</v>
      </c>
      <c r="EX710">
        <v>0.65639286595541602</v>
      </c>
      <c r="EY710">
        <v>0.192265906047136</v>
      </c>
      <c r="EZ710">
        <v>0.88569219995144799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182.85149999999999</v>
      </c>
      <c r="FH710">
        <v>184.88405555555499</v>
      </c>
      <c r="FI710">
        <v>148.61199999999999</v>
      </c>
      <c r="FJ710">
        <v>203.19775342465701</v>
      </c>
      <c r="FK710">
        <v>184.62577777777699</v>
      </c>
      <c r="FL710">
        <v>74167.179999999993</v>
      </c>
      <c r="FM710">
        <v>4995.0600000000004</v>
      </c>
      <c r="FN710">
        <v>16716.32</v>
      </c>
      <c r="FO710">
        <v>33757.26</v>
      </c>
      <c r="FP710">
        <v>74167.179999999993</v>
      </c>
      <c r="FQ710">
        <v>4995.0600000000004</v>
      </c>
      <c r="FR710">
        <v>16716.32</v>
      </c>
      <c r="FS710">
        <v>33757.26</v>
      </c>
      <c r="FT710">
        <v>-282.4335342</v>
      </c>
      <c r="FU710">
        <v>207</v>
      </c>
      <c r="FV710">
        <v>296</v>
      </c>
      <c r="FW710">
        <v>48</v>
      </c>
      <c r="FX710">
        <v>614</v>
      </c>
      <c r="FY710">
        <v>161</v>
      </c>
      <c r="FZ710">
        <v>0</v>
      </c>
      <c r="GA710">
        <v>1468.6</v>
      </c>
      <c r="GB710">
        <v>1468.6</v>
      </c>
      <c r="GC710">
        <v>1468.6</v>
      </c>
      <c r="GD710">
        <v>1.9262488931417399E-2</v>
      </c>
      <c r="GE710">
        <v>1.8931768834590901E-2</v>
      </c>
      <c r="GF710">
        <v>0.106129430234432</v>
      </c>
      <c r="GG710">
        <v>0</v>
      </c>
      <c r="GH710">
        <v>17.896249999999998</v>
      </c>
      <c r="GI710">
        <v>12.0087777777777</v>
      </c>
      <c r="GJ710">
        <v>0</v>
      </c>
      <c r="GK710">
        <v>33.728109590000003</v>
      </c>
      <c r="GL710">
        <v>2.02233333333333</v>
      </c>
      <c r="GM710">
        <v>0.137734413532384</v>
      </c>
      <c r="GN710">
        <v>0.166896878999859</v>
      </c>
      <c r="GO710">
        <v>0.32753553600000002</v>
      </c>
      <c r="GP710">
        <v>0.82488961400000005</v>
      </c>
      <c r="GQ710">
        <v>-0.90805579000000003</v>
      </c>
      <c r="GR710">
        <v>12310.76</v>
      </c>
      <c r="GS710">
        <v>0</v>
      </c>
      <c r="GT710">
        <v>182.01</v>
      </c>
      <c r="GU710">
        <v>2161.58</v>
      </c>
      <c r="GV710">
        <v>1025.8966666666599</v>
      </c>
      <c r="GW710">
        <v>0</v>
      </c>
      <c r="GX710">
        <v>60.67</v>
      </c>
      <c r="GY710">
        <v>360.26333333333298</v>
      </c>
      <c r="GZ710">
        <v>12310.76</v>
      </c>
      <c r="HA710">
        <v>0</v>
      </c>
      <c r="HB710">
        <v>182.01</v>
      </c>
      <c r="HC710">
        <v>2161.58</v>
      </c>
      <c r="HD710">
        <v>4</v>
      </c>
      <c r="HE710">
        <v>1550</v>
      </c>
      <c r="HF710">
        <v>2</v>
      </c>
      <c r="HG710">
        <v>0.73131471980608798</v>
      </c>
      <c r="HH710">
        <v>7373.618125</v>
      </c>
      <c r="HI710">
        <v>1</v>
      </c>
      <c r="HJ710">
        <v>4</v>
      </c>
      <c r="HK710">
        <f t="shared" si="257"/>
        <v>-7193.9999830001543</v>
      </c>
      <c r="HL710">
        <f t="shared" si="258"/>
        <v>-67455.800015000001</v>
      </c>
      <c r="HM710" t="b">
        <f t="shared" si="265"/>
        <v>0</v>
      </c>
      <c r="HN710">
        <f t="shared" si="259"/>
        <v>-1085.79</v>
      </c>
      <c r="HO710">
        <f t="shared" si="260"/>
        <v>-33066.950003999998</v>
      </c>
      <c r="HP710">
        <f t="shared" si="261"/>
        <v>0</v>
      </c>
      <c r="HQ710">
        <f t="shared" si="262"/>
        <v>0</v>
      </c>
      <c r="HR710">
        <f t="shared" si="263"/>
        <v>-33066.950003999998</v>
      </c>
      <c r="HS710" t="b">
        <f t="shared" si="264"/>
        <v>0</v>
      </c>
    </row>
    <row r="711" spans="1:227" x14ac:dyDescent="0.2">
      <c r="A711" t="s">
        <v>927</v>
      </c>
      <c r="B711">
        <v>10</v>
      </c>
      <c r="C711">
        <v>34238.83</v>
      </c>
      <c r="D711">
        <v>34145.9854838709</v>
      </c>
      <c r="E711">
        <v>41051.550000000003</v>
      </c>
      <c r="F711">
        <v>35660.242119565199</v>
      </c>
      <c r="G711">
        <v>34238.83</v>
      </c>
      <c r="H711">
        <v>34145.9854838709</v>
      </c>
      <c r="I711">
        <v>41051.550000000003</v>
      </c>
      <c r="J711">
        <v>35660.242119565199</v>
      </c>
      <c r="K711">
        <v>3445.8</v>
      </c>
      <c r="L711">
        <v>165.80166666666599</v>
      </c>
      <c r="M711">
        <v>400</v>
      </c>
      <c r="N711">
        <v>133.333333333333</v>
      </c>
      <c r="O711">
        <v>73.3333333333333</v>
      </c>
      <c r="P711">
        <v>2573.9416666666598</v>
      </c>
      <c r="Q711">
        <v>912.85726027397197</v>
      </c>
      <c r="R711">
        <v>1669.0249444444401</v>
      </c>
      <c r="S711">
        <v>9137.51967741935</v>
      </c>
      <c r="T711">
        <v>9418.3466666666609</v>
      </c>
      <c r="U711">
        <v>912.85726027397197</v>
      </c>
      <c r="V711">
        <v>3186.9330434782601</v>
      </c>
      <c r="W711">
        <v>1632.8695108695599</v>
      </c>
      <c r="X711">
        <v>3262.8620000000001</v>
      </c>
      <c r="Y711">
        <v>-1502.92</v>
      </c>
      <c r="Z711">
        <v>-1502.92</v>
      </c>
      <c r="AA711">
        <v>82.8</v>
      </c>
      <c r="AB711">
        <v>-1600.06</v>
      </c>
      <c r="AC711">
        <v>-1502.92</v>
      </c>
      <c r="AD711">
        <v>1</v>
      </c>
      <c r="AE711">
        <v>6624.82</v>
      </c>
      <c r="AF711">
        <v>5577.53</v>
      </c>
      <c r="AG711">
        <v>6662.23</v>
      </c>
      <c r="AH711">
        <v>33.486499999999999</v>
      </c>
      <c r="AI711">
        <v>22.788444444444401</v>
      </c>
      <c r="AJ711">
        <v>97.062666666666601</v>
      </c>
      <c r="AK711">
        <v>14.741150684931499</v>
      </c>
      <c r="AL711">
        <v>41.490777777777701</v>
      </c>
      <c r="AM711">
        <v>5380.52</v>
      </c>
      <c r="AN711">
        <v>2911.88</v>
      </c>
      <c r="AO711">
        <v>3734.17</v>
      </c>
      <c r="AP711">
        <v>4101.92</v>
      </c>
      <c r="AQ711">
        <v>5380.52</v>
      </c>
      <c r="AR711">
        <v>2911.88</v>
      </c>
      <c r="AS711">
        <v>3734.17</v>
      </c>
      <c r="AT711">
        <v>4101.92</v>
      </c>
      <c r="AU711">
        <v>0.74228354261346097</v>
      </c>
      <c r="AV711">
        <v>0.82861806311207797</v>
      </c>
      <c r="AW711">
        <v>0</v>
      </c>
      <c r="AX711">
        <v>6323</v>
      </c>
      <c r="AY711">
        <v>1837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19.019833333333299</v>
      </c>
      <c r="BM711">
        <v>15.875999999999999</v>
      </c>
      <c r="BN711">
        <v>18.649333333333299</v>
      </c>
      <c r="BO711">
        <v>23.901835616438301</v>
      </c>
      <c r="BP711">
        <v>12.5975555555555</v>
      </c>
      <c r="BQ711">
        <v>8724.17</v>
      </c>
      <c r="BR711">
        <v>559.48</v>
      </c>
      <c r="BS711">
        <v>1133.78</v>
      </c>
      <c r="BT711">
        <v>4482.08</v>
      </c>
      <c r="BU711">
        <v>-0.34129435800000002</v>
      </c>
      <c r="BV711">
        <v>-16.855884039999999</v>
      </c>
      <c r="BW711">
        <v>-6.6895870449999997</v>
      </c>
      <c r="BX711">
        <v>-1.458974405</v>
      </c>
      <c r="BY711">
        <v>56</v>
      </c>
      <c r="BZ711">
        <v>166</v>
      </c>
      <c r="CA711">
        <v>80</v>
      </c>
      <c r="CB711">
        <v>22</v>
      </c>
      <c r="CC711">
        <v>21</v>
      </c>
      <c r="CD711">
        <v>166</v>
      </c>
      <c r="CE711">
        <v>46</v>
      </c>
      <c r="CF711">
        <v>83</v>
      </c>
      <c r="CG711">
        <v>46</v>
      </c>
      <c r="CR711">
        <v>85.427750000000003</v>
      </c>
      <c r="CS711">
        <v>74.831055555555494</v>
      </c>
      <c r="CT711">
        <v>-12.294333330000001</v>
      </c>
      <c r="CU711">
        <v>79.063863013698594</v>
      </c>
      <c r="CV711">
        <v>73.478555555555502</v>
      </c>
      <c r="CW711">
        <v>28858.31</v>
      </c>
      <c r="CX711">
        <v>-11.81</v>
      </c>
      <c r="CY711">
        <v>6613.07</v>
      </c>
      <c r="CZ711">
        <v>13874.75</v>
      </c>
      <c r="DA711">
        <v>28858.31</v>
      </c>
      <c r="DB711">
        <v>-11.81</v>
      </c>
      <c r="DC711">
        <v>6613.07</v>
      </c>
      <c r="DD711">
        <v>13874.75</v>
      </c>
      <c r="DE711">
        <v>0.99731140281511899</v>
      </c>
      <c r="DF711">
        <v>0.21437836688519701</v>
      </c>
      <c r="DG711">
        <v>59587.03</v>
      </c>
      <c r="DH711">
        <v>285.46380821917802</v>
      </c>
      <c r="DI711">
        <v>2.38668909567419</v>
      </c>
      <c r="DJ711">
        <v>103</v>
      </c>
      <c r="DK711">
        <v>137</v>
      </c>
      <c r="DL711">
        <v>49</v>
      </c>
      <c r="DM711">
        <v>281</v>
      </c>
      <c r="DN711">
        <v>88</v>
      </c>
      <c r="DO711">
        <v>0.73922404821898502</v>
      </c>
      <c r="DP711">
        <v>0.76404126914632797</v>
      </c>
      <c r="DQ711">
        <v>6336.22</v>
      </c>
      <c r="DR711">
        <v>0.39063735568559199</v>
      </c>
      <c r="DS711">
        <v>0.55135109305404395</v>
      </c>
      <c r="DT711">
        <v>170</v>
      </c>
      <c r="DU711">
        <v>274</v>
      </c>
      <c r="DV711">
        <v>24</v>
      </c>
      <c r="DW711">
        <v>820</v>
      </c>
      <c r="DX711">
        <v>282</v>
      </c>
      <c r="DY711">
        <v>115</v>
      </c>
      <c r="DZ711">
        <v>23</v>
      </c>
      <c r="EA711">
        <v>59</v>
      </c>
      <c r="EB711">
        <v>0</v>
      </c>
      <c r="EC711">
        <v>163</v>
      </c>
      <c r="ED711">
        <v>20</v>
      </c>
      <c r="EE711">
        <v>-62.381833329999999</v>
      </c>
      <c r="EF711">
        <v>-33.867944440000002</v>
      </c>
      <c r="EG711">
        <v>-324.98633330000001</v>
      </c>
      <c r="EH711">
        <v>-8.1575616439999994</v>
      </c>
      <c r="EI711">
        <v>-84.261444440000005</v>
      </c>
      <c r="EJ711">
        <v>-2977.51</v>
      </c>
      <c r="EK711">
        <v>-9430.5300000000007</v>
      </c>
      <c r="EL711">
        <v>-7584.52</v>
      </c>
      <c r="EM711">
        <v>-6539.24</v>
      </c>
      <c r="EN711">
        <v>-2977.51</v>
      </c>
      <c r="EO711">
        <v>-9430.5300000000007</v>
      </c>
      <c r="EP711">
        <v>-7584.52</v>
      </c>
      <c r="EQ711">
        <v>-6539.24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0.22997204575532701</v>
      </c>
      <c r="EX711">
        <v>0.314792025381605</v>
      </c>
      <c r="EY711">
        <v>0.71668050708039499</v>
      </c>
      <c r="EZ711">
        <v>0.14824287535519001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147.80958333333299</v>
      </c>
      <c r="FH711">
        <v>108.699</v>
      </c>
      <c r="FI711">
        <v>312.69200000000001</v>
      </c>
      <c r="FJ711">
        <v>87.2214246575342</v>
      </c>
      <c r="FK711">
        <v>157.74</v>
      </c>
      <c r="FL711">
        <v>31835.82</v>
      </c>
      <c r="FM711">
        <v>9418.7199999999993</v>
      </c>
      <c r="FN711">
        <v>14197.59</v>
      </c>
      <c r="FO711">
        <v>20413.990000000002</v>
      </c>
      <c r="FP711">
        <v>31835.82</v>
      </c>
      <c r="FQ711">
        <v>9418.7199999999993</v>
      </c>
      <c r="FR711">
        <v>14197.59</v>
      </c>
      <c r="FS711">
        <v>20413.990000000002</v>
      </c>
      <c r="FT711">
        <v>-265.70895890000003</v>
      </c>
      <c r="FU711">
        <v>337</v>
      </c>
      <c r="FV711">
        <v>438</v>
      </c>
      <c r="FW711">
        <v>145</v>
      </c>
      <c r="FX711">
        <v>868</v>
      </c>
      <c r="FY711">
        <v>259</v>
      </c>
      <c r="FZ711">
        <v>0</v>
      </c>
      <c r="GA711">
        <v>363.44</v>
      </c>
      <c r="GB711">
        <v>363.44</v>
      </c>
      <c r="GC711">
        <v>363.44</v>
      </c>
      <c r="GD711">
        <v>9.98977720737457E-2</v>
      </c>
      <c r="GE711">
        <v>0.129918083548545</v>
      </c>
      <c r="GF711">
        <v>9.2880040407180703E-2</v>
      </c>
      <c r="GG711">
        <v>0</v>
      </c>
      <c r="GH711">
        <v>118.91425</v>
      </c>
      <c r="GI711">
        <v>97.619500000000002</v>
      </c>
      <c r="GJ711">
        <v>84.768333333333302</v>
      </c>
      <c r="GK711">
        <v>93.805013698630106</v>
      </c>
      <c r="GL711">
        <v>114.969333333333</v>
      </c>
      <c r="GM711">
        <v>9.5233195000000007E-2</v>
      </c>
      <c r="GN711">
        <v>0.44083954001965597</v>
      </c>
      <c r="GO711">
        <v>0.12084738670655901</v>
      </c>
      <c r="GP711">
        <v>0.18041794738445499</v>
      </c>
      <c r="GQ711">
        <v>0.35622713623429197</v>
      </c>
      <c r="GR711">
        <v>34238.83</v>
      </c>
      <c r="GS711">
        <v>2900.07</v>
      </c>
      <c r="GT711">
        <v>10347.24</v>
      </c>
      <c r="GU711">
        <v>17976.669999999998</v>
      </c>
      <c r="GV711">
        <v>2853.23583333333</v>
      </c>
      <c r="GW711">
        <v>2900.07</v>
      </c>
      <c r="GX711">
        <v>3449.08</v>
      </c>
      <c r="GY711">
        <v>2996.1116666666599</v>
      </c>
      <c r="GZ711">
        <v>34238.83</v>
      </c>
      <c r="HA711">
        <v>2900.07</v>
      </c>
      <c r="HB711">
        <v>10347.24</v>
      </c>
      <c r="HC711">
        <v>17976.669999999998</v>
      </c>
      <c r="HD711">
        <v>2</v>
      </c>
      <c r="HE711">
        <v>123.25</v>
      </c>
      <c r="HF711">
        <v>2</v>
      </c>
      <c r="HG711">
        <v>0.68257034483946999</v>
      </c>
      <c r="HH711">
        <v>3424.0265629999999</v>
      </c>
      <c r="HI711">
        <v>1</v>
      </c>
      <c r="HJ711">
        <v>0</v>
      </c>
      <c r="HK711">
        <f t="shared" si="257"/>
        <v>7210.5200014999673</v>
      </c>
      <c r="HL711">
        <f t="shared" si="258"/>
        <v>-11701.68000005998</v>
      </c>
      <c r="HM711" t="b">
        <f t="shared" si="265"/>
        <v>0</v>
      </c>
      <c r="HN711">
        <f t="shared" si="259"/>
        <v>6624.82</v>
      </c>
      <c r="HO711">
        <f t="shared" si="260"/>
        <v>-6096.2299992000007</v>
      </c>
      <c r="HP711">
        <f t="shared" si="261"/>
        <v>0</v>
      </c>
      <c r="HQ711">
        <f t="shared" si="262"/>
        <v>2857.68</v>
      </c>
      <c r="HR711">
        <f t="shared" si="263"/>
        <v>-8953.909999200001</v>
      </c>
      <c r="HS711" t="b">
        <f t="shared" si="264"/>
        <v>0</v>
      </c>
    </row>
    <row r="712" spans="1:227" x14ac:dyDescent="0.2">
      <c r="A712" t="s">
        <v>928</v>
      </c>
      <c r="B712">
        <v>5</v>
      </c>
      <c r="C712">
        <v>5946.59</v>
      </c>
      <c r="D712">
        <v>1766.1290322580601</v>
      </c>
      <c r="E712">
        <v>2777.1739130434698</v>
      </c>
      <c r="F712">
        <v>3065.1933701657399</v>
      </c>
      <c r="G712">
        <v>5946.59</v>
      </c>
      <c r="H712">
        <v>1766.1290322580601</v>
      </c>
      <c r="I712">
        <v>2777.1739130434698</v>
      </c>
      <c r="J712">
        <v>3065.1933701657399</v>
      </c>
      <c r="K712">
        <v>933.66</v>
      </c>
      <c r="L712">
        <v>1559.14083333333</v>
      </c>
      <c r="M712">
        <v>1845.17</v>
      </c>
      <c r="N712">
        <v>2666.2933333333299</v>
      </c>
      <c r="O712">
        <v>1723.20166666666</v>
      </c>
      <c r="P712">
        <v>-1356.9117650000001</v>
      </c>
      <c r="Q712">
        <v>-2060.4363290000001</v>
      </c>
      <c r="R712">
        <v>-5085.5333520000004</v>
      </c>
      <c r="S712">
        <v>223.39387096774101</v>
      </c>
      <c r="T712">
        <v>519.29344830000002</v>
      </c>
      <c r="U712">
        <v>-3078.800522</v>
      </c>
      <c r="V712">
        <v>-1669.153587</v>
      </c>
      <c r="W712">
        <v>-6296.7372930000001</v>
      </c>
      <c r="X712">
        <v>1098.7620219999999</v>
      </c>
      <c r="Y712">
        <v>-21108.18</v>
      </c>
      <c r="Z712">
        <v>-21108.18</v>
      </c>
      <c r="AA712">
        <v>-84.13</v>
      </c>
      <c r="AB712">
        <v>-21108.18</v>
      </c>
      <c r="AC712">
        <v>-968.3</v>
      </c>
      <c r="AD712">
        <v>1</v>
      </c>
      <c r="AE712">
        <v>7540.67</v>
      </c>
      <c r="AF712">
        <v>443.93</v>
      </c>
      <c r="AG712">
        <v>-937.68</v>
      </c>
      <c r="AH712">
        <v>0</v>
      </c>
      <c r="AI712">
        <v>0</v>
      </c>
      <c r="AJ712">
        <v>0</v>
      </c>
      <c r="AK712">
        <v>10.9612876712328</v>
      </c>
      <c r="AL712">
        <v>0</v>
      </c>
      <c r="AM712">
        <v>4000.87</v>
      </c>
      <c r="AN712">
        <v>0</v>
      </c>
      <c r="AO712">
        <v>0</v>
      </c>
      <c r="AP712">
        <v>0</v>
      </c>
      <c r="AQ712">
        <v>4000.87</v>
      </c>
      <c r="AR712">
        <v>0</v>
      </c>
      <c r="AS712">
        <v>0</v>
      </c>
      <c r="AT712">
        <v>0</v>
      </c>
      <c r="AU712">
        <v>0.77686808040787103</v>
      </c>
      <c r="AV712">
        <v>0.34600550964187299</v>
      </c>
      <c r="AW712">
        <v>0</v>
      </c>
      <c r="AX712">
        <v>2391</v>
      </c>
      <c r="AY712">
        <v>1814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0.45717406533570298</v>
      </c>
      <c r="BV712">
        <v>0.97994536376158203</v>
      </c>
      <c r="BW712">
        <v>0.23688103178822401</v>
      </c>
      <c r="BX712">
        <v>0.82869928290343697</v>
      </c>
      <c r="BY712">
        <v>29</v>
      </c>
      <c r="BZ712">
        <v>85</v>
      </c>
      <c r="CA712">
        <v>37</v>
      </c>
      <c r="CB712">
        <v>7</v>
      </c>
      <c r="CC712">
        <v>11</v>
      </c>
      <c r="CD712">
        <v>87</v>
      </c>
      <c r="CE712">
        <v>17</v>
      </c>
      <c r="CF712">
        <v>30</v>
      </c>
      <c r="CG712">
        <v>22</v>
      </c>
      <c r="CR712">
        <v>13.125</v>
      </c>
      <c r="CS712">
        <v>13.3055555555555</v>
      </c>
      <c r="CT712">
        <v>29.1666666666666</v>
      </c>
      <c r="CU712">
        <v>7.7279999999999998</v>
      </c>
      <c r="CV712">
        <v>15.2777777777777</v>
      </c>
      <c r="CW712">
        <v>1945.72</v>
      </c>
      <c r="CX712">
        <v>150</v>
      </c>
      <c r="CY712">
        <v>700</v>
      </c>
      <c r="CZ712">
        <v>1520</v>
      </c>
      <c r="DA712">
        <v>1945.72</v>
      </c>
      <c r="DB712">
        <v>150</v>
      </c>
      <c r="DC712">
        <v>700</v>
      </c>
      <c r="DD712">
        <v>1520</v>
      </c>
      <c r="DE712">
        <v>0.85069008782935995</v>
      </c>
      <c r="DF712">
        <v>0.124347523972823</v>
      </c>
      <c r="DG712">
        <v>57550.95</v>
      </c>
      <c r="DH712">
        <v>303.72063013698602</v>
      </c>
      <c r="DI712">
        <v>0.64674595889264297</v>
      </c>
      <c r="DJ712">
        <v>73</v>
      </c>
      <c r="DK712">
        <v>93</v>
      </c>
      <c r="DL712">
        <v>21</v>
      </c>
      <c r="DM712">
        <v>225</v>
      </c>
      <c r="DN712">
        <v>52</v>
      </c>
      <c r="DO712">
        <v>760</v>
      </c>
      <c r="DP712">
        <v>15000</v>
      </c>
      <c r="DQ712">
        <v>555.79999999999995</v>
      </c>
      <c r="DR712">
        <v>7.06817231283981E-2</v>
      </c>
      <c r="DS712">
        <v>0.467958350833315</v>
      </c>
      <c r="DT712">
        <v>280</v>
      </c>
      <c r="DU712">
        <v>429</v>
      </c>
      <c r="DV712">
        <v>25</v>
      </c>
      <c r="DW712">
        <v>866</v>
      </c>
      <c r="DX712">
        <v>491</v>
      </c>
      <c r="DY712">
        <v>187</v>
      </c>
      <c r="DZ712">
        <v>23</v>
      </c>
      <c r="EA712">
        <v>83</v>
      </c>
      <c r="EB712">
        <v>12</v>
      </c>
      <c r="EC712">
        <v>164</v>
      </c>
      <c r="ED712">
        <v>2</v>
      </c>
      <c r="EE712">
        <v>-73.966416670000001</v>
      </c>
      <c r="EF712">
        <v>-50.061666670000001</v>
      </c>
      <c r="EG712">
        <v>-18.457333330000001</v>
      </c>
      <c r="EH712">
        <v>-52.237506850000003</v>
      </c>
      <c r="EI712">
        <v>-31.01</v>
      </c>
      <c r="EJ712">
        <v>-24910.39</v>
      </c>
      <c r="EK712">
        <v>-2301.0700000000002</v>
      </c>
      <c r="EL712">
        <v>-8316.24</v>
      </c>
      <c r="EM712">
        <v>-9988.7199999999993</v>
      </c>
      <c r="EN712">
        <v>-24910.39</v>
      </c>
      <c r="EO712">
        <v>-2301.0700000000002</v>
      </c>
      <c r="EP712">
        <v>-8316.24</v>
      </c>
      <c r="EQ712">
        <v>-9988.7199999999993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0.26515071736102902</v>
      </c>
      <c r="EX712">
        <v>0.98203120374719299</v>
      </c>
      <c r="EY712">
        <v>0.23506240469213999</v>
      </c>
      <c r="EZ712">
        <v>0.77902742301665295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87.091416666666603</v>
      </c>
      <c r="FH712">
        <v>63.367222222222203</v>
      </c>
      <c r="FI712">
        <v>47.624000000000002</v>
      </c>
      <c r="FJ712">
        <v>59.965506849314998</v>
      </c>
      <c r="FK712">
        <v>46.287777777777698</v>
      </c>
      <c r="FL712">
        <v>26856.11</v>
      </c>
      <c r="FM712">
        <v>2451.0700000000002</v>
      </c>
      <c r="FN712">
        <v>9016.24</v>
      </c>
      <c r="FO712">
        <v>11508.72</v>
      </c>
      <c r="FP712">
        <v>26856.11</v>
      </c>
      <c r="FQ712">
        <v>2451.0700000000002</v>
      </c>
      <c r="FR712">
        <v>9016.24</v>
      </c>
      <c r="FS712">
        <v>11508.72</v>
      </c>
      <c r="FT712">
        <v>-320.46545209999999</v>
      </c>
      <c r="FU712">
        <v>81</v>
      </c>
      <c r="FV712">
        <v>110</v>
      </c>
      <c r="FW712">
        <v>18</v>
      </c>
      <c r="FX712">
        <v>281</v>
      </c>
      <c r="FY712">
        <v>59</v>
      </c>
      <c r="FZ712">
        <v>0</v>
      </c>
      <c r="GA712">
        <v>4372.72</v>
      </c>
      <c r="GB712">
        <v>4372.72</v>
      </c>
      <c r="GC712">
        <v>4372.72</v>
      </c>
      <c r="GD712">
        <v>1.0857169999999999E-2</v>
      </c>
      <c r="GE712">
        <v>2.197182E-2</v>
      </c>
      <c r="GF712">
        <v>0.130502268671989</v>
      </c>
      <c r="GG712">
        <v>0</v>
      </c>
      <c r="GH712">
        <v>13.125</v>
      </c>
      <c r="GI712">
        <v>13.3055555555555</v>
      </c>
      <c r="GJ712">
        <v>29.1666666666666</v>
      </c>
      <c r="GK712">
        <v>18.689287671232801</v>
      </c>
      <c r="GL712">
        <v>15.2777777777777</v>
      </c>
      <c r="GM712">
        <v>0.198653108243939</v>
      </c>
      <c r="GN712">
        <v>0.47365398800000003</v>
      </c>
      <c r="GO712">
        <v>4.6114011814547599E-2</v>
      </c>
      <c r="GP712">
        <v>0.95947419495102704</v>
      </c>
      <c r="GQ712">
        <v>-0.146341463</v>
      </c>
      <c r="GR712">
        <v>5946.59</v>
      </c>
      <c r="GS712">
        <v>150</v>
      </c>
      <c r="GT712">
        <v>700</v>
      </c>
      <c r="GU712">
        <v>1520</v>
      </c>
      <c r="GV712">
        <v>495.549166666666</v>
      </c>
      <c r="GW712">
        <v>150</v>
      </c>
      <c r="GX712">
        <v>233.333333333333</v>
      </c>
      <c r="GY712">
        <v>253.333333333333</v>
      </c>
      <c r="GZ712">
        <v>5946.59</v>
      </c>
      <c r="HA712">
        <v>150</v>
      </c>
      <c r="HB712">
        <v>700</v>
      </c>
      <c r="HC712">
        <v>1520</v>
      </c>
      <c r="HD712">
        <v>1</v>
      </c>
      <c r="HE712">
        <v>0</v>
      </c>
      <c r="HF712">
        <v>0</v>
      </c>
      <c r="HG712">
        <v>0.38992668864590202</v>
      </c>
      <c r="HH712">
        <v>1093.088125</v>
      </c>
      <c r="HI712">
        <v>2</v>
      </c>
      <c r="HJ712">
        <v>1</v>
      </c>
      <c r="HK712">
        <f t="shared" si="257"/>
        <v>-6111.8600165001017</v>
      </c>
      <c r="HL712">
        <f t="shared" si="258"/>
        <v>-19066.690000250001</v>
      </c>
      <c r="HM712" t="b">
        <f t="shared" ref="HM712:HM713" si="266">ABS(HK712 - HL712) &lt;= 0.2 * ABS(HL712)</f>
        <v>0</v>
      </c>
      <c r="HN712">
        <f t="shared" si="259"/>
        <v>7540.67</v>
      </c>
      <c r="HO712">
        <f t="shared" si="260"/>
        <v>-9011.1000005999995</v>
      </c>
      <c r="HP712">
        <f t="shared" si="261"/>
        <v>0</v>
      </c>
      <c r="HQ712">
        <f t="shared" si="262"/>
        <v>0</v>
      </c>
      <c r="HR712">
        <f t="shared" si="263"/>
        <v>-9011.1000005999995</v>
      </c>
      <c r="HS712" t="b">
        <f t="shared" si="264"/>
        <v>0</v>
      </c>
    </row>
    <row r="713" spans="1:227" x14ac:dyDescent="0.2">
      <c r="A713" t="s">
        <v>929</v>
      </c>
      <c r="B713">
        <v>1</v>
      </c>
      <c r="C713">
        <v>174861.51</v>
      </c>
      <c r="D713">
        <v>0</v>
      </c>
      <c r="E713">
        <v>0</v>
      </c>
      <c r="F713">
        <v>185427.11850828701</v>
      </c>
      <c r="G713">
        <v>174861.51</v>
      </c>
      <c r="H713">
        <v>0</v>
      </c>
      <c r="I713">
        <v>0</v>
      </c>
      <c r="J713">
        <v>185427.11850828701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72.901932773109195</v>
      </c>
      <c r="Q713">
        <v>438.565604395604</v>
      </c>
      <c r="R713">
        <v>320.38882681564201</v>
      </c>
      <c r="S713">
        <v>1900.92592592592</v>
      </c>
      <c r="T713">
        <v>1906.03448275862</v>
      </c>
      <c r="U713">
        <v>438.565604395604</v>
      </c>
      <c r="V713">
        <v>1421.3833707865101</v>
      </c>
      <c r="W713">
        <v>319.66661111111102</v>
      </c>
      <c r="X713">
        <v>1421.3833707865101</v>
      </c>
      <c r="Y713">
        <v>-47307.76</v>
      </c>
      <c r="Z713">
        <v>-47307.76</v>
      </c>
      <c r="AA713">
        <v>-25</v>
      </c>
      <c r="AB713">
        <v>-47307.76</v>
      </c>
      <c r="AC713">
        <v>-25</v>
      </c>
      <c r="AD713">
        <v>1</v>
      </c>
      <c r="AE713">
        <v>-215.39</v>
      </c>
      <c r="AF713">
        <v>-2000</v>
      </c>
      <c r="AG713">
        <v>-579.78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0.768034777456861</v>
      </c>
      <c r="AV713">
        <v>0.47734326505276198</v>
      </c>
      <c r="AW713">
        <v>0</v>
      </c>
      <c r="AX713">
        <v>1983</v>
      </c>
      <c r="AY713">
        <v>1610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0.39444210948168001</v>
      </c>
      <c r="BV713">
        <v>0.43917621184160399</v>
      </c>
      <c r="BW713">
        <v>0.85914242706683697</v>
      </c>
      <c r="BX713">
        <v>0.49277435387632001</v>
      </c>
      <c r="BY713">
        <v>6</v>
      </c>
      <c r="BZ713">
        <v>42</v>
      </c>
      <c r="CA713">
        <v>15</v>
      </c>
      <c r="CB713">
        <v>1</v>
      </c>
      <c r="CC713">
        <v>1</v>
      </c>
      <c r="CD713">
        <v>42</v>
      </c>
      <c r="CE713">
        <v>1</v>
      </c>
      <c r="CF713">
        <v>15</v>
      </c>
      <c r="CG713">
        <v>1</v>
      </c>
      <c r="CR713">
        <v>512.33541666666599</v>
      </c>
      <c r="CS713">
        <v>510.841833333333</v>
      </c>
      <c r="CT713">
        <v>0</v>
      </c>
      <c r="CU713">
        <v>479.07263013698599</v>
      </c>
      <c r="CV713">
        <v>0</v>
      </c>
      <c r="CW713">
        <v>174861.51</v>
      </c>
      <c r="CX713">
        <v>0</v>
      </c>
      <c r="CY713">
        <v>0</v>
      </c>
      <c r="CZ713">
        <v>91951.53</v>
      </c>
      <c r="DA713">
        <v>174861.51</v>
      </c>
      <c r="DB713">
        <v>0</v>
      </c>
      <c r="DC713">
        <v>0</v>
      </c>
      <c r="DD713">
        <v>91951.53</v>
      </c>
      <c r="DE713">
        <v>0.76651538073625802</v>
      </c>
      <c r="DF713">
        <v>0.114153759393264</v>
      </c>
      <c r="DG713">
        <v>91976.53</v>
      </c>
      <c r="DH713">
        <v>479.14112328767101</v>
      </c>
      <c r="DI713">
        <v>-0.99972811800000005</v>
      </c>
      <c r="DJ713">
        <v>6</v>
      </c>
      <c r="DK713">
        <v>15</v>
      </c>
      <c r="DL713">
        <v>1</v>
      </c>
      <c r="DM713">
        <v>42</v>
      </c>
      <c r="DN713">
        <v>1</v>
      </c>
      <c r="DO713">
        <v>1048</v>
      </c>
      <c r="DP713">
        <v>9400</v>
      </c>
      <c r="DQ713">
        <v>-25</v>
      </c>
      <c r="DR713">
        <v>2.5718608169440198E-2</v>
      </c>
      <c r="DS713">
        <v>0.18422162896036501</v>
      </c>
      <c r="DT713">
        <v>8</v>
      </c>
      <c r="DU713">
        <v>8</v>
      </c>
      <c r="DV713">
        <v>1</v>
      </c>
      <c r="DW713">
        <v>39</v>
      </c>
      <c r="DX713">
        <v>8</v>
      </c>
      <c r="DY713">
        <v>1</v>
      </c>
      <c r="DZ713">
        <v>8</v>
      </c>
      <c r="EA713">
        <v>8</v>
      </c>
      <c r="EB713">
        <v>1</v>
      </c>
      <c r="EC713">
        <v>39</v>
      </c>
      <c r="ED713">
        <v>1</v>
      </c>
      <c r="EE713">
        <v>-1124.61925</v>
      </c>
      <c r="EF713">
        <v>-733.76238890000002</v>
      </c>
      <c r="EG713">
        <v>0</v>
      </c>
      <c r="EH713">
        <v>-434.12509590000002</v>
      </c>
      <c r="EI713">
        <v>-2019.412889</v>
      </c>
      <c r="EJ713">
        <v>-158455.66</v>
      </c>
      <c r="EK713">
        <v>0</v>
      </c>
      <c r="EL713">
        <v>-181747.16</v>
      </c>
      <c r="EM713">
        <v>-132833.26999999999</v>
      </c>
      <c r="EN713">
        <v>-158455.66</v>
      </c>
      <c r="EO713">
        <v>0</v>
      </c>
      <c r="EP713">
        <v>-181747.16</v>
      </c>
      <c r="EQ713">
        <v>-132833.26999999999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0.52762495099999995</v>
      </c>
      <c r="EX713">
        <v>0.61714455769048504</v>
      </c>
      <c r="EY713">
        <v>0.25508931461569601</v>
      </c>
      <c r="EZ713">
        <v>0.16221167951627599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1636.9546666666599</v>
      </c>
      <c r="FH713">
        <v>1244.60422222222</v>
      </c>
      <c r="FI713">
        <v>0</v>
      </c>
      <c r="FJ713">
        <v>913.19772602739704</v>
      </c>
      <c r="FK713">
        <v>2019.4128888888799</v>
      </c>
      <c r="FL713">
        <v>333317.17</v>
      </c>
      <c r="FM713">
        <v>0</v>
      </c>
      <c r="FN713">
        <v>181747.16</v>
      </c>
      <c r="FO713">
        <v>224784.8</v>
      </c>
      <c r="FP713">
        <v>333317.17</v>
      </c>
      <c r="FQ713">
        <v>0</v>
      </c>
      <c r="FR713">
        <v>181747.16</v>
      </c>
      <c r="FS713">
        <v>224784.8</v>
      </c>
      <c r="FT713">
        <v>-1081.4661920000001</v>
      </c>
      <c r="FU713">
        <v>57</v>
      </c>
      <c r="FV713">
        <v>133</v>
      </c>
      <c r="FW713">
        <v>2</v>
      </c>
      <c r="FX713">
        <v>346</v>
      </c>
      <c r="FY713">
        <v>20</v>
      </c>
      <c r="FZ713">
        <v>0</v>
      </c>
      <c r="GA713">
        <v>79.459999999999994</v>
      </c>
      <c r="GB713">
        <v>79.459999999999994</v>
      </c>
      <c r="GC713">
        <v>79.459999999999994</v>
      </c>
      <c r="GD713">
        <v>2.1926114E-2</v>
      </c>
      <c r="GE713">
        <v>1.904307E-3</v>
      </c>
      <c r="GF713">
        <v>4.6979650855064302E-2</v>
      </c>
      <c r="GG713">
        <v>2</v>
      </c>
      <c r="GH713">
        <v>512.33541666666599</v>
      </c>
      <c r="GI713">
        <v>510.841833333333</v>
      </c>
      <c r="GJ713">
        <v>0</v>
      </c>
      <c r="GK713">
        <v>479.07263013698599</v>
      </c>
      <c r="GL713">
        <v>0</v>
      </c>
      <c r="GM713">
        <v>0.200165688776519</v>
      </c>
      <c r="GN713">
        <v>0.78625444700000002</v>
      </c>
      <c r="GO713">
        <v>7.49277783092369E-2</v>
      </c>
      <c r="GP713">
        <v>0.69501042225919696</v>
      </c>
      <c r="GQ713">
        <v>-1</v>
      </c>
      <c r="GR713">
        <v>174861.51</v>
      </c>
      <c r="GS713">
        <v>0</v>
      </c>
      <c r="GT713">
        <v>0</v>
      </c>
      <c r="GU713">
        <v>91951.53</v>
      </c>
      <c r="GV713">
        <v>14571.7925</v>
      </c>
      <c r="GW713">
        <v>0</v>
      </c>
      <c r="GX713">
        <v>0</v>
      </c>
      <c r="GY713">
        <v>15325.254999999999</v>
      </c>
      <c r="GZ713">
        <v>174861.51</v>
      </c>
      <c r="HA713">
        <v>0</v>
      </c>
      <c r="HB713">
        <v>0</v>
      </c>
      <c r="HC713">
        <v>91951.53</v>
      </c>
      <c r="HD713">
        <v>0</v>
      </c>
      <c r="HE713">
        <v>3777.82</v>
      </c>
      <c r="HF713">
        <v>20</v>
      </c>
      <c r="HG713">
        <v>0.32949029206027097</v>
      </c>
      <c r="HH713">
        <v>1401.1231746031699</v>
      </c>
      <c r="HI713">
        <v>3</v>
      </c>
      <c r="HJ713">
        <v>0</v>
      </c>
      <c r="HK713">
        <f t="shared" si="257"/>
        <v>-219848.65008000011</v>
      </c>
      <c r="HL713">
        <f t="shared" si="258"/>
        <v>-158455.6600035</v>
      </c>
      <c r="HM713" t="b">
        <f t="shared" si="266"/>
        <v>0</v>
      </c>
      <c r="HN713">
        <f t="shared" si="259"/>
        <v>-215.39</v>
      </c>
      <c r="HO713">
        <f t="shared" si="260"/>
        <v>-132077.230002</v>
      </c>
      <c r="HP713">
        <f t="shared" si="261"/>
        <v>0</v>
      </c>
      <c r="HQ713">
        <f t="shared" si="262"/>
        <v>0</v>
      </c>
      <c r="HR713">
        <f t="shared" si="263"/>
        <v>-132077.230002</v>
      </c>
      <c r="HS713" t="b">
        <f t="shared" si="264"/>
        <v>0</v>
      </c>
    </row>
    <row r="714" spans="1:227" x14ac:dyDescent="0.2">
      <c r="A714" t="s">
        <v>930</v>
      </c>
      <c r="B714">
        <v>5</v>
      </c>
      <c r="C714">
        <v>368097.27</v>
      </c>
      <c r="D714">
        <v>340110.17903225799</v>
      </c>
      <c r="E714">
        <v>415048.16521739098</v>
      </c>
      <c r="F714">
        <v>370608.31574585597</v>
      </c>
      <c r="G714">
        <v>368097.27</v>
      </c>
      <c r="H714">
        <v>340110.17903225799</v>
      </c>
      <c r="I714">
        <v>415048.16521739098</v>
      </c>
      <c r="J714">
        <v>370608.31574585597</v>
      </c>
      <c r="K714">
        <v>1890</v>
      </c>
      <c r="L714">
        <v>0</v>
      </c>
      <c r="M714">
        <v>0</v>
      </c>
      <c r="N714">
        <v>0</v>
      </c>
      <c r="O714">
        <v>0</v>
      </c>
      <c r="P714">
        <v>187416.79378378301</v>
      </c>
      <c r="Q714">
        <v>181394.669205479</v>
      </c>
      <c r="R714">
        <v>194619.97204678299</v>
      </c>
      <c r="S714">
        <v>108173.75999999999</v>
      </c>
      <c r="T714">
        <v>127024.386666666</v>
      </c>
      <c r="U714">
        <v>186693.79727528</v>
      </c>
      <c r="V714">
        <v>191897.54184782601</v>
      </c>
      <c r="W714">
        <v>196296.566132596</v>
      </c>
      <c r="X714">
        <v>173145.56987654301</v>
      </c>
      <c r="Y714">
        <v>66000.41</v>
      </c>
      <c r="Z714">
        <v>67910.69</v>
      </c>
      <c r="AA714">
        <v>84155.44</v>
      </c>
      <c r="AB714">
        <v>87295.31</v>
      </c>
      <c r="AC714">
        <v>66000.41</v>
      </c>
      <c r="AD714">
        <v>1</v>
      </c>
      <c r="AE714">
        <v>10962.39</v>
      </c>
      <c r="AF714">
        <v>96473.61</v>
      </c>
      <c r="AG714">
        <v>-38667.589999999997</v>
      </c>
      <c r="AH714">
        <v>0.70625000000000004</v>
      </c>
      <c r="AI714">
        <v>0.94166666666666599</v>
      </c>
      <c r="AJ714">
        <v>0</v>
      </c>
      <c r="AK714">
        <v>21.747643835616401</v>
      </c>
      <c r="AL714">
        <v>0.94166666666666599</v>
      </c>
      <c r="AM714">
        <v>7937.89</v>
      </c>
      <c r="AN714">
        <v>84.75</v>
      </c>
      <c r="AO714">
        <v>84.75</v>
      </c>
      <c r="AP714">
        <v>169.5</v>
      </c>
      <c r="AQ714">
        <v>7937.89</v>
      </c>
      <c r="AR714">
        <v>84.75</v>
      </c>
      <c r="AS714">
        <v>84.75</v>
      </c>
      <c r="AT714">
        <v>169.5</v>
      </c>
      <c r="AU714">
        <v>0.64095615242682902</v>
      </c>
      <c r="AV714">
        <v>0.407753050969131</v>
      </c>
      <c r="AW714">
        <v>0</v>
      </c>
      <c r="AX714">
        <v>1110</v>
      </c>
      <c r="AY714">
        <v>1392</v>
      </c>
      <c r="AZ714">
        <v>0</v>
      </c>
      <c r="BA714">
        <v>1</v>
      </c>
      <c r="BB714">
        <v>0</v>
      </c>
      <c r="BC714">
        <v>24000</v>
      </c>
      <c r="BD714">
        <v>0</v>
      </c>
      <c r="BE714">
        <v>24000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0.21369863013698601</v>
      </c>
      <c r="BP714">
        <v>0</v>
      </c>
      <c r="BQ714">
        <v>78</v>
      </c>
      <c r="BR714">
        <v>0</v>
      </c>
      <c r="BS714">
        <v>0</v>
      </c>
      <c r="BT714">
        <v>0</v>
      </c>
      <c r="BU714">
        <v>131.61987179487099</v>
      </c>
      <c r="BV714">
        <v>0.62473765543059301</v>
      </c>
      <c r="BW714">
        <v>0.23017940588407401</v>
      </c>
      <c r="BX714">
        <v>0.19068637130677099</v>
      </c>
      <c r="BY714">
        <v>36</v>
      </c>
      <c r="BZ714">
        <v>107</v>
      </c>
      <c r="CA714">
        <v>54</v>
      </c>
      <c r="CB714">
        <v>9</v>
      </c>
      <c r="CC714">
        <v>10</v>
      </c>
      <c r="CD714">
        <v>107</v>
      </c>
      <c r="CE714">
        <v>25</v>
      </c>
      <c r="CF714">
        <v>54</v>
      </c>
      <c r="CG714">
        <v>26</v>
      </c>
      <c r="CR714">
        <v>969.3655</v>
      </c>
      <c r="CS714">
        <v>1009.07672222222</v>
      </c>
      <c r="CT714">
        <v>418.30766666666602</v>
      </c>
      <c r="CU714">
        <v>902.03964383561595</v>
      </c>
      <c r="CV714">
        <v>1070.20366666666</v>
      </c>
      <c r="CW714">
        <v>360159.38</v>
      </c>
      <c r="CX714">
        <v>28801.32</v>
      </c>
      <c r="CY714">
        <v>104530.13</v>
      </c>
      <c r="CZ714">
        <v>183611.61</v>
      </c>
      <c r="DA714">
        <v>360159.38</v>
      </c>
      <c r="DB714">
        <v>28801.32</v>
      </c>
      <c r="DC714">
        <v>104530.13</v>
      </c>
      <c r="DD714">
        <v>183611.61</v>
      </c>
      <c r="DE714">
        <v>0.98558558558558496</v>
      </c>
      <c r="DF714">
        <v>3.8335744856250201E-2</v>
      </c>
      <c r="DG714">
        <v>329566.78000000003</v>
      </c>
      <c r="DH714">
        <v>1918.442</v>
      </c>
      <c r="DI714">
        <v>7.3379229088214995E-2</v>
      </c>
      <c r="DJ714">
        <v>44</v>
      </c>
      <c r="DK714">
        <v>68</v>
      </c>
      <c r="DL714">
        <v>11</v>
      </c>
      <c r="DM714">
        <v>145</v>
      </c>
      <c r="DN714">
        <v>32</v>
      </c>
      <c r="DO714">
        <v>145</v>
      </c>
      <c r="DP714">
        <v>24000</v>
      </c>
      <c r="DQ714">
        <v>211963.9</v>
      </c>
      <c r="DR714">
        <v>7.5675675999999997E-2</v>
      </c>
      <c r="DS714">
        <v>0.97781863770621602</v>
      </c>
      <c r="DT714">
        <v>1</v>
      </c>
      <c r="DU714">
        <v>12</v>
      </c>
      <c r="DV714">
        <v>0</v>
      </c>
      <c r="DW714">
        <v>47</v>
      </c>
      <c r="DX714">
        <v>12</v>
      </c>
      <c r="DY714">
        <v>1</v>
      </c>
      <c r="DZ714">
        <v>0</v>
      </c>
      <c r="EA714">
        <v>0</v>
      </c>
      <c r="EB714">
        <v>0</v>
      </c>
      <c r="EC714">
        <v>0</v>
      </c>
      <c r="ED714">
        <v>0</v>
      </c>
      <c r="EE714">
        <v>-828.0469167</v>
      </c>
      <c r="EF714">
        <v>-406.01266670000001</v>
      </c>
      <c r="EG714">
        <v>-637.10133329999996</v>
      </c>
      <c r="EH714">
        <v>72.9093150684931</v>
      </c>
      <c r="EI714">
        <v>-1193.0429999999999</v>
      </c>
      <c r="EJ714">
        <v>10266.35</v>
      </c>
      <c r="EK714">
        <v>-193839.52</v>
      </c>
      <c r="EL714">
        <v>-142275.26999999999</v>
      </c>
      <c r="EM714">
        <v>-108640</v>
      </c>
      <c r="EN714">
        <v>10266.35</v>
      </c>
      <c r="EO714">
        <v>-193839.52</v>
      </c>
      <c r="EP714">
        <v>-142275.26999999999</v>
      </c>
      <c r="EQ714">
        <v>-108640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0.48834748721754101</v>
      </c>
      <c r="EX714">
        <v>0.63820537147412604</v>
      </c>
      <c r="EY714">
        <v>0.53970383808841105</v>
      </c>
      <c r="EZ714">
        <v>0.41375094203878099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1797.41241666666</v>
      </c>
      <c r="FH714">
        <v>1415.08938888888</v>
      </c>
      <c r="FI714">
        <v>1055.4090000000001</v>
      </c>
      <c r="FJ714">
        <v>829.13032876712305</v>
      </c>
      <c r="FK714">
        <v>2263.2466666666601</v>
      </c>
      <c r="FL714">
        <v>349893.03</v>
      </c>
      <c r="FM714">
        <v>222640.84</v>
      </c>
      <c r="FN714">
        <v>246805.4</v>
      </c>
      <c r="FO714">
        <v>292251.61</v>
      </c>
      <c r="FP714">
        <v>349893.03</v>
      </c>
      <c r="FQ714">
        <v>222640.84</v>
      </c>
      <c r="FR714">
        <v>246805.4</v>
      </c>
      <c r="FS714">
        <v>292251.61</v>
      </c>
      <c r="FT714">
        <v>-1898.4400820000001</v>
      </c>
      <c r="FU714">
        <v>67</v>
      </c>
      <c r="FV714">
        <v>114</v>
      </c>
      <c r="FW714">
        <v>15</v>
      </c>
      <c r="FX714">
        <v>189</v>
      </c>
      <c r="FY714">
        <v>54</v>
      </c>
      <c r="FZ714">
        <v>0</v>
      </c>
      <c r="GA714">
        <v>41383.919999999998</v>
      </c>
      <c r="GB714">
        <v>41383.919999999998</v>
      </c>
      <c r="GC714">
        <v>41383.919999999998</v>
      </c>
      <c r="GD714">
        <v>8.877902E-3</v>
      </c>
      <c r="GE714">
        <v>1.6053162515163401E-2</v>
      </c>
      <c r="GF714">
        <v>1.6341507434844901E-2</v>
      </c>
      <c r="GG714">
        <v>0</v>
      </c>
      <c r="GH714">
        <v>970.07174999999995</v>
      </c>
      <c r="GI714">
        <v>1010.0183888888801</v>
      </c>
      <c r="GJ714">
        <v>418.30766666666602</v>
      </c>
      <c r="GK714">
        <v>923.787287671233</v>
      </c>
      <c r="GL714">
        <v>1071.14533333333</v>
      </c>
      <c r="GM714">
        <v>0.67547280673827503</v>
      </c>
      <c r="GN714">
        <v>0.87546706878051705</v>
      </c>
      <c r="GO714">
        <v>0.55098006080592399</v>
      </c>
      <c r="GP714">
        <v>0.64857551020276305</v>
      </c>
      <c r="GQ714">
        <v>0.32145840467583198</v>
      </c>
      <c r="GR714">
        <v>368097.27</v>
      </c>
      <c r="GS714">
        <v>28886.07</v>
      </c>
      <c r="GT714">
        <v>104614.88</v>
      </c>
      <c r="GU714">
        <v>183781.11</v>
      </c>
      <c r="GV714">
        <v>30674.772499999999</v>
      </c>
      <c r="GW714">
        <v>28886.07</v>
      </c>
      <c r="GX714">
        <v>34871.626666666598</v>
      </c>
      <c r="GY714">
        <v>30630.185000000001</v>
      </c>
      <c r="GZ714">
        <v>368097.27</v>
      </c>
      <c r="HA714">
        <v>28886.07</v>
      </c>
      <c r="HB714">
        <v>104614.88</v>
      </c>
      <c r="HC714">
        <v>183781.11</v>
      </c>
      <c r="HD714">
        <v>0</v>
      </c>
      <c r="HE714">
        <v>22735</v>
      </c>
      <c r="HF714">
        <v>1</v>
      </c>
      <c r="HG714">
        <v>0.34402748708443698</v>
      </c>
      <c r="HH714">
        <v>170775.70385964899</v>
      </c>
      <c r="HI714">
        <v>4</v>
      </c>
      <c r="HJ714">
        <v>3</v>
      </c>
      <c r="HK714">
        <f t="shared" si="257"/>
        <v>7300.7000699999753</v>
      </c>
      <c r="HL714">
        <f t="shared" si="258"/>
        <v>50533.89999999998</v>
      </c>
      <c r="HM714" t="b">
        <f t="shared" si="265"/>
        <v>0</v>
      </c>
      <c r="HN714">
        <f t="shared" si="259"/>
        <v>10962.39</v>
      </c>
      <c r="HO714">
        <f t="shared" si="260"/>
        <v>-73082.280006000001</v>
      </c>
      <c r="HP714">
        <f t="shared" si="261"/>
        <v>24000</v>
      </c>
      <c r="HQ714">
        <f t="shared" si="262"/>
        <v>0</v>
      </c>
      <c r="HR714">
        <f t="shared" si="263"/>
        <v>-49082.280006000001</v>
      </c>
      <c r="HS714" t="b">
        <f t="shared" si="264"/>
        <v>0</v>
      </c>
    </row>
    <row r="715" spans="1:227" x14ac:dyDescent="0.2">
      <c r="A715" t="s">
        <v>1040</v>
      </c>
      <c r="B715">
        <v>5</v>
      </c>
      <c r="C715">
        <v>732969.57</v>
      </c>
      <c r="D715">
        <v>646941.42419354804</v>
      </c>
      <c r="E715">
        <v>723112.45</v>
      </c>
      <c r="F715">
        <v>646036.20662983402</v>
      </c>
      <c r="G715">
        <v>732969.57</v>
      </c>
      <c r="H715">
        <v>646941.42419354804</v>
      </c>
      <c r="I715">
        <v>723112.45</v>
      </c>
      <c r="J715">
        <v>646036.20662983402</v>
      </c>
      <c r="K715">
        <v>0</v>
      </c>
      <c r="L715">
        <v>849.611666666666</v>
      </c>
      <c r="M715">
        <v>486.83</v>
      </c>
      <c r="N715">
        <v>340.86</v>
      </c>
      <c r="O715">
        <v>277.861666666666</v>
      </c>
      <c r="P715">
        <v>47322.958500000001</v>
      </c>
      <c r="Q715">
        <v>43350.842409999997</v>
      </c>
      <c r="R715">
        <v>56189.718666666602</v>
      </c>
      <c r="S715">
        <v>49245.324193548302</v>
      </c>
      <c r="T715">
        <v>45147.987999999998</v>
      </c>
      <c r="U715">
        <v>45288.459643835602</v>
      </c>
      <c r="V715">
        <v>47759.623260869499</v>
      </c>
      <c r="W715">
        <v>53460.090662983399</v>
      </c>
      <c r="X715">
        <v>50897.295444444397</v>
      </c>
      <c r="Y715">
        <v>30836.61</v>
      </c>
      <c r="Z715">
        <v>26338.240000000002</v>
      </c>
      <c r="AA715">
        <v>37854.14</v>
      </c>
      <c r="AB715">
        <v>19825.509999999998</v>
      </c>
      <c r="AC715">
        <v>37854.14</v>
      </c>
      <c r="AD715">
        <v>1</v>
      </c>
      <c r="AE715">
        <v>11451.53</v>
      </c>
      <c r="AF715">
        <v>-2171.2600000000002</v>
      </c>
      <c r="AG715">
        <v>-13448.45</v>
      </c>
      <c r="AH715">
        <v>386.55991666666603</v>
      </c>
      <c r="AI715">
        <v>358.17772222222197</v>
      </c>
      <c r="AJ715">
        <v>419.94833333333298</v>
      </c>
      <c r="AK715">
        <v>426.24432876712302</v>
      </c>
      <c r="AL715">
        <v>411.99644444444402</v>
      </c>
      <c r="AM715">
        <v>176930.73</v>
      </c>
      <c r="AN715">
        <v>12913.98</v>
      </c>
      <c r="AO715">
        <v>36208.32</v>
      </c>
      <c r="AP715">
        <v>60352.49</v>
      </c>
      <c r="AQ715">
        <v>176930.73</v>
      </c>
      <c r="AR715">
        <v>12913.98</v>
      </c>
      <c r="AS715">
        <v>36208.32</v>
      </c>
      <c r="AT715">
        <v>60352.49</v>
      </c>
      <c r="AU715">
        <v>0.80057931901884904</v>
      </c>
      <c r="AV715">
        <v>0.638793103448275</v>
      </c>
      <c r="AW715">
        <v>0</v>
      </c>
      <c r="AX715">
        <v>9508</v>
      </c>
      <c r="AY715">
        <v>2319</v>
      </c>
      <c r="AZ715">
        <v>0</v>
      </c>
      <c r="BA715">
        <v>1</v>
      </c>
      <c r="BB715">
        <v>0</v>
      </c>
      <c r="BC715">
        <v>0</v>
      </c>
      <c r="BD715">
        <v>0</v>
      </c>
      <c r="BE715">
        <v>2544.4899999999998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6.4754166666666597</v>
      </c>
      <c r="BM715">
        <v>6.52122222222222</v>
      </c>
      <c r="BN715">
        <v>6.4086666666666599</v>
      </c>
      <c r="BO715">
        <v>6.5818904109589003</v>
      </c>
      <c r="BP715">
        <v>6.4536666666666598</v>
      </c>
      <c r="BQ715">
        <v>2421.3200000000002</v>
      </c>
      <c r="BR715">
        <v>193.61</v>
      </c>
      <c r="BS715">
        <v>584.79</v>
      </c>
      <c r="BT715">
        <v>1182.07</v>
      </c>
      <c r="BU715">
        <v>45.495056419999997</v>
      </c>
      <c r="BV715">
        <v>69.385000774753294</v>
      </c>
      <c r="BW715">
        <v>129.54920569777099</v>
      </c>
      <c r="BX715">
        <v>-48.44945731</v>
      </c>
      <c r="BY715">
        <v>83</v>
      </c>
      <c r="BZ715">
        <v>248</v>
      </c>
      <c r="CA715">
        <v>125</v>
      </c>
      <c r="CB715">
        <v>20</v>
      </c>
      <c r="CC715">
        <v>22</v>
      </c>
      <c r="CD715">
        <v>249</v>
      </c>
      <c r="CE715">
        <v>63</v>
      </c>
      <c r="CF715">
        <v>125</v>
      </c>
      <c r="CG715">
        <v>62</v>
      </c>
      <c r="CR715">
        <v>1555.1563333333299</v>
      </c>
      <c r="CS715">
        <v>1452.83805555555</v>
      </c>
      <c r="CT715">
        <v>1410.53666666666</v>
      </c>
      <c r="CU715">
        <v>1464.48021917808</v>
      </c>
      <c r="CV715">
        <v>1608.7021111111101</v>
      </c>
      <c r="CW715">
        <v>556038.84</v>
      </c>
      <c r="CX715">
        <v>42031.73</v>
      </c>
      <c r="CY715">
        <v>146055.64000000001</v>
      </c>
      <c r="CZ715">
        <v>260010.67</v>
      </c>
      <c r="DA715">
        <v>556038.84</v>
      </c>
      <c r="DB715">
        <v>42031.73</v>
      </c>
      <c r="DC715">
        <v>146055.64000000001</v>
      </c>
      <c r="DD715">
        <v>260010.67</v>
      </c>
      <c r="DE715">
        <v>0.65113588557004598</v>
      </c>
      <c r="DF715">
        <v>868</v>
      </c>
      <c r="DG715">
        <v>485770.92</v>
      </c>
      <c r="DH715">
        <v>2742.9801095890398</v>
      </c>
      <c r="DI715">
        <v>5.3467757146711099E-2</v>
      </c>
      <c r="DJ715">
        <v>258</v>
      </c>
      <c r="DK715">
        <v>376</v>
      </c>
      <c r="DL715">
        <v>68</v>
      </c>
      <c r="DM715">
        <v>734</v>
      </c>
      <c r="DN715">
        <v>194</v>
      </c>
      <c r="DO715">
        <v>331</v>
      </c>
      <c r="DP715">
        <v>2544.4899999999998</v>
      </c>
      <c r="DQ715">
        <v>48296.72</v>
      </c>
      <c r="DR715">
        <v>0.25168279343710498</v>
      </c>
      <c r="DS715">
        <v>0.85928998535735601</v>
      </c>
      <c r="DT715">
        <v>13</v>
      </c>
      <c r="DU715">
        <v>13</v>
      </c>
      <c r="DV715">
        <v>4</v>
      </c>
      <c r="DW715">
        <v>59</v>
      </c>
      <c r="DX715">
        <v>9</v>
      </c>
      <c r="DY715">
        <v>10</v>
      </c>
      <c r="DZ715">
        <v>0</v>
      </c>
      <c r="EA715">
        <v>0</v>
      </c>
      <c r="EB715">
        <v>0</v>
      </c>
      <c r="EC715">
        <v>0</v>
      </c>
      <c r="ED715">
        <v>0</v>
      </c>
      <c r="EE715">
        <v>881.25666666666598</v>
      </c>
      <c r="EF715">
        <v>-292.8616111</v>
      </c>
      <c r="EG715">
        <v>1029.3046666666601</v>
      </c>
      <c r="EH715">
        <v>310.74150684931499</v>
      </c>
      <c r="EI715">
        <v>895.02033333333304</v>
      </c>
      <c r="EJ715">
        <v>110158.09</v>
      </c>
      <c r="EK715">
        <v>13433.63</v>
      </c>
      <c r="EL715">
        <v>75759.08</v>
      </c>
      <c r="EM715">
        <v>-57270.65</v>
      </c>
      <c r="EN715">
        <v>110158.09</v>
      </c>
      <c r="EO715">
        <v>13433.63</v>
      </c>
      <c r="EP715">
        <v>75759.08</v>
      </c>
      <c r="EQ715">
        <v>-57270.65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0.20205230109227701</v>
      </c>
      <c r="EX715">
        <v>0.34362400297165302</v>
      </c>
      <c r="EY715">
        <v>8.99583890879046E-2</v>
      </c>
      <c r="EZ715">
        <v>0.33077817792471098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673.89966666666601</v>
      </c>
      <c r="FH715">
        <v>1745.6996666666601</v>
      </c>
      <c r="FI715">
        <v>381.23200000000003</v>
      </c>
      <c r="FJ715">
        <v>1153.7387123287599</v>
      </c>
      <c r="FK715">
        <v>713.68177777777703</v>
      </c>
      <c r="FL715">
        <v>445880.75</v>
      </c>
      <c r="FM715">
        <v>28598.1</v>
      </c>
      <c r="FN715">
        <v>70296.56</v>
      </c>
      <c r="FO715">
        <v>317281.32</v>
      </c>
      <c r="FP715">
        <v>445880.75</v>
      </c>
      <c r="FQ715">
        <v>28598.1</v>
      </c>
      <c r="FR715">
        <v>70296.56</v>
      </c>
      <c r="FS715">
        <v>317281.32</v>
      </c>
      <c r="FT715">
        <v>-3068.843973</v>
      </c>
      <c r="FU715">
        <v>348</v>
      </c>
      <c r="FV715">
        <v>524</v>
      </c>
      <c r="FW715">
        <v>87</v>
      </c>
      <c r="FX715">
        <v>1140</v>
      </c>
      <c r="FY715">
        <v>263</v>
      </c>
      <c r="FZ715">
        <v>0</v>
      </c>
      <c r="GA715">
        <v>14941.57</v>
      </c>
      <c r="GB715">
        <v>14941.57</v>
      </c>
      <c r="GC715">
        <v>14941.57</v>
      </c>
      <c r="GD715">
        <v>1.1379804462194399E-2</v>
      </c>
      <c r="GE715">
        <v>1.2383201E-2</v>
      </c>
      <c r="GF715">
        <v>1.6533500999999999E-2</v>
      </c>
      <c r="GG715">
        <v>3</v>
      </c>
      <c r="GH715">
        <v>1941.7162499999999</v>
      </c>
      <c r="GI715">
        <v>1811.0157777777699</v>
      </c>
      <c r="GJ715">
        <v>1830.4849999999999</v>
      </c>
      <c r="GK715">
        <v>1890.7245479451999</v>
      </c>
      <c r="GL715">
        <v>2020.69855555555</v>
      </c>
      <c r="GM715">
        <v>0.86807708105280201</v>
      </c>
      <c r="GN715">
        <v>0.21327701868777199</v>
      </c>
      <c r="GO715">
        <v>0.83805725775181905</v>
      </c>
      <c r="GP715">
        <v>5.4057987000000002E-2</v>
      </c>
      <c r="GQ715">
        <v>0.31980460399999999</v>
      </c>
      <c r="GR715">
        <v>732969.57</v>
      </c>
      <c r="GS715">
        <v>54945.71</v>
      </c>
      <c r="GT715">
        <v>182263.96</v>
      </c>
      <c r="GU715">
        <v>320363.15999999997</v>
      </c>
      <c r="GV715">
        <v>61080.797500000001</v>
      </c>
      <c r="GW715">
        <v>54945.71</v>
      </c>
      <c r="GX715">
        <v>60754.653333333299</v>
      </c>
      <c r="GY715">
        <v>53393.86</v>
      </c>
      <c r="GZ715">
        <v>732969.57</v>
      </c>
      <c r="HA715">
        <v>54945.71</v>
      </c>
      <c r="HB715">
        <v>182263.96</v>
      </c>
      <c r="HC715">
        <v>320363.15999999997</v>
      </c>
      <c r="HD715">
        <v>4</v>
      </c>
      <c r="HE715">
        <v>104513.69</v>
      </c>
      <c r="HF715">
        <v>211</v>
      </c>
      <c r="HG715">
        <v>0.18670056558443901</v>
      </c>
      <c r="HH715">
        <v>50629.838909999999</v>
      </c>
      <c r="HI715">
        <v>0</v>
      </c>
      <c r="HJ715">
        <v>3</v>
      </c>
      <c r="HK715">
        <f t="shared" si="257"/>
        <v>-118940.31014500048</v>
      </c>
      <c r="HL715">
        <f t="shared" si="258"/>
        <v>113562.74999999997</v>
      </c>
      <c r="HM715" t="b">
        <f t="shared" ref="HM715:HM718" si="267">ABS(HK715 - HL715) &lt;= 0.2 * ABS(HL715)</f>
        <v>0</v>
      </c>
      <c r="HN715">
        <f t="shared" si="259"/>
        <v>11451.53</v>
      </c>
      <c r="HO715">
        <f t="shared" si="260"/>
        <v>-52715.089998000003</v>
      </c>
      <c r="HP715">
        <f t="shared" si="261"/>
        <v>0</v>
      </c>
      <c r="HQ715">
        <f t="shared" si="262"/>
        <v>1173.8199999999997</v>
      </c>
      <c r="HR715">
        <f t="shared" si="263"/>
        <v>-53888.909998000003</v>
      </c>
      <c r="HS715" t="b">
        <f t="shared" si="264"/>
        <v>0</v>
      </c>
    </row>
    <row r="716" spans="1:227" x14ac:dyDescent="0.2">
      <c r="A716" t="s">
        <v>932</v>
      </c>
      <c r="B716">
        <v>1</v>
      </c>
      <c r="C716">
        <v>21476.560000000001</v>
      </c>
      <c r="D716">
        <v>0</v>
      </c>
      <c r="E716">
        <v>20957.744565217301</v>
      </c>
      <c r="F716">
        <v>21874.430163043398</v>
      </c>
      <c r="G716">
        <v>21476.560000000001</v>
      </c>
      <c r="H716">
        <v>0</v>
      </c>
      <c r="I716">
        <v>20957.744565217301</v>
      </c>
      <c r="J716">
        <v>21874.430163043398</v>
      </c>
      <c r="K716">
        <v>9062</v>
      </c>
      <c r="L716">
        <v>30.1666666666666</v>
      </c>
      <c r="M716">
        <v>0</v>
      </c>
      <c r="N716">
        <v>0</v>
      </c>
      <c r="O716">
        <v>0</v>
      </c>
      <c r="P716">
        <v>492.92818181818097</v>
      </c>
      <c r="Q716">
        <v>107.41936507936499</v>
      </c>
      <c r="R716">
        <v>295.35695652173899</v>
      </c>
      <c r="S716">
        <v>0.83396043178349399</v>
      </c>
      <c r="T716">
        <v>0.33312635527514201</v>
      </c>
      <c r="U716">
        <v>98.100833333333298</v>
      </c>
      <c r="V716">
        <v>526.03928571428503</v>
      </c>
      <c r="W716">
        <v>265.75940298507402</v>
      </c>
      <c r="X716">
        <v>701.6472</v>
      </c>
      <c r="Y716">
        <v>-616.16999999999996</v>
      </c>
      <c r="Z716">
        <v>-616.16999999999996</v>
      </c>
      <c r="AA716">
        <v>0.66643684622024502</v>
      </c>
      <c r="AB716">
        <v>-2752.05</v>
      </c>
      <c r="AC716">
        <v>-616.16999999999996</v>
      </c>
      <c r="AD716">
        <v>1</v>
      </c>
      <c r="AE716">
        <v>522.99</v>
      </c>
      <c r="AF716">
        <v>0.63178783169481301</v>
      </c>
      <c r="AG716">
        <v>679.17</v>
      </c>
      <c r="AH716">
        <v>2.9456666666666602</v>
      </c>
      <c r="AI716">
        <v>2.4776111111111101</v>
      </c>
      <c r="AJ716">
        <v>0</v>
      </c>
      <c r="AK716">
        <v>16.576931506849299</v>
      </c>
      <c r="AL716">
        <v>0</v>
      </c>
      <c r="AM716">
        <v>6297.18</v>
      </c>
      <c r="AN716">
        <v>0</v>
      </c>
      <c r="AO716">
        <v>157.66</v>
      </c>
      <c r="AP716">
        <v>642.09</v>
      </c>
      <c r="AQ716">
        <v>6297.18</v>
      </c>
      <c r="AR716">
        <v>0</v>
      </c>
      <c r="AS716">
        <v>157.66</v>
      </c>
      <c r="AT716">
        <v>642.09</v>
      </c>
      <c r="AU716">
        <v>0.76258171916150697</v>
      </c>
      <c r="AV716">
        <v>0.52157598499061897</v>
      </c>
      <c r="AW716">
        <v>0</v>
      </c>
      <c r="AX716">
        <v>5019</v>
      </c>
      <c r="AY716">
        <v>1598</v>
      </c>
      <c r="AZ716">
        <v>0</v>
      </c>
      <c r="BA716">
        <v>1</v>
      </c>
      <c r="BB716">
        <v>0</v>
      </c>
      <c r="BC716">
        <v>0</v>
      </c>
      <c r="BD716">
        <v>0</v>
      </c>
      <c r="BE716">
        <v>20500</v>
      </c>
      <c r="BF716">
        <v>0</v>
      </c>
      <c r="BG716">
        <v>0</v>
      </c>
      <c r="BH716">
        <v>0</v>
      </c>
      <c r="BI716">
        <v>0</v>
      </c>
      <c r="BJ716">
        <v>1</v>
      </c>
      <c r="BK716">
        <v>0</v>
      </c>
      <c r="BL716">
        <v>9.1828333333333294</v>
      </c>
      <c r="BM716">
        <v>12.2437777777777</v>
      </c>
      <c r="BN716">
        <v>0</v>
      </c>
      <c r="BO716">
        <v>20.926986301369801</v>
      </c>
      <c r="BP716">
        <v>6.1218888888888801</v>
      </c>
      <c r="BQ716">
        <v>8206.48</v>
      </c>
      <c r="BR716">
        <v>0</v>
      </c>
      <c r="BS716">
        <v>1101.94</v>
      </c>
      <c r="BT716">
        <v>2801.24</v>
      </c>
      <c r="BU716">
        <v>-1.656456849</v>
      </c>
      <c r="BV716">
        <v>0.818095905981296</v>
      </c>
      <c r="BW716">
        <v>0.16600722362379</v>
      </c>
      <c r="BX716">
        <v>0.76697105567534296</v>
      </c>
      <c r="BY716">
        <v>13</v>
      </c>
      <c r="BZ716">
        <v>76</v>
      </c>
      <c r="CA716">
        <v>23</v>
      </c>
      <c r="CB716">
        <v>0</v>
      </c>
      <c r="CC716">
        <v>1</v>
      </c>
      <c r="CD716">
        <v>71</v>
      </c>
      <c r="CE716">
        <v>7</v>
      </c>
      <c r="CF716">
        <v>29</v>
      </c>
      <c r="CG716">
        <v>6</v>
      </c>
      <c r="CR716">
        <v>60.929333333333297</v>
      </c>
      <c r="CS716">
        <v>42.117444444444402</v>
      </c>
      <c r="CT716">
        <v>0</v>
      </c>
      <c r="CU716">
        <v>40.017068493150603</v>
      </c>
      <c r="CV716">
        <v>47.7777777777777</v>
      </c>
      <c r="CW716">
        <v>15179.38</v>
      </c>
      <c r="CX716">
        <v>0</v>
      </c>
      <c r="CY716">
        <v>5124.84</v>
      </c>
      <c r="CZ716">
        <v>10385.02</v>
      </c>
      <c r="DA716">
        <v>15179.38</v>
      </c>
      <c r="DB716">
        <v>0</v>
      </c>
      <c r="DC716">
        <v>5124.84</v>
      </c>
      <c r="DD716">
        <v>10385.02</v>
      </c>
      <c r="DE716">
        <v>0.674835624626419</v>
      </c>
      <c r="DF716">
        <v>0.24615510145115499</v>
      </c>
      <c r="DG716">
        <v>26003.07</v>
      </c>
      <c r="DH716">
        <v>204.79147945205401</v>
      </c>
      <c r="DI716">
        <v>-0.53356361200000002</v>
      </c>
      <c r="DJ716">
        <v>13</v>
      </c>
      <c r="DK716">
        <v>29</v>
      </c>
      <c r="DL716">
        <v>1</v>
      </c>
      <c r="DM716">
        <v>96</v>
      </c>
      <c r="DN716">
        <v>6</v>
      </c>
      <c r="DO716">
        <v>334</v>
      </c>
      <c r="DP716">
        <v>20500</v>
      </c>
      <c r="DQ716">
        <v>83</v>
      </c>
      <c r="DR716">
        <v>0.560470213189878</v>
      </c>
      <c r="DS716">
        <v>0.63853648136715302</v>
      </c>
      <c r="DT716">
        <v>15</v>
      </c>
      <c r="DU716">
        <v>40</v>
      </c>
      <c r="DV716">
        <v>0.475789454460885</v>
      </c>
      <c r="DW716">
        <v>113</v>
      </c>
      <c r="DX716">
        <v>45</v>
      </c>
      <c r="DY716">
        <v>11</v>
      </c>
      <c r="DZ716">
        <v>15</v>
      </c>
      <c r="EA716">
        <v>40</v>
      </c>
      <c r="EB716">
        <v>0.54020929277861396</v>
      </c>
      <c r="EC716">
        <v>113</v>
      </c>
      <c r="ED716">
        <v>11</v>
      </c>
      <c r="EE716">
        <v>4.2594166666666604</v>
      </c>
      <c r="EF716">
        <v>-7.8109444440000004</v>
      </c>
      <c r="EG716">
        <v>-0.233333333</v>
      </c>
      <c r="EH716">
        <v>-40.896547949999999</v>
      </c>
      <c r="EI716">
        <v>6.0868888888888799</v>
      </c>
      <c r="EJ716">
        <v>-13593.68</v>
      </c>
      <c r="EK716">
        <v>-7</v>
      </c>
      <c r="EL716">
        <v>182.93</v>
      </c>
      <c r="EM716">
        <v>2148.4699999999998</v>
      </c>
      <c r="EN716">
        <v>-13593.68</v>
      </c>
      <c r="EO716">
        <v>-7</v>
      </c>
      <c r="EP716">
        <v>182.93</v>
      </c>
      <c r="EQ716">
        <v>2148.4699999999998</v>
      </c>
      <c r="ER716">
        <v>2</v>
      </c>
      <c r="ES716">
        <v>3</v>
      </c>
      <c r="ET716">
        <v>0</v>
      </c>
      <c r="EU716">
        <v>5</v>
      </c>
      <c r="EV716">
        <v>1</v>
      </c>
      <c r="EW716">
        <v>3.7253800965220303E-2</v>
      </c>
      <c r="EX716">
        <v>0.62366971432524498</v>
      </c>
      <c r="EY716">
        <v>0.74359134370218105</v>
      </c>
      <c r="EZ716">
        <v>4.1142599999999998E-3</v>
      </c>
      <c r="FA716">
        <v>2</v>
      </c>
      <c r="FB716">
        <v>3</v>
      </c>
      <c r="FC716">
        <v>0</v>
      </c>
      <c r="FD716">
        <v>6</v>
      </c>
      <c r="FE716">
        <v>3</v>
      </c>
      <c r="FF716">
        <v>1</v>
      </c>
      <c r="FG716">
        <v>56.669916666666602</v>
      </c>
      <c r="FH716">
        <v>49.928388888888797</v>
      </c>
      <c r="FI716">
        <v>0.233333333333333</v>
      </c>
      <c r="FJ716">
        <v>80.913616438356101</v>
      </c>
      <c r="FK716">
        <v>41.6908888888888</v>
      </c>
      <c r="FL716">
        <v>28773.06</v>
      </c>
      <c r="FM716">
        <v>7</v>
      </c>
      <c r="FN716">
        <v>4941.91</v>
      </c>
      <c r="FO716">
        <v>8236.5499999999993</v>
      </c>
      <c r="FP716">
        <v>28773.06</v>
      </c>
      <c r="FQ716">
        <v>7</v>
      </c>
      <c r="FR716">
        <v>4941.91</v>
      </c>
      <c r="FS716">
        <v>8236.5499999999993</v>
      </c>
      <c r="FT716">
        <v>-208.82386299999999</v>
      </c>
      <c r="FU716">
        <v>150</v>
      </c>
      <c r="FV716">
        <v>189</v>
      </c>
      <c r="FW716">
        <v>1</v>
      </c>
      <c r="FX716">
        <v>721</v>
      </c>
      <c r="FY716">
        <v>48</v>
      </c>
      <c r="FZ716">
        <v>0</v>
      </c>
      <c r="GA716">
        <v>1367.31</v>
      </c>
      <c r="GB716">
        <v>1367.31</v>
      </c>
      <c r="GC716">
        <v>1367.31</v>
      </c>
      <c r="GD716">
        <v>0.232273429632186</v>
      </c>
      <c r="GE716">
        <v>0.12719890475273099</v>
      </c>
      <c r="GF716">
        <v>0.54266703100000002</v>
      </c>
      <c r="GG716">
        <v>0</v>
      </c>
      <c r="GH716">
        <v>63.875</v>
      </c>
      <c r="GI716">
        <v>44.595055555555497</v>
      </c>
      <c r="GJ716">
        <v>0</v>
      </c>
      <c r="GK716">
        <v>56.594000000000001</v>
      </c>
      <c r="GL716">
        <v>47.7777777777777</v>
      </c>
      <c r="GM716">
        <v>0.99230954284796102</v>
      </c>
      <c r="GN716">
        <v>0.56386052445849499</v>
      </c>
      <c r="GO716">
        <v>0.153071168661392</v>
      </c>
      <c r="GP716">
        <v>0.68627689599999997</v>
      </c>
      <c r="GQ716">
        <v>-8.0442362000000003E-2</v>
      </c>
      <c r="GR716">
        <v>21476.560000000001</v>
      </c>
      <c r="GS716">
        <v>0</v>
      </c>
      <c r="GT716">
        <v>5282.5</v>
      </c>
      <c r="GU716">
        <v>11027.11</v>
      </c>
      <c r="GV716">
        <v>1789.71333333333</v>
      </c>
      <c r="GW716">
        <v>0</v>
      </c>
      <c r="GX716">
        <v>1760.8333333333301</v>
      </c>
      <c r="GY716">
        <v>1837.8516666666601</v>
      </c>
      <c r="GZ716">
        <v>21476.560000000001</v>
      </c>
      <c r="HA716">
        <v>0</v>
      </c>
      <c r="HB716">
        <v>5282.5</v>
      </c>
      <c r="HC716">
        <v>11027.11</v>
      </c>
      <c r="HD716">
        <v>3</v>
      </c>
      <c r="HE716">
        <v>0</v>
      </c>
      <c r="HF716">
        <v>0</v>
      </c>
      <c r="HG716">
        <v>0</v>
      </c>
      <c r="HH716">
        <v>674.94705882352901</v>
      </c>
      <c r="HI716">
        <v>1</v>
      </c>
      <c r="HJ716">
        <v>0</v>
      </c>
      <c r="HK716">
        <f t="shared" si="257"/>
        <v>-1471.8199950002838</v>
      </c>
      <c r="HL716">
        <f t="shared" si="258"/>
        <v>-2065.590001749978</v>
      </c>
      <c r="HM716" t="b">
        <f t="shared" si="267"/>
        <v>0</v>
      </c>
      <c r="HN716">
        <f t="shared" si="259"/>
        <v>522.99</v>
      </c>
      <c r="HO716">
        <f t="shared" si="260"/>
        <v>-1405.9699999200002</v>
      </c>
      <c r="HP716">
        <f t="shared" si="261"/>
        <v>0</v>
      </c>
      <c r="HQ716">
        <f t="shared" si="262"/>
        <v>2203.879999999986</v>
      </c>
      <c r="HR716">
        <f t="shared" si="263"/>
        <v>-3609.8499999199862</v>
      </c>
      <c r="HS716" t="b">
        <f t="shared" si="264"/>
        <v>0</v>
      </c>
    </row>
    <row r="717" spans="1:227" x14ac:dyDescent="0.2">
      <c r="A717" t="s">
        <v>1162</v>
      </c>
      <c r="B717">
        <v>6</v>
      </c>
      <c r="C717">
        <v>57917.79</v>
      </c>
      <c r="D717">
        <v>0</v>
      </c>
      <c r="E717">
        <v>0</v>
      </c>
      <c r="F717">
        <v>2016.5745856353501</v>
      </c>
      <c r="G717">
        <v>57917.79</v>
      </c>
      <c r="H717">
        <v>0</v>
      </c>
      <c r="I717">
        <v>0</v>
      </c>
      <c r="J717">
        <v>2016.5745856353501</v>
      </c>
      <c r="K717">
        <v>0</v>
      </c>
      <c r="L717">
        <v>1658.92333333333</v>
      </c>
      <c r="M717">
        <v>0</v>
      </c>
      <c r="N717">
        <v>307.356666666666</v>
      </c>
      <c r="O717">
        <v>658.26666666666597</v>
      </c>
      <c r="P717">
        <v>14559.275750000001</v>
      </c>
      <c r="Q717">
        <v>59636.37614</v>
      </c>
      <c r="R717">
        <v>15193.6811111111</v>
      </c>
      <c r="S717">
        <v>14298.8871428571</v>
      </c>
      <c r="T717">
        <v>14130.273999999999</v>
      </c>
      <c r="U717">
        <v>58246.663369863003</v>
      </c>
      <c r="V717">
        <v>14663.539888888799</v>
      </c>
      <c r="W717">
        <v>15895.6161325966</v>
      </c>
      <c r="X717">
        <v>14413.2684444444</v>
      </c>
      <c r="Y717">
        <v>13506.91</v>
      </c>
      <c r="Z717">
        <v>13506.91</v>
      </c>
      <c r="AA717">
        <v>13506.91</v>
      </c>
      <c r="AB717">
        <v>51660.27</v>
      </c>
      <c r="AC717">
        <v>13506.91</v>
      </c>
      <c r="AD717">
        <v>1</v>
      </c>
      <c r="AE717">
        <v>-2949.73</v>
      </c>
      <c r="AF717">
        <v>-541.6</v>
      </c>
      <c r="AG717">
        <v>-2094.04</v>
      </c>
      <c r="AH717">
        <v>0</v>
      </c>
      <c r="AI717">
        <v>0</v>
      </c>
      <c r="AJ717">
        <v>0</v>
      </c>
      <c r="AK717">
        <v>0.313506849315068</v>
      </c>
      <c r="AL717">
        <v>0</v>
      </c>
      <c r="AM717">
        <v>338.39</v>
      </c>
      <c r="AN717">
        <v>0</v>
      </c>
      <c r="AO717">
        <v>0</v>
      </c>
      <c r="AP717">
        <v>0</v>
      </c>
      <c r="AQ717">
        <v>338.39</v>
      </c>
      <c r="AR717">
        <v>0</v>
      </c>
      <c r="AS717">
        <v>0</v>
      </c>
      <c r="AT717">
        <v>0</v>
      </c>
      <c r="AU717">
        <v>0.83240626299999998</v>
      </c>
      <c r="AV717">
        <v>0.43415178571428498</v>
      </c>
      <c r="AW717">
        <v>0</v>
      </c>
      <c r="AX717">
        <v>1096</v>
      </c>
      <c r="AY717">
        <v>895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3.5991506849314998</v>
      </c>
      <c r="BP717">
        <v>0</v>
      </c>
      <c r="BQ717">
        <v>1313.69</v>
      </c>
      <c r="BR717">
        <v>0</v>
      </c>
      <c r="BS717">
        <v>0</v>
      </c>
      <c r="BT717">
        <v>0</v>
      </c>
      <c r="BU717">
        <v>-13.095364959999999</v>
      </c>
      <c r="BV717">
        <v>0.61527041327158405</v>
      </c>
      <c r="BW717">
        <v>0.95524513124197397</v>
      </c>
      <c r="BX717">
        <v>0.40494635203609702</v>
      </c>
      <c r="BY717">
        <v>8</v>
      </c>
      <c r="BZ717">
        <v>28</v>
      </c>
      <c r="CA717">
        <v>11</v>
      </c>
      <c r="CB717">
        <v>2</v>
      </c>
      <c r="CC717">
        <v>3</v>
      </c>
      <c r="CD717">
        <v>29</v>
      </c>
      <c r="CE717">
        <v>5</v>
      </c>
      <c r="CF717">
        <v>9</v>
      </c>
      <c r="CG717">
        <v>6</v>
      </c>
      <c r="CR717">
        <v>8.3333333333333304</v>
      </c>
      <c r="CS717">
        <v>11.1111111111111</v>
      </c>
      <c r="CT717">
        <v>33.3333333333333</v>
      </c>
      <c r="CU717">
        <v>161.10509589041001</v>
      </c>
      <c r="CV717">
        <v>11.1111111111111</v>
      </c>
      <c r="CW717">
        <v>57579.4</v>
      </c>
      <c r="CX717">
        <v>0</v>
      </c>
      <c r="CY717">
        <v>0</v>
      </c>
      <c r="CZ717">
        <v>1000</v>
      </c>
      <c r="DA717">
        <v>57579.4</v>
      </c>
      <c r="DB717">
        <v>0</v>
      </c>
      <c r="DC717">
        <v>0</v>
      </c>
      <c r="DD717">
        <v>1000</v>
      </c>
      <c r="DE717">
        <v>0.98631386861313797</v>
      </c>
      <c r="DF717">
        <v>868</v>
      </c>
      <c r="DG717">
        <v>2401.9899999999998</v>
      </c>
      <c r="DH717">
        <v>239.71484931506799</v>
      </c>
      <c r="DI717">
        <v>0.39992606358531602</v>
      </c>
      <c r="DJ717">
        <v>12</v>
      </c>
      <c r="DK717">
        <v>17</v>
      </c>
      <c r="DL717">
        <v>4</v>
      </c>
      <c r="DM717">
        <v>46</v>
      </c>
      <c r="DN717">
        <v>9</v>
      </c>
      <c r="DO717">
        <v>0.84538280300000002</v>
      </c>
      <c r="DP717">
        <v>0.146907067193501</v>
      </c>
      <c r="DQ717">
        <v>63273</v>
      </c>
      <c r="DR717">
        <v>0.31113138686131298</v>
      </c>
      <c r="DS717">
        <v>3.5225264999999999E-2</v>
      </c>
      <c r="DT717">
        <v>0</v>
      </c>
      <c r="DU717">
        <v>0</v>
      </c>
      <c r="DV717">
        <v>0</v>
      </c>
      <c r="DW717">
        <v>1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0</v>
      </c>
      <c r="ED717">
        <v>0</v>
      </c>
      <c r="EE717">
        <v>-16.97625</v>
      </c>
      <c r="EF717">
        <v>-20.831833329999998</v>
      </c>
      <c r="EG717">
        <v>-31.38666667</v>
      </c>
      <c r="EH717">
        <v>-29.746767120000001</v>
      </c>
      <c r="EI717">
        <v>-20.244111109999999</v>
      </c>
      <c r="EJ717">
        <v>-17203.25</v>
      </c>
      <c r="EK717">
        <v>-116.7</v>
      </c>
      <c r="EL717">
        <v>-1095.48</v>
      </c>
      <c r="EM717">
        <v>-5154.01</v>
      </c>
      <c r="EN717">
        <v>-17203.25</v>
      </c>
      <c r="EO717">
        <v>-116.7</v>
      </c>
      <c r="EP717">
        <v>-1095.48</v>
      </c>
      <c r="EQ717">
        <v>-5154.01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0.89087614701585904</v>
      </c>
      <c r="EX717">
        <v>7.5970034719101007E-2</v>
      </c>
      <c r="EY717">
        <v>0.69873967837975703</v>
      </c>
      <c r="EZ717">
        <v>0.35782364900658897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25.3095833333333</v>
      </c>
      <c r="FH717">
        <v>31.9429444444444</v>
      </c>
      <c r="FI717">
        <v>64.72</v>
      </c>
      <c r="FJ717">
        <v>190.85186301369799</v>
      </c>
      <c r="FK717">
        <v>31.355222222222199</v>
      </c>
      <c r="FL717">
        <v>74782.649999999994</v>
      </c>
      <c r="FM717">
        <v>116.7</v>
      </c>
      <c r="FN717">
        <v>1095.48</v>
      </c>
      <c r="FO717">
        <v>6154.01</v>
      </c>
      <c r="FP717">
        <v>74782.649999999994</v>
      </c>
      <c r="FQ717">
        <v>116.7</v>
      </c>
      <c r="FR717">
        <v>1095.48</v>
      </c>
      <c r="FS717">
        <v>6154.01</v>
      </c>
      <c r="FT717">
        <v>-282.5260548</v>
      </c>
      <c r="FU717">
        <v>14</v>
      </c>
      <c r="FV717">
        <v>21</v>
      </c>
      <c r="FW717">
        <v>6</v>
      </c>
      <c r="FX717">
        <v>125</v>
      </c>
      <c r="FY717">
        <v>11</v>
      </c>
      <c r="FZ717">
        <v>0</v>
      </c>
      <c r="GA717">
        <v>13484.11</v>
      </c>
      <c r="GB717">
        <v>13484.11</v>
      </c>
      <c r="GC717">
        <v>13484.11</v>
      </c>
      <c r="GD717">
        <v>8.4591179999999998E-3</v>
      </c>
      <c r="GE717">
        <v>5.6902919999999996E-3</v>
      </c>
      <c r="GF717">
        <v>8.2175038754940005E-2</v>
      </c>
      <c r="GG717">
        <v>0</v>
      </c>
      <c r="GH717">
        <v>8.3333333333333304</v>
      </c>
      <c r="GI717">
        <v>11.1111111111111</v>
      </c>
      <c r="GJ717">
        <v>33.3333333333333</v>
      </c>
      <c r="GK717">
        <v>161.418602739726</v>
      </c>
      <c r="GL717">
        <v>11.1111111111111</v>
      </c>
      <c r="GM717">
        <v>0.32543988200000001</v>
      </c>
      <c r="GN717">
        <v>0.45009566681770202</v>
      </c>
      <c r="GO717">
        <v>0.57048862300000003</v>
      </c>
      <c r="GP717">
        <v>0.68972354199999997</v>
      </c>
      <c r="GQ717">
        <v>-1</v>
      </c>
      <c r="GR717">
        <v>57917.79</v>
      </c>
      <c r="GS717">
        <v>0</v>
      </c>
      <c r="GT717">
        <v>0</v>
      </c>
      <c r="GU717">
        <v>1000</v>
      </c>
      <c r="GV717">
        <v>4826.4825000000001</v>
      </c>
      <c r="GW717">
        <v>0</v>
      </c>
      <c r="GX717">
        <v>0</v>
      </c>
      <c r="GY717">
        <v>166.666666666666</v>
      </c>
      <c r="GZ717">
        <v>57917.79</v>
      </c>
      <c r="HA717">
        <v>0</v>
      </c>
      <c r="HB717">
        <v>0</v>
      </c>
      <c r="HC717">
        <v>1000</v>
      </c>
      <c r="HD717">
        <v>1</v>
      </c>
      <c r="HE717">
        <v>3454.83</v>
      </c>
      <c r="HF717">
        <v>4</v>
      </c>
      <c r="HG717">
        <v>0</v>
      </c>
      <c r="HH717">
        <v>14415.886560000001</v>
      </c>
      <c r="HI717">
        <v>3</v>
      </c>
      <c r="HJ717">
        <v>0</v>
      </c>
      <c r="HK717">
        <f t="shared" si="257"/>
        <v>-15626.090002000181</v>
      </c>
      <c r="HL717">
        <f t="shared" si="258"/>
        <v>-12171.259998799997</v>
      </c>
      <c r="HM717" t="b">
        <f t="shared" si="267"/>
        <v>0</v>
      </c>
      <c r="HN717">
        <f t="shared" si="259"/>
        <v>-2949.73</v>
      </c>
      <c r="HO717">
        <f t="shared" si="260"/>
        <v>-3749.7299993999995</v>
      </c>
      <c r="HP717">
        <f t="shared" si="261"/>
        <v>0</v>
      </c>
      <c r="HQ717">
        <f t="shared" si="262"/>
        <v>0</v>
      </c>
      <c r="HR717">
        <f t="shared" si="263"/>
        <v>-3749.7299993999995</v>
      </c>
      <c r="HS717" t="b">
        <f t="shared" si="264"/>
        <v>0</v>
      </c>
    </row>
    <row r="718" spans="1:227" x14ac:dyDescent="0.2">
      <c r="A718" t="s">
        <v>591</v>
      </c>
      <c r="B718">
        <v>1</v>
      </c>
      <c r="C718">
        <v>254444.94</v>
      </c>
      <c r="D718">
        <v>158458.74516128999</v>
      </c>
      <c r="E718">
        <v>227187.10869565199</v>
      </c>
      <c r="F718">
        <v>198725.177624309</v>
      </c>
      <c r="G718">
        <v>254444.94</v>
      </c>
      <c r="H718">
        <v>158458.74516128999</v>
      </c>
      <c r="I718">
        <v>227187.10869565199</v>
      </c>
      <c r="J718">
        <v>198725.177624309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-29.782184869999998</v>
      </c>
      <c r="Q718">
        <v>528.43660269999998</v>
      </c>
      <c r="R718">
        <v>515.38670391061396</v>
      </c>
      <c r="S718">
        <v>-1203.623548</v>
      </c>
      <c r="T718">
        <v>-1003.853448</v>
      </c>
      <c r="U718">
        <v>343.74939560439498</v>
      </c>
      <c r="V718">
        <v>279.74641304347801</v>
      </c>
      <c r="W718">
        <v>839.19812154696103</v>
      </c>
      <c r="X718">
        <v>-134.50056180000001</v>
      </c>
      <c r="Y718">
        <v>-8359.42</v>
      </c>
      <c r="Z718">
        <v>-8359.42</v>
      </c>
      <c r="AA718">
        <v>-5298.74</v>
      </c>
      <c r="AB718">
        <v>-16607.05</v>
      </c>
      <c r="AC718">
        <v>-8359.42</v>
      </c>
      <c r="AD718">
        <v>1</v>
      </c>
      <c r="AE718">
        <v>-275.11</v>
      </c>
      <c r="AF718">
        <v>167.28</v>
      </c>
      <c r="AG718">
        <v>-145.19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0.802710529438045</v>
      </c>
      <c r="AV718">
        <v>0.57525083612040095</v>
      </c>
      <c r="AW718">
        <v>0</v>
      </c>
      <c r="AX718">
        <v>3501</v>
      </c>
      <c r="AY718">
        <v>1793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5</v>
      </c>
      <c r="BM718">
        <v>3.3333333333333299</v>
      </c>
      <c r="BN718">
        <v>10</v>
      </c>
      <c r="BO718">
        <v>3.5675342465753399</v>
      </c>
      <c r="BP718">
        <v>6.6666666666666599</v>
      </c>
      <c r="BQ718">
        <v>1302.1500000000001</v>
      </c>
      <c r="BR718">
        <v>300</v>
      </c>
      <c r="BS718">
        <v>600</v>
      </c>
      <c r="BT718">
        <v>600</v>
      </c>
      <c r="BU718">
        <v>10.223015781591901</v>
      </c>
      <c r="BV718">
        <v>4.6889333333333303</v>
      </c>
      <c r="BW718">
        <v>8.3724500000000006</v>
      </c>
      <c r="BX718">
        <v>-18.883849999999999</v>
      </c>
      <c r="BY718">
        <v>19</v>
      </c>
      <c r="BZ718">
        <v>59</v>
      </c>
      <c r="CA718">
        <v>28</v>
      </c>
      <c r="CB718">
        <v>3</v>
      </c>
      <c r="CC718">
        <v>4</v>
      </c>
      <c r="CD718">
        <v>62</v>
      </c>
      <c r="CE718">
        <v>16</v>
      </c>
      <c r="CF718">
        <v>27</v>
      </c>
      <c r="CG718">
        <v>13</v>
      </c>
      <c r="CR718">
        <v>589.19541666666601</v>
      </c>
      <c r="CS718">
        <v>534.25077777777699</v>
      </c>
      <c r="CT718">
        <v>451.995</v>
      </c>
      <c r="CU718">
        <v>718.33989041095799</v>
      </c>
      <c r="CV718">
        <v>458.554555555555</v>
      </c>
      <c r="CW718">
        <v>254444.94</v>
      </c>
      <c r="CX718">
        <v>13458.14</v>
      </c>
      <c r="CY718">
        <v>57263.6</v>
      </c>
      <c r="CZ718">
        <v>98545.91</v>
      </c>
      <c r="DA718">
        <v>254444.94</v>
      </c>
      <c r="DB718">
        <v>13458.14</v>
      </c>
      <c r="DC718">
        <v>57263.6</v>
      </c>
      <c r="DD718">
        <v>98545.91</v>
      </c>
      <c r="DE718">
        <v>0.61096829500000005</v>
      </c>
      <c r="DF718">
        <v>867</v>
      </c>
      <c r="DG718">
        <v>98584.91</v>
      </c>
      <c r="DH718">
        <v>718.55030136986295</v>
      </c>
      <c r="DI718">
        <v>0.38693921646533103</v>
      </c>
      <c r="DJ718">
        <v>24</v>
      </c>
      <c r="DK718">
        <v>38</v>
      </c>
      <c r="DL718">
        <v>5</v>
      </c>
      <c r="DM718">
        <v>84</v>
      </c>
      <c r="DN718">
        <v>17</v>
      </c>
      <c r="DO718">
        <v>1219</v>
      </c>
      <c r="DP718">
        <v>2000</v>
      </c>
      <c r="DQ718">
        <v>297.27999999999997</v>
      </c>
      <c r="DR718">
        <v>0.28506141102542099</v>
      </c>
      <c r="DS718">
        <v>0.29347385125235897</v>
      </c>
      <c r="DT718">
        <v>14</v>
      </c>
      <c r="DU718">
        <v>21</v>
      </c>
      <c r="DV718">
        <v>7</v>
      </c>
      <c r="DW718">
        <v>46</v>
      </c>
      <c r="DX718">
        <v>14</v>
      </c>
      <c r="DY718">
        <v>14</v>
      </c>
      <c r="DZ718">
        <v>14</v>
      </c>
      <c r="EA718">
        <v>21</v>
      </c>
      <c r="EB718">
        <v>7</v>
      </c>
      <c r="EC718">
        <v>46</v>
      </c>
      <c r="ED718">
        <v>14</v>
      </c>
      <c r="EE718">
        <v>30.327833333333299</v>
      </c>
      <c r="EF718">
        <v>-60.356555559999997</v>
      </c>
      <c r="EG718">
        <v>-56.761333329999999</v>
      </c>
      <c r="EH718">
        <v>63.0080273972602</v>
      </c>
      <c r="EI718">
        <v>-64.13255556</v>
      </c>
      <c r="EJ718">
        <v>13311.9</v>
      </c>
      <c r="EK718">
        <v>1406.68</v>
      </c>
      <c r="EL718">
        <v>5023.47</v>
      </c>
      <c r="EM718">
        <v>-11330.31</v>
      </c>
      <c r="EN718">
        <v>13311.9</v>
      </c>
      <c r="EO718">
        <v>1406.68</v>
      </c>
      <c r="EP718">
        <v>5023.47</v>
      </c>
      <c r="EQ718">
        <v>-11330.31</v>
      </c>
      <c r="ER718">
        <v>3</v>
      </c>
      <c r="ES718">
        <v>5</v>
      </c>
      <c r="ET718">
        <v>0</v>
      </c>
      <c r="EU718">
        <v>9</v>
      </c>
      <c r="EV718">
        <v>3</v>
      </c>
      <c r="EW718">
        <v>0.96501276209075804</v>
      </c>
      <c r="EX718">
        <v>0.61499814569010502</v>
      </c>
      <c r="EY718">
        <v>0.29953802203135299</v>
      </c>
      <c r="EZ718">
        <v>0.75803606904646204</v>
      </c>
      <c r="FA718">
        <v>7</v>
      </c>
      <c r="FB718">
        <v>10</v>
      </c>
      <c r="FC718">
        <v>0</v>
      </c>
      <c r="FD718">
        <v>19</v>
      </c>
      <c r="FE718">
        <v>10</v>
      </c>
      <c r="FF718">
        <v>7</v>
      </c>
      <c r="FG718">
        <v>558.86758333333296</v>
      </c>
      <c r="FH718">
        <v>594.60733333333303</v>
      </c>
      <c r="FI718">
        <v>508.75633333333298</v>
      </c>
      <c r="FJ718">
        <v>655.33186301369801</v>
      </c>
      <c r="FK718">
        <v>522.68711111111099</v>
      </c>
      <c r="FL718">
        <v>241133.04</v>
      </c>
      <c r="FM718">
        <v>12051.46</v>
      </c>
      <c r="FN718">
        <v>52240.13</v>
      </c>
      <c r="FO718">
        <v>109876.22</v>
      </c>
      <c r="FP718">
        <v>241133.04</v>
      </c>
      <c r="FQ718">
        <v>12051.46</v>
      </c>
      <c r="FR718">
        <v>52240.13</v>
      </c>
      <c r="FS718">
        <v>109876.22</v>
      </c>
      <c r="FT718">
        <v>-710.8981096</v>
      </c>
      <c r="FU718">
        <v>261</v>
      </c>
      <c r="FV718">
        <v>389</v>
      </c>
      <c r="FW718">
        <v>57</v>
      </c>
      <c r="FX718">
        <v>818</v>
      </c>
      <c r="FY718">
        <v>193</v>
      </c>
      <c r="FZ718">
        <v>0</v>
      </c>
      <c r="GA718">
        <v>320.47000000000003</v>
      </c>
      <c r="GB718">
        <v>320.47000000000003</v>
      </c>
      <c r="GC718">
        <v>320.47000000000003</v>
      </c>
      <c r="GD718">
        <v>0.41443815827369601</v>
      </c>
      <c r="GE718">
        <v>0.52072530984878496</v>
      </c>
      <c r="GF718">
        <v>0.87083506584167403</v>
      </c>
      <c r="GG718">
        <v>0</v>
      </c>
      <c r="GH718">
        <v>589.19541666666601</v>
      </c>
      <c r="GI718">
        <v>534.25077777777699</v>
      </c>
      <c r="GJ718">
        <v>451.995</v>
      </c>
      <c r="GK718">
        <v>718.33989041095799</v>
      </c>
      <c r="GL718">
        <v>458.554555555555</v>
      </c>
      <c r="GM718">
        <v>0.98677868220963105</v>
      </c>
      <c r="GN718">
        <v>0.62149287369043604</v>
      </c>
      <c r="GO718">
        <v>0.90555593573780802</v>
      </c>
      <c r="GP718">
        <v>0.71840593708229195</v>
      </c>
      <c r="GQ718">
        <v>0.38712199002429798</v>
      </c>
      <c r="GR718">
        <v>254444.94</v>
      </c>
      <c r="GS718">
        <v>13458.14</v>
      </c>
      <c r="GT718">
        <v>57263.6</v>
      </c>
      <c r="GU718">
        <v>98545.91</v>
      </c>
      <c r="GV718">
        <v>21203.744999999999</v>
      </c>
      <c r="GW718">
        <v>13458.14</v>
      </c>
      <c r="GX718">
        <v>19087.866666666599</v>
      </c>
      <c r="GY718">
        <v>16424.3183333333</v>
      </c>
      <c r="GZ718">
        <v>254444.94</v>
      </c>
      <c r="HA718">
        <v>13458.14</v>
      </c>
      <c r="HB718">
        <v>57263.6</v>
      </c>
      <c r="HC718">
        <v>98545.91</v>
      </c>
      <c r="HD718">
        <v>1</v>
      </c>
      <c r="HE718">
        <v>18735.73</v>
      </c>
      <c r="HF718">
        <v>6</v>
      </c>
      <c r="HG718">
        <v>6.3693300000000001E-4</v>
      </c>
      <c r="HH718">
        <v>-132.65</v>
      </c>
      <c r="HI718">
        <v>1</v>
      </c>
      <c r="HJ718">
        <v>0</v>
      </c>
      <c r="HK718">
        <f t="shared" si="257"/>
        <v>2793.0499959999775</v>
      </c>
      <c r="HL718">
        <f t="shared" si="258"/>
        <v>21695.779999999977</v>
      </c>
      <c r="HM718" t="b">
        <f t="shared" si="267"/>
        <v>0</v>
      </c>
      <c r="HN718">
        <f t="shared" si="259"/>
        <v>-275.11</v>
      </c>
      <c r="HO718">
        <f t="shared" si="260"/>
        <v>-10864.180000799999</v>
      </c>
      <c r="HP718">
        <f t="shared" si="261"/>
        <v>0</v>
      </c>
      <c r="HQ718">
        <f t="shared" si="262"/>
        <v>599.99999999999943</v>
      </c>
      <c r="HR718">
        <f t="shared" si="263"/>
        <v>-11464.180000799999</v>
      </c>
      <c r="HS718" t="b">
        <f t="shared" si="264"/>
        <v>0</v>
      </c>
    </row>
    <row r="719" spans="1:227" x14ac:dyDescent="0.2">
      <c r="A719" t="s">
        <v>935</v>
      </c>
      <c r="B719">
        <v>1</v>
      </c>
      <c r="C719">
        <v>366078.53</v>
      </c>
      <c r="D719">
        <v>96701.64</v>
      </c>
      <c r="E719">
        <v>146633.53571428501</v>
      </c>
      <c r="F719">
        <v>108255.229005524</v>
      </c>
      <c r="G719">
        <v>366078.53</v>
      </c>
      <c r="H719">
        <v>96701.64</v>
      </c>
      <c r="I719">
        <v>146633.53571428501</v>
      </c>
      <c r="J719">
        <v>108255.229005524</v>
      </c>
      <c r="K719">
        <v>0</v>
      </c>
      <c r="L719">
        <v>8310.1641666666601</v>
      </c>
      <c r="M719">
        <v>5</v>
      </c>
      <c r="N719">
        <v>1.6666666666666601</v>
      </c>
      <c r="O719">
        <v>2.5</v>
      </c>
      <c r="P719">
        <v>18416.072222222199</v>
      </c>
      <c r="Q719">
        <v>35748.512602739698</v>
      </c>
      <c r="R719">
        <v>16372.6207344632</v>
      </c>
      <c r="S719">
        <v>48693.933333333298</v>
      </c>
      <c r="T719">
        <v>58195.703699999998</v>
      </c>
      <c r="U719">
        <v>38894.318229999997</v>
      </c>
      <c r="V719">
        <v>11975.5796703296</v>
      </c>
      <c r="W719">
        <v>12890.2691712707</v>
      </c>
      <c r="X719">
        <v>13289.4364367816</v>
      </c>
      <c r="Y719">
        <v>-51382.5</v>
      </c>
      <c r="Z719">
        <v>-51382.5</v>
      </c>
      <c r="AA719">
        <v>217</v>
      </c>
      <c r="AB719">
        <v>-86173.81</v>
      </c>
      <c r="AC719">
        <v>-51382.5</v>
      </c>
      <c r="AD719">
        <v>1</v>
      </c>
      <c r="AE719">
        <v>-2417.9899999999998</v>
      </c>
      <c r="AF719">
        <v>-60217</v>
      </c>
      <c r="AG719">
        <v>5060.87</v>
      </c>
      <c r="AH719">
        <v>525</v>
      </c>
      <c r="AI719">
        <v>360.86111111111097</v>
      </c>
      <c r="AJ719">
        <v>0</v>
      </c>
      <c r="AK719">
        <v>3573.68323287671</v>
      </c>
      <c r="AL719">
        <v>0</v>
      </c>
      <c r="AM719">
        <v>1304394.3799999999</v>
      </c>
      <c r="AN719">
        <v>0</v>
      </c>
      <c r="AO719">
        <v>0</v>
      </c>
      <c r="AP719">
        <v>64955</v>
      </c>
      <c r="AQ719">
        <v>1304394.3799999999</v>
      </c>
      <c r="AR719">
        <v>0</v>
      </c>
      <c r="AS719">
        <v>0</v>
      </c>
      <c r="AT719">
        <v>64955</v>
      </c>
      <c r="AU719">
        <v>0.69238772199999998</v>
      </c>
      <c r="AV719">
        <v>0.36097560975609699</v>
      </c>
      <c r="AW719">
        <v>0</v>
      </c>
      <c r="AX719">
        <v>1322</v>
      </c>
      <c r="AY719">
        <v>819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14.438301369863</v>
      </c>
      <c r="BP719">
        <v>0</v>
      </c>
      <c r="BQ719">
        <v>5269.98</v>
      </c>
      <c r="BR719">
        <v>0</v>
      </c>
      <c r="BS719">
        <v>0</v>
      </c>
      <c r="BT719">
        <v>0</v>
      </c>
      <c r="BU719">
        <v>-216.68061739999999</v>
      </c>
      <c r="BV719">
        <v>0.34470295400000001</v>
      </c>
      <c r="BW719">
        <v>0.31307106828276599</v>
      </c>
      <c r="BX719">
        <v>0.63240976800000004</v>
      </c>
      <c r="BY719">
        <v>6</v>
      </c>
      <c r="BZ719">
        <v>27</v>
      </c>
      <c r="CA719">
        <v>9</v>
      </c>
      <c r="CB719">
        <v>1</v>
      </c>
      <c r="CC719">
        <v>0</v>
      </c>
      <c r="CD719">
        <v>24</v>
      </c>
      <c r="CE719">
        <v>5</v>
      </c>
      <c r="CF719">
        <v>9</v>
      </c>
      <c r="CG719">
        <v>3</v>
      </c>
      <c r="CR719">
        <v>-142.10633329999999</v>
      </c>
      <c r="CS719">
        <v>-62.623722219999998</v>
      </c>
      <c r="CT719">
        <v>0</v>
      </c>
      <c r="CU719">
        <v>-2595.4583560000001</v>
      </c>
      <c r="CV719">
        <v>352.37866666666599</v>
      </c>
      <c r="CW719">
        <v>-938315.85</v>
      </c>
      <c r="CX719">
        <v>7948.08</v>
      </c>
      <c r="CY719">
        <v>36557.949999999997</v>
      </c>
      <c r="CZ719">
        <v>-11272.27</v>
      </c>
      <c r="DA719">
        <v>-938315.85</v>
      </c>
      <c r="DB719">
        <v>7948.08</v>
      </c>
      <c r="DC719">
        <v>36557.949999999997</v>
      </c>
      <c r="DD719">
        <v>-11272.27</v>
      </c>
      <c r="DE719">
        <v>0.407715582450832</v>
      </c>
      <c r="DF719">
        <v>0.68314826621447899</v>
      </c>
      <c r="DG719">
        <v>140926.96</v>
      </c>
      <c r="DH719">
        <v>1663.07071232876</v>
      </c>
      <c r="DI719">
        <v>4.7569495801469297E-2</v>
      </c>
      <c r="DJ719">
        <v>8</v>
      </c>
      <c r="DK719">
        <v>12</v>
      </c>
      <c r="DL719">
        <v>0</v>
      </c>
      <c r="DM719">
        <v>29</v>
      </c>
      <c r="DN719">
        <v>3</v>
      </c>
      <c r="DO719">
        <v>0.34007614784686102</v>
      </c>
      <c r="DP719">
        <v>0.36107417151702798</v>
      </c>
      <c r="DQ719">
        <v>217</v>
      </c>
      <c r="DR719">
        <v>4.9924357034795697E-2</v>
      </c>
      <c r="DS719">
        <v>0.473336765577067</v>
      </c>
      <c r="DT719">
        <v>56</v>
      </c>
      <c r="DU719">
        <v>69</v>
      </c>
      <c r="DV719">
        <v>0</v>
      </c>
      <c r="DW719">
        <v>119</v>
      </c>
      <c r="DX719">
        <v>69</v>
      </c>
      <c r="DY719">
        <v>50</v>
      </c>
      <c r="DZ719">
        <v>56</v>
      </c>
      <c r="EA719">
        <v>69</v>
      </c>
      <c r="EB719">
        <v>0</v>
      </c>
      <c r="EC719">
        <v>119</v>
      </c>
      <c r="ED719">
        <v>50</v>
      </c>
      <c r="EE719">
        <v>-148.9891667</v>
      </c>
      <c r="EF719">
        <v>-69.273388890000007</v>
      </c>
      <c r="EG719">
        <v>-2008.4666669999999</v>
      </c>
      <c r="EH719">
        <v>-3399.055863</v>
      </c>
      <c r="EI719">
        <v>-14.249111109999999</v>
      </c>
      <c r="EJ719">
        <v>-1141902.52</v>
      </c>
      <c r="EK719">
        <v>7766.08</v>
      </c>
      <c r="EL719">
        <v>9300.4500000000007</v>
      </c>
      <c r="EM719">
        <v>-72723.210000000006</v>
      </c>
      <c r="EN719">
        <v>-1141902.52</v>
      </c>
      <c r="EO719">
        <v>7766.08</v>
      </c>
      <c r="EP719">
        <v>9300.4500000000007</v>
      </c>
      <c r="EQ719">
        <v>-72723.210000000006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0.72786531728501602</v>
      </c>
      <c r="EX719">
        <v>0.72288407681994105</v>
      </c>
      <c r="EY719">
        <v>0.25845222099999998</v>
      </c>
      <c r="EZ719">
        <v>0.63410384707967105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6.8828333333333296</v>
      </c>
      <c r="FH719">
        <v>6.6496666666666604</v>
      </c>
      <c r="FI719">
        <v>2008.4666666666601</v>
      </c>
      <c r="FJ719">
        <v>803.59750684931498</v>
      </c>
      <c r="FK719">
        <v>366.627777777777</v>
      </c>
      <c r="FL719">
        <v>203586.67</v>
      </c>
      <c r="FM719">
        <v>182</v>
      </c>
      <c r="FN719">
        <v>27257.5</v>
      </c>
      <c r="FO719">
        <v>61450.94</v>
      </c>
      <c r="FP719">
        <v>203586.67</v>
      </c>
      <c r="FQ719">
        <v>182</v>
      </c>
      <c r="FR719">
        <v>27257.5</v>
      </c>
      <c r="FS719">
        <v>61450.94</v>
      </c>
      <c r="FT719">
        <v>-4758.9774520000001</v>
      </c>
      <c r="FU719">
        <v>40</v>
      </c>
      <c r="FV719">
        <v>57</v>
      </c>
      <c r="FW719">
        <v>15</v>
      </c>
      <c r="FX719">
        <v>120</v>
      </c>
      <c r="FY719">
        <v>30</v>
      </c>
      <c r="FZ719">
        <v>0</v>
      </c>
      <c r="GA719">
        <v>172844.25</v>
      </c>
      <c r="GB719">
        <v>172844.25</v>
      </c>
      <c r="GC719">
        <v>172844.25</v>
      </c>
      <c r="GD719">
        <v>4.6796958893537501E-2</v>
      </c>
      <c r="GE719">
        <v>5.9886719999999996E-3</v>
      </c>
      <c r="GF719">
        <v>5.8362193E-2</v>
      </c>
      <c r="GG719">
        <v>0</v>
      </c>
      <c r="GH719">
        <v>382.89366666666598</v>
      </c>
      <c r="GI719">
        <v>298.23738888888801</v>
      </c>
      <c r="GJ719">
        <v>0</v>
      </c>
      <c r="GK719">
        <v>978.22487671232795</v>
      </c>
      <c r="GL719">
        <v>352.37866666666599</v>
      </c>
      <c r="GM719">
        <v>0.13764819817594801</v>
      </c>
      <c r="GN719">
        <v>0.42014359941680102</v>
      </c>
      <c r="GO719">
        <v>0.33838937856523599</v>
      </c>
      <c r="GP719">
        <v>0.62526372202566705</v>
      </c>
      <c r="GQ719">
        <v>1.1347982280648199</v>
      </c>
      <c r="GR719">
        <v>366078.53</v>
      </c>
      <c r="GS719">
        <v>7948.08</v>
      </c>
      <c r="GT719">
        <v>36557.949999999997</v>
      </c>
      <c r="GU719">
        <v>53682.73</v>
      </c>
      <c r="GV719">
        <v>30506.544166666601</v>
      </c>
      <c r="GW719">
        <v>7948.08</v>
      </c>
      <c r="GX719">
        <v>12185.983333333301</v>
      </c>
      <c r="GY719">
        <v>8947.1216666666605</v>
      </c>
      <c r="GZ719">
        <v>366078.53</v>
      </c>
      <c r="HA719">
        <v>7948.08</v>
      </c>
      <c r="HB719">
        <v>36557.949999999997</v>
      </c>
      <c r="HC719">
        <v>53682.73</v>
      </c>
      <c r="HD719">
        <v>0</v>
      </c>
      <c r="HE719">
        <v>0</v>
      </c>
      <c r="HF719">
        <v>0</v>
      </c>
      <c r="HG719">
        <v>0.169035312719645</v>
      </c>
      <c r="HH719">
        <v>14512.2148387096</v>
      </c>
      <c r="HI719">
        <v>0</v>
      </c>
      <c r="HJ719">
        <v>6</v>
      </c>
      <c r="HK719">
        <f t="shared" si="257"/>
        <v>-1130005.9599800026</v>
      </c>
      <c r="HL719">
        <f t="shared" si="258"/>
        <v>-1245925.3699950001</v>
      </c>
      <c r="HM719" t="b">
        <f t="shared" si="265"/>
        <v>1</v>
      </c>
      <c r="HN719">
        <f t="shared" si="259"/>
        <v>-2417.9899999999998</v>
      </c>
      <c r="HO719">
        <f t="shared" si="260"/>
        <v>-12469.210000200001</v>
      </c>
      <c r="HP719">
        <f t="shared" si="261"/>
        <v>0</v>
      </c>
      <c r="HQ719">
        <f t="shared" si="262"/>
        <v>0</v>
      </c>
      <c r="HR719">
        <f t="shared" si="263"/>
        <v>-12469.210000200001</v>
      </c>
      <c r="HS719" t="b">
        <f t="shared" si="264"/>
        <v>0</v>
      </c>
    </row>
    <row r="720" spans="1:227" x14ac:dyDescent="0.2">
      <c r="A720" t="s">
        <v>936</v>
      </c>
      <c r="B720">
        <v>2</v>
      </c>
      <c r="C720">
        <v>80020.22</v>
      </c>
      <c r="D720">
        <v>67292.224193548303</v>
      </c>
      <c r="E720">
        <v>81884.139673913</v>
      </c>
      <c r="F720">
        <v>79986.972826086901</v>
      </c>
      <c r="G720">
        <v>80020.22</v>
      </c>
      <c r="H720">
        <v>67292.224193548303</v>
      </c>
      <c r="I720">
        <v>81884.139673913</v>
      </c>
      <c r="J720">
        <v>79986.972826086901</v>
      </c>
      <c r="K720">
        <v>0</v>
      </c>
      <c r="L720">
        <v>2549.1291666666598</v>
      </c>
      <c r="M720">
        <v>2000</v>
      </c>
      <c r="N720">
        <v>3000</v>
      </c>
      <c r="O720">
        <v>1745.4833333333299</v>
      </c>
      <c r="P720">
        <v>3322.9274999999998</v>
      </c>
      <c r="Q720">
        <v>5092.7640000000001</v>
      </c>
      <c r="R720">
        <v>3456.0605</v>
      </c>
      <c r="S720">
        <v>3514.8461290322498</v>
      </c>
      <c r="T720">
        <v>3611.5246666666599</v>
      </c>
      <c r="U720">
        <v>5092.7640000000001</v>
      </c>
      <c r="V720">
        <v>3382.7067391304299</v>
      </c>
      <c r="W720">
        <v>3449.4570652173902</v>
      </c>
      <c r="X720">
        <v>3393.4166666666601</v>
      </c>
      <c r="Y720">
        <v>740.97</v>
      </c>
      <c r="Z720">
        <v>740.97</v>
      </c>
      <c r="AA720">
        <v>1046.1300000000001</v>
      </c>
      <c r="AB720">
        <v>740.97</v>
      </c>
      <c r="AC720">
        <v>740.97</v>
      </c>
      <c r="AD720">
        <v>1</v>
      </c>
      <c r="AE720">
        <v>52.35</v>
      </c>
      <c r="AF720">
        <v>2440.6999999999998</v>
      </c>
      <c r="AG720">
        <v>-262.61</v>
      </c>
      <c r="AH720">
        <v>0</v>
      </c>
      <c r="AI720">
        <v>0</v>
      </c>
      <c r="AJ720">
        <v>0</v>
      </c>
      <c r="AK720">
        <v>0.22761643835616399</v>
      </c>
      <c r="AL720">
        <v>0</v>
      </c>
      <c r="AM720">
        <v>83.08</v>
      </c>
      <c r="AN720">
        <v>0</v>
      </c>
      <c r="AO720">
        <v>0</v>
      </c>
      <c r="AP720">
        <v>0</v>
      </c>
      <c r="AQ720">
        <v>83.08</v>
      </c>
      <c r="AR720">
        <v>0</v>
      </c>
      <c r="AS720">
        <v>0</v>
      </c>
      <c r="AT720">
        <v>0</v>
      </c>
      <c r="AU720">
        <v>0.795385801319617</v>
      </c>
      <c r="AV720">
        <v>0.56717256885890899</v>
      </c>
      <c r="AW720">
        <v>0</v>
      </c>
      <c r="AX720">
        <v>1990</v>
      </c>
      <c r="AY720">
        <v>1778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0.75501610735103097</v>
      </c>
      <c r="BV720">
        <v>0.486444171658719</v>
      </c>
      <c r="BW720">
        <v>3.2518833427436201E-2</v>
      </c>
      <c r="BX720">
        <v>0.759563813571141</v>
      </c>
      <c r="BY720">
        <v>25</v>
      </c>
      <c r="BZ720">
        <v>89</v>
      </c>
      <c r="CA720">
        <v>42</v>
      </c>
      <c r="CB720">
        <v>9</v>
      </c>
      <c r="CC720">
        <v>9</v>
      </c>
      <c r="CD720">
        <v>89</v>
      </c>
      <c r="CE720">
        <v>22</v>
      </c>
      <c r="CF720">
        <v>44</v>
      </c>
      <c r="CG720">
        <v>21</v>
      </c>
      <c r="CR720">
        <v>175.62766666666599</v>
      </c>
      <c r="CS720">
        <v>209.312222222222</v>
      </c>
      <c r="CT720">
        <v>190.50766666666601</v>
      </c>
      <c r="CU720">
        <v>219.00586301369799</v>
      </c>
      <c r="CV720">
        <v>201.39855555555499</v>
      </c>
      <c r="CW720">
        <v>79937.14</v>
      </c>
      <c r="CX720">
        <v>5715.23</v>
      </c>
      <c r="CY720">
        <v>20639.29</v>
      </c>
      <c r="CZ720">
        <v>40322.199999999997</v>
      </c>
      <c r="DA720">
        <v>79937.14</v>
      </c>
      <c r="DB720">
        <v>5715.23</v>
      </c>
      <c r="DC720">
        <v>20639.29</v>
      </c>
      <c r="DD720">
        <v>40322.199999999997</v>
      </c>
      <c r="DE720">
        <v>1</v>
      </c>
      <c r="DF720">
        <v>0.50482616748938203</v>
      </c>
      <c r="DG720">
        <v>42972.2</v>
      </c>
      <c r="DH720">
        <v>251.97320547945199</v>
      </c>
      <c r="DI720">
        <v>0.13973970903619001</v>
      </c>
      <c r="DJ720">
        <v>27</v>
      </c>
      <c r="DK720">
        <v>46</v>
      </c>
      <c r="DL720">
        <v>10</v>
      </c>
      <c r="DM720">
        <v>97</v>
      </c>
      <c r="DN720">
        <v>22</v>
      </c>
      <c r="DO720">
        <v>0.84874961400000004</v>
      </c>
      <c r="DP720">
        <v>0.47072301361253899</v>
      </c>
      <c r="DQ720">
        <v>3613.31</v>
      </c>
      <c r="DR720">
        <v>0.56934673366834099</v>
      </c>
      <c r="DS720">
        <v>0.28450675464984698</v>
      </c>
      <c r="DT720">
        <v>0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13.4825</v>
      </c>
      <c r="EF720">
        <v>65.082499999999996</v>
      </c>
      <c r="EG720">
        <v>115.315333333333</v>
      </c>
      <c r="EH720">
        <v>58.0297534246575</v>
      </c>
      <c r="EI720">
        <v>39.744999999999997</v>
      </c>
      <c r="EJ720">
        <v>21180.86</v>
      </c>
      <c r="EK720">
        <v>3375.38</v>
      </c>
      <c r="EL720">
        <v>5976.43</v>
      </c>
      <c r="EM720">
        <v>13086.25</v>
      </c>
      <c r="EN720">
        <v>21180.86</v>
      </c>
      <c r="EO720">
        <v>3375.38</v>
      </c>
      <c r="EP720">
        <v>5976.43</v>
      </c>
      <c r="EQ720">
        <v>13086.25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2.3385397593357199E-2</v>
      </c>
      <c r="EX720">
        <v>0.63879413550466901</v>
      </c>
      <c r="EY720">
        <v>0.145312376641545</v>
      </c>
      <c r="EZ720">
        <v>0.36688252856562997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162.145166666666</v>
      </c>
      <c r="FH720">
        <v>144.22972222222199</v>
      </c>
      <c r="FI720">
        <v>75.192333333333295</v>
      </c>
      <c r="FJ720">
        <v>160.97610958904099</v>
      </c>
      <c r="FK720">
        <v>161.65355555555499</v>
      </c>
      <c r="FL720">
        <v>58756.28</v>
      </c>
      <c r="FM720">
        <v>2339.85</v>
      </c>
      <c r="FN720">
        <v>14662.86</v>
      </c>
      <c r="FO720">
        <v>27235.95</v>
      </c>
      <c r="FP720">
        <v>58756.28</v>
      </c>
      <c r="FQ720">
        <v>2339.85</v>
      </c>
      <c r="FR720">
        <v>14662.86</v>
      </c>
      <c r="FS720">
        <v>27235.95</v>
      </c>
      <c r="FT720">
        <v>-260.23865749999999</v>
      </c>
      <c r="FU720">
        <v>80</v>
      </c>
      <c r="FV720">
        <v>121</v>
      </c>
      <c r="FW720">
        <v>19</v>
      </c>
      <c r="FX720">
        <v>275</v>
      </c>
      <c r="FY720">
        <v>60</v>
      </c>
      <c r="FZ720">
        <v>0</v>
      </c>
      <c r="GA720">
        <v>2096.08</v>
      </c>
      <c r="GB720">
        <v>2096.08</v>
      </c>
      <c r="GC720">
        <v>2096.08</v>
      </c>
      <c r="GD720">
        <v>1.6388791E-2</v>
      </c>
      <c r="GE720">
        <v>1.8981290981173501E-2</v>
      </c>
      <c r="GF720">
        <v>9.3992576003074604E-2</v>
      </c>
      <c r="GG720">
        <v>1</v>
      </c>
      <c r="GH720">
        <v>175.62766666666599</v>
      </c>
      <c r="GI720">
        <v>209.312222222222</v>
      </c>
      <c r="GJ720">
        <v>190.50766666666601</v>
      </c>
      <c r="GK720">
        <v>219.23347945205401</v>
      </c>
      <c r="GL720">
        <v>201.39855555555499</v>
      </c>
      <c r="GM720">
        <v>0.35459652159395899</v>
      </c>
      <c r="GN720">
        <v>0.438005262335253</v>
      </c>
      <c r="GO720">
        <v>0.13337356311429799</v>
      </c>
      <c r="GP720">
        <v>0.42249417124468303</v>
      </c>
      <c r="GQ720">
        <v>4.8589360008250801E-2</v>
      </c>
      <c r="GR720">
        <v>80020.22</v>
      </c>
      <c r="GS720">
        <v>5715.23</v>
      </c>
      <c r="GT720">
        <v>20639.29</v>
      </c>
      <c r="GU720">
        <v>40322.199999999997</v>
      </c>
      <c r="GV720">
        <v>6668.3516666666601</v>
      </c>
      <c r="GW720">
        <v>5715.23</v>
      </c>
      <c r="GX720">
        <v>6879.7633333333297</v>
      </c>
      <c r="GY720">
        <v>6720.3666666666604</v>
      </c>
      <c r="GZ720">
        <v>80020.22</v>
      </c>
      <c r="HA720">
        <v>5715.23</v>
      </c>
      <c r="HB720">
        <v>20639.29</v>
      </c>
      <c r="HC720">
        <v>40322.199999999997</v>
      </c>
      <c r="HD720">
        <v>1</v>
      </c>
      <c r="HE720">
        <v>3897.75</v>
      </c>
      <c r="HF720">
        <v>14</v>
      </c>
      <c r="HG720">
        <v>0.253685880893604</v>
      </c>
      <c r="HH720">
        <v>3369.0295310000001</v>
      </c>
      <c r="HI720">
        <v>3</v>
      </c>
      <c r="HJ720">
        <v>4</v>
      </c>
      <c r="HK720">
        <f t="shared" si="257"/>
        <v>-3016.8899875000188</v>
      </c>
      <c r="HL720">
        <f t="shared" si="258"/>
        <v>21180.859999999986</v>
      </c>
      <c r="HM720" t="b">
        <f t="shared" ref="HM720" si="268">ABS(HK720 - HL720) &lt;= 0.2 * ABS(HL720)</f>
        <v>0</v>
      </c>
      <c r="HN720">
        <f t="shared" si="259"/>
        <v>52.35</v>
      </c>
      <c r="HO720">
        <f t="shared" si="260"/>
        <v>11714.849999999999</v>
      </c>
      <c r="HP720">
        <f t="shared" si="261"/>
        <v>0</v>
      </c>
      <c r="HQ720">
        <f t="shared" si="262"/>
        <v>0</v>
      </c>
      <c r="HR720">
        <f t="shared" si="263"/>
        <v>11714.849999999999</v>
      </c>
      <c r="HS720" t="b">
        <f t="shared" si="264"/>
        <v>0</v>
      </c>
    </row>
    <row r="721" spans="1:227" x14ac:dyDescent="0.2">
      <c r="A721" t="s">
        <v>937</v>
      </c>
      <c r="B721">
        <v>1</v>
      </c>
      <c r="C721">
        <v>149236.69</v>
      </c>
      <c r="D721">
        <v>100031.9</v>
      </c>
      <c r="E721">
        <v>106931.788586956</v>
      </c>
      <c r="F721">
        <v>140354.61961325901</v>
      </c>
      <c r="G721">
        <v>149236.69</v>
      </c>
      <c r="H721">
        <v>100031.9</v>
      </c>
      <c r="I721">
        <v>106931.788586956</v>
      </c>
      <c r="J721">
        <v>140354.61961325901</v>
      </c>
      <c r="K721">
        <v>272</v>
      </c>
      <c r="L721">
        <v>5918.0991666666596</v>
      </c>
      <c r="M721">
        <v>4158</v>
      </c>
      <c r="N721">
        <v>3549.40333333333</v>
      </c>
      <c r="O721">
        <v>5717.6783333333296</v>
      </c>
      <c r="P721">
        <v>1902.1799166666599</v>
      </c>
      <c r="Q721">
        <v>3311.2301643835599</v>
      </c>
      <c r="R721">
        <v>2076.2936666666601</v>
      </c>
      <c r="S721">
        <v>2242.0822580645099</v>
      </c>
      <c r="T721">
        <v>875.09766666666599</v>
      </c>
      <c r="U721">
        <v>2958.7776986301301</v>
      </c>
      <c r="V721">
        <v>2213.4414130434702</v>
      </c>
      <c r="W721">
        <v>2456.0307734806602</v>
      </c>
      <c r="X721">
        <v>1736.6111111111099</v>
      </c>
      <c r="Y721">
        <v>23.11</v>
      </c>
      <c r="Z721">
        <v>-521.62</v>
      </c>
      <c r="AA721">
        <v>90.96</v>
      </c>
      <c r="AB721">
        <v>-4033</v>
      </c>
      <c r="AC721">
        <v>90.96</v>
      </c>
      <c r="AD721">
        <v>1</v>
      </c>
      <c r="AE721">
        <v>-415.12</v>
      </c>
      <c r="AF721">
        <v>-1030.29</v>
      </c>
      <c r="AG721">
        <v>-1993.21</v>
      </c>
      <c r="AH721">
        <v>2.6390833333333301</v>
      </c>
      <c r="AI721">
        <v>2.9418888888888799</v>
      </c>
      <c r="AJ721">
        <v>0.81699999999999995</v>
      </c>
      <c r="AK721">
        <v>2.68487671232876</v>
      </c>
      <c r="AL721">
        <v>2.6024444444444401</v>
      </c>
      <c r="AM721">
        <v>978.79</v>
      </c>
      <c r="AN721">
        <v>150.74</v>
      </c>
      <c r="AO721">
        <v>292.18</v>
      </c>
      <c r="AP721">
        <v>584.48</v>
      </c>
      <c r="AQ721">
        <v>978.79</v>
      </c>
      <c r="AR721">
        <v>150.74</v>
      </c>
      <c r="AS721">
        <v>292.18</v>
      </c>
      <c r="AT721">
        <v>584.48</v>
      </c>
      <c r="AU721">
        <v>0.70898387991758005</v>
      </c>
      <c r="AV721">
        <v>0.64806402768764804</v>
      </c>
      <c r="AW721">
        <v>0</v>
      </c>
      <c r="AX721">
        <v>15903</v>
      </c>
      <c r="AY721">
        <v>4622</v>
      </c>
      <c r="AZ721">
        <v>0</v>
      </c>
      <c r="BA721">
        <v>1</v>
      </c>
      <c r="BB721">
        <v>0</v>
      </c>
      <c r="BC721">
        <v>0</v>
      </c>
      <c r="BD721">
        <v>0</v>
      </c>
      <c r="BE721">
        <v>788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24.903416666666601</v>
      </c>
      <c r="BM721">
        <v>35.7826666666666</v>
      </c>
      <c r="BN721">
        <v>40.825666666666599</v>
      </c>
      <c r="BO721">
        <v>41.446027397260202</v>
      </c>
      <c r="BP721">
        <v>33.204555555555501</v>
      </c>
      <c r="BQ721">
        <v>15131.12</v>
      </c>
      <c r="BR721">
        <v>1593.64</v>
      </c>
      <c r="BS721">
        <v>2988.41</v>
      </c>
      <c r="BT721">
        <v>7665.65</v>
      </c>
      <c r="BU721">
        <v>0.52199374534072795</v>
      </c>
      <c r="BV721">
        <v>-0.13442182699999999</v>
      </c>
      <c r="BW721">
        <v>0.29727513962274199</v>
      </c>
      <c r="BX721">
        <v>0.71406860474975997</v>
      </c>
      <c r="BY721">
        <v>55</v>
      </c>
      <c r="BZ721">
        <v>160</v>
      </c>
      <c r="CA721">
        <v>84</v>
      </c>
      <c r="CB721">
        <v>10</v>
      </c>
      <c r="CC721">
        <v>18</v>
      </c>
      <c r="CD721">
        <v>167</v>
      </c>
      <c r="CE721">
        <v>39</v>
      </c>
      <c r="CF721">
        <v>83</v>
      </c>
      <c r="CG721">
        <v>42</v>
      </c>
      <c r="CR721">
        <v>245.735416666666</v>
      </c>
      <c r="CS721">
        <v>323.80727777777702</v>
      </c>
      <c r="CT721">
        <v>167.61433333333301</v>
      </c>
      <c r="CU721">
        <v>395.80835616438299</v>
      </c>
      <c r="CV721">
        <v>228.376555555555</v>
      </c>
      <c r="CW721">
        <v>148257.9</v>
      </c>
      <c r="CX721">
        <v>8345.1200000000008</v>
      </c>
      <c r="CY721">
        <v>26660.49</v>
      </c>
      <c r="CZ721">
        <v>69016.03</v>
      </c>
      <c r="DA721">
        <v>148257.9</v>
      </c>
      <c r="DB721">
        <v>8345.1200000000008</v>
      </c>
      <c r="DC721">
        <v>26660.49</v>
      </c>
      <c r="DD721">
        <v>69016.03</v>
      </c>
      <c r="DE721">
        <v>0.99955983147833705</v>
      </c>
      <c r="DF721">
        <v>0.61997156987943702</v>
      </c>
      <c r="DG721">
        <v>80561.84</v>
      </c>
      <c r="DH721">
        <v>464.63090410958898</v>
      </c>
      <c r="DI721">
        <v>-0.36279816100000001</v>
      </c>
      <c r="DJ721">
        <v>94</v>
      </c>
      <c r="DK721">
        <v>135</v>
      </c>
      <c r="DL721">
        <v>27</v>
      </c>
      <c r="DM721">
        <v>278</v>
      </c>
      <c r="DN721">
        <v>69</v>
      </c>
      <c r="DO721">
        <v>188</v>
      </c>
      <c r="DP721">
        <v>788</v>
      </c>
      <c r="DQ721">
        <v>294.92</v>
      </c>
      <c r="DR721">
        <v>0.49915110400000001</v>
      </c>
      <c r="DS721">
        <v>3.7941290000000003E-2</v>
      </c>
      <c r="DT721">
        <v>0</v>
      </c>
      <c r="DU721">
        <v>2</v>
      </c>
      <c r="DV721">
        <v>0</v>
      </c>
      <c r="DW721">
        <v>5</v>
      </c>
      <c r="DX721">
        <v>2</v>
      </c>
      <c r="DY721">
        <v>0</v>
      </c>
      <c r="DZ721">
        <v>0</v>
      </c>
      <c r="EA721">
        <v>2</v>
      </c>
      <c r="EB721">
        <v>0</v>
      </c>
      <c r="EC721">
        <v>5</v>
      </c>
      <c r="ED721">
        <v>0</v>
      </c>
      <c r="EE721">
        <v>4.5607499999999996</v>
      </c>
      <c r="EF721">
        <v>34.152500000000003</v>
      </c>
      <c r="EG721">
        <v>32.915666666666603</v>
      </c>
      <c r="EH721">
        <v>28.361260273972601</v>
      </c>
      <c r="EI721">
        <v>29.012222222222199</v>
      </c>
      <c r="EJ721">
        <v>7898.35</v>
      </c>
      <c r="EK721">
        <v>-214.22</v>
      </c>
      <c r="EL721">
        <v>888.38</v>
      </c>
      <c r="EM721">
        <v>5473.8</v>
      </c>
      <c r="EN721">
        <v>7898.35</v>
      </c>
      <c r="EO721">
        <v>-214.22</v>
      </c>
      <c r="EP721">
        <v>888.38</v>
      </c>
      <c r="EQ721">
        <v>5473.8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0.21542025108951099</v>
      </c>
      <c r="EX721">
        <v>0.63740849328214499</v>
      </c>
      <c r="EY721">
        <v>0.388455001857549</v>
      </c>
      <c r="EZ721">
        <v>0.95130578301478397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241.17466666666601</v>
      </c>
      <c r="FH721">
        <v>289.65477777777699</v>
      </c>
      <c r="FI721">
        <v>134.69866666666601</v>
      </c>
      <c r="FJ721">
        <v>367.44709589041003</v>
      </c>
      <c r="FK721">
        <v>199.36433333333301</v>
      </c>
      <c r="FL721">
        <v>140359.54999999999</v>
      </c>
      <c r="FM721">
        <v>8559.34</v>
      </c>
      <c r="FN721">
        <v>25772.11</v>
      </c>
      <c r="FO721">
        <v>63542.23</v>
      </c>
      <c r="FP721">
        <v>140359.54999999999</v>
      </c>
      <c r="FQ721">
        <v>8559.34</v>
      </c>
      <c r="FR721">
        <v>25772.11</v>
      </c>
      <c r="FS721">
        <v>63542.23</v>
      </c>
      <c r="FT721">
        <v>-478.67846580000003</v>
      </c>
      <c r="FU721">
        <v>463</v>
      </c>
      <c r="FV721">
        <v>695</v>
      </c>
      <c r="FW721">
        <v>91</v>
      </c>
      <c r="FX721">
        <v>1516</v>
      </c>
      <c r="FY721">
        <v>337</v>
      </c>
      <c r="FZ721">
        <v>0</v>
      </c>
      <c r="GA721">
        <v>5289.78</v>
      </c>
      <c r="GB721">
        <v>5289.78</v>
      </c>
      <c r="GC721">
        <v>5289.78</v>
      </c>
      <c r="GD721">
        <v>1.7488915473222701E-2</v>
      </c>
      <c r="GE721">
        <v>3.6187894642353002E-2</v>
      </c>
      <c r="GF721">
        <v>9.6114516258239704E-2</v>
      </c>
      <c r="GG721">
        <v>3</v>
      </c>
      <c r="GH721">
        <v>248.37450000000001</v>
      </c>
      <c r="GI721">
        <v>326.74916666666599</v>
      </c>
      <c r="GJ721">
        <v>168.43133333333299</v>
      </c>
      <c r="GK721">
        <v>398.493232876712</v>
      </c>
      <c r="GL721">
        <v>230.97900000000001</v>
      </c>
      <c r="GM721">
        <v>0.886691701323579</v>
      </c>
      <c r="GN721">
        <v>0.36041297255521598</v>
      </c>
      <c r="GO721">
        <v>0.979925115935535</v>
      </c>
      <c r="GP721">
        <v>0.69948549182675102</v>
      </c>
      <c r="GQ721">
        <v>-0.36801793500000002</v>
      </c>
      <c r="GR721">
        <v>149236.69</v>
      </c>
      <c r="GS721">
        <v>8495.86</v>
      </c>
      <c r="GT721">
        <v>26952.67</v>
      </c>
      <c r="GU721">
        <v>69600.509999999995</v>
      </c>
      <c r="GV721">
        <v>12436.3908333333</v>
      </c>
      <c r="GW721">
        <v>8495.86</v>
      </c>
      <c r="GX721">
        <v>8984.2233333333297</v>
      </c>
      <c r="GY721">
        <v>11600.084999999999</v>
      </c>
      <c r="GZ721">
        <v>149236.69</v>
      </c>
      <c r="HA721">
        <v>8495.86</v>
      </c>
      <c r="HB721">
        <v>26952.67</v>
      </c>
      <c r="HC721">
        <v>69600.509999999995</v>
      </c>
      <c r="HD721">
        <v>4</v>
      </c>
      <c r="HE721">
        <v>213</v>
      </c>
      <c r="HF721">
        <v>1</v>
      </c>
      <c r="HG721">
        <v>1.9376070255880999E-2</v>
      </c>
      <c r="HH721">
        <v>1678.470313</v>
      </c>
      <c r="HI721">
        <v>4</v>
      </c>
      <c r="HJ721">
        <v>0</v>
      </c>
      <c r="HK721">
        <f t="shared" si="257"/>
        <v>-5127.3600170000309</v>
      </c>
      <c r="HL721">
        <f t="shared" si="258"/>
        <v>-3987.939999999975</v>
      </c>
      <c r="HM721" t="b">
        <f t="shared" si="265"/>
        <v>0</v>
      </c>
      <c r="HN721">
        <f t="shared" si="259"/>
        <v>-415.12</v>
      </c>
      <c r="HO721">
        <f t="shared" si="260"/>
        <v>6147.4500000000007</v>
      </c>
      <c r="HP721">
        <f t="shared" si="261"/>
        <v>0</v>
      </c>
      <c r="HQ721">
        <f t="shared" si="262"/>
        <v>6440.8799999999883</v>
      </c>
      <c r="HR721">
        <f t="shared" si="263"/>
        <v>-293.42999999998756</v>
      </c>
      <c r="HS721" t="b">
        <f t="shared" si="264"/>
        <v>0</v>
      </c>
    </row>
    <row r="722" spans="1:227" x14ac:dyDescent="0.2">
      <c r="A722" t="s">
        <v>938</v>
      </c>
      <c r="B722">
        <v>5</v>
      </c>
      <c r="C722">
        <v>230719.35999999999</v>
      </c>
      <c r="D722">
        <v>65624.527419354796</v>
      </c>
      <c r="E722">
        <v>45244.051086956497</v>
      </c>
      <c r="F722">
        <v>186809.70220994399</v>
      </c>
      <c r="G722">
        <v>230719.35999999999</v>
      </c>
      <c r="H722">
        <v>65624.527419354796</v>
      </c>
      <c r="I722">
        <v>45244.051086956497</v>
      </c>
      <c r="J722">
        <v>186809.70220994399</v>
      </c>
      <c r="K722">
        <v>216</v>
      </c>
      <c r="L722">
        <v>3121.6458333333298</v>
      </c>
      <c r="M722">
        <v>6843.38</v>
      </c>
      <c r="N722">
        <v>8035.94</v>
      </c>
      <c r="O722">
        <v>5442.77833333333</v>
      </c>
      <c r="P722">
        <v>1299.7957142857099</v>
      </c>
      <c r="Q722">
        <v>14335.195808219099</v>
      </c>
      <c r="R722">
        <v>584.50441340782095</v>
      </c>
      <c r="S722">
        <v>-728.14709679999999</v>
      </c>
      <c r="T722">
        <v>6253.5751724137899</v>
      </c>
      <c r="U722">
        <v>15009.8816483516</v>
      </c>
      <c r="V722">
        <v>-37.906847829999997</v>
      </c>
      <c r="W722">
        <v>-696.77806629999998</v>
      </c>
      <c r="X722">
        <v>-608.01730339999995</v>
      </c>
      <c r="Y722">
        <v>-50126.23</v>
      </c>
      <c r="Z722">
        <v>-50126.23</v>
      </c>
      <c r="AA722">
        <v>-628.05999999999995</v>
      </c>
      <c r="AB722">
        <v>-50582.559999999998</v>
      </c>
      <c r="AC722">
        <v>-50126.23</v>
      </c>
      <c r="AD722">
        <v>1</v>
      </c>
      <c r="AE722">
        <v>1979.2</v>
      </c>
      <c r="AF722">
        <v>-11908.21</v>
      </c>
      <c r="AG722">
        <v>-33951.5</v>
      </c>
      <c r="AH722">
        <v>153.06225000000001</v>
      </c>
      <c r="AI722">
        <v>221.159722222222</v>
      </c>
      <c r="AJ722">
        <v>300.09533333333297</v>
      </c>
      <c r="AK722">
        <v>122.538493150684</v>
      </c>
      <c r="AL722">
        <v>198.59188888888801</v>
      </c>
      <c r="AM722">
        <v>115133.23</v>
      </c>
      <c r="AN722">
        <v>5778.04</v>
      </c>
      <c r="AO722">
        <v>9364.61</v>
      </c>
      <c r="AP722">
        <v>31048.080000000002</v>
      </c>
      <c r="AQ722">
        <v>115133.23</v>
      </c>
      <c r="AR722">
        <v>5778.04</v>
      </c>
      <c r="AS722">
        <v>9364.61</v>
      </c>
      <c r="AT722">
        <v>31048.080000000002</v>
      </c>
      <c r="AU722">
        <v>0.708567338196186</v>
      </c>
      <c r="AV722">
        <v>0.68784838350055699</v>
      </c>
      <c r="AW722">
        <v>0</v>
      </c>
      <c r="AX722">
        <v>14809</v>
      </c>
      <c r="AY722">
        <v>1793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4.8286111111111101</v>
      </c>
      <c r="BN722">
        <v>0</v>
      </c>
      <c r="BO722">
        <v>5.7786027397260202</v>
      </c>
      <c r="BP722">
        <v>0</v>
      </c>
      <c r="BQ722">
        <v>3161.63</v>
      </c>
      <c r="BR722">
        <v>0</v>
      </c>
      <c r="BS722">
        <v>0</v>
      </c>
      <c r="BT722">
        <v>1477.57</v>
      </c>
      <c r="BU722">
        <v>-79.811556060000001</v>
      </c>
      <c r="BV722">
        <v>0.46852196099999999</v>
      </c>
      <c r="BW722">
        <v>0.81111281797664103</v>
      </c>
      <c r="BX722">
        <v>-20.271844990000002</v>
      </c>
      <c r="BY722">
        <v>68</v>
      </c>
      <c r="BZ722">
        <v>196</v>
      </c>
      <c r="CA722">
        <v>98</v>
      </c>
      <c r="CB722">
        <v>18</v>
      </c>
      <c r="CC722">
        <v>16</v>
      </c>
      <c r="CD722">
        <v>192</v>
      </c>
      <c r="CE722">
        <v>54</v>
      </c>
      <c r="CF722">
        <v>97</v>
      </c>
      <c r="CG722">
        <v>53</v>
      </c>
      <c r="CR722">
        <v>447.93033333333301</v>
      </c>
      <c r="CS722">
        <v>470.39077777777698</v>
      </c>
      <c r="CT722">
        <v>1723.74233333333</v>
      </c>
      <c r="CU722">
        <v>467.68665753424602</v>
      </c>
      <c r="CV722">
        <v>553.53488888888796</v>
      </c>
      <c r="CW722">
        <v>115586.13</v>
      </c>
      <c r="CX722">
        <v>-204.45</v>
      </c>
      <c r="CY722">
        <v>2039.37</v>
      </c>
      <c r="CZ722">
        <v>61589.06</v>
      </c>
      <c r="DA722">
        <v>115586.13</v>
      </c>
      <c r="DB722">
        <v>-204.45</v>
      </c>
      <c r="DC722">
        <v>2039.37</v>
      </c>
      <c r="DD722">
        <v>61589.06</v>
      </c>
      <c r="DE722">
        <v>0.62819906813424198</v>
      </c>
      <c r="DF722">
        <v>0.13339720417412201</v>
      </c>
      <c r="DG722">
        <v>535299.41</v>
      </c>
      <c r="DH722">
        <v>3911.4701643835601</v>
      </c>
      <c r="DI722">
        <v>0.22333233900053101</v>
      </c>
      <c r="DJ722">
        <v>178</v>
      </c>
      <c r="DK722">
        <v>259</v>
      </c>
      <c r="DL722">
        <v>46</v>
      </c>
      <c r="DM722">
        <v>469</v>
      </c>
      <c r="DN722">
        <v>144</v>
      </c>
      <c r="DO722">
        <v>1765</v>
      </c>
      <c r="DP722">
        <v>25</v>
      </c>
      <c r="DQ722">
        <v>428.37</v>
      </c>
      <c r="DR722">
        <v>0.464649875075967</v>
      </c>
      <c r="DS722">
        <v>0.25355528972718999</v>
      </c>
      <c r="DT722">
        <v>135</v>
      </c>
      <c r="DU722">
        <v>232</v>
      </c>
      <c r="DV722">
        <v>39</v>
      </c>
      <c r="DW722">
        <v>764</v>
      </c>
      <c r="DX722">
        <v>235</v>
      </c>
      <c r="DY722">
        <v>104</v>
      </c>
      <c r="DZ722">
        <v>24</v>
      </c>
      <c r="EA722">
        <v>72</v>
      </c>
      <c r="EB722">
        <v>2</v>
      </c>
      <c r="EC722">
        <v>130</v>
      </c>
      <c r="ED722">
        <v>24</v>
      </c>
      <c r="EE722">
        <v>261.72775000000001</v>
      </c>
      <c r="EF722">
        <v>145.17366666666601</v>
      </c>
      <c r="EG722">
        <v>1229.1946666666599</v>
      </c>
      <c r="EH722">
        <v>-441.07054790000001</v>
      </c>
      <c r="EI722">
        <v>319.10933333333298</v>
      </c>
      <c r="EJ722">
        <v>-252334.61</v>
      </c>
      <c r="EK722">
        <v>-15601.48</v>
      </c>
      <c r="EL722">
        <v>-7092.36</v>
      </c>
      <c r="EM722">
        <v>-29953.07</v>
      </c>
      <c r="EN722">
        <v>-252334.61</v>
      </c>
      <c r="EO722">
        <v>-15601.48</v>
      </c>
      <c r="EP722">
        <v>-7092.36</v>
      </c>
      <c r="EQ722">
        <v>-29953.07</v>
      </c>
      <c r="ER722">
        <v>1</v>
      </c>
      <c r="ES722">
        <v>2</v>
      </c>
      <c r="ET722">
        <v>0</v>
      </c>
      <c r="EU722">
        <v>5</v>
      </c>
      <c r="EV722">
        <v>1</v>
      </c>
      <c r="EW722">
        <v>0.407727996812149</v>
      </c>
      <c r="EX722">
        <v>0.59648211824698205</v>
      </c>
      <c r="EY722">
        <v>0.49226857053583201</v>
      </c>
      <c r="EZ722">
        <v>0.73858434379065996</v>
      </c>
      <c r="FA722">
        <v>1</v>
      </c>
      <c r="FB722">
        <v>2</v>
      </c>
      <c r="FC722">
        <v>0</v>
      </c>
      <c r="FD722">
        <v>5</v>
      </c>
      <c r="FE722">
        <v>2</v>
      </c>
      <c r="FF722">
        <v>1</v>
      </c>
      <c r="FG722">
        <v>186.202583333333</v>
      </c>
      <c r="FH722">
        <v>325.21711111111102</v>
      </c>
      <c r="FI722">
        <v>494.54766666666598</v>
      </c>
      <c r="FJ722">
        <v>908.75720547945195</v>
      </c>
      <c r="FK722">
        <v>234.42555555555501</v>
      </c>
      <c r="FL722">
        <v>367920.74</v>
      </c>
      <c r="FM722">
        <v>15397.03</v>
      </c>
      <c r="FN722">
        <v>9131.73</v>
      </c>
      <c r="FO722">
        <v>91542.13</v>
      </c>
      <c r="FP722">
        <v>367920.74</v>
      </c>
      <c r="FQ722">
        <v>15397.03</v>
      </c>
      <c r="FR722">
        <v>9131.73</v>
      </c>
      <c r="FS722">
        <v>91542.13</v>
      </c>
      <c r="FT722">
        <v>-6177.8673699999999</v>
      </c>
      <c r="FU722">
        <v>805</v>
      </c>
      <c r="FV722">
        <v>1128</v>
      </c>
      <c r="FW722">
        <v>165</v>
      </c>
      <c r="FX722">
        <v>2031</v>
      </c>
      <c r="FY722">
        <v>597</v>
      </c>
      <c r="FZ722">
        <v>0</v>
      </c>
      <c r="GA722">
        <v>3274.4</v>
      </c>
      <c r="GB722">
        <v>3274.4</v>
      </c>
      <c r="GC722">
        <v>3274.4</v>
      </c>
      <c r="GD722">
        <v>6.3760920999999998E-2</v>
      </c>
      <c r="GE722">
        <v>0.21072223782539301</v>
      </c>
      <c r="GF722">
        <v>0.445412367582321</v>
      </c>
      <c r="GG722">
        <v>5</v>
      </c>
      <c r="GH722">
        <v>600.99258333333296</v>
      </c>
      <c r="GI722">
        <v>691.55050000000006</v>
      </c>
      <c r="GJ722">
        <v>2023.83766666666</v>
      </c>
      <c r="GK722">
        <v>590.22515068493101</v>
      </c>
      <c r="GL722">
        <v>752.12677777777697</v>
      </c>
      <c r="GM722">
        <v>0.69551145439199802</v>
      </c>
      <c r="GN722">
        <v>0.98875847927969795</v>
      </c>
      <c r="GO722">
        <v>0.80977068425145404</v>
      </c>
      <c r="GP722">
        <v>0.29311904773754399</v>
      </c>
      <c r="GQ722">
        <v>-0.85961422700000001</v>
      </c>
      <c r="GR722">
        <v>230719.35999999999</v>
      </c>
      <c r="GS722">
        <v>5573.59</v>
      </c>
      <c r="GT722">
        <v>11403.98</v>
      </c>
      <c r="GU722">
        <v>92637.14</v>
      </c>
      <c r="GV722">
        <v>19226.613333333298</v>
      </c>
      <c r="GW722">
        <v>5573.59</v>
      </c>
      <c r="GX722">
        <v>3801.32666666666</v>
      </c>
      <c r="GY722">
        <v>15439.5233333333</v>
      </c>
      <c r="GZ722">
        <v>230719.35999999999</v>
      </c>
      <c r="HA722">
        <v>5573.59</v>
      </c>
      <c r="HB722">
        <v>11403.98</v>
      </c>
      <c r="HC722">
        <v>92637.14</v>
      </c>
      <c r="HD722">
        <v>11</v>
      </c>
      <c r="HE722">
        <v>2887</v>
      </c>
      <c r="HF722">
        <v>2</v>
      </c>
      <c r="HG722">
        <v>4.15522917699667</v>
      </c>
      <c r="HH722">
        <v>-1246.771111</v>
      </c>
      <c r="HI722">
        <v>3</v>
      </c>
      <c r="HJ722">
        <v>0</v>
      </c>
      <c r="HK722">
        <f t="shared" si="257"/>
        <v>-827234.98005000048</v>
      </c>
      <c r="HL722">
        <f t="shared" si="258"/>
        <v>-163099.93998349999</v>
      </c>
      <c r="HM722" t="b">
        <f t="shared" si="265"/>
        <v>0</v>
      </c>
      <c r="HN722">
        <f t="shared" si="259"/>
        <v>1979.2</v>
      </c>
      <c r="HO722">
        <f t="shared" si="260"/>
        <v>26131.259999999882</v>
      </c>
      <c r="HP722">
        <f t="shared" si="261"/>
        <v>0</v>
      </c>
      <c r="HQ722">
        <f t="shared" si="262"/>
        <v>869.14999999999986</v>
      </c>
      <c r="HR722">
        <f t="shared" si="263"/>
        <v>25262.109999999881</v>
      </c>
      <c r="HS722" t="b">
        <f t="shared" si="264"/>
        <v>0</v>
      </c>
    </row>
    <row r="723" spans="1:227" x14ac:dyDescent="0.2">
      <c r="A723" t="s">
        <v>939</v>
      </c>
      <c r="B723">
        <v>2</v>
      </c>
      <c r="C723">
        <v>852491.98</v>
      </c>
      <c r="D723">
        <v>717892.59677419299</v>
      </c>
      <c r="E723">
        <v>1015351.44565217</v>
      </c>
      <c r="F723">
        <v>977586.23540000001</v>
      </c>
      <c r="G723">
        <v>852491.98</v>
      </c>
      <c r="H723">
        <v>717892.59677419299</v>
      </c>
      <c r="I723">
        <v>1015351.44565217</v>
      </c>
      <c r="J723">
        <v>977586.23540000001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-20010.324619999999</v>
      </c>
      <c r="Q723">
        <v>-2984.4744660000001</v>
      </c>
      <c r="R723">
        <v>-13340.92654</v>
      </c>
      <c r="S723">
        <v>-16010.015810000001</v>
      </c>
      <c r="T723">
        <v>859.89241379310295</v>
      </c>
      <c r="U723">
        <v>-5068.190302</v>
      </c>
      <c r="V723">
        <v>-26607.377390000001</v>
      </c>
      <c r="W723">
        <v>-13532.932150000001</v>
      </c>
      <c r="X723">
        <v>-21349.4509</v>
      </c>
      <c r="Y723">
        <v>-63547.48</v>
      </c>
      <c r="Z723">
        <v>-63547.48</v>
      </c>
      <c r="AA723">
        <v>-9998.39</v>
      </c>
      <c r="AB723">
        <v>-63547.48</v>
      </c>
      <c r="AC723">
        <v>-63547.48</v>
      </c>
      <c r="AD723">
        <v>1</v>
      </c>
      <c r="AE723">
        <v>34917.519999999997</v>
      </c>
      <c r="AF723">
        <v>27486.23</v>
      </c>
      <c r="AG723">
        <v>60586.76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0.80193145223474205</v>
      </c>
      <c r="AV723">
        <v>0.31038312048861699</v>
      </c>
      <c r="AW723">
        <v>0</v>
      </c>
      <c r="AX723">
        <v>992</v>
      </c>
      <c r="AY723">
        <v>1800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0.59229826315636203</v>
      </c>
      <c r="BV723">
        <v>2.1026716565167702E-2</v>
      </c>
      <c r="BW723">
        <v>0.78142691800776498</v>
      </c>
      <c r="BX723">
        <v>0.37330523048805098</v>
      </c>
      <c r="BY723">
        <v>45</v>
      </c>
      <c r="BZ723">
        <v>117</v>
      </c>
      <c r="CA723">
        <v>70</v>
      </c>
      <c r="CB723">
        <v>11</v>
      </c>
      <c r="CC723">
        <v>11</v>
      </c>
      <c r="CD723">
        <v>121</v>
      </c>
      <c r="CE723">
        <v>35</v>
      </c>
      <c r="CF723">
        <v>73</v>
      </c>
      <c r="CG723">
        <v>34</v>
      </c>
      <c r="CR723">
        <v>2421.95166666666</v>
      </c>
      <c r="CS723">
        <v>2599.73861111111</v>
      </c>
      <c r="CT723">
        <v>1368.2333333333299</v>
      </c>
      <c r="CU723">
        <v>2277.5765479452002</v>
      </c>
      <c r="CV723">
        <v>2357.183</v>
      </c>
      <c r="CW723">
        <v>852491.98</v>
      </c>
      <c r="CX723">
        <v>60971.7</v>
      </c>
      <c r="CY723">
        <v>255924.2</v>
      </c>
      <c r="CZ723">
        <v>484775.64</v>
      </c>
      <c r="DA723">
        <v>852491.98</v>
      </c>
      <c r="DB723">
        <v>60971.7</v>
      </c>
      <c r="DC723">
        <v>255924.2</v>
      </c>
      <c r="DD723">
        <v>484775.64</v>
      </c>
      <c r="DE723">
        <v>0.59375</v>
      </c>
      <c r="DF723">
        <v>388</v>
      </c>
      <c r="DG723">
        <v>488941.26</v>
      </c>
      <c r="DH723">
        <v>2292.7855890410901</v>
      </c>
      <c r="DI723">
        <v>0.11422575275478999</v>
      </c>
      <c r="DJ723">
        <v>78</v>
      </c>
      <c r="DK723">
        <v>119</v>
      </c>
      <c r="DL723">
        <v>17</v>
      </c>
      <c r="DM723">
        <v>184</v>
      </c>
      <c r="DN723">
        <v>58</v>
      </c>
      <c r="DO723">
        <v>0.79558444815033702</v>
      </c>
      <c r="DP723">
        <v>0.41139318907795802</v>
      </c>
      <c r="DQ723">
        <v>28788.42</v>
      </c>
      <c r="DR723">
        <v>0.15120967741935401</v>
      </c>
      <c r="DS723">
        <v>2.4303689148964799E-2</v>
      </c>
      <c r="DT723">
        <v>138</v>
      </c>
      <c r="DU723">
        <v>224</v>
      </c>
      <c r="DV723">
        <v>16</v>
      </c>
      <c r="DW723">
        <v>447</v>
      </c>
      <c r="DX723">
        <v>258</v>
      </c>
      <c r="DY723">
        <v>100</v>
      </c>
      <c r="DZ723">
        <v>95</v>
      </c>
      <c r="EA723">
        <v>145</v>
      </c>
      <c r="EB723">
        <v>16</v>
      </c>
      <c r="EC723">
        <v>246</v>
      </c>
      <c r="ED723">
        <v>68</v>
      </c>
      <c r="EE723">
        <v>-399.63966670000002</v>
      </c>
      <c r="EF723">
        <v>-250.99811109999999</v>
      </c>
      <c r="EG723">
        <v>229.386333333333</v>
      </c>
      <c r="EH723">
        <v>-139.9063836</v>
      </c>
      <c r="EI723">
        <v>-587.37155559999997</v>
      </c>
      <c r="EJ723">
        <v>-43590.71</v>
      </c>
      <c r="EK723">
        <v>-101205.47</v>
      </c>
      <c r="EL723">
        <v>-49354.51</v>
      </c>
      <c r="EM723">
        <v>-49006.57</v>
      </c>
      <c r="EN723">
        <v>-43590.71</v>
      </c>
      <c r="EO723">
        <v>-101205.47</v>
      </c>
      <c r="EP723">
        <v>-49354.51</v>
      </c>
      <c r="EQ723">
        <v>-49006.57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1.9900878809603301E-2</v>
      </c>
      <c r="EX723">
        <v>2.0196615113527602E-2</v>
      </c>
      <c r="EY723">
        <v>0.63369312845436498</v>
      </c>
      <c r="EZ723">
        <v>0.77458773612924303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2821.5913333333301</v>
      </c>
      <c r="FH723">
        <v>2850.7367222222201</v>
      </c>
      <c r="FI723">
        <v>1138.847</v>
      </c>
      <c r="FJ723">
        <v>2417.48293150684</v>
      </c>
      <c r="FK723">
        <v>2944.55455555555</v>
      </c>
      <c r="FL723">
        <v>896082.69</v>
      </c>
      <c r="FM723">
        <v>162177.17000000001</v>
      </c>
      <c r="FN723">
        <v>305278.71000000002</v>
      </c>
      <c r="FO723">
        <v>533782.21</v>
      </c>
      <c r="FP723">
        <v>896082.69</v>
      </c>
      <c r="FQ723">
        <v>162177.17000000001</v>
      </c>
      <c r="FR723">
        <v>305278.71000000002</v>
      </c>
      <c r="FS723">
        <v>533782.21</v>
      </c>
      <c r="FT723">
        <v>-2432.691973</v>
      </c>
      <c r="FU723">
        <v>76</v>
      </c>
      <c r="FV723">
        <v>112</v>
      </c>
      <c r="FW723">
        <v>14</v>
      </c>
      <c r="FX723">
        <v>190</v>
      </c>
      <c r="FY723">
        <v>50</v>
      </c>
      <c r="FZ723">
        <v>0</v>
      </c>
      <c r="GA723">
        <v>-3334.22</v>
      </c>
      <c r="GB723">
        <v>-3334.22</v>
      </c>
      <c r="GC723">
        <v>-3334.22</v>
      </c>
      <c r="GD723">
        <v>1.1116795E-2</v>
      </c>
      <c r="GE723">
        <v>8.3127080000000002E-3</v>
      </c>
      <c r="GF723">
        <v>2.3098503999999999E-2</v>
      </c>
      <c r="GG723">
        <v>0</v>
      </c>
      <c r="GH723">
        <v>2421.95166666666</v>
      </c>
      <c r="GI723">
        <v>2599.73861111111</v>
      </c>
      <c r="GJ723">
        <v>1368.2333333333299</v>
      </c>
      <c r="GK723">
        <v>2277.5765479452002</v>
      </c>
      <c r="GL723">
        <v>2357.183</v>
      </c>
      <c r="GM723">
        <v>0.52227879600134197</v>
      </c>
      <c r="GN723">
        <v>0.44732151526129799</v>
      </c>
      <c r="GO723">
        <v>0.12647596804752301</v>
      </c>
      <c r="GP723">
        <v>0.81316069507905497</v>
      </c>
      <c r="GQ723">
        <v>0.118298403540742</v>
      </c>
      <c r="GR723">
        <v>852491.98</v>
      </c>
      <c r="GS723">
        <v>60971.7</v>
      </c>
      <c r="GT723">
        <v>255924.2</v>
      </c>
      <c r="GU723">
        <v>484775.64</v>
      </c>
      <c r="GV723">
        <v>71040.998333333293</v>
      </c>
      <c r="GW723">
        <v>60971.7</v>
      </c>
      <c r="GX723">
        <v>85308.066666666593</v>
      </c>
      <c r="GY723">
        <v>80795.94</v>
      </c>
      <c r="GZ723">
        <v>852491.98</v>
      </c>
      <c r="HA723">
        <v>60971.7</v>
      </c>
      <c r="HB723">
        <v>255924.2</v>
      </c>
      <c r="HC723">
        <v>484775.64</v>
      </c>
      <c r="HD723">
        <v>0</v>
      </c>
      <c r="HE723">
        <v>0</v>
      </c>
      <c r="HF723">
        <v>0</v>
      </c>
      <c r="HG723">
        <v>0</v>
      </c>
      <c r="HH723">
        <v>-21612.785240000001</v>
      </c>
      <c r="HI723">
        <v>1</v>
      </c>
      <c r="HJ723">
        <v>3</v>
      </c>
      <c r="HK723">
        <f t="shared" si="257"/>
        <v>-51065.830145002088</v>
      </c>
      <c r="HL723">
        <f t="shared" si="258"/>
        <v>-51065.830013999999</v>
      </c>
      <c r="HM723" t="b">
        <f t="shared" ref="HM723:HM724" si="269">ABS(HK723 - HL723) &lt;= 0.2 * ABS(HL723)</f>
        <v>1</v>
      </c>
      <c r="HN723">
        <f t="shared" si="259"/>
        <v>34917.519999999997</v>
      </c>
      <c r="HO723">
        <f t="shared" si="260"/>
        <v>-45179.659997999996</v>
      </c>
      <c r="HP723">
        <f t="shared" si="261"/>
        <v>0</v>
      </c>
      <c r="HQ723">
        <f t="shared" si="262"/>
        <v>0</v>
      </c>
      <c r="HR723">
        <f t="shared" si="263"/>
        <v>-45179.659997999996</v>
      </c>
      <c r="HS723" t="b">
        <f t="shared" si="264"/>
        <v>0</v>
      </c>
    </row>
    <row r="724" spans="1:227" x14ac:dyDescent="0.2">
      <c r="A724" t="s">
        <v>940</v>
      </c>
      <c r="B724">
        <v>4</v>
      </c>
      <c r="C724">
        <v>745691.62</v>
      </c>
      <c r="D724">
        <v>623320.03709677397</v>
      </c>
      <c r="E724">
        <v>658643.13478260802</v>
      </c>
      <c r="F724">
        <v>647809.42099447502</v>
      </c>
      <c r="G724">
        <v>745691.62</v>
      </c>
      <c r="H724">
        <v>623320.03709677397</v>
      </c>
      <c r="I724">
        <v>658643.13478260802</v>
      </c>
      <c r="J724">
        <v>647809.42099447502</v>
      </c>
      <c r="K724">
        <v>0</v>
      </c>
      <c r="L724">
        <v>1232.10083333333</v>
      </c>
      <c r="M724">
        <v>2145.13</v>
      </c>
      <c r="N724">
        <v>1559.2933333333301</v>
      </c>
      <c r="O724">
        <v>1312.95333333333</v>
      </c>
      <c r="P724">
        <v>52041.198416666601</v>
      </c>
      <c r="Q724">
        <v>9399689.1787123196</v>
      </c>
      <c r="R724">
        <v>47278.8840555555</v>
      </c>
      <c r="S724">
        <v>55219.319032257998</v>
      </c>
      <c r="T724">
        <v>58143.180666666602</v>
      </c>
      <c r="U724">
        <v>9394603.6150000002</v>
      </c>
      <c r="V724">
        <v>50173.5272826086</v>
      </c>
      <c r="W724">
        <v>43704.734198894999</v>
      </c>
      <c r="X724">
        <v>55421.117777777697</v>
      </c>
      <c r="Y724">
        <v>34302.22</v>
      </c>
      <c r="Z724">
        <v>27387.47</v>
      </c>
      <c r="AA724">
        <v>47529.86</v>
      </c>
      <c r="AB724">
        <v>22309.19</v>
      </c>
      <c r="AC724">
        <v>42982.49</v>
      </c>
      <c r="AD724">
        <v>1</v>
      </c>
      <c r="AE724">
        <v>38944.1</v>
      </c>
      <c r="AF724">
        <v>11610.68</v>
      </c>
      <c r="AG724">
        <v>17288.39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0.80668136499999998</v>
      </c>
      <c r="AV724">
        <v>0.63579188107489903</v>
      </c>
      <c r="AW724">
        <v>0</v>
      </c>
      <c r="AX724">
        <v>4328</v>
      </c>
      <c r="AY724">
        <v>1748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15.966749999999999</v>
      </c>
      <c r="BM724">
        <v>10.644500000000001</v>
      </c>
      <c r="BN724">
        <v>30.139333333333301</v>
      </c>
      <c r="BO724">
        <v>5.2493424657534202</v>
      </c>
      <c r="BP724">
        <v>21.289000000000001</v>
      </c>
      <c r="BQ724">
        <v>1011.83</v>
      </c>
      <c r="BR724">
        <v>0</v>
      </c>
      <c r="BS724">
        <v>1011.83</v>
      </c>
      <c r="BT724">
        <v>1011.83</v>
      </c>
      <c r="BU724">
        <v>-201.65266890000001</v>
      </c>
      <c r="BV724">
        <v>0.27209923313134099</v>
      </c>
      <c r="BW724">
        <v>25.938398742871801</v>
      </c>
      <c r="BX724">
        <v>21.440686676615599</v>
      </c>
      <c r="BY724">
        <v>83</v>
      </c>
      <c r="BZ724">
        <v>236</v>
      </c>
      <c r="CA724">
        <v>125</v>
      </c>
      <c r="CB724">
        <v>20</v>
      </c>
      <c r="CC724">
        <v>21</v>
      </c>
      <c r="CD724">
        <v>240</v>
      </c>
      <c r="CE724">
        <v>63</v>
      </c>
      <c r="CF724">
        <v>125</v>
      </c>
      <c r="CG724">
        <v>62</v>
      </c>
      <c r="CR724">
        <v>1754.299</v>
      </c>
      <c r="CS724">
        <v>1746.43411111111</v>
      </c>
      <c r="CT724">
        <v>1679.202</v>
      </c>
      <c r="CU724">
        <v>1890.4854520547899</v>
      </c>
      <c r="CV724">
        <v>1689.2764444444399</v>
      </c>
      <c r="CW724">
        <v>745691.62</v>
      </c>
      <c r="CX724">
        <v>52939.51</v>
      </c>
      <c r="CY724">
        <v>166014.16</v>
      </c>
      <c r="CZ724">
        <v>321242.48</v>
      </c>
      <c r="DA724">
        <v>745691.62</v>
      </c>
      <c r="DB724">
        <v>52939.51</v>
      </c>
      <c r="DC724">
        <v>166014.16</v>
      </c>
      <c r="DD724">
        <v>321242.48</v>
      </c>
      <c r="DE724">
        <v>0.67606284658040605</v>
      </c>
      <c r="DF724">
        <v>202</v>
      </c>
      <c r="DG724">
        <v>321242.48</v>
      </c>
      <c r="DH724">
        <v>1891.03339726027</v>
      </c>
      <c r="DI724">
        <v>6.9483713000000003E-2</v>
      </c>
      <c r="DJ724">
        <v>132</v>
      </c>
      <c r="DK724">
        <v>190</v>
      </c>
      <c r="DL724">
        <v>33</v>
      </c>
      <c r="DM724">
        <v>418</v>
      </c>
      <c r="DN724">
        <v>97</v>
      </c>
      <c r="DO724">
        <v>1174</v>
      </c>
      <c r="DP724">
        <v>50000</v>
      </c>
      <c r="DQ724">
        <v>62221.14</v>
      </c>
      <c r="DR724">
        <v>0.37245841035120097</v>
      </c>
      <c r="DS724">
        <v>0.135155688746291</v>
      </c>
      <c r="DT724">
        <v>0</v>
      </c>
      <c r="DU724">
        <v>0</v>
      </c>
      <c r="DV724">
        <v>0</v>
      </c>
      <c r="DW724">
        <v>31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225.17150000000001</v>
      </c>
      <c r="EF724">
        <v>190.53833333333299</v>
      </c>
      <c r="EG724">
        <v>221.65566666666601</v>
      </c>
      <c r="EH724">
        <v>-556.99536990000001</v>
      </c>
      <c r="EI724">
        <v>211.68711111111099</v>
      </c>
      <c r="EJ724">
        <v>-204038.22</v>
      </c>
      <c r="EK724">
        <v>9233.69</v>
      </c>
      <c r="EL724">
        <v>26245.25</v>
      </c>
      <c r="EM724">
        <v>21694.33</v>
      </c>
      <c r="EN724">
        <v>-204038.22</v>
      </c>
      <c r="EO724">
        <v>9233.69</v>
      </c>
      <c r="EP724">
        <v>26245.25</v>
      </c>
      <c r="EQ724">
        <v>21694.33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0.80532682680504797</v>
      </c>
      <c r="EX724">
        <v>0.16471370195854301</v>
      </c>
      <c r="EY724">
        <v>0.51023657245746701</v>
      </c>
      <c r="EZ724">
        <v>0.90775651179998795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1529.1275000000001</v>
      </c>
      <c r="FH724">
        <v>1555.89577777777</v>
      </c>
      <c r="FI724">
        <v>1457.54633333333</v>
      </c>
      <c r="FJ724">
        <v>2447.4808219177999</v>
      </c>
      <c r="FK724">
        <v>1477.5893333333299</v>
      </c>
      <c r="FL724">
        <v>949729.84</v>
      </c>
      <c r="FM724">
        <v>43705.82</v>
      </c>
      <c r="FN724">
        <v>139768.91</v>
      </c>
      <c r="FO724">
        <v>299548.15000000002</v>
      </c>
      <c r="FP724">
        <v>949729.84</v>
      </c>
      <c r="FQ724">
        <v>43705.82</v>
      </c>
      <c r="FR724">
        <v>139768.91</v>
      </c>
      <c r="FS724">
        <v>299548.15000000002</v>
      </c>
      <c r="FT724">
        <v>-2466.6852050000002</v>
      </c>
      <c r="FU724">
        <v>123</v>
      </c>
      <c r="FV724">
        <v>198</v>
      </c>
      <c r="FW724">
        <v>27</v>
      </c>
      <c r="FX724">
        <v>515</v>
      </c>
      <c r="FY724">
        <v>88</v>
      </c>
      <c r="FZ724">
        <v>0</v>
      </c>
      <c r="GA724">
        <v>12307.46</v>
      </c>
      <c r="GB724">
        <v>12307.46</v>
      </c>
      <c r="GC724">
        <v>12307.46</v>
      </c>
      <c r="GD724">
        <v>5.4953800000000002E-3</v>
      </c>
      <c r="GE724">
        <v>5.5877990000000001E-3</v>
      </c>
      <c r="GF724">
        <v>2.7952378615736899E-2</v>
      </c>
      <c r="GG724">
        <v>2</v>
      </c>
      <c r="GH724">
        <v>1754.299</v>
      </c>
      <c r="GI724">
        <v>1746.43411111111</v>
      </c>
      <c r="GJ724">
        <v>1679.202</v>
      </c>
      <c r="GK724">
        <v>1890.4854520547899</v>
      </c>
      <c r="GL724">
        <v>1689.2764444444399</v>
      </c>
      <c r="GM724">
        <v>0.72885946308035798</v>
      </c>
      <c r="GN724">
        <v>0.290313675835081</v>
      </c>
      <c r="GO724">
        <v>0.78344180698931298</v>
      </c>
      <c r="GP724">
        <v>0.58823523808157296</v>
      </c>
      <c r="GQ724">
        <v>6.9483713000000003E-2</v>
      </c>
      <c r="GR724">
        <v>745691.62</v>
      </c>
      <c r="GS724">
        <v>52939.51</v>
      </c>
      <c r="GT724">
        <v>166014.16</v>
      </c>
      <c r="GU724">
        <v>321242.48</v>
      </c>
      <c r="GV724">
        <v>62140.968333333301</v>
      </c>
      <c r="GW724">
        <v>52939.51</v>
      </c>
      <c r="GX724">
        <v>55338.053333333301</v>
      </c>
      <c r="GY724">
        <v>53540.413333333301</v>
      </c>
      <c r="GZ724">
        <v>745691.62</v>
      </c>
      <c r="HA724">
        <v>52939.51</v>
      </c>
      <c r="HB724">
        <v>166014.16</v>
      </c>
      <c r="HC724">
        <v>321242.48</v>
      </c>
      <c r="HD724">
        <v>2</v>
      </c>
      <c r="HE724">
        <v>113.52</v>
      </c>
      <c r="HF724">
        <v>13</v>
      </c>
      <c r="HG724">
        <v>6.9273650000000004E-3</v>
      </c>
      <c r="HH724">
        <v>56421.390630000002</v>
      </c>
      <c r="HI724">
        <v>1</v>
      </c>
      <c r="HJ724">
        <v>4</v>
      </c>
      <c r="HK724">
        <f t="shared" si="257"/>
        <v>-210112.90982500152</v>
      </c>
      <c r="HL724">
        <f t="shared" si="258"/>
        <v>-205219.32001350002</v>
      </c>
      <c r="HM724" t="b">
        <f t="shared" si="269"/>
        <v>1</v>
      </c>
      <c r="HN724">
        <f t="shared" si="259"/>
        <v>38944.1</v>
      </c>
      <c r="HO724">
        <f t="shared" si="260"/>
        <v>34296.899999999936</v>
      </c>
      <c r="HP724">
        <f t="shared" si="261"/>
        <v>0</v>
      </c>
      <c r="HQ724">
        <f t="shared" si="262"/>
        <v>1916.0100000000002</v>
      </c>
      <c r="HR724">
        <f t="shared" si="263"/>
        <v>32380.889999999934</v>
      </c>
      <c r="HS724" t="b">
        <f t="shared" si="264"/>
        <v>0</v>
      </c>
    </row>
    <row r="725" spans="1:227" x14ac:dyDescent="0.2">
      <c r="A725" t="s">
        <v>941</v>
      </c>
      <c r="B725">
        <v>4</v>
      </c>
      <c r="C725">
        <v>16989.939999999999</v>
      </c>
      <c r="D725">
        <v>17930.330645161201</v>
      </c>
      <c r="E725">
        <v>12083.483695652099</v>
      </c>
      <c r="F725">
        <v>21715.947237568998</v>
      </c>
      <c r="G725">
        <v>16989.939999999999</v>
      </c>
      <c r="H725">
        <v>17930.330645161201</v>
      </c>
      <c r="I725">
        <v>12083.483695652099</v>
      </c>
      <c r="J725">
        <v>21715.947237568998</v>
      </c>
      <c r="K725">
        <v>0</v>
      </c>
      <c r="L725">
        <v>1938.4425000000001</v>
      </c>
      <c r="M725">
        <v>2015.53</v>
      </c>
      <c r="N725">
        <v>2402.40333333333</v>
      </c>
      <c r="O725">
        <v>2473.64</v>
      </c>
      <c r="P725">
        <v>118339.48352941099</v>
      </c>
      <c r="Q725">
        <v>106558.37070287501</v>
      </c>
      <c r="R725">
        <v>113254.72586592101</v>
      </c>
      <c r="S725">
        <v>114829.272580645</v>
      </c>
      <c r="T725">
        <v>116286.335172413</v>
      </c>
      <c r="U725">
        <v>107202.416904761</v>
      </c>
      <c r="V725">
        <v>118683.53456521701</v>
      </c>
      <c r="W725">
        <v>110992.077016574</v>
      </c>
      <c r="X725">
        <v>116733.71168539301</v>
      </c>
      <c r="Y725">
        <v>112217.91</v>
      </c>
      <c r="Z725">
        <v>95849.43</v>
      </c>
      <c r="AA725">
        <v>115253.6</v>
      </c>
      <c r="AB725">
        <v>95849.43</v>
      </c>
      <c r="AC725">
        <v>112217.91</v>
      </c>
      <c r="AD725">
        <v>1</v>
      </c>
      <c r="AE725">
        <v>21332.2</v>
      </c>
      <c r="AF725">
        <v>1807.65</v>
      </c>
      <c r="AG725">
        <v>-6730.29</v>
      </c>
      <c r="AH725">
        <v>0</v>
      </c>
      <c r="AI725">
        <v>0.162333333333333</v>
      </c>
      <c r="AJ725">
        <v>0</v>
      </c>
      <c r="AK725">
        <v>8.0054794520547895E-2</v>
      </c>
      <c r="AL725">
        <v>0</v>
      </c>
      <c r="AM725">
        <v>29.22</v>
      </c>
      <c r="AN725">
        <v>0</v>
      </c>
      <c r="AO725">
        <v>0</v>
      </c>
      <c r="AP725">
        <v>29.22</v>
      </c>
      <c r="AQ725">
        <v>29.22</v>
      </c>
      <c r="AR725">
        <v>0</v>
      </c>
      <c r="AS725">
        <v>0</v>
      </c>
      <c r="AT725">
        <v>29.22</v>
      </c>
      <c r="AU725">
        <v>0.74811832980002702</v>
      </c>
      <c r="AV725">
        <v>0.26711309523809501</v>
      </c>
      <c r="AW725">
        <v>0</v>
      </c>
      <c r="AX725">
        <v>633</v>
      </c>
      <c r="AY725">
        <v>1343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22.983250000000002</v>
      </c>
      <c r="BM725">
        <v>20.429555555555499</v>
      </c>
      <c r="BN725">
        <v>30.6443333333333</v>
      </c>
      <c r="BO725">
        <v>12.584465753424601</v>
      </c>
      <c r="BP725">
        <v>30.6443333333333</v>
      </c>
      <c r="BQ725">
        <v>4593.33</v>
      </c>
      <c r="BR725">
        <v>919.33</v>
      </c>
      <c r="BS725">
        <v>2757.99</v>
      </c>
      <c r="BT725">
        <v>3677.32</v>
      </c>
      <c r="BU725">
        <v>-7.7702625330000004</v>
      </c>
      <c r="BV725">
        <v>-2.5334210779999999</v>
      </c>
      <c r="BW725">
        <v>-4.2585578630000001</v>
      </c>
      <c r="BX725">
        <v>-5.6566004589999999</v>
      </c>
      <c r="BY725">
        <v>13</v>
      </c>
      <c r="BZ725">
        <v>39</v>
      </c>
      <c r="CA725">
        <v>23</v>
      </c>
      <c r="CB725">
        <v>3</v>
      </c>
      <c r="CC725">
        <v>4</v>
      </c>
      <c r="CD725">
        <v>42</v>
      </c>
      <c r="CE725">
        <v>9</v>
      </c>
      <c r="CF725">
        <v>22</v>
      </c>
      <c r="CG725">
        <v>10</v>
      </c>
      <c r="CR725">
        <v>50.761666666666599</v>
      </c>
      <c r="CS725">
        <v>59.663944444444397</v>
      </c>
      <c r="CT725">
        <v>50.761666666666599</v>
      </c>
      <c r="CU725">
        <v>50.639917808219103</v>
      </c>
      <c r="CV725">
        <v>50.761666666666599</v>
      </c>
      <c r="CW725">
        <v>16960.72</v>
      </c>
      <c r="CX725">
        <v>1522.85</v>
      </c>
      <c r="CY725">
        <v>3045.7</v>
      </c>
      <c r="CZ725">
        <v>10739.51</v>
      </c>
      <c r="DA725">
        <v>16960.72</v>
      </c>
      <c r="DB725">
        <v>1522.85</v>
      </c>
      <c r="DC725">
        <v>3045.7</v>
      </c>
      <c r="DD725">
        <v>10739.51</v>
      </c>
      <c r="DE725">
        <v>0.99842022116903595</v>
      </c>
      <c r="DF725">
        <v>0.325512327339951</v>
      </c>
      <c r="DG725">
        <v>70912.13</v>
      </c>
      <c r="DH725">
        <v>296.12178082191701</v>
      </c>
      <c r="DI725">
        <v>-0.68452738300000004</v>
      </c>
      <c r="DJ725">
        <v>21</v>
      </c>
      <c r="DK725">
        <v>37</v>
      </c>
      <c r="DL725">
        <v>7</v>
      </c>
      <c r="DM725">
        <v>69</v>
      </c>
      <c r="DN725">
        <v>16</v>
      </c>
      <c r="DO725">
        <v>0.46230054139465299</v>
      </c>
      <c r="DP725">
        <v>0.47261228002781303</v>
      </c>
      <c r="DQ725">
        <v>158583.18</v>
      </c>
      <c r="DR725">
        <v>0.230647709320695</v>
      </c>
      <c r="DS725">
        <v>0.94874663028513595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-121.44083329999999</v>
      </c>
      <c r="EF725">
        <v>-106.0951111</v>
      </c>
      <c r="EG725">
        <v>-119.712</v>
      </c>
      <c r="EH725">
        <v>-106.98010960000001</v>
      </c>
      <c r="EI725">
        <v>-138.96344439999999</v>
      </c>
      <c r="EJ725">
        <v>-35691.379999999997</v>
      </c>
      <c r="EK725">
        <v>-2329.0500000000002</v>
      </c>
      <c r="EL725">
        <v>-11745.06</v>
      </c>
      <c r="EM725">
        <v>-20801.13</v>
      </c>
      <c r="EN725">
        <v>-35691.379999999997</v>
      </c>
      <c r="EO725">
        <v>-2329.0500000000002</v>
      </c>
      <c r="EP725">
        <v>-11745.06</v>
      </c>
      <c r="EQ725">
        <v>-20801.13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0.240916013848677</v>
      </c>
      <c r="EX725">
        <v>0.223505380667993</v>
      </c>
      <c r="EY725">
        <v>4.8270886788556497E-2</v>
      </c>
      <c r="EZ725">
        <v>0.125161135292673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172.20249999999999</v>
      </c>
      <c r="FH725">
        <v>165.75905555555499</v>
      </c>
      <c r="FI725">
        <v>170.47366666666599</v>
      </c>
      <c r="FJ725">
        <v>157.62002739726</v>
      </c>
      <c r="FK725">
        <v>189.725111111111</v>
      </c>
      <c r="FL725">
        <v>52652.1</v>
      </c>
      <c r="FM725">
        <v>3851.9</v>
      </c>
      <c r="FN725">
        <v>14790.76</v>
      </c>
      <c r="FO725">
        <v>31540.639999999999</v>
      </c>
      <c r="FP725">
        <v>52652.1</v>
      </c>
      <c r="FQ725">
        <v>3851.9</v>
      </c>
      <c r="FR725">
        <v>14790.76</v>
      </c>
      <c r="FS725">
        <v>31540.639999999999</v>
      </c>
      <c r="FT725">
        <v>-243.29841099999999</v>
      </c>
      <c r="FU725">
        <v>36</v>
      </c>
      <c r="FV725">
        <v>56</v>
      </c>
      <c r="FW725">
        <v>10</v>
      </c>
      <c r="FX725">
        <v>98</v>
      </c>
      <c r="FY725">
        <v>31</v>
      </c>
      <c r="FZ725">
        <v>0</v>
      </c>
      <c r="GA725">
        <v>38672.76</v>
      </c>
      <c r="GB725">
        <v>38672.76</v>
      </c>
      <c r="GC725">
        <v>38672.76</v>
      </c>
      <c r="GD725">
        <v>8.9199659999999997E-3</v>
      </c>
      <c r="GE725">
        <v>6.9867699999999998E-3</v>
      </c>
      <c r="GF725">
        <v>5.0471086055040297E-2</v>
      </c>
      <c r="GG725">
        <v>0</v>
      </c>
      <c r="GH725">
        <v>50.761666666666599</v>
      </c>
      <c r="GI725">
        <v>59.826277777777698</v>
      </c>
      <c r="GJ725">
        <v>50.761666666666599</v>
      </c>
      <c r="GK725">
        <v>50.719972602739702</v>
      </c>
      <c r="GL725">
        <v>50.761666666666599</v>
      </c>
      <c r="GM725">
        <v>0.70082102601017704</v>
      </c>
      <c r="GN725">
        <v>0.73759176619660405</v>
      </c>
      <c r="GO725">
        <v>0.24330166983891399</v>
      </c>
      <c r="GP725">
        <v>0.17157578069760199</v>
      </c>
      <c r="GQ725">
        <v>-0.60563405800000003</v>
      </c>
      <c r="GR725">
        <v>16989.939999999999</v>
      </c>
      <c r="GS725">
        <v>1522.85</v>
      </c>
      <c r="GT725">
        <v>3045.7</v>
      </c>
      <c r="GU725">
        <v>10768.73</v>
      </c>
      <c r="GV725">
        <v>1415.82833333333</v>
      </c>
      <c r="GW725">
        <v>1522.85</v>
      </c>
      <c r="GX725">
        <v>1015.2333333333301</v>
      </c>
      <c r="GY725">
        <v>1794.78833333333</v>
      </c>
      <c r="GZ725">
        <v>16989.939999999999</v>
      </c>
      <c r="HA725">
        <v>1522.85</v>
      </c>
      <c r="HB725">
        <v>3045.7</v>
      </c>
      <c r="HC725">
        <v>10768.73</v>
      </c>
      <c r="HD725">
        <v>0</v>
      </c>
      <c r="HE725">
        <v>16830</v>
      </c>
      <c r="HF725">
        <v>7</v>
      </c>
      <c r="HG725">
        <v>0</v>
      </c>
      <c r="HH725">
        <v>116716.72063492</v>
      </c>
      <c r="HI725">
        <v>2</v>
      </c>
      <c r="HJ725">
        <v>1</v>
      </c>
      <c r="HK725">
        <f t="shared" si="257"/>
        <v>19280.529984999714</v>
      </c>
      <c r="HL725">
        <f t="shared" si="258"/>
        <v>-43641.070003999979</v>
      </c>
      <c r="HM725" t="b">
        <f t="shared" si="265"/>
        <v>0</v>
      </c>
      <c r="HN725">
        <f t="shared" si="259"/>
        <v>21332.2</v>
      </c>
      <c r="HO725">
        <f t="shared" si="260"/>
        <v>-19097.119997999998</v>
      </c>
      <c r="HP725">
        <f t="shared" si="261"/>
        <v>0</v>
      </c>
      <c r="HQ725">
        <f t="shared" si="262"/>
        <v>3677.3199999999897</v>
      </c>
      <c r="HR725">
        <f t="shared" si="263"/>
        <v>-22774.439997999987</v>
      </c>
      <c r="HS725" t="b">
        <f t="shared" si="264"/>
        <v>0</v>
      </c>
    </row>
    <row r="726" spans="1:227" x14ac:dyDescent="0.2">
      <c r="A726" t="s">
        <v>942</v>
      </c>
      <c r="B726">
        <v>11</v>
      </c>
      <c r="C726">
        <v>61255.43</v>
      </c>
      <c r="D726">
        <v>0</v>
      </c>
      <c r="E726">
        <v>0</v>
      </c>
      <c r="F726">
        <v>11140.566298342501</v>
      </c>
      <c r="G726">
        <v>61255.43</v>
      </c>
      <c r="H726">
        <v>0</v>
      </c>
      <c r="I726">
        <v>0</v>
      </c>
      <c r="J726">
        <v>11140.566298342501</v>
      </c>
      <c r="K726">
        <v>500</v>
      </c>
      <c r="L726">
        <v>2248.915</v>
      </c>
      <c r="M726">
        <v>0</v>
      </c>
      <c r="N726">
        <v>0</v>
      </c>
      <c r="O726">
        <v>863.55166666666605</v>
      </c>
      <c r="P726">
        <v>32163.4025833333</v>
      </c>
      <c r="Q726">
        <v>213959.65008219099</v>
      </c>
      <c r="R726">
        <v>44693.224944444402</v>
      </c>
      <c r="S726">
        <v>8897.8919349999996</v>
      </c>
      <c r="T726">
        <v>903.25033333333295</v>
      </c>
      <c r="U726">
        <v>206584.33695890399</v>
      </c>
      <c r="V726">
        <v>39253.271739130403</v>
      </c>
      <c r="W726">
        <v>132638.11585635299</v>
      </c>
      <c r="X726">
        <v>30282.316555555499</v>
      </c>
      <c r="Y726">
        <v>-17.22</v>
      </c>
      <c r="Z726">
        <v>13992.31</v>
      </c>
      <c r="AA726">
        <v>903.25</v>
      </c>
      <c r="AB726">
        <v>93184.92</v>
      </c>
      <c r="AC726">
        <v>-17.22</v>
      </c>
      <c r="AD726">
        <v>1</v>
      </c>
      <c r="AE726">
        <v>-72315.47</v>
      </c>
      <c r="AF726">
        <v>0.01</v>
      </c>
      <c r="AG726">
        <v>-130972.96</v>
      </c>
      <c r="AH726">
        <v>82.97</v>
      </c>
      <c r="AI726">
        <v>55.313333333333297</v>
      </c>
      <c r="AJ726">
        <v>0</v>
      </c>
      <c r="AK726">
        <v>27.277808219177999</v>
      </c>
      <c r="AL726">
        <v>0</v>
      </c>
      <c r="AM726">
        <v>9956.4</v>
      </c>
      <c r="AN726">
        <v>0</v>
      </c>
      <c r="AO726">
        <v>9956.4</v>
      </c>
      <c r="AP726">
        <v>9956.4</v>
      </c>
      <c r="AQ726">
        <v>9956.4</v>
      </c>
      <c r="AR726">
        <v>0</v>
      </c>
      <c r="AS726">
        <v>9956.4</v>
      </c>
      <c r="AT726">
        <v>9956.4</v>
      </c>
      <c r="AU726">
        <v>0.64588570999999995</v>
      </c>
      <c r="AV726">
        <v>0.56630525437864798</v>
      </c>
      <c r="AW726">
        <v>0</v>
      </c>
      <c r="AX726">
        <v>2036</v>
      </c>
      <c r="AY726">
        <v>1198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17.230958904109499</v>
      </c>
      <c r="BP726">
        <v>0</v>
      </c>
      <c r="BQ726">
        <v>6289.3</v>
      </c>
      <c r="BR726">
        <v>0</v>
      </c>
      <c r="BS726">
        <v>0</v>
      </c>
      <c r="BT726">
        <v>3692.56</v>
      </c>
      <c r="BU726">
        <v>-37.966128189999999</v>
      </c>
      <c r="BV726">
        <v>0.68931172100000004</v>
      </c>
      <c r="BW726">
        <v>0.643871184797698</v>
      </c>
      <c r="BX726">
        <v>-21.016143270000001</v>
      </c>
      <c r="BY726">
        <v>15</v>
      </c>
      <c r="BZ726">
        <v>110</v>
      </c>
      <c r="CA726">
        <v>28</v>
      </c>
      <c r="CB726">
        <v>2</v>
      </c>
      <c r="CC726">
        <v>2</v>
      </c>
      <c r="CD726">
        <v>105</v>
      </c>
      <c r="CE726">
        <v>13</v>
      </c>
      <c r="CF726">
        <v>36</v>
      </c>
      <c r="CG726">
        <v>8</v>
      </c>
      <c r="CR726">
        <v>-82.97</v>
      </c>
      <c r="CS726">
        <v>-47.563333329999999</v>
      </c>
      <c r="CT726">
        <v>0</v>
      </c>
      <c r="CU726">
        <v>124.373178082191</v>
      </c>
      <c r="CV726">
        <v>0</v>
      </c>
      <c r="CW726">
        <v>51299.03</v>
      </c>
      <c r="CX726">
        <v>0</v>
      </c>
      <c r="CY726">
        <v>-9956.4</v>
      </c>
      <c r="CZ726">
        <v>-4431.8999999999996</v>
      </c>
      <c r="DA726">
        <v>51299.03</v>
      </c>
      <c r="DB726">
        <v>0</v>
      </c>
      <c r="DC726">
        <v>-9956.4</v>
      </c>
      <c r="DD726">
        <v>-4431.8999999999996</v>
      </c>
      <c r="DE726">
        <v>0.99115913555992097</v>
      </c>
      <c r="DF726">
        <v>0.96517934094962499</v>
      </c>
      <c r="DG726">
        <v>273876.64</v>
      </c>
      <c r="DH726">
        <v>3569.4230136986298</v>
      </c>
      <c r="DI726">
        <v>1.9647774967887399</v>
      </c>
      <c r="DJ726">
        <v>28</v>
      </c>
      <c r="DK726">
        <v>41</v>
      </c>
      <c r="DL726">
        <v>4</v>
      </c>
      <c r="DM726">
        <v>213</v>
      </c>
      <c r="DN726">
        <v>17</v>
      </c>
      <c r="DO726">
        <v>748</v>
      </c>
      <c r="DP726">
        <v>50000</v>
      </c>
      <c r="DQ726">
        <v>117294.94</v>
      </c>
      <c r="DR726">
        <v>0.23575638506876201</v>
      </c>
      <c r="DS726">
        <v>0.36217749161399099</v>
      </c>
      <c r="DT726">
        <v>3</v>
      </c>
      <c r="DU726">
        <v>3</v>
      </c>
      <c r="DV726">
        <v>0</v>
      </c>
      <c r="DW726">
        <v>26</v>
      </c>
      <c r="DX726">
        <v>3</v>
      </c>
      <c r="DY726">
        <v>3</v>
      </c>
      <c r="DZ726">
        <v>3</v>
      </c>
      <c r="EA726">
        <v>0</v>
      </c>
      <c r="EB726">
        <v>0</v>
      </c>
      <c r="EC726">
        <v>0</v>
      </c>
      <c r="ED726">
        <v>3</v>
      </c>
      <c r="EE726">
        <v>-635.45000000000005</v>
      </c>
      <c r="EF726">
        <v>-449.63850000000002</v>
      </c>
      <c r="EG726">
        <v>-10.032999999999999</v>
      </c>
      <c r="EH726">
        <v>-667.45273970000005</v>
      </c>
      <c r="EI726">
        <v>-6.0415555559999996</v>
      </c>
      <c r="EJ726">
        <v>-238780.37</v>
      </c>
      <c r="EK726">
        <v>-4911.3</v>
      </c>
      <c r="EL726">
        <v>-76254.009999999995</v>
      </c>
      <c r="EM726">
        <v>-77603.37</v>
      </c>
      <c r="EN726">
        <v>-238780.37</v>
      </c>
      <c r="EO726">
        <v>-4911.3</v>
      </c>
      <c r="EP726">
        <v>-76254.009999999995</v>
      </c>
      <c r="EQ726">
        <v>-77603.37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0.88042281365552699</v>
      </c>
      <c r="EX726">
        <v>0.73041441661085205</v>
      </c>
      <c r="EY726">
        <v>5.46688481662711E-2</v>
      </c>
      <c r="EZ726">
        <v>0.19132568777146999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552.48</v>
      </c>
      <c r="FH726">
        <v>402.07516666666601</v>
      </c>
      <c r="FI726">
        <v>10.032999999999999</v>
      </c>
      <c r="FJ726">
        <v>791.82591780821895</v>
      </c>
      <c r="FK726">
        <v>6.0415555555555498</v>
      </c>
      <c r="FL726">
        <v>290079.40000000002</v>
      </c>
      <c r="FM726">
        <v>4911.3</v>
      </c>
      <c r="FN726">
        <v>66297.61</v>
      </c>
      <c r="FO726">
        <v>73171.47</v>
      </c>
      <c r="FP726">
        <v>290079.40000000002</v>
      </c>
      <c r="FQ726">
        <v>4911.3</v>
      </c>
      <c r="FR726">
        <v>66297.61</v>
      </c>
      <c r="FS726">
        <v>73171.47</v>
      </c>
      <c r="FT726">
        <v>-5122.7978359999997</v>
      </c>
      <c r="FU726">
        <v>23</v>
      </c>
      <c r="FV726">
        <v>31</v>
      </c>
      <c r="FW726">
        <v>2</v>
      </c>
      <c r="FX726">
        <v>204</v>
      </c>
      <c r="FY726">
        <v>15</v>
      </c>
      <c r="FZ726">
        <v>0</v>
      </c>
      <c r="GA726">
        <v>11347.11</v>
      </c>
      <c r="GB726">
        <v>11347.11</v>
      </c>
      <c r="GC726">
        <v>11347.11</v>
      </c>
      <c r="GD726">
        <v>2.9465142999999999E-2</v>
      </c>
      <c r="GE726">
        <v>4.90784458816051E-2</v>
      </c>
      <c r="GF726">
        <v>9.89100337028503E-2</v>
      </c>
      <c r="GG726">
        <v>1</v>
      </c>
      <c r="GH726">
        <v>0</v>
      </c>
      <c r="GI726">
        <v>7.75</v>
      </c>
      <c r="GJ726">
        <v>0</v>
      </c>
      <c r="GK726">
        <v>151.65098630136899</v>
      </c>
      <c r="GL726">
        <v>0</v>
      </c>
      <c r="GM726">
        <v>9.8464826630840302E-2</v>
      </c>
      <c r="GN726">
        <v>0.94885759616131604</v>
      </c>
      <c r="GO726">
        <v>4.4062462597428097E-2</v>
      </c>
      <c r="GP726">
        <v>0.70771310002062504</v>
      </c>
      <c r="GQ726">
        <v>-1</v>
      </c>
      <c r="GR726">
        <v>61255.43</v>
      </c>
      <c r="GS726">
        <v>0</v>
      </c>
      <c r="GT726">
        <v>0</v>
      </c>
      <c r="GU726">
        <v>5524.5</v>
      </c>
      <c r="GV726">
        <v>5104.61916666666</v>
      </c>
      <c r="GW726">
        <v>0</v>
      </c>
      <c r="GX726">
        <v>0</v>
      </c>
      <c r="GY726">
        <v>920.75</v>
      </c>
      <c r="GZ726">
        <v>61255.43</v>
      </c>
      <c r="HA726">
        <v>0</v>
      </c>
      <c r="HB726">
        <v>0</v>
      </c>
      <c r="HC726">
        <v>5524.5</v>
      </c>
      <c r="HD726">
        <v>2</v>
      </c>
      <c r="HE726">
        <v>22812.720000000001</v>
      </c>
      <c r="HF726">
        <v>6</v>
      </c>
      <c r="HG726">
        <v>18.58569451</v>
      </c>
      <c r="HH726">
        <v>30243.066409999999</v>
      </c>
      <c r="HI726">
        <v>2</v>
      </c>
      <c r="HJ726">
        <v>0</v>
      </c>
      <c r="HK726">
        <f t="shared" si="257"/>
        <v>-566981.81014000007</v>
      </c>
      <c r="HL726">
        <f t="shared" si="258"/>
        <v>-249909.54999049997</v>
      </c>
      <c r="HM726" t="b">
        <f t="shared" si="265"/>
        <v>0</v>
      </c>
      <c r="HN726">
        <f t="shared" si="259"/>
        <v>-72315.47</v>
      </c>
      <c r="HO726">
        <f t="shared" si="260"/>
        <v>-80934.930000000008</v>
      </c>
      <c r="HP726">
        <f t="shared" si="261"/>
        <v>0</v>
      </c>
      <c r="HQ726">
        <f t="shared" si="262"/>
        <v>0</v>
      </c>
      <c r="HR726">
        <f t="shared" si="263"/>
        <v>-80934.930000000008</v>
      </c>
      <c r="HS726" t="b">
        <f t="shared" si="264"/>
        <v>1</v>
      </c>
    </row>
    <row r="727" spans="1:227" x14ac:dyDescent="0.2">
      <c r="A727" t="s">
        <v>943</v>
      </c>
      <c r="B727">
        <v>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4019.7121212121201</v>
      </c>
      <c r="Q727">
        <v>4253.8444931506801</v>
      </c>
      <c r="R727">
        <v>4116.2402515723197</v>
      </c>
      <c r="S727">
        <v>3933.8841935483802</v>
      </c>
      <c r="T727">
        <v>3916.31222222222</v>
      </c>
      <c r="U727">
        <v>4241.9543895348797</v>
      </c>
      <c r="V727">
        <v>4011.20478260869</v>
      </c>
      <c r="W727">
        <v>4144.6851933701601</v>
      </c>
      <c r="X727">
        <v>3930.4744927536199</v>
      </c>
      <c r="Y727">
        <v>3890.33</v>
      </c>
      <c r="Z727">
        <v>3890.33</v>
      </c>
      <c r="AA727">
        <v>3890.33</v>
      </c>
      <c r="AB727">
        <v>3890.33</v>
      </c>
      <c r="AC727">
        <v>3890.33</v>
      </c>
      <c r="AD727">
        <v>1</v>
      </c>
      <c r="AE727">
        <v>-424.69</v>
      </c>
      <c r="AF727">
        <v>-43.64</v>
      </c>
      <c r="AG727">
        <v>-43.82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0.62284484381142102</v>
      </c>
      <c r="AV727">
        <v>0.28326914848095802</v>
      </c>
      <c r="AW727">
        <v>0</v>
      </c>
      <c r="AX727">
        <v>1532</v>
      </c>
      <c r="AY727">
        <v>2336</v>
      </c>
      <c r="AZ727">
        <v>0</v>
      </c>
      <c r="BA727">
        <v>10</v>
      </c>
      <c r="BB727">
        <v>50</v>
      </c>
      <c r="BC727">
        <v>100</v>
      </c>
      <c r="BD727">
        <v>0</v>
      </c>
      <c r="BE727">
        <v>250</v>
      </c>
      <c r="BF727">
        <v>25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0.99294115838086605</v>
      </c>
      <c r="BV727">
        <v>0.90628637689590696</v>
      </c>
      <c r="BW727">
        <v>0.81670452856332099</v>
      </c>
      <c r="BX727">
        <v>0.98632857983243705</v>
      </c>
      <c r="BY727">
        <v>10</v>
      </c>
      <c r="BZ727">
        <v>31</v>
      </c>
      <c r="CA727">
        <v>15</v>
      </c>
      <c r="CB727">
        <v>2</v>
      </c>
      <c r="CC727">
        <v>3</v>
      </c>
      <c r="CD727">
        <v>31</v>
      </c>
      <c r="CE727">
        <v>7</v>
      </c>
      <c r="CF727">
        <v>15</v>
      </c>
      <c r="CG727">
        <v>7</v>
      </c>
      <c r="CR727">
        <v>0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0</v>
      </c>
      <c r="DB727">
        <v>0</v>
      </c>
      <c r="DC727">
        <v>0</v>
      </c>
      <c r="DD727">
        <v>0</v>
      </c>
      <c r="DE727">
        <v>0.93668407310704904</v>
      </c>
      <c r="DF727">
        <v>0.34011165591586501</v>
      </c>
      <c r="DG727">
        <v>352.33</v>
      </c>
      <c r="DH727">
        <v>2.2010410958904099</v>
      </c>
      <c r="DI727">
        <v>-0.44225837800000001</v>
      </c>
      <c r="DJ727">
        <v>13</v>
      </c>
      <c r="DK727">
        <v>22</v>
      </c>
      <c r="DL727">
        <v>4</v>
      </c>
      <c r="DM727">
        <v>46</v>
      </c>
      <c r="DN727">
        <v>10</v>
      </c>
      <c r="DO727">
        <v>51</v>
      </c>
      <c r="DP727">
        <v>25</v>
      </c>
      <c r="DQ727">
        <v>8962.0400000000009</v>
      </c>
      <c r="DR727">
        <v>0.136422976501305</v>
      </c>
      <c r="DS727">
        <v>0.782055748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0</v>
      </c>
      <c r="ED727">
        <v>0</v>
      </c>
      <c r="EE727">
        <v>-2.4370833329999999</v>
      </c>
      <c r="EF727">
        <v>-1.553722222</v>
      </c>
      <c r="EG727">
        <v>-4.5999999999999999E-2</v>
      </c>
      <c r="EH727">
        <v>-0.66471232899999999</v>
      </c>
      <c r="EI727">
        <v>-1.2777778E-2</v>
      </c>
      <c r="EJ727">
        <v>-249.62</v>
      </c>
      <c r="EK727">
        <v>-6.38</v>
      </c>
      <c r="EL727">
        <v>-305.85000000000002</v>
      </c>
      <c r="EM727">
        <v>-286.67</v>
      </c>
      <c r="EN727">
        <v>-249.62</v>
      </c>
      <c r="EO727">
        <v>-6.38</v>
      </c>
      <c r="EP727">
        <v>-305.85000000000002</v>
      </c>
      <c r="EQ727">
        <v>-286.67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0.413484762937609</v>
      </c>
      <c r="EX727">
        <v>0.57776231325120198</v>
      </c>
      <c r="EY727">
        <v>0.70828775600000005</v>
      </c>
      <c r="EZ727">
        <v>0.57262232930419499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2.4370833333333302</v>
      </c>
      <c r="FH727">
        <v>1.55372222222222</v>
      </c>
      <c r="FI727">
        <v>4.5999999999999999E-2</v>
      </c>
      <c r="FJ727">
        <v>0.66471232876712305</v>
      </c>
      <c r="FK727">
        <v>1.27777777777777E-2</v>
      </c>
      <c r="FL727">
        <v>249.62</v>
      </c>
      <c r="FM727">
        <v>6.38</v>
      </c>
      <c r="FN727">
        <v>305.85000000000002</v>
      </c>
      <c r="FO727">
        <v>286.67</v>
      </c>
      <c r="FP727">
        <v>249.62</v>
      </c>
      <c r="FQ727">
        <v>6.38</v>
      </c>
      <c r="FR727">
        <v>305.85000000000002</v>
      </c>
      <c r="FS727">
        <v>286.67</v>
      </c>
      <c r="FT727">
        <v>-3.6191780819999999</v>
      </c>
      <c r="FU727">
        <v>16</v>
      </c>
      <c r="FV727">
        <v>26</v>
      </c>
      <c r="FW727">
        <v>5</v>
      </c>
      <c r="FX727">
        <v>56</v>
      </c>
      <c r="FY727">
        <v>11</v>
      </c>
      <c r="FZ727">
        <v>0</v>
      </c>
      <c r="GA727">
        <v>2081.83</v>
      </c>
      <c r="GB727">
        <v>2081.83</v>
      </c>
      <c r="GC727">
        <v>2081.83</v>
      </c>
      <c r="GD727">
        <v>3.4968293999999997E-2</v>
      </c>
      <c r="GE727">
        <v>2.61694751679897E-2</v>
      </c>
      <c r="GF727">
        <v>4.7387037426233201E-2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0.46977152615288198</v>
      </c>
      <c r="GN727">
        <v>0.15738734446098601</v>
      </c>
      <c r="GO727">
        <v>0.156989239726402</v>
      </c>
      <c r="GP727">
        <v>0.329708845605791</v>
      </c>
      <c r="GQ727">
        <v>0.67788718637632195</v>
      </c>
      <c r="GR727">
        <v>0</v>
      </c>
      <c r="GS727">
        <v>0</v>
      </c>
      <c r="GT727">
        <v>0</v>
      </c>
      <c r="GU727">
        <v>0</v>
      </c>
      <c r="GV727">
        <v>0</v>
      </c>
      <c r="GW727">
        <v>0</v>
      </c>
      <c r="GX727">
        <v>0</v>
      </c>
      <c r="GY727">
        <v>0</v>
      </c>
      <c r="GZ727">
        <v>0</v>
      </c>
      <c r="HA727">
        <v>0</v>
      </c>
      <c r="HB727">
        <v>0</v>
      </c>
      <c r="HC727">
        <v>0</v>
      </c>
      <c r="HD727">
        <v>0</v>
      </c>
      <c r="HE727">
        <v>0</v>
      </c>
      <c r="HF727">
        <v>0</v>
      </c>
      <c r="HG727">
        <v>0.81105332541541197</v>
      </c>
      <c r="HH727">
        <v>3930.16244897959</v>
      </c>
      <c r="HI727">
        <v>0</v>
      </c>
      <c r="HJ727">
        <v>2</v>
      </c>
      <c r="HK727">
        <f t="shared" si="257"/>
        <v>-517.6199999300004</v>
      </c>
      <c r="HL727">
        <f t="shared" si="258"/>
        <v>7.3799999150000133</v>
      </c>
      <c r="HM727" t="b">
        <f t="shared" si="265"/>
        <v>0</v>
      </c>
      <c r="HN727">
        <f t="shared" si="259"/>
        <v>-424.69</v>
      </c>
      <c r="HO727">
        <f t="shared" si="260"/>
        <v>-279.66999995999998</v>
      </c>
      <c r="HP727">
        <f t="shared" si="261"/>
        <v>100</v>
      </c>
      <c r="HQ727">
        <f t="shared" si="262"/>
        <v>0</v>
      </c>
      <c r="HR727">
        <f t="shared" si="263"/>
        <v>-179.66999995999998</v>
      </c>
      <c r="HS727" t="b">
        <f t="shared" si="264"/>
        <v>0</v>
      </c>
    </row>
    <row r="728" spans="1:227" x14ac:dyDescent="0.2">
      <c r="A728" t="s">
        <v>944</v>
      </c>
      <c r="B728">
        <v>1</v>
      </c>
      <c r="C728">
        <v>746880.4</v>
      </c>
      <c r="D728">
        <v>630633.34193548397</v>
      </c>
      <c r="E728">
        <v>983544.51249999995</v>
      </c>
      <c r="F728">
        <v>937914.66769999999</v>
      </c>
      <c r="G728">
        <v>746880.4</v>
      </c>
      <c r="H728">
        <v>630633.34193548397</v>
      </c>
      <c r="I728">
        <v>983544.51249999995</v>
      </c>
      <c r="J728">
        <v>937914.66769999999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2082.79152542372</v>
      </c>
      <c r="Q728">
        <v>3222.6013424657499</v>
      </c>
      <c r="R728">
        <v>2293.0453932584201</v>
      </c>
      <c r="S728">
        <v>1445.3758064516101</v>
      </c>
      <c r="T728">
        <v>3848.1107142857099</v>
      </c>
      <c r="U728">
        <v>3163.0026721763002</v>
      </c>
      <c r="V728">
        <v>1553.0717391304299</v>
      </c>
      <c r="W728">
        <v>2043.2150276243001</v>
      </c>
      <c r="X728">
        <v>1312.79125</v>
      </c>
      <c r="Y728">
        <v>-25408.22</v>
      </c>
      <c r="Z728">
        <v>-26776.82</v>
      </c>
      <c r="AA728">
        <v>-2868.17</v>
      </c>
      <c r="AB728">
        <v>-26776.82</v>
      </c>
      <c r="AC728">
        <v>-25408.22</v>
      </c>
      <c r="AD728">
        <v>1</v>
      </c>
      <c r="AE728">
        <v>-281.33</v>
      </c>
      <c r="AF728">
        <v>-12638.41</v>
      </c>
      <c r="AG728">
        <v>-1316.58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0.72660098881909296</v>
      </c>
      <c r="AV728">
        <v>0.60947075208913604</v>
      </c>
      <c r="AW728">
        <v>0</v>
      </c>
      <c r="AX728">
        <v>2345</v>
      </c>
      <c r="AY728">
        <v>1794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0.62872290032919698</v>
      </c>
      <c r="BV728">
        <v>0.23326340554553601</v>
      </c>
      <c r="BW728">
        <v>0.264927764347126</v>
      </c>
      <c r="BX728">
        <v>0.740481390134205</v>
      </c>
      <c r="BY728">
        <v>72</v>
      </c>
      <c r="BZ728">
        <v>201</v>
      </c>
      <c r="CA728">
        <v>109</v>
      </c>
      <c r="CB728">
        <v>17</v>
      </c>
      <c r="CC728">
        <v>21</v>
      </c>
      <c r="CD728">
        <v>203</v>
      </c>
      <c r="CE728">
        <v>53</v>
      </c>
      <c r="CF728">
        <v>102</v>
      </c>
      <c r="CG728">
        <v>54</v>
      </c>
      <c r="CR728">
        <v>2470.7782499999998</v>
      </c>
      <c r="CS728">
        <v>2660.0584444444398</v>
      </c>
      <c r="CT728">
        <v>1702.819</v>
      </c>
      <c r="CU728">
        <v>2059.9329041095798</v>
      </c>
      <c r="CV728">
        <v>2641.2331111111098</v>
      </c>
      <c r="CW728">
        <v>746880.4</v>
      </c>
      <c r="CX728">
        <v>53560.639999999999</v>
      </c>
      <c r="CY728">
        <v>247907.11</v>
      </c>
      <c r="CZ728">
        <v>465102.89</v>
      </c>
      <c r="DA728">
        <v>746880.4</v>
      </c>
      <c r="DB728">
        <v>53560.639999999999</v>
      </c>
      <c r="DC728">
        <v>247907.11</v>
      </c>
      <c r="DD728">
        <v>465102.89</v>
      </c>
      <c r="DE728">
        <v>0.68230277185500998</v>
      </c>
      <c r="DF728">
        <v>0.467214912840545</v>
      </c>
      <c r="DG728">
        <v>465102.89</v>
      </c>
      <c r="DH728">
        <v>2059.9329041095798</v>
      </c>
      <c r="DI728">
        <v>0.141399294222014</v>
      </c>
      <c r="DJ728">
        <v>78</v>
      </c>
      <c r="DK728">
        <v>118</v>
      </c>
      <c r="DL728">
        <v>21</v>
      </c>
      <c r="DM728">
        <v>227</v>
      </c>
      <c r="DN728">
        <v>57</v>
      </c>
      <c r="DO728">
        <v>0.69588540668137699</v>
      </c>
      <c r="DP728">
        <v>0.171464794385048</v>
      </c>
      <c r="DQ728">
        <v>884.51</v>
      </c>
      <c r="DR728">
        <v>0</v>
      </c>
      <c r="DS728">
        <v>5.7236294030349501E-2</v>
      </c>
      <c r="DT728">
        <v>37</v>
      </c>
      <c r="DU728">
        <v>53</v>
      </c>
      <c r="DV728">
        <v>7</v>
      </c>
      <c r="DW728">
        <v>84</v>
      </c>
      <c r="DX728">
        <v>50</v>
      </c>
      <c r="DY728">
        <v>37</v>
      </c>
      <c r="DZ728">
        <v>37</v>
      </c>
      <c r="EA728">
        <v>53</v>
      </c>
      <c r="EB728">
        <v>7</v>
      </c>
      <c r="EC728">
        <v>84</v>
      </c>
      <c r="ED728">
        <v>37</v>
      </c>
      <c r="EE728">
        <v>2470.7782499999998</v>
      </c>
      <c r="EF728">
        <v>2660.0584444444398</v>
      </c>
      <c r="EG728">
        <v>1702.819</v>
      </c>
      <c r="EH728">
        <v>2059.9329041095798</v>
      </c>
      <c r="EI728">
        <v>2641.2331111111098</v>
      </c>
      <c r="EJ728">
        <v>746880.4</v>
      </c>
      <c r="EK728">
        <v>53560.639999999999</v>
      </c>
      <c r="EL728">
        <v>247907.11</v>
      </c>
      <c r="EM728">
        <v>465102.89</v>
      </c>
      <c r="EN728">
        <v>746880.4</v>
      </c>
      <c r="EO728">
        <v>53560.639999999999</v>
      </c>
      <c r="EP728">
        <v>247907.11</v>
      </c>
      <c r="EQ728">
        <v>465102.89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0.595770301014522</v>
      </c>
      <c r="EX728">
        <v>0.50653182365008498</v>
      </c>
      <c r="EY728">
        <v>0.17995601062807801</v>
      </c>
      <c r="EZ728">
        <v>0.62529603920107601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0</v>
      </c>
      <c r="FJ728">
        <v>0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-2066.2941369999999</v>
      </c>
      <c r="FU728">
        <v>73</v>
      </c>
      <c r="FV728">
        <v>111</v>
      </c>
      <c r="FW728">
        <v>22</v>
      </c>
      <c r="FX728">
        <v>205</v>
      </c>
      <c r="FY728">
        <v>55</v>
      </c>
      <c r="FZ728">
        <v>0</v>
      </c>
      <c r="GA728">
        <v>9447.3700000000008</v>
      </c>
      <c r="GB728">
        <v>9447.3700000000008</v>
      </c>
      <c r="GC728">
        <v>9447.3700000000008</v>
      </c>
      <c r="GD728">
        <v>3.5072404891252497E-2</v>
      </c>
      <c r="GE728">
        <v>1.5334545999999999E-2</v>
      </c>
      <c r="GF728">
        <v>0.126240223646163</v>
      </c>
      <c r="GG728">
        <v>0</v>
      </c>
      <c r="GH728">
        <v>2470.7782499999998</v>
      </c>
      <c r="GI728">
        <v>2660.0584444444398</v>
      </c>
      <c r="GJ728">
        <v>1702.819</v>
      </c>
      <c r="GK728">
        <v>2059.9329041095798</v>
      </c>
      <c r="GL728">
        <v>2641.2331111111098</v>
      </c>
      <c r="GM728">
        <v>0.90569559625663698</v>
      </c>
      <c r="GN728">
        <v>0.97393045739613104</v>
      </c>
      <c r="GO728">
        <v>0.50467585884825195</v>
      </c>
      <c r="GP728">
        <v>0.241994194043718</v>
      </c>
      <c r="GQ728">
        <v>0.141399294222014</v>
      </c>
      <c r="GR728">
        <v>746880.4</v>
      </c>
      <c r="GS728">
        <v>53560.639999999999</v>
      </c>
      <c r="GT728">
        <v>247907.11</v>
      </c>
      <c r="GU728">
        <v>465102.89</v>
      </c>
      <c r="GV728">
        <v>62240.033333333296</v>
      </c>
      <c r="GW728">
        <v>53560.639999999999</v>
      </c>
      <c r="GX728">
        <v>82635.703333333295</v>
      </c>
      <c r="GY728">
        <v>77517.148333333302</v>
      </c>
      <c r="GZ728">
        <v>746880.4</v>
      </c>
      <c r="HA728">
        <v>53560.639999999999</v>
      </c>
      <c r="HB728">
        <v>247907.11</v>
      </c>
      <c r="HC728">
        <v>465102.89</v>
      </c>
      <c r="HD728">
        <v>0</v>
      </c>
      <c r="HE728">
        <v>0</v>
      </c>
      <c r="HF728">
        <v>0</v>
      </c>
      <c r="HG728">
        <v>1.00308807770584</v>
      </c>
      <c r="HH728">
        <v>2083.5901612903199</v>
      </c>
      <c r="HI728">
        <v>0</v>
      </c>
      <c r="HJ728">
        <v>3</v>
      </c>
      <c r="HK728">
        <f t="shared" si="257"/>
        <v>-2321.8500050033254</v>
      </c>
      <c r="HL728">
        <f t="shared" si="258"/>
        <v>751875.50999999663</v>
      </c>
      <c r="HM728" t="b">
        <f t="shared" si="265"/>
        <v>0</v>
      </c>
      <c r="HN728">
        <f t="shared" si="259"/>
        <v>-281.33</v>
      </c>
      <c r="HO728">
        <f t="shared" si="260"/>
        <v>478810.51999999915</v>
      </c>
      <c r="HP728">
        <f t="shared" si="261"/>
        <v>0</v>
      </c>
      <c r="HQ728">
        <f t="shared" si="262"/>
        <v>0</v>
      </c>
      <c r="HR728">
        <f t="shared" si="263"/>
        <v>478810.51999999915</v>
      </c>
      <c r="HS728" t="b">
        <f t="shared" si="264"/>
        <v>0</v>
      </c>
    </row>
    <row r="729" spans="1:227" x14ac:dyDescent="0.2">
      <c r="A729" t="s">
        <v>945</v>
      </c>
      <c r="B729">
        <v>5</v>
      </c>
      <c r="C729">
        <v>52032.95</v>
      </c>
      <c r="D729">
        <v>46508.064516129001</v>
      </c>
      <c r="E729">
        <v>19650.4891304347</v>
      </c>
      <c r="F729">
        <v>64598.552989130403</v>
      </c>
      <c r="G729">
        <v>52032.95</v>
      </c>
      <c r="H729">
        <v>46508.064516129001</v>
      </c>
      <c r="I729">
        <v>19650.4891304347</v>
      </c>
      <c r="J729">
        <v>64598.552989130403</v>
      </c>
      <c r="K729">
        <v>54623</v>
      </c>
      <c r="L729">
        <v>5599.4408333333304</v>
      </c>
      <c r="M729">
        <v>6750.2</v>
      </c>
      <c r="N729">
        <v>6719.3833333333296</v>
      </c>
      <c r="O729">
        <v>6285.7566666666598</v>
      </c>
      <c r="P729">
        <v>24728.247916666602</v>
      </c>
      <c r="Q729">
        <v>21743.0243287671</v>
      </c>
      <c r="R729">
        <v>22844.962722222201</v>
      </c>
      <c r="S729">
        <v>22017.5629032258</v>
      </c>
      <c r="T729">
        <v>22045.106666666601</v>
      </c>
      <c r="U729">
        <v>21743.0243287671</v>
      </c>
      <c r="V729">
        <v>25672.723586956501</v>
      </c>
      <c r="W729">
        <v>22763.4719021739</v>
      </c>
      <c r="X729">
        <v>25690.5518888888</v>
      </c>
      <c r="Y729">
        <v>16772.080000000002</v>
      </c>
      <c r="Z729">
        <v>16642.080000000002</v>
      </c>
      <c r="AA729">
        <v>19431.599999999999</v>
      </c>
      <c r="AB729">
        <v>16464.150000000001</v>
      </c>
      <c r="AC729">
        <v>19432.07</v>
      </c>
      <c r="AD729">
        <v>1</v>
      </c>
      <c r="AE729">
        <v>-371.51</v>
      </c>
      <c r="AF729">
        <v>-1759.65</v>
      </c>
      <c r="AG729">
        <v>-5438.38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0.75911464428645503</v>
      </c>
      <c r="AV729">
        <v>0.53480662983425398</v>
      </c>
      <c r="AW729">
        <v>0</v>
      </c>
      <c r="AX729">
        <v>2437</v>
      </c>
      <c r="AY729">
        <v>1809</v>
      </c>
      <c r="AZ729">
        <v>0</v>
      </c>
      <c r="BA729">
        <v>7</v>
      </c>
      <c r="BB729">
        <v>1498</v>
      </c>
      <c r="BC729">
        <v>1498</v>
      </c>
      <c r="BD729">
        <v>210</v>
      </c>
      <c r="BE729">
        <v>1498</v>
      </c>
      <c r="BF729">
        <v>1498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0.751211294364172</v>
      </c>
      <c r="BV729">
        <v>4.0876189999999998E-3</v>
      </c>
      <c r="BW729">
        <v>0.79166218063914695</v>
      </c>
      <c r="BX729">
        <v>0.96804931699014196</v>
      </c>
      <c r="BY729">
        <v>57</v>
      </c>
      <c r="BZ729">
        <v>169</v>
      </c>
      <c r="CA729">
        <v>86</v>
      </c>
      <c r="CB729">
        <v>12</v>
      </c>
      <c r="CC729">
        <v>11</v>
      </c>
      <c r="CD729">
        <v>169</v>
      </c>
      <c r="CE729">
        <v>41</v>
      </c>
      <c r="CF729">
        <v>89</v>
      </c>
      <c r="CG729">
        <v>39</v>
      </c>
      <c r="CR729">
        <v>146.19999999999999</v>
      </c>
      <c r="CS729">
        <v>180.47083333333299</v>
      </c>
      <c r="CT729">
        <v>131.666666666666</v>
      </c>
      <c r="CU729">
        <v>142.55602739726001</v>
      </c>
      <c r="CV729">
        <v>53.2777777777777</v>
      </c>
      <c r="CW729">
        <v>52032.95</v>
      </c>
      <c r="CX729">
        <v>3950</v>
      </c>
      <c r="CY729">
        <v>4953</v>
      </c>
      <c r="CZ729">
        <v>32564.75</v>
      </c>
      <c r="DA729">
        <v>52032.95</v>
      </c>
      <c r="DB729">
        <v>3950</v>
      </c>
      <c r="DC729">
        <v>4953</v>
      </c>
      <c r="DD729">
        <v>32564.75</v>
      </c>
      <c r="DE729">
        <v>0.99794829708658095</v>
      </c>
      <c r="DF729">
        <v>0.19027591432261201</v>
      </c>
      <c r="DG729">
        <v>108623.14</v>
      </c>
      <c r="DH729">
        <v>464.53882191780798</v>
      </c>
      <c r="DI729">
        <v>-0.142203681</v>
      </c>
      <c r="DJ729">
        <v>125</v>
      </c>
      <c r="DK729">
        <v>187</v>
      </c>
      <c r="DL729">
        <v>18</v>
      </c>
      <c r="DM729">
        <v>383</v>
      </c>
      <c r="DN729">
        <v>81</v>
      </c>
      <c r="DO729">
        <v>13</v>
      </c>
      <c r="DP729">
        <v>160</v>
      </c>
      <c r="DQ729">
        <v>19432.07</v>
      </c>
      <c r="DR729">
        <v>1.55929421419778E-2</v>
      </c>
      <c r="DS729">
        <v>0.81371877950999805</v>
      </c>
      <c r="DT729">
        <v>5</v>
      </c>
      <c r="DU729">
        <v>6</v>
      </c>
      <c r="DV729">
        <v>0</v>
      </c>
      <c r="DW729">
        <v>8</v>
      </c>
      <c r="DX729">
        <v>6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-215.065</v>
      </c>
      <c r="EF729">
        <v>-185.07194440000001</v>
      </c>
      <c r="EG729">
        <v>-77.978666669999996</v>
      </c>
      <c r="EH729">
        <v>-217.87643840000001</v>
      </c>
      <c r="EI729">
        <v>-287.96788889999999</v>
      </c>
      <c r="EJ729">
        <v>-79524.899999999994</v>
      </c>
      <c r="EK729">
        <v>-2339.36</v>
      </c>
      <c r="EL729">
        <v>-31159.11</v>
      </c>
      <c r="EM729">
        <v>-33232.949999999997</v>
      </c>
      <c r="EN729">
        <v>-79524.899999999994</v>
      </c>
      <c r="EO729">
        <v>-2339.36</v>
      </c>
      <c r="EP729">
        <v>-31159.11</v>
      </c>
      <c r="EQ729">
        <v>-33232.949999999997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7.2782086479449198E-2</v>
      </c>
      <c r="EX729">
        <v>0.39940899935815799</v>
      </c>
      <c r="EY729">
        <v>0.543218427471298</v>
      </c>
      <c r="EZ729">
        <v>0.715476711513515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361.26499999999999</v>
      </c>
      <c r="FH729">
        <v>365.54277777777702</v>
      </c>
      <c r="FI729">
        <v>209.64533333333301</v>
      </c>
      <c r="FJ729">
        <v>360.43246575342403</v>
      </c>
      <c r="FK729">
        <v>341.24566666666601</v>
      </c>
      <c r="FL729">
        <v>131557.85</v>
      </c>
      <c r="FM729">
        <v>6289.36</v>
      </c>
      <c r="FN729">
        <v>36112.11</v>
      </c>
      <c r="FO729">
        <v>65797.7</v>
      </c>
      <c r="FP729">
        <v>131557.85</v>
      </c>
      <c r="FQ729">
        <v>6289.36</v>
      </c>
      <c r="FR729">
        <v>36112.11</v>
      </c>
      <c r="FS729">
        <v>65797.7</v>
      </c>
      <c r="FT729">
        <v>-550.28186300000004</v>
      </c>
      <c r="FU729">
        <v>67</v>
      </c>
      <c r="FV729">
        <v>107</v>
      </c>
      <c r="FW729">
        <v>10</v>
      </c>
      <c r="FX729">
        <v>235</v>
      </c>
      <c r="FY729">
        <v>44</v>
      </c>
      <c r="FZ729">
        <v>0</v>
      </c>
      <c r="GA729">
        <v>3976.38</v>
      </c>
      <c r="GB729">
        <v>3976.38</v>
      </c>
      <c r="GC729">
        <v>3976.38</v>
      </c>
      <c r="GD729">
        <v>1.00308721885085E-2</v>
      </c>
      <c r="GE729">
        <v>8.3753430000000004E-3</v>
      </c>
      <c r="GF729">
        <v>4.3979551643133101E-2</v>
      </c>
      <c r="GG729">
        <v>1</v>
      </c>
      <c r="GH729">
        <v>146.19999999999999</v>
      </c>
      <c r="GI729">
        <v>180.47083333333299</v>
      </c>
      <c r="GJ729">
        <v>131.666666666666</v>
      </c>
      <c r="GK729">
        <v>142.55602739726001</v>
      </c>
      <c r="GL729">
        <v>53.2777777777777</v>
      </c>
      <c r="GM729">
        <v>0.14931077241253901</v>
      </c>
      <c r="GN729">
        <v>0.69890161000517403</v>
      </c>
      <c r="GO729">
        <v>0.23909676226926499</v>
      </c>
      <c r="GP729">
        <v>0.89600378000000003</v>
      </c>
      <c r="GQ729">
        <v>-0.82061984499999996</v>
      </c>
      <c r="GR729">
        <v>52032.95</v>
      </c>
      <c r="GS729">
        <v>3950</v>
      </c>
      <c r="GT729">
        <v>4953</v>
      </c>
      <c r="GU729">
        <v>32564.75</v>
      </c>
      <c r="GV729">
        <v>4336.0791666666601</v>
      </c>
      <c r="GW729">
        <v>3950</v>
      </c>
      <c r="GX729">
        <v>1651</v>
      </c>
      <c r="GY729">
        <v>5427.4583333333303</v>
      </c>
      <c r="GZ729">
        <v>52032.95</v>
      </c>
      <c r="HA729">
        <v>3950</v>
      </c>
      <c r="HB729">
        <v>4953</v>
      </c>
      <c r="HC729">
        <v>32564.75</v>
      </c>
      <c r="HD729">
        <v>0</v>
      </c>
      <c r="HE729">
        <v>0</v>
      </c>
      <c r="HF729">
        <v>0</v>
      </c>
      <c r="HG729">
        <v>9.7303535548147801E-2</v>
      </c>
      <c r="HH729">
        <v>25495.291410000002</v>
      </c>
      <c r="HI729">
        <v>4</v>
      </c>
      <c r="HJ729">
        <v>3</v>
      </c>
      <c r="HK729">
        <f t="shared" si="257"/>
        <v>-31296.209995000103</v>
      </c>
      <c r="HL729">
        <f t="shared" si="258"/>
        <v>-78026.900016</v>
      </c>
      <c r="HM729" t="b">
        <f t="shared" ref="HM729" si="270">ABS(HK729 - HL729) &lt;= 0.2 * ABS(HL729)</f>
        <v>0</v>
      </c>
      <c r="HN729">
        <f t="shared" si="259"/>
        <v>-371.51</v>
      </c>
      <c r="HO729">
        <f t="shared" si="260"/>
        <v>-33312.949992000002</v>
      </c>
      <c r="HP729">
        <f t="shared" si="261"/>
        <v>1498</v>
      </c>
      <c r="HQ729">
        <f t="shared" si="262"/>
        <v>0</v>
      </c>
      <c r="HR729">
        <f t="shared" si="263"/>
        <v>-31814.949992000002</v>
      </c>
      <c r="HS729" t="b">
        <f t="shared" si="264"/>
        <v>0</v>
      </c>
    </row>
    <row r="730" spans="1:227" x14ac:dyDescent="0.2">
      <c r="A730" t="s">
        <v>946</v>
      </c>
      <c r="B730">
        <v>3</v>
      </c>
      <c r="C730">
        <v>101763.05</v>
      </c>
      <c r="D730">
        <v>628.53</v>
      </c>
      <c r="E730">
        <v>233.80505617977499</v>
      </c>
      <c r="F730">
        <v>2158.0776243093901</v>
      </c>
      <c r="G730">
        <v>101763.05</v>
      </c>
      <c r="H730">
        <v>628.53</v>
      </c>
      <c r="I730">
        <v>233.80505617977499</v>
      </c>
      <c r="J730">
        <v>2158.0776243093901</v>
      </c>
      <c r="K730">
        <v>507</v>
      </c>
      <c r="L730">
        <v>525.57333333333304</v>
      </c>
      <c r="M730">
        <v>271.77999999999997</v>
      </c>
      <c r="N730">
        <v>179.96</v>
      </c>
      <c r="O730">
        <v>369.79500000000002</v>
      </c>
      <c r="P730">
        <v>13778.124250000001</v>
      </c>
      <c r="Q730">
        <v>54460.458140000002</v>
      </c>
      <c r="R730">
        <v>13053.1593333333</v>
      </c>
      <c r="S730">
        <v>13106.776666666599</v>
      </c>
      <c r="T730">
        <v>7789.3090000000002</v>
      </c>
      <c r="U730">
        <v>48981.277068493102</v>
      </c>
      <c r="V730">
        <v>12901.682471910101</v>
      </c>
      <c r="W730">
        <v>12376.2015469613</v>
      </c>
      <c r="X730">
        <v>14183.155333333299</v>
      </c>
      <c r="Y730">
        <v>4912.47</v>
      </c>
      <c r="Z730">
        <v>4912.47</v>
      </c>
      <c r="AA730">
        <v>-4104.4799999999996</v>
      </c>
      <c r="AB730">
        <v>4912.47</v>
      </c>
      <c r="AC730">
        <v>4912.47</v>
      </c>
      <c r="AD730">
        <v>1</v>
      </c>
      <c r="AE730">
        <v>15431.48</v>
      </c>
      <c r="AF730">
        <v>13496.05</v>
      </c>
      <c r="AG730">
        <v>14678.31</v>
      </c>
      <c r="AH730">
        <v>7.0730000000000004</v>
      </c>
      <c r="AI730">
        <v>6.2983333333333302</v>
      </c>
      <c r="AJ730">
        <v>7.0730000000000004</v>
      </c>
      <c r="AK730">
        <v>9.2389863013698594</v>
      </c>
      <c r="AL730">
        <v>7.0730000000000004</v>
      </c>
      <c r="AM730">
        <v>3367.98</v>
      </c>
      <c r="AN730">
        <v>212.19</v>
      </c>
      <c r="AO730">
        <v>636.57000000000005</v>
      </c>
      <c r="AP730">
        <v>1215.6600000000001</v>
      </c>
      <c r="AQ730">
        <v>3367.98</v>
      </c>
      <c r="AR730">
        <v>212.19</v>
      </c>
      <c r="AS730">
        <v>636.57000000000005</v>
      </c>
      <c r="AT730">
        <v>1215.6600000000001</v>
      </c>
      <c r="AU730">
        <v>0.69582110699999999</v>
      </c>
      <c r="AV730">
        <v>0.73577680525164102</v>
      </c>
      <c r="AW730">
        <v>0</v>
      </c>
      <c r="AX730">
        <v>5030</v>
      </c>
      <c r="AY730">
        <v>1827</v>
      </c>
      <c r="AZ730">
        <v>0</v>
      </c>
      <c r="BA730">
        <v>1</v>
      </c>
      <c r="BB730">
        <v>0</v>
      </c>
      <c r="BC730">
        <v>837</v>
      </c>
      <c r="BD730">
        <v>0</v>
      </c>
      <c r="BE730">
        <v>837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20.756250000000001</v>
      </c>
      <c r="BM730">
        <v>19.8055555555555</v>
      </c>
      <c r="BN730">
        <v>19.5416666666666</v>
      </c>
      <c r="BO730">
        <v>24.008219178082101</v>
      </c>
      <c r="BP730">
        <v>24.9638888888888</v>
      </c>
      <c r="BQ730">
        <v>8664.75</v>
      </c>
      <c r="BR730">
        <v>586.25</v>
      </c>
      <c r="BS730">
        <v>1904.5</v>
      </c>
      <c r="BT730">
        <v>3222.75</v>
      </c>
      <c r="BU730">
        <v>-8.5909703109999995</v>
      </c>
      <c r="BV730">
        <v>-0.97040511699999998</v>
      </c>
      <c r="BW730">
        <v>-3.2914833290000001</v>
      </c>
      <c r="BX730">
        <v>-3.7704786289999999</v>
      </c>
      <c r="BY730">
        <v>29</v>
      </c>
      <c r="BZ730">
        <v>104</v>
      </c>
      <c r="CA730">
        <v>54</v>
      </c>
      <c r="CB730">
        <v>5</v>
      </c>
      <c r="CC730">
        <v>8</v>
      </c>
      <c r="CD730">
        <v>103</v>
      </c>
      <c r="CE730">
        <v>21</v>
      </c>
      <c r="CF730">
        <v>55</v>
      </c>
      <c r="CG730">
        <v>24</v>
      </c>
      <c r="CR730">
        <v>194.489583333333</v>
      </c>
      <c r="CS730">
        <v>133.35488888888801</v>
      </c>
      <c r="CT730">
        <v>797.98566666666602</v>
      </c>
      <c r="CU730">
        <v>334.891780821917</v>
      </c>
      <c r="CV730">
        <v>261.677111111111</v>
      </c>
      <c r="CW730">
        <v>98395.07</v>
      </c>
      <c r="CX730">
        <v>-160.53</v>
      </c>
      <c r="CY730">
        <v>-579.55999999999995</v>
      </c>
      <c r="CZ730">
        <v>-145.49</v>
      </c>
      <c r="DA730">
        <v>98395.07</v>
      </c>
      <c r="DB730">
        <v>-160.53</v>
      </c>
      <c r="DC730">
        <v>-579.55999999999995</v>
      </c>
      <c r="DD730">
        <v>-145.49</v>
      </c>
      <c r="DE730">
        <v>0.999005964214711</v>
      </c>
      <c r="DF730">
        <v>0.91291084257687205</v>
      </c>
      <c r="DG730">
        <v>46493.599999999999</v>
      </c>
      <c r="DH730">
        <v>757.06386301369798</v>
      </c>
      <c r="DI730">
        <v>-0.31979163999999999</v>
      </c>
      <c r="DJ730">
        <v>41</v>
      </c>
      <c r="DK730">
        <v>77</v>
      </c>
      <c r="DL730">
        <v>10</v>
      </c>
      <c r="DM730">
        <v>149</v>
      </c>
      <c r="DN730">
        <v>33</v>
      </c>
      <c r="DO730">
        <v>122</v>
      </c>
      <c r="DP730">
        <v>837</v>
      </c>
      <c r="DQ730">
        <v>26990.89</v>
      </c>
      <c r="DR730">
        <v>0.49701789264413498</v>
      </c>
      <c r="DS730">
        <v>5.7530364587531899E-2</v>
      </c>
      <c r="DT730">
        <v>6</v>
      </c>
      <c r="DU730">
        <v>10</v>
      </c>
      <c r="DV730">
        <v>1</v>
      </c>
      <c r="DW730">
        <v>10</v>
      </c>
      <c r="DX730">
        <v>9</v>
      </c>
      <c r="DY730">
        <v>5</v>
      </c>
      <c r="DZ730">
        <v>0</v>
      </c>
      <c r="EA730">
        <v>0</v>
      </c>
      <c r="EB730">
        <v>1</v>
      </c>
      <c r="EC730">
        <v>0</v>
      </c>
      <c r="ED730">
        <v>0</v>
      </c>
      <c r="EE730">
        <v>139.20316666666599</v>
      </c>
      <c r="EF730">
        <v>83.824666666666602</v>
      </c>
      <c r="EG730">
        <v>728.505</v>
      </c>
      <c r="EH730">
        <v>-122.2763562</v>
      </c>
      <c r="EI730">
        <v>167.16988888888801</v>
      </c>
      <c r="EJ730">
        <v>-74438.61</v>
      </c>
      <c r="EK730">
        <v>-568.9</v>
      </c>
      <c r="EL730">
        <v>-6268.63</v>
      </c>
      <c r="EM730">
        <v>-12151.31</v>
      </c>
      <c r="EN730">
        <v>-74438.61</v>
      </c>
      <c r="EO730">
        <v>-568.9</v>
      </c>
      <c r="EP730">
        <v>-6268.63</v>
      </c>
      <c r="EQ730">
        <v>-12151.31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0.70358096700779904</v>
      </c>
      <c r="EX730">
        <v>1.816549E-3</v>
      </c>
      <c r="EY730">
        <v>8.2916132035450493E-2</v>
      </c>
      <c r="EZ730">
        <v>5.1280919999999999E-3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55.286416666666597</v>
      </c>
      <c r="FH730">
        <v>49.5302222222222</v>
      </c>
      <c r="FI730">
        <v>69.480666666666593</v>
      </c>
      <c r="FJ730">
        <v>457.16813698630102</v>
      </c>
      <c r="FK730">
        <v>94.507222222222197</v>
      </c>
      <c r="FL730">
        <v>172833.68</v>
      </c>
      <c r="FM730">
        <v>408.37</v>
      </c>
      <c r="FN730">
        <v>5689.07</v>
      </c>
      <c r="FO730">
        <v>12005.82</v>
      </c>
      <c r="FP730">
        <v>172833.68</v>
      </c>
      <c r="FQ730">
        <v>408.37</v>
      </c>
      <c r="FR730">
        <v>5689.07</v>
      </c>
      <c r="FS730">
        <v>12005.82</v>
      </c>
      <c r="FT730">
        <v>-952.97542469999996</v>
      </c>
      <c r="FU730">
        <v>171</v>
      </c>
      <c r="FV730">
        <v>356</v>
      </c>
      <c r="FW730">
        <v>46</v>
      </c>
      <c r="FX730">
        <v>884</v>
      </c>
      <c r="FY730">
        <v>148</v>
      </c>
      <c r="FZ730">
        <v>0</v>
      </c>
      <c r="GA730">
        <v>4766.68</v>
      </c>
      <c r="GB730">
        <v>4766.68</v>
      </c>
      <c r="GC730">
        <v>4766.68</v>
      </c>
      <c r="GD730">
        <v>5.6336368999999997E-2</v>
      </c>
      <c r="GE730">
        <v>1.3547739945351999E-2</v>
      </c>
      <c r="GF730">
        <v>9.2960104000000002E-2</v>
      </c>
      <c r="GG730">
        <v>0</v>
      </c>
      <c r="GH730">
        <v>201.56258333333301</v>
      </c>
      <c r="GI730">
        <v>139.65322222222201</v>
      </c>
      <c r="GJ730">
        <v>805.058666666666</v>
      </c>
      <c r="GK730">
        <v>344.130767123287</v>
      </c>
      <c r="GL730">
        <v>268.75011111111098</v>
      </c>
      <c r="GM730">
        <v>0.28198391104531001</v>
      </c>
      <c r="GN730">
        <v>0.82408061370725205</v>
      </c>
      <c r="GO730">
        <v>0.609343103096878</v>
      </c>
      <c r="GP730">
        <v>0.50525077697374698</v>
      </c>
      <c r="GQ730">
        <v>-0.94373050700000005</v>
      </c>
      <c r="GR730">
        <v>101763.05</v>
      </c>
      <c r="GS730">
        <v>51.66</v>
      </c>
      <c r="GT730">
        <v>57.01</v>
      </c>
      <c r="GU730">
        <v>1070.17</v>
      </c>
      <c r="GV730">
        <v>8480.2541666666602</v>
      </c>
      <c r="GW730">
        <v>51.66</v>
      </c>
      <c r="GX730">
        <v>19.003333333333298</v>
      </c>
      <c r="GY730">
        <v>178.361666666666</v>
      </c>
      <c r="GZ730">
        <v>101763.05</v>
      </c>
      <c r="HA730">
        <v>51.66</v>
      </c>
      <c r="HB730">
        <v>57.01</v>
      </c>
      <c r="HC730">
        <v>1070.17</v>
      </c>
      <c r="HD730">
        <v>4</v>
      </c>
      <c r="HE730">
        <v>1798</v>
      </c>
      <c r="HF730">
        <v>4</v>
      </c>
      <c r="HG730">
        <v>0.49490306050431698</v>
      </c>
      <c r="HH730">
        <v>14155.76094</v>
      </c>
      <c r="HI730">
        <v>2</v>
      </c>
      <c r="HJ730">
        <v>0</v>
      </c>
      <c r="HK730">
        <f t="shared" si="257"/>
        <v>-71507.720015500221</v>
      </c>
      <c r="HL730">
        <f t="shared" si="258"/>
        <v>-52556.870012999963</v>
      </c>
      <c r="HM730" t="b">
        <f t="shared" si="265"/>
        <v>0</v>
      </c>
      <c r="HN730">
        <f t="shared" si="259"/>
        <v>15431.48</v>
      </c>
      <c r="HO730">
        <f t="shared" si="260"/>
        <v>15088.439999999988</v>
      </c>
      <c r="HP730">
        <f t="shared" si="261"/>
        <v>837</v>
      </c>
      <c r="HQ730">
        <f t="shared" si="262"/>
        <v>3564.99999999999</v>
      </c>
      <c r="HR730">
        <f t="shared" si="263"/>
        <v>12360.439999999999</v>
      </c>
      <c r="HS730" t="b">
        <f t="shared" si="264"/>
        <v>0</v>
      </c>
    </row>
    <row r="731" spans="1:227" x14ac:dyDescent="0.2">
      <c r="A731" t="s">
        <v>947</v>
      </c>
      <c r="B731">
        <v>9</v>
      </c>
      <c r="C731">
        <v>708045.66</v>
      </c>
      <c r="D731">
        <v>720266.03870967706</v>
      </c>
      <c r="E731">
        <v>709385.27608695603</v>
      </c>
      <c r="F731">
        <v>790005.74211956502</v>
      </c>
      <c r="G731">
        <v>708045.66</v>
      </c>
      <c r="H731">
        <v>720266.03870967706</v>
      </c>
      <c r="I731">
        <v>709385.27608695603</v>
      </c>
      <c r="J731">
        <v>790005.74211956502</v>
      </c>
      <c r="K731">
        <v>5068.95</v>
      </c>
      <c r="L731">
        <v>10666.43</v>
      </c>
      <c r="M731">
        <v>59851.15</v>
      </c>
      <c r="N731">
        <v>22483.383333333299</v>
      </c>
      <c r="O731">
        <v>13759.1916666666</v>
      </c>
      <c r="P731">
        <v>14492.7384166666</v>
      </c>
      <c r="Q731">
        <v>58368.968657534198</v>
      </c>
      <c r="R731">
        <v>22866.0038333333</v>
      </c>
      <c r="S731">
        <v>19461.502580645101</v>
      </c>
      <c r="T731">
        <v>19626.175999999999</v>
      </c>
      <c r="U731">
        <v>58368.968657534198</v>
      </c>
      <c r="V731">
        <v>12650.229673913</v>
      </c>
      <c r="W731">
        <v>23389.526793478199</v>
      </c>
      <c r="X731">
        <v>12690.3522222222</v>
      </c>
      <c r="Y731">
        <v>742.28</v>
      </c>
      <c r="Z731">
        <v>742.28</v>
      </c>
      <c r="AA731">
        <v>3533.3</v>
      </c>
      <c r="AB731">
        <v>742.28</v>
      </c>
      <c r="AC731">
        <v>717.28</v>
      </c>
      <c r="AD731">
        <v>1</v>
      </c>
      <c r="AE731">
        <v>-50052.35</v>
      </c>
      <c r="AF731">
        <v>-11742.52</v>
      </c>
      <c r="AG731">
        <v>-2158.87</v>
      </c>
      <c r="AH731">
        <v>2.5169999999999999</v>
      </c>
      <c r="AI731">
        <v>1.6779999999999999</v>
      </c>
      <c r="AJ731">
        <v>0</v>
      </c>
      <c r="AK731">
        <v>5.4770410958904101</v>
      </c>
      <c r="AL731">
        <v>0</v>
      </c>
      <c r="AM731">
        <v>1999.12</v>
      </c>
      <c r="AN731">
        <v>0</v>
      </c>
      <c r="AO731">
        <v>0</v>
      </c>
      <c r="AP731">
        <v>302.04000000000002</v>
      </c>
      <c r="AQ731">
        <v>1999.12</v>
      </c>
      <c r="AR731">
        <v>0</v>
      </c>
      <c r="AS731">
        <v>0</v>
      </c>
      <c r="AT731">
        <v>302.04000000000002</v>
      </c>
      <c r="AU731">
        <v>0.86240806737761899</v>
      </c>
      <c r="AV731">
        <v>0.58035034272658004</v>
      </c>
      <c r="AW731">
        <v>0</v>
      </c>
      <c r="AX731">
        <v>3378</v>
      </c>
      <c r="AY731">
        <v>1312</v>
      </c>
      <c r="AZ731">
        <v>0</v>
      </c>
      <c r="BA731">
        <v>4</v>
      </c>
      <c r="BB731">
        <v>93019</v>
      </c>
      <c r="BC731">
        <v>93019</v>
      </c>
      <c r="BD731">
        <v>93019</v>
      </c>
      <c r="BE731">
        <v>93019</v>
      </c>
      <c r="BF731">
        <v>93019</v>
      </c>
      <c r="BG731">
        <v>3</v>
      </c>
      <c r="BH731">
        <v>3</v>
      </c>
      <c r="BI731">
        <v>3</v>
      </c>
      <c r="BJ731">
        <v>3</v>
      </c>
      <c r="BK731">
        <v>3</v>
      </c>
      <c r="BL731">
        <v>30.436</v>
      </c>
      <c r="BM731">
        <v>25.294222222222199</v>
      </c>
      <c r="BN731">
        <v>84.623999999999995</v>
      </c>
      <c r="BO731">
        <v>15.645479452054699</v>
      </c>
      <c r="BP731">
        <v>33.211555555555499</v>
      </c>
      <c r="BQ731">
        <v>5710.6</v>
      </c>
      <c r="BR731">
        <v>2538.7199999999998</v>
      </c>
      <c r="BS731">
        <v>3439.36</v>
      </c>
      <c r="BT731">
        <v>5003.28</v>
      </c>
      <c r="BU731">
        <v>-8.2543673169999998</v>
      </c>
      <c r="BV731">
        <v>-28.202543009999999</v>
      </c>
      <c r="BW731">
        <v>-16.664995810000001</v>
      </c>
      <c r="BX731">
        <v>-4.9881617660000002</v>
      </c>
      <c r="BY731">
        <v>78</v>
      </c>
      <c r="BZ731">
        <v>208</v>
      </c>
      <c r="CA731">
        <v>119</v>
      </c>
      <c r="CB731">
        <v>26</v>
      </c>
      <c r="CC731">
        <v>25</v>
      </c>
      <c r="CD731">
        <v>208</v>
      </c>
      <c r="CE731">
        <v>62</v>
      </c>
      <c r="CF731">
        <v>121</v>
      </c>
      <c r="CG731">
        <v>60</v>
      </c>
      <c r="CR731">
        <v>1863.8252500000001</v>
      </c>
      <c r="CS731">
        <v>1931.24172222222</v>
      </c>
      <c r="CT731">
        <v>1969.7809999999999</v>
      </c>
      <c r="CU731">
        <v>1934.37408219178</v>
      </c>
      <c r="CV731">
        <v>1944.3982222222201</v>
      </c>
      <c r="CW731">
        <v>706046.54</v>
      </c>
      <c r="CX731">
        <v>61173.279999999999</v>
      </c>
      <c r="CY731">
        <v>178803.96</v>
      </c>
      <c r="CZ731">
        <v>397947.43</v>
      </c>
      <c r="DA731">
        <v>706046.54</v>
      </c>
      <c r="DB731">
        <v>61173.279999999999</v>
      </c>
      <c r="DC731">
        <v>178803.96</v>
      </c>
      <c r="DD731">
        <v>397947.43</v>
      </c>
      <c r="DE731">
        <v>0.99526346950858402</v>
      </c>
      <c r="DF731">
        <v>573</v>
      </c>
      <c r="DG731">
        <v>595231.6</v>
      </c>
      <c r="DH731">
        <v>2631.6606301369802</v>
      </c>
      <c r="DI731">
        <v>-6.5929269999999998E-2</v>
      </c>
      <c r="DJ731">
        <v>222</v>
      </c>
      <c r="DK731">
        <v>322</v>
      </c>
      <c r="DL731">
        <v>61</v>
      </c>
      <c r="DM731">
        <v>518</v>
      </c>
      <c r="DN731">
        <v>156</v>
      </c>
      <c r="DO731">
        <v>1</v>
      </c>
      <c r="DP731">
        <v>9505</v>
      </c>
      <c r="DQ731">
        <v>3816.51</v>
      </c>
      <c r="DR731">
        <v>0.342806394316163</v>
      </c>
      <c r="DS731">
        <v>4.4423162398145498E-2</v>
      </c>
      <c r="DT731">
        <v>35</v>
      </c>
      <c r="DU731">
        <v>46</v>
      </c>
      <c r="DV731">
        <v>0</v>
      </c>
      <c r="DW731">
        <v>126</v>
      </c>
      <c r="DX731">
        <v>46</v>
      </c>
      <c r="DY731">
        <v>13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-641.66916670000001</v>
      </c>
      <c r="EF731">
        <v>-416.42149999999998</v>
      </c>
      <c r="EG731">
        <v>-2455.9406669999998</v>
      </c>
      <c r="EH731">
        <v>-129.1435342</v>
      </c>
      <c r="EI731">
        <v>-533.82522219999998</v>
      </c>
      <c r="EJ731">
        <v>-47137.39</v>
      </c>
      <c r="EK731">
        <v>-71598.36</v>
      </c>
      <c r="EL731">
        <v>-57316.92</v>
      </c>
      <c r="EM731">
        <v>-24957.17</v>
      </c>
      <c r="EN731">
        <v>-47137.39</v>
      </c>
      <c r="EO731">
        <v>-71598.36</v>
      </c>
      <c r="EP731">
        <v>-57316.92</v>
      </c>
      <c r="EQ731">
        <v>-24957.17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0.24270125117851499</v>
      </c>
      <c r="EX731">
        <v>6.9379553579119693E-2</v>
      </c>
      <c r="EY731">
        <v>0.44883046049616498</v>
      </c>
      <c r="EZ731">
        <v>0.118388699040142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2505.4944166666601</v>
      </c>
      <c r="FH731">
        <v>2347.6632222222202</v>
      </c>
      <c r="FI731">
        <v>4425.72166666666</v>
      </c>
      <c r="FJ731">
        <v>2063.5176164383502</v>
      </c>
      <c r="FK731">
        <v>2478.2234444444398</v>
      </c>
      <c r="FL731">
        <v>753183.93</v>
      </c>
      <c r="FM731">
        <v>132771.64000000001</v>
      </c>
      <c r="FN731">
        <v>236120.88</v>
      </c>
      <c r="FO731">
        <v>422904.6</v>
      </c>
      <c r="FP731">
        <v>753183.93</v>
      </c>
      <c r="FQ731">
        <v>132771.64000000001</v>
      </c>
      <c r="FR731">
        <v>236120.88</v>
      </c>
      <c r="FS731">
        <v>422904.6</v>
      </c>
      <c r="FT731">
        <v>-2912.597096</v>
      </c>
      <c r="FU731">
        <v>625</v>
      </c>
      <c r="FV731">
        <v>902</v>
      </c>
      <c r="FW731">
        <v>198</v>
      </c>
      <c r="FX731">
        <v>1432</v>
      </c>
      <c r="FY731">
        <v>432</v>
      </c>
      <c r="FZ731">
        <v>0</v>
      </c>
      <c r="GA731">
        <v>1951.57</v>
      </c>
      <c r="GB731">
        <v>1951.57</v>
      </c>
      <c r="GC731">
        <v>1951.57</v>
      </c>
      <c r="GD731">
        <v>7.7023304998874595E-2</v>
      </c>
      <c r="GE731">
        <v>5.6691583245992598E-2</v>
      </c>
      <c r="GF731">
        <v>4.6920042000000002E-2</v>
      </c>
      <c r="GG731">
        <v>0</v>
      </c>
      <c r="GH731">
        <v>1866.3422499999999</v>
      </c>
      <c r="GI731">
        <v>1932.9197222222199</v>
      </c>
      <c r="GJ731">
        <v>1969.7809999999999</v>
      </c>
      <c r="GK731">
        <v>1939.8511232876699</v>
      </c>
      <c r="GL731">
        <v>1944.3982222222201</v>
      </c>
      <c r="GM731">
        <v>0.89119923407950896</v>
      </c>
      <c r="GN731">
        <v>0.664719598558835</v>
      </c>
      <c r="GO731">
        <v>0.226419817129518</v>
      </c>
      <c r="GP731">
        <v>0.86144208164954394</v>
      </c>
      <c r="GQ731">
        <v>-0.18520110100000001</v>
      </c>
      <c r="GR731">
        <v>708045.66</v>
      </c>
      <c r="GS731">
        <v>61173.279999999999</v>
      </c>
      <c r="GT731">
        <v>178803.96</v>
      </c>
      <c r="GU731">
        <v>398249.47</v>
      </c>
      <c r="GV731">
        <v>59003.805</v>
      </c>
      <c r="GW731">
        <v>61173.279999999999</v>
      </c>
      <c r="GX731">
        <v>59601.32</v>
      </c>
      <c r="GY731">
        <v>66374.911666666594</v>
      </c>
      <c r="GZ731">
        <v>708045.66</v>
      </c>
      <c r="HA731">
        <v>61173.279999999999</v>
      </c>
      <c r="HB731">
        <v>178803.96</v>
      </c>
      <c r="HC731">
        <v>398249.47</v>
      </c>
      <c r="HD731">
        <v>4</v>
      </c>
      <c r="HE731">
        <v>15465.32</v>
      </c>
      <c r="HF731">
        <v>14</v>
      </c>
      <c r="HG731">
        <v>0.234753066631324</v>
      </c>
      <c r="HH731">
        <v>12924.11469</v>
      </c>
      <c r="HI731">
        <v>3</v>
      </c>
      <c r="HJ731">
        <v>0</v>
      </c>
      <c r="HK731">
        <f t="shared" si="257"/>
        <v>-102541.81004000221</v>
      </c>
      <c r="HL731">
        <f t="shared" si="258"/>
        <v>40171.010017000037</v>
      </c>
      <c r="HM731" t="b">
        <f t="shared" ref="HM731" si="271">ABS(HK731 - HL731) &lt;= 0.2 * ABS(HL731)</f>
        <v>0</v>
      </c>
      <c r="HN731">
        <f t="shared" si="259"/>
        <v>-50052.35</v>
      </c>
      <c r="HO731">
        <f t="shared" si="260"/>
        <v>-74955.87</v>
      </c>
      <c r="HP731">
        <f t="shared" si="261"/>
        <v>93019</v>
      </c>
      <c r="HQ731">
        <f t="shared" si="262"/>
        <v>4552.9599999999955</v>
      </c>
      <c r="HR731">
        <f t="shared" si="263"/>
        <v>13510.170000000009</v>
      </c>
      <c r="HS731" t="b">
        <f t="shared" si="264"/>
        <v>0</v>
      </c>
    </row>
    <row r="732" spans="1:227" x14ac:dyDescent="0.2">
      <c r="A732" t="s">
        <v>948</v>
      </c>
      <c r="B732">
        <v>4</v>
      </c>
      <c r="C732">
        <v>153929.03</v>
      </c>
      <c r="D732">
        <v>651903.54032258003</v>
      </c>
      <c r="E732">
        <v>328373.32119565201</v>
      </c>
      <c r="F732">
        <v>167144.81298342501</v>
      </c>
      <c r="G732">
        <v>153929.03</v>
      </c>
      <c r="H732">
        <v>651903.54032258003</v>
      </c>
      <c r="I732">
        <v>328373.32119565201</v>
      </c>
      <c r="J732">
        <v>167144.81298342501</v>
      </c>
      <c r="K732">
        <v>8616</v>
      </c>
      <c r="L732">
        <v>50616.7541666666</v>
      </c>
      <c r="M732">
        <v>89260.84</v>
      </c>
      <c r="N732">
        <v>39687.423333333303</v>
      </c>
      <c r="O732">
        <v>59403.403333333299</v>
      </c>
      <c r="P732">
        <v>16057.583333333299</v>
      </c>
      <c r="Q732">
        <v>39073.083729999998</v>
      </c>
      <c r="R732">
        <v>34600.043555555501</v>
      </c>
      <c r="S732">
        <v>24498.137096774099</v>
      </c>
      <c r="T732">
        <v>7530.6523333333298</v>
      </c>
      <c r="U732">
        <v>38162.299780821901</v>
      </c>
      <c r="V732">
        <v>19068.7194565217</v>
      </c>
      <c r="W732">
        <v>39819.2441436464</v>
      </c>
      <c r="X732">
        <v>13284.1514444444</v>
      </c>
      <c r="Y732">
        <v>30.65</v>
      </c>
      <c r="Z732">
        <v>30.65</v>
      </c>
      <c r="AA732">
        <v>-60.41</v>
      </c>
      <c r="AB732">
        <v>-15539.64</v>
      </c>
      <c r="AC732">
        <v>30.65</v>
      </c>
      <c r="AD732">
        <v>1</v>
      </c>
      <c r="AE732">
        <v>-28734.31</v>
      </c>
      <c r="AF732">
        <v>-16792.150000000001</v>
      </c>
      <c r="AG732">
        <v>-19716.91</v>
      </c>
      <c r="AH732">
        <v>17.227499999999999</v>
      </c>
      <c r="AI732">
        <v>22.9460555555555</v>
      </c>
      <c r="AJ732">
        <v>0</v>
      </c>
      <c r="AK732">
        <v>19.7950136986301</v>
      </c>
      <c r="AL732">
        <v>16.5695555555555</v>
      </c>
      <c r="AM732">
        <v>8117.56</v>
      </c>
      <c r="AN732">
        <v>1491.26</v>
      </c>
      <c r="AO732">
        <v>2067.3000000000002</v>
      </c>
      <c r="AP732">
        <v>5156.34</v>
      </c>
      <c r="AQ732">
        <v>8117.56</v>
      </c>
      <c r="AR732">
        <v>1491.26</v>
      </c>
      <c r="AS732">
        <v>2067.3000000000002</v>
      </c>
      <c r="AT732">
        <v>5156.34</v>
      </c>
      <c r="AU732">
        <v>0.71959818392705399</v>
      </c>
      <c r="AV732">
        <v>0.38166311300639599</v>
      </c>
      <c r="AW732">
        <v>0</v>
      </c>
      <c r="AX732">
        <v>1803</v>
      </c>
      <c r="AY732">
        <v>1875</v>
      </c>
      <c r="AZ732">
        <v>0</v>
      </c>
      <c r="BA732">
        <v>3</v>
      </c>
      <c r="BB732">
        <v>0</v>
      </c>
      <c r="BC732">
        <v>50000</v>
      </c>
      <c r="BD732">
        <v>0</v>
      </c>
      <c r="BE732">
        <v>102200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812.82749999999999</v>
      </c>
      <c r="BM732">
        <v>774.29372222222196</v>
      </c>
      <c r="BN732">
        <v>886.59500000000003</v>
      </c>
      <c r="BO732">
        <v>687.84498630136898</v>
      </c>
      <c r="BP732">
        <v>833.03033333333303</v>
      </c>
      <c r="BQ732">
        <v>225698.31</v>
      </c>
      <c r="BR732">
        <v>23508.82</v>
      </c>
      <c r="BS732">
        <v>70941.45</v>
      </c>
      <c r="BT732">
        <v>137107.41</v>
      </c>
      <c r="BU732">
        <v>-3.8755367729999999</v>
      </c>
      <c r="BV732">
        <v>3.9755717215921499E-2</v>
      </c>
      <c r="BW732">
        <v>-0.186039332</v>
      </c>
      <c r="BX732">
        <v>-3.857341044</v>
      </c>
      <c r="BY732">
        <v>33</v>
      </c>
      <c r="BZ732">
        <v>74</v>
      </c>
      <c r="CA732">
        <v>45</v>
      </c>
      <c r="CB732">
        <v>9</v>
      </c>
      <c r="CC732">
        <v>7</v>
      </c>
      <c r="CD732">
        <v>77</v>
      </c>
      <c r="CE732">
        <v>27</v>
      </c>
      <c r="CF732">
        <v>44</v>
      </c>
      <c r="CG732">
        <v>24</v>
      </c>
      <c r="CR732">
        <v>715.84225000000004</v>
      </c>
      <c r="CS732">
        <v>466.41955555555501</v>
      </c>
      <c r="CT732">
        <v>173.34333333333299</v>
      </c>
      <c r="CU732">
        <v>394.21443835616401</v>
      </c>
      <c r="CV732">
        <v>797.35888888888803</v>
      </c>
      <c r="CW732">
        <v>145811.47</v>
      </c>
      <c r="CX732">
        <v>53875.89</v>
      </c>
      <c r="CY732">
        <v>80700.77</v>
      </c>
      <c r="CZ732">
        <v>77729.17</v>
      </c>
      <c r="DA732">
        <v>145811.47</v>
      </c>
      <c r="DB732">
        <v>53875.89</v>
      </c>
      <c r="DC732">
        <v>80700.77</v>
      </c>
      <c r="DD732">
        <v>77729.17</v>
      </c>
      <c r="DE732">
        <v>0.99889073765945602</v>
      </c>
      <c r="DF732">
        <v>0.47629587209859398</v>
      </c>
      <c r="DG732">
        <v>668011.4</v>
      </c>
      <c r="DH732">
        <v>3360.6287945205399</v>
      </c>
      <c r="DI732">
        <v>-0.32789985199999999</v>
      </c>
      <c r="DJ732">
        <v>56</v>
      </c>
      <c r="DK732">
        <v>79</v>
      </c>
      <c r="DL732">
        <v>11</v>
      </c>
      <c r="DM732">
        <v>142</v>
      </c>
      <c r="DN732">
        <v>43</v>
      </c>
      <c r="DO732">
        <v>166</v>
      </c>
      <c r="DP732">
        <v>50000</v>
      </c>
      <c r="DQ732">
        <v>4074.25</v>
      </c>
      <c r="DR732">
        <v>0.27787021630615599</v>
      </c>
      <c r="DS732">
        <v>0.85165944139402605</v>
      </c>
      <c r="DT732">
        <v>12</v>
      </c>
      <c r="DU732">
        <v>20</v>
      </c>
      <c r="DV732">
        <v>1</v>
      </c>
      <c r="DW732">
        <v>31</v>
      </c>
      <c r="DX732">
        <v>19</v>
      </c>
      <c r="DY732">
        <v>12</v>
      </c>
      <c r="DZ732">
        <v>0</v>
      </c>
      <c r="EA732">
        <v>0</v>
      </c>
      <c r="EB732">
        <v>1</v>
      </c>
      <c r="EC732">
        <v>10</v>
      </c>
      <c r="ED732">
        <v>0</v>
      </c>
      <c r="EE732">
        <v>-521.16333329999998</v>
      </c>
      <c r="EF732">
        <v>-2515.8407219999999</v>
      </c>
      <c r="EG732">
        <v>-990.07066669999995</v>
      </c>
      <c r="EH732">
        <v>-2558.9758630000001</v>
      </c>
      <c r="EI732">
        <v>-440.89033330000001</v>
      </c>
      <c r="EJ732">
        <v>-874702.1</v>
      </c>
      <c r="EK732">
        <v>934.61</v>
      </c>
      <c r="EL732">
        <v>-13197.9</v>
      </c>
      <c r="EM732">
        <v>-528870.04</v>
      </c>
      <c r="EN732">
        <v>-874702.1</v>
      </c>
      <c r="EO732">
        <v>934.61</v>
      </c>
      <c r="EP732">
        <v>-13197.9</v>
      </c>
      <c r="EQ732">
        <v>-528870.04</v>
      </c>
      <c r="ER732">
        <v>0</v>
      </c>
      <c r="ES732">
        <v>1</v>
      </c>
      <c r="ET732">
        <v>0</v>
      </c>
      <c r="EU732">
        <v>2</v>
      </c>
      <c r="EV732">
        <v>0</v>
      </c>
      <c r="EW732">
        <v>0.44346771815203501</v>
      </c>
      <c r="EX732">
        <v>0.92001433674808497</v>
      </c>
      <c r="EY732">
        <v>0.137048134600015</v>
      </c>
      <c r="EZ732">
        <v>0.93483287916076196</v>
      </c>
      <c r="FA732">
        <v>0</v>
      </c>
      <c r="FB732">
        <v>1</v>
      </c>
      <c r="FC732">
        <v>0</v>
      </c>
      <c r="FD732">
        <v>2</v>
      </c>
      <c r="FE732">
        <v>2</v>
      </c>
      <c r="FF732">
        <v>0</v>
      </c>
      <c r="FG732">
        <v>1237.0055833333299</v>
      </c>
      <c r="FH732">
        <v>2982.2602777777702</v>
      </c>
      <c r="FI732">
        <v>1163.414</v>
      </c>
      <c r="FJ732">
        <v>2953.1903013698602</v>
      </c>
      <c r="FK732">
        <v>1238.2492222222199</v>
      </c>
      <c r="FL732">
        <v>1020513.57</v>
      </c>
      <c r="FM732">
        <v>52941.279999999999</v>
      </c>
      <c r="FN732">
        <v>93898.67</v>
      </c>
      <c r="FO732">
        <v>606599.21</v>
      </c>
      <c r="FP732">
        <v>1020513.57</v>
      </c>
      <c r="FQ732">
        <v>52941.279999999999</v>
      </c>
      <c r="FR732">
        <v>93898.67</v>
      </c>
      <c r="FS732">
        <v>606599.21</v>
      </c>
      <c r="FT732">
        <v>-5270.693808</v>
      </c>
      <c r="FU732">
        <v>122</v>
      </c>
      <c r="FV732">
        <v>206</v>
      </c>
      <c r="FW732">
        <v>25</v>
      </c>
      <c r="FX732">
        <v>398</v>
      </c>
      <c r="FY732">
        <v>85</v>
      </c>
      <c r="FZ732">
        <v>0</v>
      </c>
      <c r="GA732">
        <v>33837.47</v>
      </c>
      <c r="GB732">
        <v>33837.47</v>
      </c>
      <c r="GC732">
        <v>33837.47</v>
      </c>
      <c r="GD732">
        <v>0.20048089325428001</v>
      </c>
      <c r="GE732">
        <v>8.1061385571956607E-2</v>
      </c>
      <c r="GF732">
        <v>0.21760597825050301</v>
      </c>
      <c r="GG732">
        <v>0</v>
      </c>
      <c r="GH732">
        <v>733.06975</v>
      </c>
      <c r="GI732">
        <v>489.36561111111098</v>
      </c>
      <c r="GJ732">
        <v>173.34333333333299</v>
      </c>
      <c r="GK732">
        <v>414.009452054794</v>
      </c>
      <c r="GL732">
        <v>813.92844444444404</v>
      </c>
      <c r="GM732">
        <v>0.18745049633282301</v>
      </c>
      <c r="GN732">
        <v>0.59338935327869402</v>
      </c>
      <c r="GO732">
        <v>9.0627289822366494E-2</v>
      </c>
      <c r="GP732">
        <v>0.93887111925039901</v>
      </c>
      <c r="GQ732">
        <v>703.76898841961804</v>
      </c>
      <c r="GR732">
        <v>153929.03</v>
      </c>
      <c r="GS732">
        <v>55367.15</v>
      </c>
      <c r="GT732">
        <v>82768.070000000007</v>
      </c>
      <c r="GU732">
        <v>82885.509999999995</v>
      </c>
      <c r="GV732">
        <v>12827.419166666599</v>
      </c>
      <c r="GW732">
        <v>55367.15</v>
      </c>
      <c r="GX732">
        <v>27589.356666666601</v>
      </c>
      <c r="GY732">
        <v>13814.2516666666</v>
      </c>
      <c r="GZ732">
        <v>153929.03</v>
      </c>
      <c r="HA732">
        <v>55367.15</v>
      </c>
      <c r="HB732">
        <v>82768.070000000007</v>
      </c>
      <c r="HC732">
        <v>82885.509999999995</v>
      </c>
      <c r="HD732">
        <v>0</v>
      </c>
      <c r="HE732">
        <v>65426.07</v>
      </c>
      <c r="HF732">
        <v>9</v>
      </c>
      <c r="HG732">
        <v>0.74983285736643501</v>
      </c>
      <c r="HH732">
        <v>12942.633589999999</v>
      </c>
      <c r="HI732">
        <v>4</v>
      </c>
      <c r="HJ732">
        <v>3</v>
      </c>
      <c r="HK732">
        <f t="shared" si="257"/>
        <v>-697173.72992000286</v>
      </c>
      <c r="HL732">
        <f t="shared" si="258"/>
        <v>-1082889.6099949996</v>
      </c>
      <c r="HM732" t="b">
        <f t="shared" si="265"/>
        <v>0</v>
      </c>
      <c r="HN732">
        <f t="shared" si="259"/>
        <v>-28734.31</v>
      </c>
      <c r="HO732">
        <f t="shared" si="260"/>
        <v>-452851.32996</v>
      </c>
      <c r="HP732">
        <f t="shared" si="261"/>
        <v>50000</v>
      </c>
      <c r="HQ732">
        <f t="shared" si="262"/>
        <v>139372.86999999997</v>
      </c>
      <c r="HR732">
        <f t="shared" si="263"/>
        <v>-542224.19996</v>
      </c>
      <c r="HS732" t="b">
        <f t="shared" si="264"/>
        <v>0</v>
      </c>
    </row>
    <row r="733" spans="1:227" x14ac:dyDescent="0.2">
      <c r="A733" t="s">
        <v>949</v>
      </c>
      <c r="B733">
        <v>6</v>
      </c>
      <c r="C733">
        <v>22837.22</v>
      </c>
      <c r="D733">
        <v>0</v>
      </c>
      <c r="E733">
        <v>3039.7117977528001</v>
      </c>
      <c r="F733">
        <v>2866.3591160220899</v>
      </c>
      <c r="G733">
        <v>22837.22</v>
      </c>
      <c r="H733">
        <v>0</v>
      </c>
      <c r="I733">
        <v>3039.7117977528001</v>
      </c>
      <c r="J733">
        <v>2866.3591160220899</v>
      </c>
      <c r="K733">
        <v>6752.5</v>
      </c>
      <c r="L733">
        <v>12363.877500000001</v>
      </c>
      <c r="M733">
        <v>18047.71</v>
      </c>
      <c r="N733">
        <v>11811.723333333301</v>
      </c>
      <c r="O733">
        <v>13250.4666666666</v>
      </c>
      <c r="P733">
        <v>93215.340666666598</v>
      </c>
      <c r="Q733">
        <v>126571.11810958901</v>
      </c>
      <c r="R733">
        <v>86973.990390000006</v>
      </c>
      <c r="S733">
        <v>96386.957999999999</v>
      </c>
      <c r="T733">
        <v>83943.151666666599</v>
      </c>
      <c r="U733">
        <v>125893.484876712</v>
      </c>
      <c r="V733">
        <v>97348.072359550497</v>
      </c>
      <c r="W733">
        <v>87067.370828729196</v>
      </c>
      <c r="X733">
        <v>96798.169222222205</v>
      </c>
      <c r="Y733">
        <v>64957.36</v>
      </c>
      <c r="Z733">
        <v>62015.41</v>
      </c>
      <c r="AA733">
        <v>61395.59</v>
      </c>
      <c r="AB733">
        <v>62015.41</v>
      </c>
      <c r="AC733">
        <v>70615.27</v>
      </c>
      <c r="AD733">
        <v>1</v>
      </c>
      <c r="AE733">
        <v>-8185.84</v>
      </c>
      <c r="AF733">
        <v>-43325.11</v>
      </c>
      <c r="AG733">
        <v>-21665.81</v>
      </c>
      <c r="AH733">
        <v>0</v>
      </c>
      <c r="AI733">
        <v>0</v>
      </c>
      <c r="AJ733">
        <v>0</v>
      </c>
      <c r="AK733">
        <v>1.02739726027397</v>
      </c>
      <c r="AL733">
        <v>0</v>
      </c>
      <c r="AM733">
        <v>375</v>
      </c>
      <c r="AN733">
        <v>0</v>
      </c>
      <c r="AO733">
        <v>0</v>
      </c>
      <c r="AP733">
        <v>0</v>
      </c>
      <c r="AQ733">
        <v>375</v>
      </c>
      <c r="AR733">
        <v>0</v>
      </c>
      <c r="AS733">
        <v>0</v>
      </c>
      <c r="AT733">
        <v>0</v>
      </c>
      <c r="AU733">
        <v>0.61185543499999995</v>
      </c>
      <c r="AV733">
        <v>0.51308900523560197</v>
      </c>
      <c r="AW733">
        <v>0</v>
      </c>
      <c r="AX733">
        <v>1057</v>
      </c>
      <c r="AY733">
        <v>763</v>
      </c>
      <c r="AZ733">
        <v>0</v>
      </c>
      <c r="BA733">
        <v>3</v>
      </c>
      <c r="BB733">
        <v>25000</v>
      </c>
      <c r="BC733">
        <v>25213.24</v>
      </c>
      <c r="BD733">
        <v>25000</v>
      </c>
      <c r="BE733">
        <v>25358.240000000002</v>
      </c>
      <c r="BF733">
        <v>25000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0.17281109057197</v>
      </c>
      <c r="BV733">
        <v>0.59365168192420203</v>
      </c>
      <c r="BW733">
        <v>5.2397897950255803E-2</v>
      </c>
      <c r="BX733">
        <v>0.12905846191061199</v>
      </c>
      <c r="BY733">
        <v>37</v>
      </c>
      <c r="BZ733">
        <v>132</v>
      </c>
      <c r="CA733">
        <v>56</v>
      </c>
      <c r="CB733">
        <v>8</v>
      </c>
      <c r="CC733">
        <v>8</v>
      </c>
      <c r="CD733">
        <v>132</v>
      </c>
      <c r="CE733">
        <v>27</v>
      </c>
      <c r="CF733">
        <v>57</v>
      </c>
      <c r="CG733">
        <v>28</v>
      </c>
      <c r="CR733">
        <v>6.22</v>
      </c>
      <c r="CS733">
        <v>7.2022222222222201</v>
      </c>
      <c r="CT733">
        <v>0</v>
      </c>
      <c r="CU733">
        <v>61.540328767123199</v>
      </c>
      <c r="CV733">
        <v>8.2354444444444397</v>
      </c>
      <c r="CW733">
        <v>22462.22</v>
      </c>
      <c r="CX733">
        <v>0</v>
      </c>
      <c r="CY733">
        <v>741.19</v>
      </c>
      <c r="CZ733">
        <v>1421.4</v>
      </c>
      <c r="DA733">
        <v>22462.22</v>
      </c>
      <c r="DB733">
        <v>0</v>
      </c>
      <c r="DC733">
        <v>741.19</v>
      </c>
      <c r="DD733">
        <v>1421.4</v>
      </c>
      <c r="DE733">
        <v>1</v>
      </c>
      <c r="DF733">
        <v>0.72446464532304899</v>
      </c>
      <c r="DG733">
        <v>284338.8</v>
      </c>
      <c r="DH733">
        <v>1438.8455890410901</v>
      </c>
      <c r="DI733">
        <v>1.1113853065483501</v>
      </c>
      <c r="DJ733">
        <v>69</v>
      </c>
      <c r="DK733">
        <v>111</v>
      </c>
      <c r="DL733">
        <v>15</v>
      </c>
      <c r="DM733">
        <v>250</v>
      </c>
      <c r="DN733">
        <v>52</v>
      </c>
      <c r="DO733">
        <v>18</v>
      </c>
      <c r="DP733">
        <v>25000</v>
      </c>
      <c r="DQ733">
        <v>70615.27</v>
      </c>
      <c r="DR733">
        <v>0.298013245033112</v>
      </c>
      <c r="DS733">
        <v>0.26078851606587899</v>
      </c>
      <c r="DT733">
        <v>0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-358.52241670000001</v>
      </c>
      <c r="EF733">
        <v>-391.90638890000002</v>
      </c>
      <c r="EG733">
        <v>-888.1</v>
      </c>
      <c r="EH733">
        <v>-219.7727945</v>
      </c>
      <c r="EI733">
        <v>-247.7186667</v>
      </c>
      <c r="EJ733">
        <v>-79844.31</v>
      </c>
      <c r="EK733">
        <v>-19599.72</v>
      </c>
      <c r="EL733">
        <v>-20808.43</v>
      </c>
      <c r="EM733">
        <v>-68150.87</v>
      </c>
      <c r="EN733">
        <v>-79844.31</v>
      </c>
      <c r="EO733">
        <v>-19599.72</v>
      </c>
      <c r="EP733">
        <v>-20808.43</v>
      </c>
      <c r="EQ733">
        <v>-68150.87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0.36761332600000002</v>
      </c>
      <c r="EX733">
        <v>0.359664508083543</v>
      </c>
      <c r="EY733">
        <v>0.93024883177520501</v>
      </c>
      <c r="EZ733">
        <v>0.60046599395820399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364.74241666666597</v>
      </c>
      <c r="FH733">
        <v>399.10861111111097</v>
      </c>
      <c r="FI733">
        <v>888.1</v>
      </c>
      <c r="FJ733">
        <v>281.31312328767098</v>
      </c>
      <c r="FK733">
        <v>255.95411111111099</v>
      </c>
      <c r="FL733">
        <v>102306.53</v>
      </c>
      <c r="FM733">
        <v>19599.72</v>
      </c>
      <c r="FN733">
        <v>21549.62</v>
      </c>
      <c r="FO733">
        <v>69572.27</v>
      </c>
      <c r="FP733">
        <v>102306.53</v>
      </c>
      <c r="FQ733">
        <v>19599.72</v>
      </c>
      <c r="FR733">
        <v>21549.62</v>
      </c>
      <c r="FS733">
        <v>69572.27</v>
      </c>
      <c r="FT733">
        <v>-1770.595014</v>
      </c>
      <c r="FU733">
        <v>120</v>
      </c>
      <c r="FV733">
        <v>173</v>
      </c>
      <c r="FW733">
        <v>34</v>
      </c>
      <c r="FX733">
        <v>340</v>
      </c>
      <c r="FY733">
        <v>85</v>
      </c>
      <c r="FZ733">
        <v>0</v>
      </c>
      <c r="GA733">
        <v>17909.46</v>
      </c>
      <c r="GB733">
        <v>17909.46</v>
      </c>
      <c r="GC733">
        <v>17909.46</v>
      </c>
      <c r="GD733">
        <v>1.8508676000000002E-2</v>
      </c>
      <c r="GE733">
        <v>4.1057188000000001E-2</v>
      </c>
      <c r="GF733">
        <v>1.0879299603402601E-2</v>
      </c>
      <c r="GG733">
        <v>0</v>
      </c>
      <c r="GH733">
        <v>6.22</v>
      </c>
      <c r="GI733">
        <v>7.2022222222222201</v>
      </c>
      <c r="GJ733">
        <v>0</v>
      </c>
      <c r="GK733">
        <v>62.5677260273972</v>
      </c>
      <c r="GL733">
        <v>8.2354444444444397</v>
      </c>
      <c r="GM733">
        <v>0.15756388491085199</v>
      </c>
      <c r="GN733">
        <v>9.9375428149882594E-2</v>
      </c>
      <c r="GO733">
        <v>0.71633987348916595</v>
      </c>
      <c r="GP733">
        <v>0.74208208368209305</v>
      </c>
      <c r="GQ733">
        <v>8.9648784934064404E-2</v>
      </c>
      <c r="GR733">
        <v>22837.22</v>
      </c>
      <c r="GS733">
        <v>0</v>
      </c>
      <c r="GT733">
        <v>741.19</v>
      </c>
      <c r="GU733">
        <v>1421.4</v>
      </c>
      <c r="GV733">
        <v>1903.1016666666601</v>
      </c>
      <c r="GW733">
        <v>0</v>
      </c>
      <c r="GX733">
        <v>247.06333333333299</v>
      </c>
      <c r="GY733">
        <v>236.9</v>
      </c>
      <c r="GZ733">
        <v>22837.22</v>
      </c>
      <c r="HA733">
        <v>0</v>
      </c>
      <c r="HB733">
        <v>741.19</v>
      </c>
      <c r="HC733">
        <v>1421.4</v>
      </c>
      <c r="HD733">
        <v>1</v>
      </c>
      <c r="HE733">
        <v>30089.34</v>
      </c>
      <c r="HF733">
        <v>4</v>
      </c>
      <c r="HG733">
        <v>12.069057442192999</v>
      </c>
      <c r="HH733">
        <v>96226.459529999993</v>
      </c>
      <c r="HI733">
        <v>6</v>
      </c>
      <c r="HJ733">
        <v>3</v>
      </c>
      <c r="HK733">
        <f t="shared" si="257"/>
        <v>-121088.54011000211</v>
      </c>
      <c r="HL733">
        <f t="shared" si="258"/>
        <v>-54858.829992500003</v>
      </c>
      <c r="HM733" t="b">
        <f t="shared" si="265"/>
        <v>0</v>
      </c>
      <c r="HN733">
        <f t="shared" si="259"/>
        <v>-8185.84</v>
      </c>
      <c r="HO733">
        <f t="shared" si="260"/>
        <v>-70543.150002000009</v>
      </c>
      <c r="HP733">
        <f t="shared" si="261"/>
        <v>25213.24</v>
      </c>
      <c r="HQ733">
        <f t="shared" si="262"/>
        <v>0</v>
      </c>
      <c r="HR733">
        <f t="shared" si="263"/>
        <v>-45329.910002000004</v>
      </c>
      <c r="HS733" t="b">
        <f t="shared" si="264"/>
        <v>0</v>
      </c>
    </row>
    <row r="734" spans="1:227" x14ac:dyDescent="0.2">
      <c r="A734" t="s">
        <v>950</v>
      </c>
      <c r="B734">
        <v>6</v>
      </c>
      <c r="C734">
        <v>190886.18</v>
      </c>
      <c r="D734">
        <v>136255.677419354</v>
      </c>
      <c r="E734">
        <v>132212.16467391301</v>
      </c>
      <c r="F734">
        <v>133137.843646408</v>
      </c>
      <c r="G734">
        <v>190886.18</v>
      </c>
      <c r="H734">
        <v>136255.677419354</v>
      </c>
      <c r="I734">
        <v>132212.16467391301</v>
      </c>
      <c r="J734">
        <v>133137.843646408</v>
      </c>
      <c r="K734">
        <v>23383.63</v>
      </c>
      <c r="L734">
        <v>8258.0183333333298</v>
      </c>
      <c r="M734">
        <v>10458.59</v>
      </c>
      <c r="N734">
        <v>7847.7066666666597</v>
      </c>
      <c r="O734">
        <v>6922.97166666666</v>
      </c>
      <c r="P734">
        <v>77871.023361344502</v>
      </c>
      <c r="Q734">
        <v>91260.782109588996</v>
      </c>
      <c r="R734">
        <v>89776.907541899403</v>
      </c>
      <c r="S734">
        <v>72744.900967741894</v>
      </c>
      <c r="T734">
        <v>84901.638965517195</v>
      </c>
      <c r="U734">
        <v>90777.961373626298</v>
      </c>
      <c r="V734">
        <v>75957.005326086903</v>
      </c>
      <c r="W734">
        <v>90623.101546961305</v>
      </c>
      <c r="X734">
        <v>77996.248988763997</v>
      </c>
      <c r="Y734">
        <v>55500.53</v>
      </c>
      <c r="Z734">
        <v>55500.53</v>
      </c>
      <c r="AA734">
        <v>55500.53</v>
      </c>
      <c r="AB734">
        <v>55500.53</v>
      </c>
      <c r="AC734">
        <v>55500.53</v>
      </c>
      <c r="AD734">
        <v>1</v>
      </c>
      <c r="AE734">
        <v>-36421.14</v>
      </c>
      <c r="AF734">
        <v>-18686.849999999999</v>
      </c>
      <c r="AG734">
        <v>-25617.42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0.66655204919270805</v>
      </c>
      <c r="AV734">
        <v>0.266563944530046</v>
      </c>
      <c r="AW734">
        <v>0</v>
      </c>
      <c r="AX734">
        <v>482</v>
      </c>
      <c r="AY734">
        <v>1297</v>
      </c>
      <c r="AZ734">
        <v>0</v>
      </c>
      <c r="BA734">
        <v>5</v>
      </c>
      <c r="BB734">
        <v>50000</v>
      </c>
      <c r="BC734">
        <v>160000</v>
      </c>
      <c r="BD734">
        <v>50000</v>
      </c>
      <c r="BE734">
        <v>210000</v>
      </c>
      <c r="BF734">
        <v>50000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833.33333333333303</v>
      </c>
      <c r="BM734">
        <v>1171.4417777777701</v>
      </c>
      <c r="BN734">
        <v>3333.3333333333298</v>
      </c>
      <c r="BO734">
        <v>1256.27238356164</v>
      </c>
      <c r="BP734">
        <v>1111.1111111111099</v>
      </c>
      <c r="BQ734">
        <v>358969.18</v>
      </c>
      <c r="BR734">
        <v>0</v>
      </c>
      <c r="BS734">
        <v>0</v>
      </c>
      <c r="BT734">
        <v>113315.62</v>
      </c>
      <c r="BU734">
        <v>1.36193307737449E-2</v>
      </c>
      <c r="BV734">
        <v>0.74743480059112299</v>
      </c>
      <c r="BW734">
        <v>0.64761445669148598</v>
      </c>
      <c r="BX734">
        <v>-0.50461436800000004</v>
      </c>
      <c r="BY734">
        <v>24</v>
      </c>
      <c r="BZ734">
        <v>56</v>
      </c>
      <c r="CA734">
        <v>35</v>
      </c>
      <c r="CB734">
        <v>8</v>
      </c>
      <c r="CC734">
        <v>8</v>
      </c>
      <c r="CD734">
        <v>60</v>
      </c>
      <c r="CE734">
        <v>16</v>
      </c>
      <c r="CF734">
        <v>30</v>
      </c>
      <c r="CG734">
        <v>20</v>
      </c>
      <c r="CR734">
        <v>336.09750000000003</v>
      </c>
      <c r="CS734">
        <v>345.29227777777697</v>
      </c>
      <c r="CT734">
        <v>233.56633333333301</v>
      </c>
      <c r="CU734">
        <v>525.91646575342395</v>
      </c>
      <c r="CV734">
        <v>327.28388888888799</v>
      </c>
      <c r="CW734">
        <v>190886.18</v>
      </c>
      <c r="CX734">
        <v>11572.4</v>
      </c>
      <c r="CY734">
        <v>33324.71</v>
      </c>
      <c r="CZ734">
        <v>66021.78</v>
      </c>
      <c r="DA734">
        <v>190886.18</v>
      </c>
      <c r="DB734">
        <v>11572.4</v>
      </c>
      <c r="DC734">
        <v>33324.71</v>
      </c>
      <c r="DD734">
        <v>66021.78</v>
      </c>
      <c r="DE734">
        <v>0.91908713692945998</v>
      </c>
      <c r="DF734">
        <v>0.46252931566641597</v>
      </c>
      <c r="DG734">
        <v>274090.32</v>
      </c>
      <c r="DH734">
        <v>1419.5266027397199</v>
      </c>
      <c r="DI734">
        <v>-0.65079068900000003</v>
      </c>
      <c r="DJ734">
        <v>30</v>
      </c>
      <c r="DK734">
        <v>43</v>
      </c>
      <c r="DL734">
        <v>11</v>
      </c>
      <c r="DM734">
        <v>71</v>
      </c>
      <c r="DN734">
        <v>25</v>
      </c>
      <c r="DO734">
        <v>5</v>
      </c>
      <c r="DP734">
        <v>50000</v>
      </c>
      <c r="DQ734">
        <v>254195.37</v>
      </c>
      <c r="DR734">
        <v>0.354771784232365</v>
      </c>
      <c r="DS734">
        <v>7.4933909091946804E-2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-72.502083330000005</v>
      </c>
      <c r="EF734">
        <v>-298.23522220000001</v>
      </c>
      <c r="EG734">
        <v>-150.91399999999999</v>
      </c>
      <c r="EH734">
        <v>61.9626849315068</v>
      </c>
      <c r="EI734">
        <v>-30.123333330000001</v>
      </c>
      <c r="EJ734">
        <v>4888.92</v>
      </c>
      <c r="EK734">
        <v>1402.44</v>
      </c>
      <c r="EL734">
        <v>-10172.83</v>
      </c>
      <c r="EM734">
        <v>-57180.69</v>
      </c>
      <c r="EN734">
        <v>4888.92</v>
      </c>
      <c r="EO734">
        <v>1402.44</v>
      </c>
      <c r="EP734">
        <v>-10172.83</v>
      </c>
      <c r="EQ734">
        <v>-57180.69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1.90470171361415E-2</v>
      </c>
      <c r="EX734">
        <v>1.40764454881823E-2</v>
      </c>
      <c r="EY734">
        <v>0.218349918651567</v>
      </c>
      <c r="EZ734">
        <v>0.39366780565031201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408.59958333333299</v>
      </c>
      <c r="FH734">
        <v>643.52750000000003</v>
      </c>
      <c r="FI734">
        <v>384.48033333333302</v>
      </c>
      <c r="FJ734">
        <v>463.95378082191701</v>
      </c>
      <c r="FK734">
        <v>357.407222222222</v>
      </c>
      <c r="FL734">
        <v>185997.26</v>
      </c>
      <c r="FM734">
        <v>10169.959999999999</v>
      </c>
      <c r="FN734">
        <v>43497.54</v>
      </c>
      <c r="FO734">
        <v>123202.47</v>
      </c>
      <c r="FP734">
        <v>185997.26</v>
      </c>
      <c r="FQ734">
        <v>10169.959999999999</v>
      </c>
      <c r="FR734">
        <v>43497.54</v>
      </c>
      <c r="FS734">
        <v>123202.47</v>
      </c>
      <c r="FT734">
        <v>-2345.2171509999998</v>
      </c>
      <c r="FU734">
        <v>25</v>
      </c>
      <c r="FV734">
        <v>40</v>
      </c>
      <c r="FW734">
        <v>6</v>
      </c>
      <c r="FX734">
        <v>76</v>
      </c>
      <c r="FY734">
        <v>18</v>
      </c>
      <c r="FZ734">
        <v>0</v>
      </c>
      <c r="GA734">
        <v>46679.26</v>
      </c>
      <c r="GB734">
        <v>46679.26</v>
      </c>
      <c r="GC734">
        <v>46679.26</v>
      </c>
      <c r="GD734">
        <v>1.7600028E-2</v>
      </c>
      <c r="GE734">
        <v>1.1609748937189499E-2</v>
      </c>
      <c r="GF734">
        <v>6.6497880000000002E-3</v>
      </c>
      <c r="GG734">
        <v>0</v>
      </c>
      <c r="GH734">
        <v>336.09750000000003</v>
      </c>
      <c r="GI734">
        <v>345.29227777777697</v>
      </c>
      <c r="GJ734">
        <v>233.56633333333301</v>
      </c>
      <c r="GK734">
        <v>525.91646575342395</v>
      </c>
      <c r="GL734">
        <v>327.28388888888799</v>
      </c>
      <c r="GM734">
        <v>0.31621241012166001</v>
      </c>
      <c r="GN734">
        <v>0.14744354390490599</v>
      </c>
      <c r="GO734">
        <v>0.90544203961457204</v>
      </c>
      <c r="GP734">
        <v>0.98002874162984799</v>
      </c>
      <c r="GQ734">
        <v>1.9195603765108E-2</v>
      </c>
      <c r="GR734">
        <v>190886.18</v>
      </c>
      <c r="GS734">
        <v>11572.4</v>
      </c>
      <c r="GT734">
        <v>33324.71</v>
      </c>
      <c r="GU734">
        <v>66021.78</v>
      </c>
      <c r="GV734">
        <v>15907.1816666666</v>
      </c>
      <c r="GW734">
        <v>11572.4</v>
      </c>
      <c r="GX734">
        <v>11108.2366666666</v>
      </c>
      <c r="GY734">
        <v>11003.63</v>
      </c>
      <c r="GZ734">
        <v>190886.18</v>
      </c>
      <c r="HA734">
        <v>11572.4</v>
      </c>
      <c r="HB734">
        <v>33324.71</v>
      </c>
      <c r="HC734">
        <v>66021.78</v>
      </c>
      <c r="HD734">
        <v>0</v>
      </c>
      <c r="HE734">
        <v>116000</v>
      </c>
      <c r="HF734">
        <v>3</v>
      </c>
      <c r="HG734">
        <v>2.1075382E-2</v>
      </c>
      <c r="HH734">
        <v>77060.935238095204</v>
      </c>
      <c r="HI734">
        <v>6</v>
      </c>
      <c r="HJ734">
        <v>1</v>
      </c>
      <c r="HK734">
        <f t="shared" si="257"/>
        <v>-337877.05011500214</v>
      </c>
      <c r="HL734">
        <f t="shared" si="258"/>
        <v>-225923.03999999861</v>
      </c>
      <c r="HM734" t="b">
        <f t="shared" si="265"/>
        <v>0</v>
      </c>
      <c r="HN734">
        <f t="shared" si="259"/>
        <v>-36421.14</v>
      </c>
      <c r="HO734">
        <f t="shared" si="260"/>
        <v>-53682.339996000002</v>
      </c>
      <c r="HP734">
        <f t="shared" si="261"/>
        <v>160000</v>
      </c>
      <c r="HQ734">
        <f t="shared" si="262"/>
        <v>210859.51999999862</v>
      </c>
      <c r="HR734">
        <f t="shared" si="263"/>
        <v>-104541.85999599862</v>
      </c>
      <c r="HS734" t="b">
        <f t="shared" si="264"/>
        <v>0</v>
      </c>
    </row>
    <row r="735" spans="1:227" x14ac:dyDescent="0.2">
      <c r="A735" t="s">
        <v>951</v>
      </c>
      <c r="B735">
        <v>1</v>
      </c>
      <c r="C735">
        <v>101183.48</v>
      </c>
      <c r="D735">
        <v>105266.23548387</v>
      </c>
      <c r="E735">
        <v>101468.849456521</v>
      </c>
      <c r="F735">
        <v>103061.500828729</v>
      </c>
      <c r="G735">
        <v>101183.48</v>
      </c>
      <c r="H735">
        <v>105266.23548387</v>
      </c>
      <c r="I735">
        <v>101468.849456521</v>
      </c>
      <c r="J735">
        <v>103061.500828729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-217.98860869999999</v>
      </c>
      <c r="Q735">
        <v>-207.56512330000001</v>
      </c>
      <c r="R735">
        <v>-29.4664</v>
      </c>
      <c r="S735">
        <v>253.138709677419</v>
      </c>
      <c r="T735">
        <v>-276.58080000000001</v>
      </c>
      <c r="U735">
        <v>-193.9266111</v>
      </c>
      <c r="V735">
        <v>-201.3916304</v>
      </c>
      <c r="W735">
        <v>-183.98723759999999</v>
      </c>
      <c r="X735">
        <v>-94.061882350000005</v>
      </c>
      <c r="Y735">
        <v>-2216.38</v>
      </c>
      <c r="Z735">
        <v>-2216.38</v>
      </c>
      <c r="AA735">
        <v>-478.98</v>
      </c>
      <c r="AB735">
        <v>-3421.45</v>
      </c>
      <c r="AC735">
        <v>-1345.68</v>
      </c>
      <c r="AD735">
        <v>1</v>
      </c>
      <c r="AE735">
        <v>-365.66</v>
      </c>
      <c r="AF735">
        <v>-27.1</v>
      </c>
      <c r="AG735">
        <v>-272.82</v>
      </c>
      <c r="AH735">
        <v>21.411583333333301</v>
      </c>
      <c r="AI735">
        <v>18.954499999999999</v>
      </c>
      <c r="AJ735">
        <v>0</v>
      </c>
      <c r="AK735">
        <v>10.843643835616399</v>
      </c>
      <c r="AL735">
        <v>28.548777777777701</v>
      </c>
      <c r="AM735">
        <v>4076.6</v>
      </c>
      <c r="AN735">
        <v>2482.92</v>
      </c>
      <c r="AO735">
        <v>2569.39</v>
      </c>
      <c r="AP735">
        <v>3411.81</v>
      </c>
      <c r="AQ735">
        <v>4076.6</v>
      </c>
      <c r="AR735">
        <v>2482.92</v>
      </c>
      <c r="AS735">
        <v>2569.39</v>
      </c>
      <c r="AT735">
        <v>3411.81</v>
      </c>
      <c r="AU735">
        <v>0.78347764483796101</v>
      </c>
      <c r="AV735">
        <v>0.55660903513664195</v>
      </c>
      <c r="AW735">
        <v>0</v>
      </c>
      <c r="AX735">
        <v>2638</v>
      </c>
      <c r="AY735">
        <v>1792</v>
      </c>
      <c r="AZ735">
        <v>0</v>
      </c>
      <c r="BA735">
        <v>1</v>
      </c>
      <c r="BB735">
        <v>0</v>
      </c>
      <c r="BC735">
        <v>0</v>
      </c>
      <c r="BD735">
        <v>0</v>
      </c>
      <c r="BE735">
        <v>324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7.2774520601574702E-2</v>
      </c>
      <c r="BV735">
        <v>0.39928217079900002</v>
      </c>
      <c r="BW735">
        <v>0.84285424900000006</v>
      </c>
      <c r="BX735">
        <v>0.10008315179312501</v>
      </c>
      <c r="BY735">
        <v>67</v>
      </c>
      <c r="BZ735">
        <v>182</v>
      </c>
      <c r="CA735">
        <v>98</v>
      </c>
      <c r="CB735">
        <v>16</v>
      </c>
      <c r="CC735">
        <v>17</v>
      </c>
      <c r="CD735">
        <v>187</v>
      </c>
      <c r="CE735">
        <v>51</v>
      </c>
      <c r="CF735">
        <v>97</v>
      </c>
      <c r="CG735">
        <v>50</v>
      </c>
      <c r="CR735">
        <v>244.09450000000001</v>
      </c>
      <c r="CS735">
        <v>239.335777777777</v>
      </c>
      <c r="CT735">
        <v>251.41399999999999</v>
      </c>
      <c r="CU735">
        <v>268.95610958904098</v>
      </c>
      <c r="CV735">
        <v>220.081444444444</v>
      </c>
      <c r="CW735">
        <v>97106.880000000005</v>
      </c>
      <c r="CX735">
        <v>6457.5</v>
      </c>
      <c r="CY735">
        <v>23006.32</v>
      </c>
      <c r="CZ735">
        <v>47695.4</v>
      </c>
      <c r="DA735">
        <v>97106.880000000005</v>
      </c>
      <c r="DB735">
        <v>6457.5</v>
      </c>
      <c r="DC735">
        <v>23006.32</v>
      </c>
      <c r="DD735">
        <v>47695.4</v>
      </c>
      <c r="DE735">
        <v>0.72517058377558696</v>
      </c>
      <c r="DF735">
        <v>0.49759203047434403</v>
      </c>
      <c r="DG735">
        <v>51133.21</v>
      </c>
      <c r="DH735">
        <v>280.75865753424603</v>
      </c>
      <c r="DI735">
        <v>2.7499360000000001E-3</v>
      </c>
      <c r="DJ735">
        <v>86</v>
      </c>
      <c r="DK735">
        <v>129</v>
      </c>
      <c r="DL735">
        <v>21</v>
      </c>
      <c r="DM735">
        <v>268</v>
      </c>
      <c r="DN735">
        <v>64</v>
      </c>
      <c r="DO735">
        <v>252</v>
      </c>
      <c r="DP735">
        <v>324</v>
      </c>
      <c r="DQ735">
        <v>-331.14</v>
      </c>
      <c r="DR735">
        <v>0.32941622441243301</v>
      </c>
      <c r="DS735">
        <v>0.54307089200000003</v>
      </c>
      <c r="DT735">
        <v>106</v>
      </c>
      <c r="DU735">
        <v>139</v>
      </c>
      <c r="DV735">
        <v>25</v>
      </c>
      <c r="DW735">
        <v>291</v>
      </c>
      <c r="DX735">
        <v>144</v>
      </c>
      <c r="DY735">
        <v>78</v>
      </c>
      <c r="DZ735">
        <v>106</v>
      </c>
      <c r="EA735">
        <v>139</v>
      </c>
      <c r="EB735">
        <v>25</v>
      </c>
      <c r="EC735">
        <v>291</v>
      </c>
      <c r="ED735">
        <v>78</v>
      </c>
      <c r="EE735">
        <v>69.080833333333302</v>
      </c>
      <c r="EF735">
        <v>56.076333333333302</v>
      </c>
      <c r="EG735">
        <v>75.724000000000004</v>
      </c>
      <c r="EH735">
        <v>84.052301369863002</v>
      </c>
      <c r="EI735">
        <v>35.997999999999998</v>
      </c>
      <c r="EJ735">
        <v>22394.45</v>
      </c>
      <c r="EK735">
        <v>-3329.46</v>
      </c>
      <c r="EL735">
        <v>3000.38</v>
      </c>
      <c r="EM735">
        <v>13654.16</v>
      </c>
      <c r="EN735">
        <v>22394.45</v>
      </c>
      <c r="EO735">
        <v>-3329.46</v>
      </c>
      <c r="EP735">
        <v>3000.38</v>
      </c>
      <c r="EQ735">
        <v>13654.16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0.72287819799999997</v>
      </c>
      <c r="EX735">
        <v>0.69586176715372305</v>
      </c>
      <c r="EY735">
        <v>0.836549076744321</v>
      </c>
      <c r="EZ735">
        <v>0.28624022090659601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175.01366666666601</v>
      </c>
      <c r="FH735">
        <v>183.259444444444</v>
      </c>
      <c r="FI735">
        <v>175.69</v>
      </c>
      <c r="FJ735">
        <v>184.90380821917799</v>
      </c>
      <c r="FK735">
        <v>184.08344444444401</v>
      </c>
      <c r="FL735">
        <v>74712.429999999993</v>
      </c>
      <c r="FM735">
        <v>9786.9599999999991</v>
      </c>
      <c r="FN735">
        <v>20005.939999999999</v>
      </c>
      <c r="FO735">
        <v>34041.24</v>
      </c>
      <c r="FP735">
        <v>74712.429999999993</v>
      </c>
      <c r="FQ735">
        <v>9786.9599999999991</v>
      </c>
      <c r="FR735">
        <v>20005.939999999999</v>
      </c>
      <c r="FS735">
        <v>34041.24</v>
      </c>
      <c r="FT735">
        <v>-230.9355616</v>
      </c>
      <c r="FU735">
        <v>49</v>
      </c>
      <c r="FV735">
        <v>77</v>
      </c>
      <c r="FW735">
        <v>8</v>
      </c>
      <c r="FX735">
        <v>162</v>
      </c>
      <c r="FY735">
        <v>38</v>
      </c>
      <c r="FZ735">
        <v>0</v>
      </c>
      <c r="GA735">
        <v>-3.33</v>
      </c>
      <c r="GB735">
        <v>-3.33</v>
      </c>
      <c r="GC735">
        <v>-3.33</v>
      </c>
      <c r="GD735">
        <v>1.1196862E-2</v>
      </c>
      <c r="GE735">
        <v>1.92637406289577E-2</v>
      </c>
      <c r="GF735">
        <v>3.1955272E-2</v>
      </c>
      <c r="GG735">
        <v>2</v>
      </c>
      <c r="GH735">
        <v>265.50608333333298</v>
      </c>
      <c r="GI735">
        <v>258.29027777777702</v>
      </c>
      <c r="GJ735">
        <v>251.41399999999999</v>
      </c>
      <c r="GK735">
        <v>279.79975342465701</v>
      </c>
      <c r="GL735">
        <v>248.63022222222199</v>
      </c>
      <c r="GM735">
        <v>0.86373693800767803</v>
      </c>
      <c r="GN735">
        <v>0.94758440710912595</v>
      </c>
      <c r="GO735">
        <v>0.73365391741024899</v>
      </c>
      <c r="GP735">
        <v>0.408767098377261</v>
      </c>
      <c r="GQ735">
        <v>1.731586E-3</v>
      </c>
      <c r="GR735">
        <v>101183.48</v>
      </c>
      <c r="GS735">
        <v>8940.42</v>
      </c>
      <c r="GT735">
        <v>25575.71</v>
      </c>
      <c r="GU735">
        <v>51107.21</v>
      </c>
      <c r="GV735">
        <v>8431.9566666666597</v>
      </c>
      <c r="GW735">
        <v>8940.42</v>
      </c>
      <c r="GX735">
        <v>8525.2366666666603</v>
      </c>
      <c r="GY735">
        <v>8517.8683333333302</v>
      </c>
      <c r="GZ735">
        <v>101183.48</v>
      </c>
      <c r="HA735">
        <v>8940.42</v>
      </c>
      <c r="HB735">
        <v>25575.71</v>
      </c>
      <c r="HC735">
        <v>51107.21</v>
      </c>
      <c r="HD735">
        <v>1</v>
      </c>
      <c r="HE735">
        <v>12817.66</v>
      </c>
      <c r="HF735">
        <v>5</v>
      </c>
      <c r="HG735">
        <v>0</v>
      </c>
      <c r="HH735">
        <v>-87.196393439999994</v>
      </c>
      <c r="HI735">
        <v>2</v>
      </c>
      <c r="HJ735">
        <v>3</v>
      </c>
      <c r="HK735">
        <f t="shared" si="257"/>
        <v>18185.430015999798</v>
      </c>
      <c r="HL735">
        <f t="shared" si="258"/>
        <v>31003.089999999997</v>
      </c>
      <c r="HM735" t="b">
        <f t="shared" ref="HM735:HM736" si="272">ABS(HK735 - HL735) &lt;= 0.2 * ABS(HL735)</f>
        <v>0</v>
      </c>
      <c r="HN735">
        <f t="shared" si="259"/>
        <v>-365.66</v>
      </c>
      <c r="HO735">
        <f t="shared" si="260"/>
        <v>10093.739999999994</v>
      </c>
      <c r="HP735">
        <f t="shared" si="261"/>
        <v>0</v>
      </c>
      <c r="HQ735">
        <f t="shared" si="262"/>
        <v>0</v>
      </c>
      <c r="HR735">
        <f t="shared" si="263"/>
        <v>10093.739999999994</v>
      </c>
      <c r="HS735" t="b">
        <f t="shared" si="264"/>
        <v>0</v>
      </c>
    </row>
    <row r="736" spans="1:227" x14ac:dyDescent="0.2">
      <c r="A736" t="s">
        <v>952</v>
      </c>
      <c r="B736">
        <v>9</v>
      </c>
      <c r="C736">
        <v>3718047.34</v>
      </c>
      <c r="D736">
        <v>7728317.2564516095</v>
      </c>
      <c r="E736">
        <v>5767353.1380000003</v>
      </c>
      <c r="F736">
        <v>3914754.8270718199</v>
      </c>
      <c r="G736">
        <v>3718047.34</v>
      </c>
      <c r="H736">
        <v>7728317.2564516095</v>
      </c>
      <c r="I736">
        <v>5767353.1380000003</v>
      </c>
      <c r="J736">
        <v>3914754.8270718199</v>
      </c>
      <c r="K736">
        <v>96.13</v>
      </c>
      <c r="L736">
        <v>0</v>
      </c>
      <c r="M736">
        <v>0</v>
      </c>
      <c r="N736">
        <v>0</v>
      </c>
      <c r="O736">
        <v>0</v>
      </c>
      <c r="P736">
        <v>531028.54470588197</v>
      </c>
      <c r="Q736">
        <v>421765.65104109503</v>
      </c>
      <c r="R736">
        <v>476947.34720000002</v>
      </c>
      <c r="S736">
        <v>515153.43064516102</v>
      </c>
      <c r="T736">
        <v>722524.78862068895</v>
      </c>
      <c r="U736">
        <v>449645.801126373</v>
      </c>
      <c r="V736">
        <v>466473.372934782</v>
      </c>
      <c r="W736">
        <v>429117.91381215397</v>
      </c>
      <c r="X736">
        <v>552962.636629213</v>
      </c>
      <c r="Y736">
        <v>313576.03000000003</v>
      </c>
      <c r="Z736">
        <v>269119.19</v>
      </c>
      <c r="AA736">
        <v>705746.64</v>
      </c>
      <c r="AB736">
        <v>269119.19</v>
      </c>
      <c r="AC736">
        <v>313576.03000000003</v>
      </c>
      <c r="AD736">
        <v>1</v>
      </c>
      <c r="AE736">
        <v>315160.56</v>
      </c>
      <c r="AF736">
        <v>-12577.06</v>
      </c>
      <c r="AG736">
        <v>170416.63</v>
      </c>
      <c r="AH736">
        <v>3171.5866666666602</v>
      </c>
      <c r="AI736">
        <v>3411.9789999999998</v>
      </c>
      <c r="AJ736">
        <v>3336.22033333333</v>
      </c>
      <c r="AK736">
        <v>3799.9829863013601</v>
      </c>
      <c r="AL736">
        <v>2922.5998888888798</v>
      </c>
      <c r="AM736">
        <v>1356966.72</v>
      </c>
      <c r="AN736">
        <v>70705.850000000006</v>
      </c>
      <c r="AO736">
        <v>283864.46999999997</v>
      </c>
      <c r="AP736">
        <v>610123.65</v>
      </c>
      <c r="AQ736">
        <v>1356966.72</v>
      </c>
      <c r="AR736">
        <v>70705.850000000006</v>
      </c>
      <c r="AS736">
        <v>283864.46999999997</v>
      </c>
      <c r="AT736">
        <v>610123.65</v>
      </c>
      <c r="AU736">
        <v>0.78548474605991003</v>
      </c>
      <c r="AV736">
        <v>0.68181818181818099</v>
      </c>
      <c r="AW736">
        <v>0</v>
      </c>
      <c r="AX736">
        <v>13729</v>
      </c>
      <c r="AY736">
        <v>1429</v>
      </c>
      <c r="AZ736">
        <v>0</v>
      </c>
      <c r="BA736">
        <v>3</v>
      </c>
      <c r="BB736">
        <v>0</v>
      </c>
      <c r="BC736">
        <v>55000</v>
      </c>
      <c r="BD736">
        <v>0</v>
      </c>
      <c r="BE736">
        <v>105000</v>
      </c>
      <c r="BF736">
        <v>0</v>
      </c>
      <c r="BG736">
        <v>0</v>
      </c>
      <c r="BH736">
        <v>1</v>
      </c>
      <c r="BI736">
        <v>0</v>
      </c>
      <c r="BJ736">
        <v>1</v>
      </c>
      <c r="BK736">
        <v>0</v>
      </c>
      <c r="BL736">
        <v>0</v>
      </c>
      <c r="BM736">
        <v>0</v>
      </c>
      <c r="BN736">
        <v>0</v>
      </c>
      <c r="BO736">
        <v>82.191780820000005</v>
      </c>
      <c r="BP736">
        <v>0</v>
      </c>
      <c r="BQ736">
        <v>30000</v>
      </c>
      <c r="BR736">
        <v>0</v>
      </c>
      <c r="BS736">
        <v>0</v>
      </c>
      <c r="BT736">
        <v>0</v>
      </c>
      <c r="BU736">
        <v>9.9547746666666601</v>
      </c>
      <c r="BV736">
        <v>0.87061597990855299</v>
      </c>
      <c r="BW736">
        <v>0.68848091554826996</v>
      </c>
      <c r="BX736">
        <v>0.39863928287468398</v>
      </c>
      <c r="BY736">
        <v>55</v>
      </c>
      <c r="BZ736">
        <v>175</v>
      </c>
      <c r="CA736">
        <v>85</v>
      </c>
      <c r="CB736">
        <v>16</v>
      </c>
      <c r="CC736">
        <v>13</v>
      </c>
      <c r="CD736">
        <v>175</v>
      </c>
      <c r="CE736">
        <v>43</v>
      </c>
      <c r="CF736">
        <v>82</v>
      </c>
      <c r="CG736">
        <v>41</v>
      </c>
      <c r="CR736">
        <v>9973.3369999999995</v>
      </c>
      <c r="CS736">
        <v>6906.8404444444404</v>
      </c>
      <c r="CT736">
        <v>1390.83666666666</v>
      </c>
      <c r="CU736">
        <v>6467.5133424657497</v>
      </c>
      <c r="CV736">
        <v>9193.4268890000003</v>
      </c>
      <c r="CW736">
        <v>2361080.62</v>
      </c>
      <c r="CX736">
        <v>585671.78</v>
      </c>
      <c r="CY736">
        <v>1169824.54</v>
      </c>
      <c r="CZ736">
        <v>1331165.73</v>
      </c>
      <c r="DA736">
        <v>2361080.62</v>
      </c>
      <c r="DB736">
        <v>585671.78</v>
      </c>
      <c r="DC736">
        <v>1169824.54</v>
      </c>
      <c r="DD736">
        <v>1331165.73</v>
      </c>
      <c r="DE736">
        <v>0.66071818777769598</v>
      </c>
      <c r="DF736">
        <v>0.93920473443126495</v>
      </c>
      <c r="DG736">
        <v>2013557.94</v>
      </c>
      <c r="DH736">
        <v>10643.7444383561</v>
      </c>
      <c r="DI736">
        <v>1.68961336749778</v>
      </c>
      <c r="DJ736">
        <v>423</v>
      </c>
      <c r="DK736">
        <v>657</v>
      </c>
      <c r="DL736">
        <v>85</v>
      </c>
      <c r="DM736">
        <v>1710</v>
      </c>
      <c r="DN736">
        <v>303</v>
      </c>
      <c r="DO736">
        <v>128</v>
      </c>
      <c r="DP736">
        <v>25000</v>
      </c>
      <c r="DQ736">
        <v>736894.9</v>
      </c>
      <c r="DR736">
        <v>0.12848714400174799</v>
      </c>
      <c r="DS736">
        <v>0.105969698694957</v>
      </c>
      <c r="DT736">
        <v>83</v>
      </c>
      <c r="DU736">
        <v>136</v>
      </c>
      <c r="DV736">
        <v>31</v>
      </c>
      <c r="DW736">
        <v>345</v>
      </c>
      <c r="DX736">
        <v>144</v>
      </c>
      <c r="DY736">
        <v>68</v>
      </c>
      <c r="DZ736">
        <v>0</v>
      </c>
      <c r="EA736">
        <v>0</v>
      </c>
      <c r="EB736">
        <v>0</v>
      </c>
      <c r="EC736">
        <v>0</v>
      </c>
      <c r="ED736">
        <v>0</v>
      </c>
      <c r="EE736">
        <v>3180.6354999999999</v>
      </c>
      <c r="EF736">
        <v>1045.85911111111</v>
      </c>
      <c r="EG736">
        <v>-2711.9569999999999</v>
      </c>
      <c r="EH736">
        <v>864.621917808219</v>
      </c>
      <c r="EI736">
        <v>1499.6927777777701</v>
      </c>
      <c r="EJ736">
        <v>298643.24</v>
      </c>
      <c r="EK736">
        <v>457773.77</v>
      </c>
      <c r="EL736">
        <v>463123.31</v>
      </c>
      <c r="EM736">
        <v>214408.93</v>
      </c>
      <c r="EN736">
        <v>298643.24</v>
      </c>
      <c r="EO736">
        <v>457773.77</v>
      </c>
      <c r="EP736">
        <v>463123.31</v>
      </c>
      <c r="EQ736">
        <v>214408.93</v>
      </c>
      <c r="ER736">
        <v>0</v>
      </c>
      <c r="ES736">
        <v>0</v>
      </c>
      <c r="ET736">
        <v>0</v>
      </c>
      <c r="EU736">
        <v>2</v>
      </c>
      <c r="EV736">
        <v>0</v>
      </c>
      <c r="EW736">
        <v>0.18479950029234299</v>
      </c>
      <c r="EX736">
        <v>0.89958291947331104</v>
      </c>
      <c r="EY736">
        <v>0.57595103005329296</v>
      </c>
      <c r="EZ736">
        <v>0.335949067720896</v>
      </c>
      <c r="FA736">
        <v>0</v>
      </c>
      <c r="FB736">
        <v>0</v>
      </c>
      <c r="FC736">
        <v>0</v>
      </c>
      <c r="FD736">
        <v>10</v>
      </c>
      <c r="FE736">
        <v>0</v>
      </c>
      <c r="FF736">
        <v>0</v>
      </c>
      <c r="FG736">
        <v>6792.7015000000001</v>
      </c>
      <c r="FH736">
        <v>5860.9813333333304</v>
      </c>
      <c r="FI736">
        <v>4102.7936666666601</v>
      </c>
      <c r="FJ736">
        <v>5602.8914246575296</v>
      </c>
      <c r="FK736">
        <v>7693.73411111111</v>
      </c>
      <c r="FL736">
        <v>2062437.38</v>
      </c>
      <c r="FM736">
        <v>127898.01</v>
      </c>
      <c r="FN736">
        <v>706701.23</v>
      </c>
      <c r="FO736">
        <v>1116756.8</v>
      </c>
      <c r="FP736">
        <v>2062437.38</v>
      </c>
      <c r="FQ736">
        <v>127898.01</v>
      </c>
      <c r="FR736">
        <v>706701.23</v>
      </c>
      <c r="FS736">
        <v>1116756.8</v>
      </c>
      <c r="FT736">
        <v>-9530.3032600000006</v>
      </c>
      <c r="FU736">
        <v>1129</v>
      </c>
      <c r="FV736">
        <v>1599</v>
      </c>
      <c r="FW736">
        <v>225</v>
      </c>
      <c r="FX736">
        <v>3089</v>
      </c>
      <c r="FY736">
        <v>859</v>
      </c>
      <c r="FZ736">
        <v>0</v>
      </c>
      <c r="GA736">
        <v>52685.45</v>
      </c>
      <c r="GB736">
        <v>52685.45</v>
      </c>
      <c r="GC736">
        <v>52685.45</v>
      </c>
      <c r="GD736">
        <v>6.8885661661624895E-2</v>
      </c>
      <c r="GE736">
        <v>2.0953102000000001E-2</v>
      </c>
      <c r="GF736">
        <v>2.3408675566315599E-2</v>
      </c>
      <c r="GG736">
        <v>4</v>
      </c>
      <c r="GH736">
        <v>13144.9236666666</v>
      </c>
      <c r="GI736">
        <v>10318.8194444444</v>
      </c>
      <c r="GJ736">
        <v>4727.0569999999998</v>
      </c>
      <c r="GK736">
        <v>10267.4963287671</v>
      </c>
      <c r="GL736">
        <v>12116.026777777701</v>
      </c>
      <c r="GM736">
        <v>0.82731841276413798</v>
      </c>
      <c r="GN736">
        <v>0.72208675864668603</v>
      </c>
      <c r="GO736">
        <v>0.41497385078786497</v>
      </c>
      <c r="GP736">
        <v>1.37697803609741E-2</v>
      </c>
      <c r="GQ736">
        <v>1.98131236036592</v>
      </c>
      <c r="GR736">
        <v>3718047.34</v>
      </c>
      <c r="GS736">
        <v>656377.63</v>
      </c>
      <c r="GT736">
        <v>1453689.01</v>
      </c>
      <c r="GU736">
        <v>1941289.38</v>
      </c>
      <c r="GV736">
        <v>309837.27833333297</v>
      </c>
      <c r="GW736">
        <v>656377.63</v>
      </c>
      <c r="GX736">
        <v>484563.00333333301</v>
      </c>
      <c r="GY736">
        <v>323548.23</v>
      </c>
      <c r="GZ736">
        <v>3718047.34</v>
      </c>
      <c r="HA736">
        <v>656377.63</v>
      </c>
      <c r="HB736">
        <v>1453689.01</v>
      </c>
      <c r="HC736">
        <v>1941289.38</v>
      </c>
      <c r="HD736">
        <v>2</v>
      </c>
      <c r="HE736">
        <v>0</v>
      </c>
      <c r="HF736">
        <v>0</v>
      </c>
      <c r="HG736">
        <v>0</v>
      </c>
      <c r="HH736">
        <v>549540.28571428498</v>
      </c>
      <c r="HI736">
        <v>1</v>
      </c>
      <c r="HJ736">
        <v>3</v>
      </c>
      <c r="HK736">
        <f t="shared" si="257"/>
        <v>406406.03009997617</v>
      </c>
      <c r="HL736">
        <f t="shared" si="258"/>
        <v>390587.00000069995</v>
      </c>
      <c r="HM736" t="b">
        <f t="shared" si="272"/>
        <v>1</v>
      </c>
      <c r="HN736">
        <f t="shared" si="259"/>
        <v>315160.56</v>
      </c>
      <c r="HO736">
        <f t="shared" si="260"/>
        <v>188254.63999999981</v>
      </c>
      <c r="HP736">
        <f t="shared" si="261"/>
        <v>55000</v>
      </c>
      <c r="HQ736">
        <f t="shared" si="262"/>
        <v>0</v>
      </c>
      <c r="HR736">
        <f t="shared" si="263"/>
        <v>243254.63999999981</v>
      </c>
      <c r="HS736" t="b">
        <f t="shared" si="264"/>
        <v>0</v>
      </c>
    </row>
    <row r="737" spans="1:227" x14ac:dyDescent="0.2">
      <c r="A737" t="s">
        <v>953</v>
      </c>
      <c r="B737">
        <v>9</v>
      </c>
      <c r="C737">
        <v>57115.28</v>
      </c>
      <c r="D737">
        <v>18897.580645161201</v>
      </c>
      <c r="E737">
        <v>31106.886956521699</v>
      </c>
      <c r="F737">
        <v>43169.799728260798</v>
      </c>
      <c r="G737">
        <v>57115.28</v>
      </c>
      <c r="H737">
        <v>18897.580645161201</v>
      </c>
      <c r="I737">
        <v>31106.886956521699</v>
      </c>
      <c r="J737">
        <v>43169.799728260798</v>
      </c>
      <c r="K737">
        <v>17450</v>
      </c>
      <c r="L737">
        <v>0</v>
      </c>
      <c r="M737">
        <v>0</v>
      </c>
      <c r="N737">
        <v>0</v>
      </c>
      <c r="O737">
        <v>0</v>
      </c>
      <c r="P737">
        <v>51033.573833333299</v>
      </c>
      <c r="Q737">
        <v>54648.929534246497</v>
      </c>
      <c r="R737">
        <v>52195.721888888802</v>
      </c>
      <c r="S737">
        <v>16254.9425806451</v>
      </c>
      <c r="T737">
        <v>16191.8796666666</v>
      </c>
      <c r="U737">
        <v>54648.929534246497</v>
      </c>
      <c r="V737">
        <v>49679.028043478203</v>
      </c>
      <c r="W737">
        <v>52374.472391304298</v>
      </c>
      <c r="X737">
        <v>49599.7017777777</v>
      </c>
      <c r="Y737">
        <v>44858.09</v>
      </c>
      <c r="Z737">
        <v>44858.09</v>
      </c>
      <c r="AA737">
        <v>14703.97</v>
      </c>
      <c r="AB737">
        <v>44858.09</v>
      </c>
      <c r="AC737">
        <v>44858.09</v>
      </c>
      <c r="AD737">
        <v>1</v>
      </c>
      <c r="AE737">
        <v>-12375.73</v>
      </c>
      <c r="AF737">
        <v>-500.4</v>
      </c>
      <c r="AG737">
        <v>-4248.16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0.73573567465644796</v>
      </c>
      <c r="AV737">
        <v>0.648412698412698</v>
      </c>
      <c r="AW737">
        <v>0</v>
      </c>
      <c r="AX737">
        <v>2131</v>
      </c>
      <c r="AY737">
        <v>1259</v>
      </c>
      <c r="AZ737">
        <v>0</v>
      </c>
      <c r="BA737">
        <v>1</v>
      </c>
      <c r="BB737">
        <v>0</v>
      </c>
      <c r="BC737">
        <v>0</v>
      </c>
      <c r="BD737">
        <v>0</v>
      </c>
      <c r="BE737">
        <v>166.3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60.794916666666602</v>
      </c>
      <c r="BM737">
        <v>63.245666666666601</v>
      </c>
      <c r="BN737">
        <v>112.051</v>
      </c>
      <c r="BO737">
        <v>55.711698630136901</v>
      </c>
      <c r="BP737">
        <v>72.242333333333306</v>
      </c>
      <c r="BQ737">
        <v>20334.77</v>
      </c>
      <c r="BR737">
        <v>3461.53</v>
      </c>
      <c r="BS737">
        <v>6501.81</v>
      </c>
      <c r="BT737">
        <v>11427.2</v>
      </c>
      <c r="BU737">
        <v>2.1711674142367898</v>
      </c>
      <c r="BV737">
        <v>0.24026658731832401</v>
      </c>
      <c r="BW737">
        <v>0.74202260601278702</v>
      </c>
      <c r="BX737">
        <v>0.76877887846541504</v>
      </c>
      <c r="BY737">
        <v>18</v>
      </c>
      <c r="BZ737">
        <v>49</v>
      </c>
      <c r="CA737">
        <v>25</v>
      </c>
      <c r="CB737">
        <v>3</v>
      </c>
      <c r="CC737">
        <v>2</v>
      </c>
      <c r="CD737">
        <v>49</v>
      </c>
      <c r="CE737">
        <v>13</v>
      </c>
      <c r="CF737">
        <v>26</v>
      </c>
      <c r="CG737">
        <v>13</v>
      </c>
      <c r="CR737">
        <v>103.927333333333</v>
      </c>
      <c r="CS737">
        <v>120.736444444444</v>
      </c>
      <c r="CT737">
        <v>53.5</v>
      </c>
      <c r="CU737">
        <v>156.480219178082</v>
      </c>
      <c r="CV737">
        <v>87.118222222222201</v>
      </c>
      <c r="CW737">
        <v>57115.28</v>
      </c>
      <c r="CX737">
        <v>1605</v>
      </c>
      <c r="CY737">
        <v>7840.64</v>
      </c>
      <c r="CZ737">
        <v>21762.31</v>
      </c>
      <c r="DA737">
        <v>57115.28</v>
      </c>
      <c r="DB737">
        <v>1605</v>
      </c>
      <c r="DC737">
        <v>7840.64</v>
      </c>
      <c r="DD737">
        <v>21762.31</v>
      </c>
      <c r="DE737">
        <v>0.81370248709526005</v>
      </c>
      <c r="DF737">
        <v>0.98873609276489605</v>
      </c>
      <c r="DG737">
        <v>113380.3</v>
      </c>
      <c r="DH737">
        <v>537.78432876712304</v>
      </c>
      <c r="DI737">
        <v>-0.292810399</v>
      </c>
      <c r="DJ737">
        <v>72</v>
      </c>
      <c r="DK737">
        <v>106</v>
      </c>
      <c r="DL737">
        <v>13</v>
      </c>
      <c r="DM737">
        <v>211</v>
      </c>
      <c r="DN737">
        <v>56</v>
      </c>
      <c r="DO737">
        <v>251</v>
      </c>
      <c r="DP737">
        <v>166.3</v>
      </c>
      <c r="DQ737">
        <v>47800.55</v>
      </c>
      <c r="DR737">
        <v>0.23603941811356099</v>
      </c>
      <c r="DS737">
        <v>0.99546584851125197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66.559916666666595</v>
      </c>
      <c r="EF737">
        <v>51.654944444444403</v>
      </c>
      <c r="EG737">
        <v>26.629000000000001</v>
      </c>
      <c r="EH737">
        <v>120.959424657534</v>
      </c>
      <c r="EI737">
        <v>55.605888888888799</v>
      </c>
      <c r="EJ737">
        <v>44150.19</v>
      </c>
      <c r="EK737">
        <v>831.69</v>
      </c>
      <c r="EL737">
        <v>4824.49</v>
      </c>
      <c r="EM737">
        <v>8784.99</v>
      </c>
      <c r="EN737">
        <v>44150.19</v>
      </c>
      <c r="EO737">
        <v>831.69</v>
      </c>
      <c r="EP737">
        <v>4824.49</v>
      </c>
      <c r="EQ737">
        <v>8784.99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0.14528111723538401</v>
      </c>
      <c r="EX737">
        <v>0.291623542307617</v>
      </c>
      <c r="EY737">
        <v>0.46156351169808901</v>
      </c>
      <c r="EZ737">
        <v>0.42088714957995998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37.3674166666666</v>
      </c>
      <c r="FH737">
        <v>69.081500000000005</v>
      </c>
      <c r="FI737">
        <v>26.870999999999999</v>
      </c>
      <c r="FJ737">
        <v>35.520794520547902</v>
      </c>
      <c r="FK737">
        <v>31.512333333333299</v>
      </c>
      <c r="FL737">
        <v>12965.09</v>
      </c>
      <c r="FM737">
        <v>773.31</v>
      </c>
      <c r="FN737">
        <v>3016.15</v>
      </c>
      <c r="FO737">
        <v>12977.32</v>
      </c>
      <c r="FP737">
        <v>12965.09</v>
      </c>
      <c r="FQ737">
        <v>773.31</v>
      </c>
      <c r="FR737">
        <v>3016.15</v>
      </c>
      <c r="FS737">
        <v>12977.32</v>
      </c>
      <c r="FT737">
        <v>-565.48871229999997</v>
      </c>
      <c r="FU737">
        <v>164</v>
      </c>
      <c r="FV737">
        <v>240</v>
      </c>
      <c r="FW737">
        <v>46</v>
      </c>
      <c r="FX737">
        <v>464</v>
      </c>
      <c r="FY737">
        <v>133</v>
      </c>
      <c r="FZ737">
        <v>0</v>
      </c>
      <c r="GA737">
        <v>6675.31</v>
      </c>
      <c r="GB737">
        <v>6675.31</v>
      </c>
      <c r="GC737">
        <v>6675.31</v>
      </c>
      <c r="GD737">
        <v>2.3855647000000001E-2</v>
      </c>
      <c r="GE737">
        <v>2.1874241999999999E-2</v>
      </c>
      <c r="GF737">
        <v>5.3498260676860802E-2</v>
      </c>
      <c r="GG737">
        <v>0</v>
      </c>
      <c r="GH737">
        <v>103.927333333333</v>
      </c>
      <c r="GI737">
        <v>120.736444444444</v>
      </c>
      <c r="GJ737">
        <v>53.5</v>
      </c>
      <c r="GK737">
        <v>156.480219178082</v>
      </c>
      <c r="GL737">
        <v>87.118222222222201</v>
      </c>
      <c r="GM737">
        <v>0.98771494400000004</v>
      </c>
      <c r="GN737">
        <v>0.52571855143093404</v>
      </c>
      <c r="GO737">
        <v>0.26327823410409801</v>
      </c>
      <c r="GP737">
        <v>0.70751413672105701</v>
      </c>
      <c r="GQ737">
        <v>-0.4368032</v>
      </c>
      <c r="GR737">
        <v>57115.28</v>
      </c>
      <c r="GS737">
        <v>1605</v>
      </c>
      <c r="GT737">
        <v>7840.64</v>
      </c>
      <c r="GU737">
        <v>21762.31</v>
      </c>
      <c r="GV737">
        <v>4759.6066666666602</v>
      </c>
      <c r="GW737">
        <v>1605</v>
      </c>
      <c r="GX737">
        <v>2613.5466666666598</v>
      </c>
      <c r="GY737">
        <v>3627.0516666666599</v>
      </c>
      <c r="GZ737">
        <v>57115.28</v>
      </c>
      <c r="HA737">
        <v>1605</v>
      </c>
      <c r="HB737">
        <v>7840.64</v>
      </c>
      <c r="HC737">
        <v>21762.31</v>
      </c>
      <c r="HD737">
        <v>0</v>
      </c>
      <c r="HE737">
        <v>0</v>
      </c>
      <c r="HF737">
        <v>0</v>
      </c>
      <c r="HG737">
        <v>0.13237088218774301</v>
      </c>
      <c r="HH737">
        <v>49514.418440000001</v>
      </c>
      <c r="HI737">
        <v>6</v>
      </c>
      <c r="HJ737">
        <v>1</v>
      </c>
      <c r="HK737">
        <f t="shared" si="257"/>
        <v>-10112.09998950008</v>
      </c>
      <c r="HL737">
        <f t="shared" si="258"/>
        <v>23981.719999999943</v>
      </c>
      <c r="HM737" t="b">
        <f t="shared" si="265"/>
        <v>0</v>
      </c>
      <c r="HN737">
        <f t="shared" si="259"/>
        <v>-12375.73</v>
      </c>
      <c r="HO737">
        <f t="shared" si="260"/>
        <v>9297.8899999999921</v>
      </c>
      <c r="HP737">
        <f t="shared" si="261"/>
        <v>0</v>
      </c>
      <c r="HQ737">
        <f t="shared" si="262"/>
        <v>11384.219999999988</v>
      </c>
      <c r="HR737">
        <f t="shared" si="263"/>
        <v>-2086.3299999999963</v>
      </c>
      <c r="HS737" t="b">
        <f t="shared" si="264"/>
        <v>0</v>
      </c>
    </row>
    <row r="738" spans="1:227" x14ac:dyDescent="0.2">
      <c r="A738" t="s">
        <v>954</v>
      </c>
      <c r="B738">
        <v>8</v>
      </c>
      <c r="C738">
        <v>377690.5</v>
      </c>
      <c r="D738">
        <v>426810.63064516103</v>
      </c>
      <c r="E738">
        <v>602430.83369565196</v>
      </c>
      <c r="F738">
        <v>464268.06187845301</v>
      </c>
      <c r="G738">
        <v>377690.5</v>
      </c>
      <c r="H738">
        <v>426810.63064516103</v>
      </c>
      <c r="I738">
        <v>602430.83369565196</v>
      </c>
      <c r="J738">
        <v>464268.06187845301</v>
      </c>
      <c r="K738">
        <v>10153.959999999999</v>
      </c>
      <c r="L738">
        <v>11848.0175</v>
      </c>
      <c r="M738">
        <v>13879.62</v>
      </c>
      <c r="N738">
        <v>8335.3566666666593</v>
      </c>
      <c r="O738">
        <v>11002.4116666666</v>
      </c>
      <c r="P738">
        <v>36105.437563025203</v>
      </c>
      <c r="Q738">
        <v>49506.432273972598</v>
      </c>
      <c r="R738">
        <v>43206.871284916197</v>
      </c>
      <c r="S738">
        <v>44880.7903225806</v>
      </c>
      <c r="T738">
        <v>23666.2406896551</v>
      </c>
      <c r="U738">
        <v>48989.166648351602</v>
      </c>
      <c r="V738">
        <v>31507.986195652102</v>
      </c>
      <c r="W738">
        <v>45653.695745856297</v>
      </c>
      <c r="X738">
        <v>40648.267752808897</v>
      </c>
      <c r="Y738">
        <v>11143.91</v>
      </c>
      <c r="Z738">
        <v>11143.91</v>
      </c>
      <c r="AA738">
        <v>16439.97</v>
      </c>
      <c r="AB738">
        <v>11143.91</v>
      </c>
      <c r="AC738">
        <v>15946.69</v>
      </c>
      <c r="AD738">
        <v>1</v>
      </c>
      <c r="AE738">
        <v>-16744.88</v>
      </c>
      <c r="AF738">
        <v>259.35000000000002</v>
      </c>
      <c r="AG738">
        <v>26915.57</v>
      </c>
      <c r="AH738">
        <v>41.463916666666599</v>
      </c>
      <c r="AI738">
        <v>30.782777777777699</v>
      </c>
      <c r="AJ738">
        <v>13.3333333333333</v>
      </c>
      <c r="AK738">
        <v>17.9106849315068</v>
      </c>
      <c r="AL738">
        <v>45.5555555555555</v>
      </c>
      <c r="AM738">
        <v>6896.29</v>
      </c>
      <c r="AN738">
        <v>3500</v>
      </c>
      <c r="AO738">
        <v>4575.67</v>
      </c>
      <c r="AP738">
        <v>5855.12</v>
      </c>
      <c r="AQ738">
        <v>6896.29</v>
      </c>
      <c r="AR738">
        <v>3500</v>
      </c>
      <c r="AS738">
        <v>4575.67</v>
      </c>
      <c r="AT738">
        <v>5855.12</v>
      </c>
      <c r="AU738">
        <v>0.68386860958724505</v>
      </c>
      <c r="AV738">
        <v>0.87574931899999997</v>
      </c>
      <c r="AW738">
        <v>0</v>
      </c>
      <c r="AX738">
        <v>8006</v>
      </c>
      <c r="AY738">
        <v>1834</v>
      </c>
      <c r="AZ738">
        <v>0</v>
      </c>
      <c r="BA738">
        <v>5</v>
      </c>
      <c r="BB738">
        <v>56.1</v>
      </c>
      <c r="BC738">
        <v>556.1</v>
      </c>
      <c r="BD738">
        <v>56.1</v>
      </c>
      <c r="BE738">
        <v>1056.0999999999999</v>
      </c>
      <c r="BF738">
        <v>56.1</v>
      </c>
      <c r="BG738">
        <v>0</v>
      </c>
      <c r="BH738">
        <v>1</v>
      </c>
      <c r="BI738">
        <v>0</v>
      </c>
      <c r="BJ738">
        <v>1</v>
      </c>
      <c r="BK738">
        <v>0</v>
      </c>
      <c r="BL738">
        <v>186.891666666666</v>
      </c>
      <c r="BM738">
        <v>189.74338888888801</v>
      </c>
      <c r="BN738">
        <v>166.85866666666601</v>
      </c>
      <c r="BO738">
        <v>181.88871232876701</v>
      </c>
      <c r="BP738">
        <v>176.450666666666</v>
      </c>
      <c r="BQ738">
        <v>67666.960000000006</v>
      </c>
      <c r="BR738">
        <v>5904.98</v>
      </c>
      <c r="BS738">
        <v>17421.240000000002</v>
      </c>
      <c r="BT738">
        <v>35130.870000000003</v>
      </c>
      <c r="BU738">
        <v>5.4137361867593796</v>
      </c>
      <c r="BV738">
        <v>1.18581604002045</v>
      </c>
      <c r="BW738">
        <v>7.9939487659891002</v>
      </c>
      <c r="BX738">
        <v>5.1426930218352096</v>
      </c>
      <c r="BY738">
        <v>69</v>
      </c>
      <c r="BZ738">
        <v>185</v>
      </c>
      <c r="CA738">
        <v>100</v>
      </c>
      <c r="CB738">
        <v>17</v>
      </c>
      <c r="CC738">
        <v>17</v>
      </c>
      <c r="CD738">
        <v>191</v>
      </c>
      <c r="CE738">
        <v>54</v>
      </c>
      <c r="CF738">
        <v>98</v>
      </c>
      <c r="CG738">
        <v>53</v>
      </c>
      <c r="CR738">
        <v>1613.6853333333299</v>
      </c>
      <c r="CS738">
        <v>1428.5033333333299</v>
      </c>
      <c r="CT738">
        <v>1545.7443333333299</v>
      </c>
      <c r="CU738">
        <v>993.40169863013602</v>
      </c>
      <c r="CV738">
        <v>1493.972</v>
      </c>
      <c r="CW738">
        <v>370794.21</v>
      </c>
      <c r="CX738">
        <v>32749.67</v>
      </c>
      <c r="CY738">
        <v>147269.91</v>
      </c>
      <c r="CZ738">
        <v>224370.96</v>
      </c>
      <c r="DA738">
        <v>370794.21</v>
      </c>
      <c r="DB738">
        <v>32749.67</v>
      </c>
      <c r="DC738">
        <v>147269.91</v>
      </c>
      <c r="DD738">
        <v>224370.96</v>
      </c>
      <c r="DE738">
        <v>0.95066200300000003</v>
      </c>
      <c r="DF738">
        <v>0.733032016760373</v>
      </c>
      <c r="DG738">
        <v>648828.78</v>
      </c>
      <c r="DH738">
        <v>3421.0680000000002</v>
      </c>
      <c r="DI738">
        <v>1.15222747298841E-2</v>
      </c>
      <c r="DJ738">
        <v>143</v>
      </c>
      <c r="DK738">
        <v>201</v>
      </c>
      <c r="DL738">
        <v>35</v>
      </c>
      <c r="DM738">
        <v>410</v>
      </c>
      <c r="DN738">
        <v>113</v>
      </c>
      <c r="DO738">
        <v>1</v>
      </c>
      <c r="DP738">
        <v>56.1</v>
      </c>
      <c r="DQ738">
        <v>51371.69</v>
      </c>
      <c r="DR738">
        <v>0.35423432425680701</v>
      </c>
      <c r="DS738">
        <v>0.16239168556824299</v>
      </c>
      <c r="DT738">
        <v>83</v>
      </c>
      <c r="DU738">
        <v>116</v>
      </c>
      <c r="DV738">
        <v>9</v>
      </c>
      <c r="DW738">
        <v>136</v>
      </c>
      <c r="DX738">
        <v>109</v>
      </c>
      <c r="DY738">
        <v>53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1394.1872499999999</v>
      </c>
      <c r="EF738">
        <v>968.13127777777697</v>
      </c>
      <c r="EG738">
        <v>914.93433333333303</v>
      </c>
      <c r="EH738">
        <v>962.60161643835602</v>
      </c>
      <c r="EI738">
        <v>1324.93855555555</v>
      </c>
      <c r="EJ738">
        <v>366331.07</v>
      </c>
      <c r="EK738">
        <v>7002.22</v>
      </c>
      <c r="EL738">
        <v>139264.5</v>
      </c>
      <c r="EM738">
        <v>180667.28</v>
      </c>
      <c r="EN738">
        <v>366331.07</v>
      </c>
      <c r="EO738">
        <v>7002.22</v>
      </c>
      <c r="EP738">
        <v>139264.5</v>
      </c>
      <c r="EQ738">
        <v>180667.28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0.93084958202731305</v>
      </c>
      <c r="EX738">
        <v>0.89981631114640703</v>
      </c>
      <c r="EY738">
        <v>0.89554284852389199</v>
      </c>
      <c r="EZ738">
        <v>0.561040131238846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219.498083333333</v>
      </c>
      <c r="FH738">
        <v>460.37205555555499</v>
      </c>
      <c r="FI738">
        <v>630.80999999999995</v>
      </c>
      <c r="FJ738">
        <v>30.800082191780799</v>
      </c>
      <c r="FK738">
        <v>169.033444444444</v>
      </c>
      <c r="FL738">
        <v>4463.1400000000003</v>
      </c>
      <c r="FM738">
        <v>25747.45</v>
      </c>
      <c r="FN738">
        <v>8005.41</v>
      </c>
      <c r="FO738">
        <v>43703.68</v>
      </c>
      <c r="FP738">
        <v>4463.1400000000003</v>
      </c>
      <c r="FQ738">
        <v>25747.45</v>
      </c>
      <c r="FR738">
        <v>8005.41</v>
      </c>
      <c r="FS738">
        <v>43703.68</v>
      </c>
      <c r="FT738">
        <v>-3719.9939180000001</v>
      </c>
      <c r="FU738">
        <v>312</v>
      </c>
      <c r="FV738">
        <v>439</v>
      </c>
      <c r="FW738">
        <v>84</v>
      </c>
      <c r="FX738">
        <v>898</v>
      </c>
      <c r="FY738">
        <v>243</v>
      </c>
      <c r="FZ738">
        <v>0</v>
      </c>
      <c r="GA738">
        <v>14740.07</v>
      </c>
      <c r="GB738">
        <v>14740.07</v>
      </c>
      <c r="GC738">
        <v>14740.07</v>
      </c>
      <c r="GD738">
        <v>1.0718464851379301E-2</v>
      </c>
      <c r="GE738">
        <v>6.3131511211395194E-2</v>
      </c>
      <c r="GF738">
        <v>5.1830172538757303E-2</v>
      </c>
      <c r="GG738">
        <v>0</v>
      </c>
      <c r="GH738">
        <v>1655.1492499999999</v>
      </c>
      <c r="GI738">
        <v>1459.2861111111099</v>
      </c>
      <c r="GJ738">
        <v>1559.07766666666</v>
      </c>
      <c r="GK738">
        <v>1011.31238356164</v>
      </c>
      <c r="GL738">
        <v>1539.52755555555</v>
      </c>
      <c r="GM738">
        <v>0.28275944372782202</v>
      </c>
      <c r="GN738">
        <v>0.49107865108948201</v>
      </c>
      <c r="GO738">
        <v>0.50381718799999997</v>
      </c>
      <c r="GP738">
        <v>0.70211117766627296</v>
      </c>
      <c r="GQ738">
        <v>0.93728771824624701</v>
      </c>
      <c r="GR738">
        <v>377690.5</v>
      </c>
      <c r="GS738">
        <v>36249.67</v>
      </c>
      <c r="GT738">
        <v>151845.57999999999</v>
      </c>
      <c r="GU738">
        <v>230226.08</v>
      </c>
      <c r="GV738">
        <v>31474.208333333299</v>
      </c>
      <c r="GW738">
        <v>36249.67</v>
      </c>
      <c r="GX738">
        <v>50615.1933333333</v>
      </c>
      <c r="GY738">
        <v>38371.0133333333</v>
      </c>
      <c r="GZ738">
        <v>377690.5</v>
      </c>
      <c r="HA738">
        <v>36249.67</v>
      </c>
      <c r="HB738">
        <v>151845.57999999999</v>
      </c>
      <c r="HC738">
        <v>230226.08</v>
      </c>
      <c r="HD738">
        <v>3</v>
      </c>
      <c r="HE738">
        <v>123.53</v>
      </c>
      <c r="HF738">
        <v>1</v>
      </c>
      <c r="HG738">
        <v>1.1290143484248401</v>
      </c>
      <c r="HH738">
        <v>40219.956349206303</v>
      </c>
      <c r="HI738">
        <v>0</v>
      </c>
      <c r="HJ738">
        <v>1</v>
      </c>
      <c r="HK738">
        <f t="shared" si="257"/>
        <v>-109107.96006999997</v>
      </c>
      <c r="HL738">
        <f t="shared" si="258"/>
        <v>286016.31</v>
      </c>
      <c r="HM738" t="b">
        <f t="shared" si="265"/>
        <v>0</v>
      </c>
      <c r="HN738">
        <f t="shared" si="259"/>
        <v>-16744.88</v>
      </c>
      <c r="HO738">
        <f t="shared" si="260"/>
        <v>174263.62999999986</v>
      </c>
      <c r="HP738">
        <f t="shared" si="261"/>
        <v>556.1</v>
      </c>
      <c r="HQ738">
        <f t="shared" si="262"/>
        <v>34153.809999999838</v>
      </c>
      <c r="HR738">
        <f t="shared" si="263"/>
        <v>140665.92000000004</v>
      </c>
      <c r="HS738" t="b">
        <f t="shared" si="264"/>
        <v>0</v>
      </c>
    </row>
    <row r="739" spans="1:227" x14ac:dyDescent="0.2">
      <c r="A739" t="s">
        <v>955</v>
      </c>
      <c r="B739">
        <v>5</v>
      </c>
      <c r="C739">
        <v>475086.89</v>
      </c>
      <c r="D739">
        <v>251860.83225806401</v>
      </c>
      <c r="E739">
        <v>384816.64347826003</v>
      </c>
      <c r="F739">
        <v>445718.98370165698</v>
      </c>
      <c r="G739">
        <v>475086.89</v>
      </c>
      <c r="H739">
        <v>251860.83225806401</v>
      </c>
      <c r="I739">
        <v>384816.64347826003</v>
      </c>
      <c r="J739">
        <v>445718.98370165698</v>
      </c>
      <c r="K739">
        <v>0</v>
      </c>
      <c r="L739">
        <v>4832.125</v>
      </c>
      <c r="M739">
        <v>9562.16</v>
      </c>
      <c r="N739">
        <v>5523.7433333333302</v>
      </c>
      <c r="O739">
        <v>5109.1049999999996</v>
      </c>
      <c r="P739">
        <v>149038.14629999999</v>
      </c>
      <c r="Q739">
        <v>140813.626958904</v>
      </c>
      <c r="R739">
        <v>148530.817318435</v>
      </c>
      <c r="S739">
        <v>124590.801612903</v>
      </c>
      <c r="T739">
        <v>124195.19965517199</v>
      </c>
      <c r="U739">
        <v>141307.23464285699</v>
      </c>
      <c r="V739">
        <v>148368.89021739099</v>
      </c>
      <c r="W739">
        <v>145938.96460000001</v>
      </c>
      <c r="X739">
        <v>124832.41415730301</v>
      </c>
      <c r="Y739">
        <v>140241.35999999999</v>
      </c>
      <c r="Z739">
        <v>138177.49</v>
      </c>
      <c r="AA739">
        <v>117113.09</v>
      </c>
      <c r="AB739">
        <v>119802.55</v>
      </c>
      <c r="AC739">
        <v>118401.57</v>
      </c>
      <c r="AD739">
        <v>1</v>
      </c>
      <c r="AE739">
        <v>16760.02</v>
      </c>
      <c r="AF739">
        <v>7142.66</v>
      </c>
      <c r="AG739">
        <v>10194.58</v>
      </c>
      <c r="AH739">
        <v>2.6416666666666599</v>
      </c>
      <c r="AI739">
        <v>3.4444444444444402</v>
      </c>
      <c r="AJ739">
        <v>0</v>
      </c>
      <c r="AK739">
        <v>3.4010958904109501</v>
      </c>
      <c r="AL739">
        <v>0</v>
      </c>
      <c r="AM739">
        <v>1576.81</v>
      </c>
      <c r="AN739">
        <v>0</v>
      </c>
      <c r="AO739">
        <v>317</v>
      </c>
      <c r="AP739">
        <v>620</v>
      </c>
      <c r="AQ739">
        <v>1576.81</v>
      </c>
      <c r="AR739">
        <v>0</v>
      </c>
      <c r="AS739">
        <v>317</v>
      </c>
      <c r="AT739">
        <v>620</v>
      </c>
      <c r="AU739">
        <v>0.78721029537471299</v>
      </c>
      <c r="AV739">
        <v>0.47289448209099699</v>
      </c>
      <c r="AW739">
        <v>0</v>
      </c>
      <c r="AX739">
        <v>5312</v>
      </c>
      <c r="AY739">
        <v>2065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7.1435833333333303</v>
      </c>
      <c r="BM739">
        <v>10.5700555555555</v>
      </c>
      <c r="BN739">
        <v>10.0876666666666</v>
      </c>
      <c r="BO739">
        <v>10.4790136986301</v>
      </c>
      <c r="BP739">
        <v>3.36255555555555</v>
      </c>
      <c r="BQ739">
        <v>3806.88</v>
      </c>
      <c r="BR739">
        <v>0</v>
      </c>
      <c r="BS739">
        <v>554.6</v>
      </c>
      <c r="BT739">
        <v>1955.58</v>
      </c>
      <c r="BU739">
        <v>4.16051202034211</v>
      </c>
      <c r="BV739">
        <v>0.20411317740661</v>
      </c>
      <c r="BW739">
        <v>-18.250108189999999</v>
      </c>
      <c r="BX739">
        <v>5.1728285214616596</v>
      </c>
      <c r="BY739">
        <v>69</v>
      </c>
      <c r="BZ739">
        <v>210</v>
      </c>
      <c r="CA739">
        <v>108</v>
      </c>
      <c r="CB739">
        <v>18</v>
      </c>
      <c r="CC739">
        <v>17</v>
      </c>
      <c r="CD739">
        <v>211</v>
      </c>
      <c r="CE739">
        <v>54</v>
      </c>
      <c r="CF739">
        <v>110</v>
      </c>
      <c r="CG739">
        <v>51</v>
      </c>
      <c r="CR739">
        <v>961.17825000000005</v>
      </c>
      <c r="CS739">
        <v>1125.83455555555</v>
      </c>
      <c r="CT739">
        <v>815.36433333333298</v>
      </c>
      <c r="CU739">
        <v>1230.07260273972</v>
      </c>
      <c r="CV739">
        <v>878.10733333333303</v>
      </c>
      <c r="CW739">
        <v>473510.08</v>
      </c>
      <c r="CX739">
        <v>21390.92</v>
      </c>
      <c r="CY739">
        <v>96677.88</v>
      </c>
      <c r="CZ739">
        <v>220407.77</v>
      </c>
      <c r="DA739">
        <v>473510.08</v>
      </c>
      <c r="DB739">
        <v>21390.92</v>
      </c>
      <c r="DC739">
        <v>96677.88</v>
      </c>
      <c r="DD739">
        <v>220407.77</v>
      </c>
      <c r="DE739">
        <v>0.72533885542168597</v>
      </c>
      <c r="DF739">
        <v>0.64750062624896099</v>
      </c>
      <c r="DG739">
        <v>313239.53000000003</v>
      </c>
      <c r="DH739">
        <v>1512.65320547945</v>
      </c>
      <c r="DI739">
        <v>5.7879491410521303E-2</v>
      </c>
      <c r="DJ739">
        <v>366</v>
      </c>
      <c r="DK739">
        <v>548</v>
      </c>
      <c r="DL739">
        <v>67</v>
      </c>
      <c r="DM739">
        <v>1037</v>
      </c>
      <c r="DN739">
        <v>254</v>
      </c>
      <c r="DO739">
        <v>0.62349847469328501</v>
      </c>
      <c r="DP739">
        <v>0.85709816299999997</v>
      </c>
      <c r="DQ739">
        <v>165847.93</v>
      </c>
      <c r="DR739">
        <v>0.17488704819277101</v>
      </c>
      <c r="DS739">
        <v>0.68775010599999997</v>
      </c>
      <c r="DT739">
        <v>34</v>
      </c>
      <c r="DU739">
        <v>34</v>
      </c>
      <c r="DV739">
        <v>0</v>
      </c>
      <c r="DW739">
        <v>54</v>
      </c>
      <c r="DX739">
        <v>34</v>
      </c>
      <c r="DY739">
        <v>20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-72.735583329999997</v>
      </c>
      <c r="EF739">
        <v>34.571166666666599</v>
      </c>
      <c r="EG739">
        <v>316.45100000000002</v>
      </c>
      <c r="EH739">
        <v>36.651342465753402</v>
      </c>
      <c r="EI739">
        <v>92.046444444444404</v>
      </c>
      <c r="EJ739">
        <v>15838.57</v>
      </c>
      <c r="EK739">
        <v>-14069.93</v>
      </c>
      <c r="EL739">
        <v>-10121.51</v>
      </c>
      <c r="EM739">
        <v>10115.879999999999</v>
      </c>
      <c r="EN739">
        <v>15838.57</v>
      </c>
      <c r="EO739">
        <v>-14069.93</v>
      </c>
      <c r="EP739">
        <v>-10121.51</v>
      </c>
      <c r="EQ739">
        <v>10115.879999999999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0.86035492140602599</v>
      </c>
      <c r="EX739">
        <v>0.333473643886743</v>
      </c>
      <c r="EY739">
        <v>0.35776427503297498</v>
      </c>
      <c r="EZ739">
        <v>0.19938649034730899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1033.9138333333301</v>
      </c>
      <c r="FH739">
        <v>1091.2633888888799</v>
      </c>
      <c r="FI739">
        <v>498.91333333333301</v>
      </c>
      <c r="FJ739">
        <v>1193.4212602739699</v>
      </c>
      <c r="FK739">
        <v>786.06088888888803</v>
      </c>
      <c r="FL739">
        <v>457671.51</v>
      </c>
      <c r="FM739">
        <v>35460.85</v>
      </c>
      <c r="FN739">
        <v>106799.39</v>
      </c>
      <c r="FO739">
        <v>210291.89</v>
      </c>
      <c r="FP739">
        <v>457671.51</v>
      </c>
      <c r="FQ739">
        <v>35460.85</v>
      </c>
      <c r="FR739">
        <v>106799.39</v>
      </c>
      <c r="FS739">
        <v>210291.89</v>
      </c>
      <c r="FT739">
        <v>-1531.3476439999999</v>
      </c>
      <c r="FU739">
        <v>229</v>
      </c>
      <c r="FV739">
        <v>363</v>
      </c>
      <c r="FW739">
        <v>35</v>
      </c>
      <c r="FX739">
        <v>702</v>
      </c>
      <c r="FY739">
        <v>155</v>
      </c>
      <c r="FZ739">
        <v>0</v>
      </c>
      <c r="GA739">
        <v>40656.400000000001</v>
      </c>
      <c r="GB739">
        <v>40656.400000000001</v>
      </c>
      <c r="GC739">
        <v>40656.400000000001</v>
      </c>
      <c r="GD739">
        <v>3.5664210000000002E-3</v>
      </c>
      <c r="GE739">
        <v>1.6329000000000001E-3</v>
      </c>
      <c r="GF739">
        <v>1.1172156000000001E-2</v>
      </c>
      <c r="GG739">
        <v>5</v>
      </c>
      <c r="GH739">
        <v>963.81991666666602</v>
      </c>
      <c r="GI739">
        <v>1129.279</v>
      </c>
      <c r="GJ739">
        <v>815.36433333333298</v>
      </c>
      <c r="GK739">
        <v>1233.47369863013</v>
      </c>
      <c r="GL739">
        <v>878.10733333333303</v>
      </c>
      <c r="GM739">
        <v>0.72565161700990399</v>
      </c>
      <c r="GN739">
        <v>0.17955321336694899</v>
      </c>
      <c r="GO739">
        <v>0.16165958828947299</v>
      </c>
      <c r="GP739">
        <v>0.16733547400000001</v>
      </c>
      <c r="GQ739">
        <v>-0.21799064700000001</v>
      </c>
      <c r="GR739">
        <v>475086.89</v>
      </c>
      <c r="GS739">
        <v>21390.92</v>
      </c>
      <c r="GT739">
        <v>96994.880000000005</v>
      </c>
      <c r="GU739">
        <v>221027.77</v>
      </c>
      <c r="GV739">
        <v>39590.5741666666</v>
      </c>
      <c r="GW739">
        <v>21390.92</v>
      </c>
      <c r="GX739">
        <v>32331.626666666602</v>
      </c>
      <c r="GY739">
        <v>36837.961666666597</v>
      </c>
      <c r="GZ739">
        <v>475086.89</v>
      </c>
      <c r="HA739">
        <v>21390.92</v>
      </c>
      <c r="HB739">
        <v>96994.880000000005</v>
      </c>
      <c r="HC739">
        <v>221027.77</v>
      </c>
      <c r="HD739">
        <v>2</v>
      </c>
      <c r="HE739">
        <v>27939.09</v>
      </c>
      <c r="HF739">
        <v>32</v>
      </c>
      <c r="HG739">
        <v>0.12430571951937</v>
      </c>
      <c r="HH739">
        <v>125091.665714285</v>
      </c>
      <c r="HI739">
        <v>0</v>
      </c>
      <c r="HJ739">
        <v>3</v>
      </c>
      <c r="HK739">
        <f t="shared" si="257"/>
        <v>-6823.4700600007372</v>
      </c>
      <c r="HL739">
        <f t="shared" si="258"/>
        <v>9552.9000000000051</v>
      </c>
      <c r="HM739" t="b">
        <f t="shared" ref="HM739" si="273">ABS(HK739 - HL739) &lt;= 0.2 * ABS(HL739)</f>
        <v>0</v>
      </c>
      <c r="HN739">
        <f t="shared" si="259"/>
        <v>16760.02</v>
      </c>
      <c r="HO739">
        <f t="shared" si="260"/>
        <v>6222.8099999999877</v>
      </c>
      <c r="HP739">
        <f t="shared" si="261"/>
        <v>0</v>
      </c>
      <c r="HQ739">
        <f t="shared" si="262"/>
        <v>1902.6099999999901</v>
      </c>
      <c r="HR739">
        <f t="shared" si="263"/>
        <v>4320.1999999999971</v>
      </c>
      <c r="HS739" t="b">
        <f t="shared" si="264"/>
        <v>0</v>
      </c>
    </row>
    <row r="740" spans="1:227" x14ac:dyDescent="0.2">
      <c r="A740" t="s">
        <v>956</v>
      </c>
      <c r="B740">
        <v>3</v>
      </c>
      <c r="C740">
        <v>2345.8200000000002</v>
      </c>
      <c r="D740">
        <v>0</v>
      </c>
      <c r="E740">
        <v>0</v>
      </c>
      <c r="F740">
        <v>0</v>
      </c>
      <c r="G740">
        <v>2345.8200000000002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5517.2586086956499</v>
      </c>
      <c r="Q740">
        <v>23973.705945205402</v>
      </c>
      <c r="R740">
        <v>4930.9269142857102</v>
      </c>
      <c r="S740">
        <v>5880.8622580645097</v>
      </c>
      <c r="T740">
        <v>5088.5219999999999</v>
      </c>
      <c r="U740">
        <v>23113.879111111099</v>
      </c>
      <c r="V740">
        <v>5579.2557608695597</v>
      </c>
      <c r="W740">
        <v>4320.8335911602198</v>
      </c>
      <c r="X740">
        <v>5292.2975294117596</v>
      </c>
      <c r="Y740">
        <v>1128.02</v>
      </c>
      <c r="Z740">
        <v>1128.02</v>
      </c>
      <c r="AA740">
        <v>2520.4299999999998</v>
      </c>
      <c r="AB740">
        <v>12765.86</v>
      </c>
      <c r="AC740">
        <v>1128.02</v>
      </c>
      <c r="AD740">
        <v>1</v>
      </c>
      <c r="AE740">
        <v>-2649.22</v>
      </c>
      <c r="AF740">
        <v>1294.3599999999999</v>
      </c>
      <c r="AG740">
        <v>3889</v>
      </c>
      <c r="AH740">
        <v>0</v>
      </c>
      <c r="AI740">
        <v>0</v>
      </c>
      <c r="AJ740">
        <v>0</v>
      </c>
      <c r="AK740">
        <v>4.7753424657534203E-2</v>
      </c>
      <c r="AL740">
        <v>0</v>
      </c>
      <c r="AM740">
        <v>33.450000000000003</v>
      </c>
      <c r="AN740">
        <v>0</v>
      </c>
      <c r="AO740">
        <v>0</v>
      </c>
      <c r="AP740">
        <v>0</v>
      </c>
      <c r="AQ740">
        <v>33.450000000000003</v>
      </c>
      <c r="AR740">
        <v>0</v>
      </c>
      <c r="AS740">
        <v>0</v>
      </c>
      <c r="AT740">
        <v>0</v>
      </c>
      <c r="AU740">
        <v>0.72399053464777396</v>
      </c>
      <c r="AV740">
        <v>0.31828073993471101</v>
      </c>
      <c r="AW740">
        <v>0</v>
      </c>
      <c r="AX740">
        <v>858</v>
      </c>
      <c r="AY740">
        <v>1837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0.77366237106109403</v>
      </c>
      <c r="BV740">
        <v>0.17566818778246099</v>
      </c>
      <c r="BW740">
        <v>0.81818387984679797</v>
      </c>
      <c r="BX740">
        <v>7.7383786027191301E-2</v>
      </c>
      <c r="BY740">
        <v>7</v>
      </c>
      <c r="BZ740">
        <v>24</v>
      </c>
      <c r="CA740">
        <v>9</v>
      </c>
      <c r="CB740">
        <v>2</v>
      </c>
      <c r="CC740">
        <v>2</v>
      </c>
      <c r="CD740">
        <v>25</v>
      </c>
      <c r="CE740">
        <v>5</v>
      </c>
      <c r="CF740">
        <v>9</v>
      </c>
      <c r="CG740">
        <v>6</v>
      </c>
      <c r="CR740">
        <v>0</v>
      </c>
      <c r="CS740">
        <v>0</v>
      </c>
      <c r="CT740">
        <v>0</v>
      </c>
      <c r="CU740">
        <v>6.3791506849315001</v>
      </c>
      <c r="CV740">
        <v>0</v>
      </c>
      <c r="CW740">
        <v>2312.37</v>
      </c>
      <c r="CX740">
        <v>0</v>
      </c>
      <c r="CY740">
        <v>0</v>
      </c>
      <c r="CZ740">
        <v>0</v>
      </c>
      <c r="DA740">
        <v>2312.37</v>
      </c>
      <c r="DB740">
        <v>0</v>
      </c>
      <c r="DC740">
        <v>0</v>
      </c>
      <c r="DD740">
        <v>0</v>
      </c>
      <c r="DE740">
        <v>0.99184149184149095</v>
      </c>
      <c r="DF740">
        <v>0.89606917608159098</v>
      </c>
      <c r="DG740">
        <v>115994.21</v>
      </c>
      <c r="DH740">
        <v>704.15589041095802</v>
      </c>
      <c r="DI740">
        <v>-8.2660151000000001E-2</v>
      </c>
      <c r="DJ740">
        <v>7</v>
      </c>
      <c r="DK740">
        <v>9</v>
      </c>
      <c r="DL740">
        <v>2</v>
      </c>
      <c r="DM740">
        <v>27</v>
      </c>
      <c r="DN740">
        <v>6</v>
      </c>
      <c r="DO740">
        <v>0.22857123797898701</v>
      </c>
      <c r="DP740">
        <v>0.86580229776745299</v>
      </c>
      <c r="DQ740">
        <v>19878.89</v>
      </c>
      <c r="DR740">
        <v>0.495337995337995</v>
      </c>
      <c r="DS740">
        <v>0.55091207032647604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-295.90600000000001</v>
      </c>
      <c r="EF740">
        <v>-276.3568889</v>
      </c>
      <c r="EG740">
        <v>-348.19</v>
      </c>
      <c r="EH740">
        <v>-257.65465749999998</v>
      </c>
      <c r="EI740">
        <v>-305.339</v>
      </c>
      <c r="EJ740">
        <v>-91650.21</v>
      </c>
      <c r="EK740">
        <v>-9170.6200000000008</v>
      </c>
      <c r="EL740">
        <v>-25088.76</v>
      </c>
      <c r="EM740">
        <v>-47777.57</v>
      </c>
      <c r="EN740">
        <v>-91650.21</v>
      </c>
      <c r="EO740">
        <v>-9170.6200000000008</v>
      </c>
      <c r="EP740">
        <v>-25088.76</v>
      </c>
      <c r="EQ740">
        <v>-47777.57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7.5193016254964495E-2</v>
      </c>
      <c r="EX740">
        <v>0.71163707931886599</v>
      </c>
      <c r="EY740">
        <v>0.426716184</v>
      </c>
      <c r="EZ740">
        <v>0.67688133281649299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295.90600000000001</v>
      </c>
      <c r="FH740">
        <v>276.35688888888802</v>
      </c>
      <c r="FI740">
        <v>348.19</v>
      </c>
      <c r="FJ740">
        <v>264.03380821917801</v>
      </c>
      <c r="FK740">
        <v>305.339</v>
      </c>
      <c r="FL740">
        <v>93962.58</v>
      </c>
      <c r="FM740">
        <v>9170.6200000000008</v>
      </c>
      <c r="FN740">
        <v>25088.76</v>
      </c>
      <c r="FO740">
        <v>47777.57</v>
      </c>
      <c r="FP740">
        <v>93962.58</v>
      </c>
      <c r="FQ740">
        <v>9170.6200000000008</v>
      </c>
      <c r="FR740">
        <v>25088.76</v>
      </c>
      <c r="FS740">
        <v>47777.57</v>
      </c>
      <c r="FT740">
        <v>-771.97235620000004</v>
      </c>
      <c r="FU740">
        <v>58</v>
      </c>
      <c r="FV740">
        <v>89</v>
      </c>
      <c r="FW740">
        <v>15</v>
      </c>
      <c r="FX740">
        <v>196</v>
      </c>
      <c r="FY740">
        <v>45</v>
      </c>
      <c r="FZ740">
        <v>0</v>
      </c>
      <c r="GA740">
        <v>9006.2800000000007</v>
      </c>
      <c r="GB740">
        <v>9006.2800000000007</v>
      </c>
      <c r="GC740">
        <v>9006.2800000000007</v>
      </c>
      <c r="GD740">
        <v>1.0004253126680801E-2</v>
      </c>
      <c r="GE740">
        <v>1.7107112000000001E-2</v>
      </c>
      <c r="GF740">
        <v>9.1082476079463903E-2</v>
      </c>
      <c r="GG740">
        <v>0</v>
      </c>
      <c r="GH740">
        <v>0</v>
      </c>
      <c r="GI740">
        <v>0</v>
      </c>
      <c r="GJ740">
        <v>0</v>
      </c>
      <c r="GK740">
        <v>6.4269041095890396</v>
      </c>
      <c r="GL740">
        <v>0</v>
      </c>
      <c r="GM740">
        <v>0.86207430245193595</v>
      </c>
      <c r="GN740">
        <v>0.32174086593448997</v>
      </c>
      <c r="GO740">
        <v>0.71401611791251995</v>
      </c>
      <c r="GP740">
        <v>0.430740268075541</v>
      </c>
      <c r="GQ740">
        <v>0.61776284999999997</v>
      </c>
      <c r="GR740">
        <v>2345.8200000000002</v>
      </c>
      <c r="GS740">
        <v>0</v>
      </c>
      <c r="GT740">
        <v>0</v>
      </c>
      <c r="GU740">
        <v>0</v>
      </c>
      <c r="GV740">
        <v>195.48500000000001</v>
      </c>
      <c r="GW740">
        <v>0</v>
      </c>
      <c r="GX740">
        <v>0</v>
      </c>
      <c r="GY740">
        <v>0</v>
      </c>
      <c r="GZ740">
        <v>2345.8200000000002</v>
      </c>
      <c r="HA740">
        <v>0</v>
      </c>
      <c r="HB740">
        <v>0</v>
      </c>
      <c r="HC740">
        <v>0</v>
      </c>
      <c r="HD740">
        <v>0</v>
      </c>
      <c r="HE740">
        <v>59163.73</v>
      </c>
      <c r="HF740">
        <v>18</v>
      </c>
      <c r="HG740">
        <v>63.962695347469101</v>
      </c>
      <c r="HH740">
        <v>4936.6654098360596</v>
      </c>
      <c r="HI740">
        <v>4</v>
      </c>
      <c r="HJ740">
        <v>3</v>
      </c>
      <c r="HK740">
        <f t="shared" si="257"/>
        <v>-24753.010013000334</v>
      </c>
      <c r="HL740">
        <f t="shared" si="258"/>
        <v>-94043.949987499989</v>
      </c>
      <c r="HM740" t="b">
        <f t="shared" si="265"/>
        <v>0</v>
      </c>
      <c r="HN740">
        <f t="shared" si="259"/>
        <v>-2649.22</v>
      </c>
      <c r="HO740">
        <f t="shared" si="260"/>
        <v>-49744.240001999999</v>
      </c>
      <c r="HP740">
        <f t="shared" si="261"/>
        <v>0</v>
      </c>
      <c r="HQ740">
        <f t="shared" si="262"/>
        <v>0</v>
      </c>
      <c r="HR740">
        <f t="shared" si="263"/>
        <v>-49744.240001999999</v>
      </c>
      <c r="HS740" t="b">
        <f t="shared" si="264"/>
        <v>0</v>
      </c>
    </row>
    <row r="741" spans="1:227" x14ac:dyDescent="0.2">
      <c r="A741" t="s">
        <v>957</v>
      </c>
      <c r="B741">
        <v>7</v>
      </c>
      <c r="C741">
        <v>1587417.62</v>
      </c>
      <c r="D741">
        <v>204185.70967741901</v>
      </c>
      <c r="E741">
        <v>963581.78969999996</v>
      </c>
      <c r="F741">
        <v>1146946.0263586901</v>
      </c>
      <c r="G741">
        <v>1587417.62</v>
      </c>
      <c r="H741">
        <v>204185.70967741901</v>
      </c>
      <c r="I741">
        <v>963581.78969999996</v>
      </c>
      <c r="J741">
        <v>1146946.0263586901</v>
      </c>
      <c r="K741">
        <v>638664.65</v>
      </c>
      <c r="L741">
        <v>33.3333333333333</v>
      </c>
      <c r="M741">
        <v>0</v>
      </c>
      <c r="N741">
        <v>0</v>
      </c>
      <c r="O741">
        <v>0</v>
      </c>
      <c r="P741">
        <v>7258.2294166666597</v>
      </c>
      <c r="Q741">
        <v>11978.366575342399</v>
      </c>
      <c r="R741">
        <v>8161.9961111111097</v>
      </c>
      <c r="S741">
        <v>3492.3638709677398</v>
      </c>
      <c r="T741">
        <v>1886.6020000000001</v>
      </c>
      <c r="U741">
        <v>11508.191232876699</v>
      </c>
      <c r="V741">
        <v>7630.9540219999999</v>
      </c>
      <c r="W741">
        <v>8650.5928804347805</v>
      </c>
      <c r="X741">
        <v>6654.78522222222</v>
      </c>
      <c r="Y741">
        <v>-6992.6</v>
      </c>
      <c r="Z741">
        <v>-6992.6</v>
      </c>
      <c r="AA741">
        <v>-4939.3500000000004</v>
      </c>
      <c r="AB741">
        <v>-35870.239999999998</v>
      </c>
      <c r="AC741">
        <v>-6595.63</v>
      </c>
      <c r="AD741">
        <v>1</v>
      </c>
      <c r="AE741">
        <v>2062.6999999999998</v>
      </c>
      <c r="AF741">
        <v>4920.28</v>
      </c>
      <c r="AG741">
        <v>6672.61</v>
      </c>
      <c r="AH741">
        <v>7.1989999999999998</v>
      </c>
      <c r="AI741">
        <v>9.7613888888888791</v>
      </c>
      <c r="AJ741">
        <v>17.313333333333301</v>
      </c>
      <c r="AK741">
        <v>14.4675616438356</v>
      </c>
      <c r="AL741">
        <v>9.5986666666666594</v>
      </c>
      <c r="AM741">
        <v>5280.66</v>
      </c>
      <c r="AN741">
        <v>519.4</v>
      </c>
      <c r="AO741">
        <v>863.88</v>
      </c>
      <c r="AP741">
        <v>1757.05</v>
      </c>
      <c r="AQ741">
        <v>5280.66</v>
      </c>
      <c r="AR741">
        <v>519.4</v>
      </c>
      <c r="AS741">
        <v>863.88</v>
      </c>
      <c r="AT741">
        <v>1757.05</v>
      </c>
      <c r="AU741">
        <v>0.90526286600000005</v>
      </c>
      <c r="AV741">
        <v>0.81877022653721598</v>
      </c>
      <c r="AW741">
        <v>0</v>
      </c>
      <c r="AX741">
        <v>11980</v>
      </c>
      <c r="AY741">
        <v>1544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0.97808219178082201</v>
      </c>
      <c r="BP741">
        <v>0</v>
      </c>
      <c r="BQ741">
        <v>357</v>
      </c>
      <c r="BR741">
        <v>0</v>
      </c>
      <c r="BS741">
        <v>0</v>
      </c>
      <c r="BT741">
        <v>0</v>
      </c>
      <c r="BU741">
        <v>-590.56165269999997</v>
      </c>
      <c r="BV741">
        <v>0.486860418523475</v>
      </c>
      <c r="BW741">
        <v>0.47432594086374602</v>
      </c>
      <c r="BX741">
        <v>0.80167610655474597</v>
      </c>
      <c r="BY741">
        <v>57</v>
      </c>
      <c r="BZ741">
        <v>149</v>
      </c>
      <c r="CA741">
        <v>79</v>
      </c>
      <c r="CB741">
        <v>8</v>
      </c>
      <c r="CC741">
        <v>6</v>
      </c>
      <c r="CD741">
        <v>148</v>
      </c>
      <c r="CE741">
        <v>45</v>
      </c>
      <c r="CF741">
        <v>80</v>
      </c>
      <c r="CG741">
        <v>39</v>
      </c>
      <c r="CR741">
        <v>2803.7919166666602</v>
      </c>
      <c r="CS741">
        <v>3043.96861111111</v>
      </c>
      <c r="CT741">
        <v>634.35333333333301</v>
      </c>
      <c r="CU741">
        <v>4204.0663287671196</v>
      </c>
      <c r="CV741">
        <v>2480.0839999999998</v>
      </c>
      <c r="CW741">
        <v>1582136.96</v>
      </c>
      <c r="CX741">
        <v>16822.400000000001</v>
      </c>
      <c r="CY741">
        <v>242011.53</v>
      </c>
      <c r="CZ741">
        <v>576429.43999999994</v>
      </c>
      <c r="DA741">
        <v>1582136.96</v>
      </c>
      <c r="DB741">
        <v>16822.400000000001</v>
      </c>
      <c r="DC741">
        <v>242011.53</v>
      </c>
      <c r="DD741">
        <v>576429.43999999994</v>
      </c>
      <c r="DE741">
        <v>0.99991652754590898</v>
      </c>
      <c r="DF741">
        <v>554</v>
      </c>
      <c r="DG741">
        <v>905886.9</v>
      </c>
      <c r="DH741">
        <v>5385.40739726027</v>
      </c>
      <c r="DI741">
        <v>-2.3775337000000001E-2</v>
      </c>
      <c r="DJ741">
        <v>169</v>
      </c>
      <c r="DK741">
        <v>224</v>
      </c>
      <c r="DL741">
        <v>13</v>
      </c>
      <c r="DM741">
        <v>354</v>
      </c>
      <c r="DN741">
        <v>93</v>
      </c>
      <c r="DO741">
        <v>0.94271081099999998</v>
      </c>
      <c r="DP741">
        <v>0.94948670897741905</v>
      </c>
      <c r="DQ741">
        <v>779.11</v>
      </c>
      <c r="DR741">
        <v>0.479298831385642</v>
      </c>
      <c r="DS741">
        <v>0.24962418154893001</v>
      </c>
      <c r="DT741">
        <v>95</v>
      </c>
      <c r="DU741">
        <v>108</v>
      </c>
      <c r="DV741">
        <v>23</v>
      </c>
      <c r="DW741">
        <v>126</v>
      </c>
      <c r="DX741">
        <v>104</v>
      </c>
      <c r="DY741">
        <v>74</v>
      </c>
      <c r="DZ741">
        <v>32</v>
      </c>
      <c r="EA741">
        <v>44</v>
      </c>
      <c r="EB741">
        <v>10</v>
      </c>
      <c r="EC741">
        <v>62</v>
      </c>
      <c r="ED741">
        <v>27</v>
      </c>
      <c r="EE741">
        <v>-1170.6410000000001</v>
      </c>
      <c r="EF741">
        <v>-1069.8903330000001</v>
      </c>
      <c r="EG741">
        <v>164.00933333333299</v>
      </c>
      <c r="EH741">
        <v>-563.89572599999997</v>
      </c>
      <c r="EI741">
        <v>-532.49444440000002</v>
      </c>
      <c r="EJ741">
        <v>-210830.51</v>
      </c>
      <c r="EK741">
        <v>-36454.379999999997</v>
      </c>
      <c r="EL741">
        <v>-117514.78</v>
      </c>
      <c r="EM741">
        <v>-205162.21</v>
      </c>
      <c r="EN741">
        <v>-210830.51</v>
      </c>
      <c r="EO741">
        <v>-36454.379999999997</v>
      </c>
      <c r="EP741">
        <v>-117514.78</v>
      </c>
      <c r="EQ741">
        <v>-205162.21</v>
      </c>
      <c r="ER741">
        <v>17</v>
      </c>
      <c r="ES741">
        <v>21</v>
      </c>
      <c r="ET741">
        <v>2</v>
      </c>
      <c r="EU741">
        <v>32</v>
      </c>
      <c r="EV741">
        <v>12</v>
      </c>
      <c r="EW741">
        <v>5.3491377753471799E-2</v>
      </c>
      <c r="EX741">
        <v>8.7379197121176005E-2</v>
      </c>
      <c r="EY741">
        <v>0.56058100485409601</v>
      </c>
      <c r="EZ741">
        <v>0.92780699782168896</v>
      </c>
      <c r="FA741">
        <v>32</v>
      </c>
      <c r="FB741">
        <v>42</v>
      </c>
      <c r="FC741">
        <v>2</v>
      </c>
      <c r="FD741">
        <v>59</v>
      </c>
      <c r="FE741">
        <v>47</v>
      </c>
      <c r="FF741">
        <v>20</v>
      </c>
      <c r="FG741">
        <v>3974.4329166666598</v>
      </c>
      <c r="FH741">
        <v>4113.8589444444397</v>
      </c>
      <c r="FI741">
        <v>470.34399999999999</v>
      </c>
      <c r="FJ741">
        <v>4767.9620547945196</v>
      </c>
      <c r="FK741">
        <v>3012.5784444444398</v>
      </c>
      <c r="FL741">
        <v>1792967.47</v>
      </c>
      <c r="FM741">
        <v>53276.78</v>
      </c>
      <c r="FN741">
        <v>359526.31</v>
      </c>
      <c r="FO741">
        <v>781591.65</v>
      </c>
      <c r="FP741">
        <v>1792967.47</v>
      </c>
      <c r="FQ741">
        <v>53276.78</v>
      </c>
      <c r="FR741">
        <v>359526.31</v>
      </c>
      <c r="FS741">
        <v>781591.65</v>
      </c>
      <c r="FT741">
        <v>-5343.1448490000002</v>
      </c>
      <c r="FU741">
        <v>761</v>
      </c>
      <c r="FV741">
        <v>1066</v>
      </c>
      <c r="FW741">
        <v>102</v>
      </c>
      <c r="FX741">
        <v>2410</v>
      </c>
      <c r="FY741">
        <v>529</v>
      </c>
      <c r="FZ741">
        <v>0</v>
      </c>
      <c r="GA741">
        <v>2576.71</v>
      </c>
      <c r="GB741">
        <v>2576.71</v>
      </c>
      <c r="GC741">
        <v>2576.71</v>
      </c>
      <c r="GD741">
        <v>0.85889101028442305</v>
      </c>
      <c r="GE741">
        <v>0.97590023279189997</v>
      </c>
      <c r="GF741">
        <v>0.94513404369354204</v>
      </c>
      <c r="GG741">
        <v>0</v>
      </c>
      <c r="GH741">
        <v>2810.9909166666598</v>
      </c>
      <c r="GI741">
        <v>3053.73</v>
      </c>
      <c r="GJ741">
        <v>651.66666666666595</v>
      </c>
      <c r="GK741">
        <v>4218.5338904109503</v>
      </c>
      <c r="GL741">
        <v>2489.6826666666602</v>
      </c>
      <c r="GM741">
        <v>0.88815407083536702</v>
      </c>
      <c r="GN741">
        <v>0.43148265655710899</v>
      </c>
      <c r="GO741">
        <v>0.73847217556665101</v>
      </c>
      <c r="GP741">
        <v>0.22775694791742701</v>
      </c>
      <c r="GQ741">
        <v>-0.27567138600000002</v>
      </c>
      <c r="GR741">
        <v>1587417.62</v>
      </c>
      <c r="GS741">
        <v>17341.8</v>
      </c>
      <c r="GT741">
        <v>242875.41</v>
      </c>
      <c r="GU741">
        <v>578186.49</v>
      </c>
      <c r="GV741">
        <v>132284.801666666</v>
      </c>
      <c r="GW741">
        <v>17341.8</v>
      </c>
      <c r="GX741">
        <v>80958.47</v>
      </c>
      <c r="GY741">
        <v>96364.414999999994</v>
      </c>
      <c r="GZ741">
        <v>1587417.62</v>
      </c>
      <c r="HA741">
        <v>17341.8</v>
      </c>
      <c r="HB741">
        <v>242875.41</v>
      </c>
      <c r="HC741">
        <v>578186.49</v>
      </c>
      <c r="HD741">
        <v>5</v>
      </c>
      <c r="HE741">
        <v>4707.42</v>
      </c>
      <c r="HF741">
        <v>20</v>
      </c>
      <c r="HG741">
        <v>2.3250300000000001E-3</v>
      </c>
      <c r="HH741">
        <v>6811.5765629999996</v>
      </c>
      <c r="HI741">
        <v>1</v>
      </c>
      <c r="HJ741">
        <v>3</v>
      </c>
      <c r="HK741">
        <f t="shared" si="257"/>
        <v>15425.830114998476</v>
      </c>
      <c r="HL741">
        <f t="shared" si="258"/>
        <v>-206178.93998999998</v>
      </c>
      <c r="HM741" t="b">
        <f t="shared" ref="HM741:HM743" si="274">ABS(HK741 - HL741) &lt;= 0.2 * ABS(HL741)</f>
        <v>0</v>
      </c>
      <c r="HN741">
        <f t="shared" si="259"/>
        <v>2062.6999999999998</v>
      </c>
      <c r="HO741">
        <f t="shared" si="260"/>
        <v>-192580.25994000002</v>
      </c>
      <c r="HP741">
        <f t="shared" si="261"/>
        <v>0</v>
      </c>
      <c r="HQ741">
        <f t="shared" si="262"/>
        <v>0</v>
      </c>
      <c r="HR741">
        <f t="shared" si="263"/>
        <v>-192580.25994000002</v>
      </c>
      <c r="HS741" t="b">
        <f t="shared" si="264"/>
        <v>0</v>
      </c>
    </row>
    <row r="742" spans="1:227" x14ac:dyDescent="0.2">
      <c r="A742" t="s">
        <v>958</v>
      </c>
      <c r="B742">
        <v>8</v>
      </c>
      <c r="C742">
        <v>1250837.76</v>
      </c>
      <c r="D742">
        <v>1202413.9661290301</v>
      </c>
      <c r="E742">
        <v>1109583.05923913</v>
      </c>
      <c r="F742">
        <v>1257808.33066298</v>
      </c>
      <c r="G742">
        <v>1250837.76</v>
      </c>
      <c r="H742">
        <v>1202413.9661290301</v>
      </c>
      <c r="I742">
        <v>1109583.05923913</v>
      </c>
      <c r="J742">
        <v>1257808.33066298</v>
      </c>
      <c r="K742">
        <v>0</v>
      </c>
      <c r="L742">
        <v>5757.5533333333296</v>
      </c>
      <c r="M742">
        <v>35.950000000000003</v>
      </c>
      <c r="N742">
        <v>631.78333333333296</v>
      </c>
      <c r="O742">
        <v>4694.1516666666603</v>
      </c>
      <c r="P742">
        <v>72030.4056666666</v>
      </c>
      <c r="Q742">
        <v>62803.905123287601</v>
      </c>
      <c r="R742">
        <v>74689.589388888795</v>
      </c>
      <c r="S742">
        <v>75695.207096774102</v>
      </c>
      <c r="T742">
        <v>76754.436000000002</v>
      </c>
      <c r="U742">
        <v>67436.700684931493</v>
      </c>
      <c r="V742">
        <v>69255.760760869496</v>
      </c>
      <c r="W742">
        <v>72721.457016574495</v>
      </c>
      <c r="X742">
        <v>72999.342888888903</v>
      </c>
      <c r="Y742">
        <v>-104514.89</v>
      </c>
      <c r="Z742">
        <v>-104514.89</v>
      </c>
      <c r="AA742">
        <v>50403.53</v>
      </c>
      <c r="AB742">
        <v>-100265.39</v>
      </c>
      <c r="AC742">
        <v>-104514.89</v>
      </c>
      <c r="AD742">
        <v>1</v>
      </c>
      <c r="AE742">
        <v>-35311.75</v>
      </c>
      <c r="AF742">
        <v>-317.14999999999998</v>
      </c>
      <c r="AG742">
        <v>2722.64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0.784151633344915</v>
      </c>
      <c r="AV742">
        <v>0.49887976101568299</v>
      </c>
      <c r="AW742">
        <v>0</v>
      </c>
      <c r="AX742">
        <v>2900</v>
      </c>
      <c r="AY742">
        <v>1338</v>
      </c>
      <c r="AZ742">
        <v>0</v>
      </c>
      <c r="BA742">
        <v>1</v>
      </c>
      <c r="BB742">
        <v>0</v>
      </c>
      <c r="BC742">
        <v>0</v>
      </c>
      <c r="BD742">
        <v>0</v>
      </c>
      <c r="BE742">
        <v>100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100.83150000000001</v>
      </c>
      <c r="BM742">
        <v>103.769111111111</v>
      </c>
      <c r="BN742">
        <v>101.12266666666601</v>
      </c>
      <c r="BO742">
        <v>100.187616438356</v>
      </c>
      <c r="BP742">
        <v>100.919333333333</v>
      </c>
      <c r="BQ742">
        <v>36519.760000000002</v>
      </c>
      <c r="BR742">
        <v>3020.19</v>
      </c>
      <c r="BS742">
        <v>9066.1</v>
      </c>
      <c r="BT742">
        <v>18404.72</v>
      </c>
      <c r="BU742">
        <v>4.5668657187232302</v>
      </c>
      <c r="BV742">
        <v>6.6785467140000003</v>
      </c>
      <c r="BW742">
        <v>2.9279789545670099</v>
      </c>
      <c r="BX742">
        <v>4.8947612351614103</v>
      </c>
      <c r="BY742">
        <v>76</v>
      </c>
      <c r="BZ742">
        <v>207</v>
      </c>
      <c r="CA742">
        <v>118</v>
      </c>
      <c r="CB742">
        <v>18</v>
      </c>
      <c r="CC742">
        <v>19</v>
      </c>
      <c r="CD742">
        <v>213</v>
      </c>
      <c r="CE742">
        <v>59</v>
      </c>
      <c r="CF742">
        <v>119</v>
      </c>
      <c r="CG742">
        <v>57</v>
      </c>
      <c r="CR742">
        <v>3217.7</v>
      </c>
      <c r="CS742">
        <v>3332.45338888888</v>
      </c>
      <c r="CT742">
        <v>3746.9646666666599</v>
      </c>
      <c r="CU742">
        <v>3594.86063013698</v>
      </c>
      <c r="CV742">
        <v>3602.3863333333302</v>
      </c>
      <c r="CW742">
        <v>1250837.76</v>
      </c>
      <c r="CX742">
        <v>102122.83</v>
      </c>
      <c r="CY742">
        <v>279675.73</v>
      </c>
      <c r="CZ742">
        <v>623735.09</v>
      </c>
      <c r="DA742">
        <v>1250837.76</v>
      </c>
      <c r="DB742">
        <v>102122.83</v>
      </c>
      <c r="DC742">
        <v>279675.73</v>
      </c>
      <c r="DD742">
        <v>623735.09</v>
      </c>
      <c r="DE742">
        <v>0.99827586206896501</v>
      </c>
      <c r="DF742">
        <v>0.63313305496925598</v>
      </c>
      <c r="DG742">
        <v>962363.9</v>
      </c>
      <c r="DH742">
        <v>5617.7875068493104</v>
      </c>
      <c r="DI742">
        <v>-0.173402636</v>
      </c>
      <c r="DJ742">
        <v>209</v>
      </c>
      <c r="DK742">
        <v>333</v>
      </c>
      <c r="DL742">
        <v>49</v>
      </c>
      <c r="DM742">
        <v>587</v>
      </c>
      <c r="DN742">
        <v>159</v>
      </c>
      <c r="DO742">
        <v>280</v>
      </c>
      <c r="DP742">
        <v>100</v>
      </c>
      <c r="DQ742">
        <v>59091.26</v>
      </c>
      <c r="DR742">
        <v>0.26344827599999998</v>
      </c>
      <c r="DS742">
        <v>0.95308121555498104</v>
      </c>
      <c r="DT742">
        <v>9</v>
      </c>
      <c r="DU742">
        <v>13</v>
      </c>
      <c r="DV742">
        <v>0</v>
      </c>
      <c r="DW742">
        <v>23</v>
      </c>
      <c r="DX742">
        <v>15</v>
      </c>
      <c r="DY742">
        <v>8</v>
      </c>
      <c r="DZ742">
        <v>1</v>
      </c>
      <c r="EA742">
        <v>1</v>
      </c>
      <c r="EB742">
        <v>0</v>
      </c>
      <c r="EC742">
        <v>1</v>
      </c>
      <c r="ED742">
        <v>1</v>
      </c>
      <c r="EE742">
        <v>354.16199999999998</v>
      </c>
      <c r="EF742">
        <v>258.83333333333297</v>
      </c>
      <c r="EG742">
        <v>359.75866666666599</v>
      </c>
      <c r="EH742">
        <v>443.35199999999998</v>
      </c>
      <c r="EI742">
        <v>589.24533333333295</v>
      </c>
      <c r="EJ742">
        <v>166780.84</v>
      </c>
      <c r="EK742">
        <v>20170.48</v>
      </c>
      <c r="EL742">
        <v>26545.35</v>
      </c>
      <c r="EM742">
        <v>90086.71</v>
      </c>
      <c r="EN742">
        <v>166780.84</v>
      </c>
      <c r="EO742">
        <v>20170.48</v>
      </c>
      <c r="EP742">
        <v>26545.35</v>
      </c>
      <c r="EQ742">
        <v>90086.71</v>
      </c>
      <c r="ER742">
        <v>3</v>
      </c>
      <c r="ES742">
        <v>3</v>
      </c>
      <c r="ET742">
        <v>0</v>
      </c>
      <c r="EU742">
        <v>5</v>
      </c>
      <c r="EV742">
        <v>3</v>
      </c>
      <c r="EW742">
        <v>0.20056487822994701</v>
      </c>
      <c r="EX742">
        <v>0.74794337929260202</v>
      </c>
      <c r="EY742">
        <v>0.36395140976048401</v>
      </c>
      <c r="EZ742">
        <v>0.43848258522116301</v>
      </c>
      <c r="FA742">
        <v>4</v>
      </c>
      <c r="FB742">
        <v>4</v>
      </c>
      <c r="FC742">
        <v>0</v>
      </c>
      <c r="FD742">
        <v>6</v>
      </c>
      <c r="FE742">
        <v>4</v>
      </c>
      <c r="FF742">
        <v>4</v>
      </c>
      <c r="FG742">
        <v>2863.538</v>
      </c>
      <c r="FH742">
        <v>3073.6200555555502</v>
      </c>
      <c r="FI742">
        <v>3387.2060000000001</v>
      </c>
      <c r="FJ742">
        <v>3151.5086301369802</v>
      </c>
      <c r="FK742">
        <v>3013.1410000000001</v>
      </c>
      <c r="FL742">
        <v>1084056.92</v>
      </c>
      <c r="FM742">
        <v>81952.350000000006</v>
      </c>
      <c r="FN742">
        <v>253130.38</v>
      </c>
      <c r="FO742">
        <v>533648.38</v>
      </c>
      <c r="FP742">
        <v>1084056.92</v>
      </c>
      <c r="FQ742">
        <v>81952.350000000006</v>
      </c>
      <c r="FR742">
        <v>253130.38</v>
      </c>
      <c r="FS742">
        <v>533648.38</v>
      </c>
      <c r="FT742">
        <v>-5555.3517810000003</v>
      </c>
      <c r="FU742">
        <v>272</v>
      </c>
      <c r="FV742">
        <v>440</v>
      </c>
      <c r="FW742">
        <v>74</v>
      </c>
      <c r="FX742">
        <v>887</v>
      </c>
      <c r="FY742">
        <v>190</v>
      </c>
      <c r="FZ742">
        <v>0</v>
      </c>
      <c r="GA742">
        <v>10558.98</v>
      </c>
      <c r="GB742">
        <v>10558.98</v>
      </c>
      <c r="GC742">
        <v>10558.98</v>
      </c>
      <c r="GD742">
        <v>0.34711778163909901</v>
      </c>
      <c r="GE742">
        <v>0.59264659900000005</v>
      </c>
      <c r="GF742">
        <v>0.56405889987945501</v>
      </c>
      <c r="GG742">
        <v>0</v>
      </c>
      <c r="GH742">
        <v>3217.7</v>
      </c>
      <c r="GI742">
        <v>3332.45338888888</v>
      </c>
      <c r="GJ742">
        <v>3746.9646666666599</v>
      </c>
      <c r="GK742">
        <v>3594.86063013698</v>
      </c>
      <c r="GL742">
        <v>3602.3863333333302</v>
      </c>
      <c r="GM742">
        <v>1.9849719392893001E-2</v>
      </c>
      <c r="GN742">
        <v>0.47838568362789202</v>
      </c>
      <c r="GO742">
        <v>0.47453369762258901</v>
      </c>
      <c r="GP742">
        <v>0.102102535072842</v>
      </c>
      <c r="GQ742">
        <v>-0.18712942399999999</v>
      </c>
      <c r="GR742">
        <v>1250837.76</v>
      </c>
      <c r="GS742">
        <v>102122.83</v>
      </c>
      <c r="GT742">
        <v>279675.73</v>
      </c>
      <c r="GU742">
        <v>623735.09</v>
      </c>
      <c r="GV742">
        <v>104236.48</v>
      </c>
      <c r="GW742">
        <v>102122.83</v>
      </c>
      <c r="GX742">
        <v>93225.243333333303</v>
      </c>
      <c r="GY742">
        <v>103955.84833333299</v>
      </c>
      <c r="GZ742">
        <v>1250837.76</v>
      </c>
      <c r="HA742">
        <v>102122.83</v>
      </c>
      <c r="HB742">
        <v>279675.73</v>
      </c>
      <c r="HC742">
        <v>623735.09</v>
      </c>
      <c r="HD742">
        <v>2</v>
      </c>
      <c r="HE742">
        <v>56682.28</v>
      </c>
      <c r="HF742">
        <v>27</v>
      </c>
      <c r="HG742">
        <v>2.73477784453213E-2</v>
      </c>
      <c r="HH742">
        <v>72539.971560000005</v>
      </c>
      <c r="HI742">
        <v>1</v>
      </c>
      <c r="HJ742">
        <v>3</v>
      </c>
      <c r="HK742">
        <f t="shared" si="257"/>
        <v>22789.039934998178</v>
      </c>
      <c r="HL742">
        <f t="shared" si="258"/>
        <v>125355.00000000004</v>
      </c>
      <c r="HM742" t="b">
        <f t="shared" si="274"/>
        <v>0</v>
      </c>
      <c r="HN742">
        <f t="shared" si="259"/>
        <v>-35311.75</v>
      </c>
      <c r="HO742">
        <f t="shared" si="260"/>
        <v>46589.999999999935</v>
      </c>
      <c r="HP742">
        <f t="shared" si="261"/>
        <v>0</v>
      </c>
      <c r="HQ742">
        <f t="shared" si="262"/>
        <v>18678.439999999981</v>
      </c>
      <c r="HR742">
        <f t="shared" si="263"/>
        <v>27911.559999999954</v>
      </c>
      <c r="HS742" t="b">
        <f t="shared" si="264"/>
        <v>0</v>
      </c>
    </row>
    <row r="743" spans="1:227" x14ac:dyDescent="0.2">
      <c r="A743" t="s">
        <v>959</v>
      </c>
      <c r="B743">
        <v>8</v>
      </c>
      <c r="C743">
        <v>15211.98</v>
      </c>
      <c r="D743">
        <v>0</v>
      </c>
      <c r="E743">
        <v>0</v>
      </c>
      <c r="F743">
        <v>11631.6022099447</v>
      </c>
      <c r="G743">
        <v>15211.98</v>
      </c>
      <c r="H743">
        <v>0</v>
      </c>
      <c r="I743">
        <v>0</v>
      </c>
      <c r="J743">
        <v>11631.6022099447</v>
      </c>
      <c r="K743">
        <v>5428</v>
      </c>
      <c r="L743">
        <v>6660.0158333333302</v>
      </c>
      <c r="M743">
        <v>7294.42</v>
      </c>
      <c r="N743">
        <v>5712.26</v>
      </c>
      <c r="O743">
        <v>7635.32</v>
      </c>
      <c r="P743">
        <v>336614.56762711803</v>
      </c>
      <c r="Q743">
        <v>118444.388219178</v>
      </c>
      <c r="R743">
        <v>224363.96549999999</v>
      </c>
      <c r="S743">
        <v>506843.75</v>
      </c>
      <c r="T743">
        <v>-37.067500000000003</v>
      </c>
      <c r="U743">
        <v>118235.079559228</v>
      </c>
      <c r="V743">
        <v>432414.29184782598</v>
      </c>
      <c r="W743">
        <v>219789.546298342</v>
      </c>
      <c r="X743">
        <v>440319.881363636</v>
      </c>
      <c r="Y743">
        <v>-2503.27</v>
      </c>
      <c r="Z743">
        <v>-15214.83</v>
      </c>
      <c r="AA743">
        <v>-3047.45</v>
      </c>
      <c r="AB743">
        <v>-47067.74</v>
      </c>
      <c r="AC743">
        <v>-2577.4499999999998</v>
      </c>
      <c r="AD743">
        <v>1</v>
      </c>
      <c r="AE743">
        <v>-5784.2</v>
      </c>
      <c r="AF743">
        <v>-589.35</v>
      </c>
      <c r="AG743">
        <v>-16492.05</v>
      </c>
      <c r="AH743">
        <v>121.157916666666</v>
      </c>
      <c r="AI743">
        <v>97.948666666666597</v>
      </c>
      <c r="AJ743">
        <v>124.35233333333299</v>
      </c>
      <c r="AK743">
        <v>82.852876712328694</v>
      </c>
      <c r="AL743">
        <v>141.945111111111</v>
      </c>
      <c r="AM743">
        <v>30657.72</v>
      </c>
      <c r="AN743">
        <v>4698.74</v>
      </c>
      <c r="AO743">
        <v>11437.23</v>
      </c>
      <c r="AP743">
        <v>18206.080000000002</v>
      </c>
      <c r="AQ743">
        <v>30657.72</v>
      </c>
      <c r="AR743">
        <v>4698.74</v>
      </c>
      <c r="AS743">
        <v>11437.23</v>
      </c>
      <c r="AT743">
        <v>18206.080000000002</v>
      </c>
      <c r="AU743">
        <v>0.77059832451468202</v>
      </c>
      <c r="AV743">
        <v>0.67075119872136302</v>
      </c>
      <c r="AW743">
        <v>0</v>
      </c>
      <c r="AX743">
        <v>15774</v>
      </c>
      <c r="AY743">
        <v>1876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91.587416666666599</v>
      </c>
      <c r="BM743">
        <v>99.6676111111111</v>
      </c>
      <c r="BN743">
        <v>84.661333333333303</v>
      </c>
      <c r="BO743">
        <v>91.818630139999996</v>
      </c>
      <c r="BP743">
        <v>93.896111111111097</v>
      </c>
      <c r="BQ743">
        <v>35428.720000000001</v>
      </c>
      <c r="BR743">
        <v>2605.5300000000002</v>
      </c>
      <c r="BS743">
        <v>8450.65</v>
      </c>
      <c r="BT743">
        <v>18210.650000000001</v>
      </c>
      <c r="BU743">
        <v>-36.870023529999997</v>
      </c>
      <c r="BV743">
        <v>-372.0294336</v>
      </c>
      <c r="BW743">
        <v>-126.8994089</v>
      </c>
      <c r="BX743">
        <v>-63.28943228</v>
      </c>
      <c r="BY743">
        <v>73</v>
      </c>
      <c r="BZ743">
        <v>219</v>
      </c>
      <c r="CA743">
        <v>111</v>
      </c>
      <c r="CB743">
        <v>17</v>
      </c>
      <c r="CC743">
        <v>20</v>
      </c>
      <c r="CD743">
        <v>220</v>
      </c>
      <c r="CE743">
        <v>55</v>
      </c>
      <c r="CF743">
        <v>110</v>
      </c>
      <c r="CG743">
        <v>55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42.926666666666598</v>
      </c>
      <c r="CS743">
        <v>43.485500000000002</v>
      </c>
      <c r="CT743">
        <v>531.98599999999999</v>
      </c>
      <c r="CU743">
        <v>10.4183561643835</v>
      </c>
      <c r="CV743">
        <v>76.834333333333305</v>
      </c>
      <c r="CW743">
        <v>-15445.74</v>
      </c>
      <c r="CX743">
        <v>-4698.74</v>
      </c>
      <c r="CY743">
        <v>-11437.23</v>
      </c>
      <c r="CZ743">
        <v>-12438.08</v>
      </c>
      <c r="DA743">
        <v>-15445.74</v>
      </c>
      <c r="DB743">
        <v>-4698.74</v>
      </c>
      <c r="DC743">
        <v>-11437.23</v>
      </c>
      <c r="DD743">
        <v>-12438.08</v>
      </c>
      <c r="DE743">
        <v>0.64061113224293098</v>
      </c>
      <c r="DF743">
        <v>0.881961608770372</v>
      </c>
      <c r="DG743">
        <v>560831.79</v>
      </c>
      <c r="DH743">
        <v>2730.8820547945202</v>
      </c>
      <c r="DI743">
        <v>0.27489708986250799</v>
      </c>
      <c r="DJ743">
        <v>172</v>
      </c>
      <c r="DK743">
        <v>255</v>
      </c>
      <c r="DL743">
        <v>41</v>
      </c>
      <c r="DM743">
        <v>532</v>
      </c>
      <c r="DN743">
        <v>124</v>
      </c>
      <c r="DO743">
        <v>1205</v>
      </c>
      <c r="DP743">
        <v>50000</v>
      </c>
      <c r="DQ743">
        <v>3887.24</v>
      </c>
      <c r="DR743">
        <v>0.57271459363509503</v>
      </c>
      <c r="DS743">
        <v>0.13721701512916501</v>
      </c>
      <c r="DT743">
        <v>160</v>
      </c>
      <c r="DU743">
        <v>332</v>
      </c>
      <c r="DV743">
        <v>29</v>
      </c>
      <c r="DW743">
        <v>733</v>
      </c>
      <c r="DX743">
        <v>344</v>
      </c>
      <c r="DY743">
        <v>124</v>
      </c>
      <c r="DZ743">
        <v>7</v>
      </c>
      <c r="EA743">
        <v>34</v>
      </c>
      <c r="EB743">
        <v>14</v>
      </c>
      <c r="EC743">
        <v>67</v>
      </c>
      <c r="ED743">
        <v>7</v>
      </c>
      <c r="EE743">
        <v>-9164.2263330000005</v>
      </c>
      <c r="EF743">
        <v>-6353.5647779999999</v>
      </c>
      <c r="EG743">
        <v>-964.1913333</v>
      </c>
      <c r="EH743">
        <v>-3548.53989</v>
      </c>
      <c r="EI743">
        <v>-11598.23767</v>
      </c>
      <c r="EJ743">
        <v>-1306257.74</v>
      </c>
      <c r="EK743">
        <v>-969333.85</v>
      </c>
      <c r="EL743">
        <v>-1072382.49</v>
      </c>
      <c r="EM743">
        <v>-1152541.7</v>
      </c>
      <c r="EN743">
        <v>-1306257.74</v>
      </c>
      <c r="EO743">
        <v>-969333.85</v>
      </c>
      <c r="EP743">
        <v>-1072382.49</v>
      </c>
      <c r="EQ743">
        <v>-1152541.7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7.1788856999999998E-2</v>
      </c>
      <c r="EX743">
        <v>0.24505060706032999</v>
      </c>
      <c r="EY743">
        <v>0.73495388955764296</v>
      </c>
      <c r="EZ743">
        <v>0.267686964059828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9207.1530000000002</v>
      </c>
      <c r="FH743">
        <v>6397.0502777777701</v>
      </c>
      <c r="FI743">
        <v>1496.1773333333299</v>
      </c>
      <c r="FJ743">
        <v>3558.9582465753401</v>
      </c>
      <c r="FK743">
        <v>11675.072</v>
      </c>
      <c r="FL743">
        <v>1290812</v>
      </c>
      <c r="FM743">
        <v>964635.11</v>
      </c>
      <c r="FN743">
        <v>1060945.26</v>
      </c>
      <c r="FO743">
        <v>1140103.6200000001</v>
      </c>
      <c r="FP743">
        <v>1290812</v>
      </c>
      <c r="FQ743">
        <v>964635.11</v>
      </c>
      <c r="FR743">
        <v>1060945.26</v>
      </c>
      <c r="FS743">
        <v>1140103.6200000001</v>
      </c>
      <c r="FT743">
        <v>-10879.410330000001</v>
      </c>
      <c r="FU743">
        <v>887</v>
      </c>
      <c r="FV743">
        <v>1313</v>
      </c>
      <c r="FW743">
        <v>230</v>
      </c>
      <c r="FX743">
        <v>2762</v>
      </c>
      <c r="FY743">
        <v>679</v>
      </c>
      <c r="FZ743">
        <v>0</v>
      </c>
      <c r="GA743">
        <v>44379.81</v>
      </c>
      <c r="GB743">
        <v>44379.81</v>
      </c>
      <c r="GC743">
        <v>44379.81</v>
      </c>
      <c r="GD743">
        <v>0.141325652599334</v>
      </c>
      <c r="GE743">
        <v>9.8759263753890894E-2</v>
      </c>
      <c r="GF743">
        <v>0.32260948419570901</v>
      </c>
      <c r="GG743">
        <v>0</v>
      </c>
      <c r="GH743">
        <v>164.084583333333</v>
      </c>
      <c r="GI743">
        <v>141.43416666666599</v>
      </c>
      <c r="GJ743">
        <v>656.33833333333303</v>
      </c>
      <c r="GK743">
        <v>93.271232876712304</v>
      </c>
      <c r="GL743">
        <v>218.77944444444401</v>
      </c>
      <c r="GM743">
        <v>0.85922105812042904</v>
      </c>
      <c r="GN743">
        <v>9.609094E-2</v>
      </c>
      <c r="GO743">
        <v>4.7013586043821602E-2</v>
      </c>
      <c r="GP743">
        <v>0.52991439304400301</v>
      </c>
      <c r="GQ743">
        <v>-1</v>
      </c>
      <c r="GR743">
        <v>15211.98</v>
      </c>
      <c r="GS743">
        <v>0</v>
      </c>
      <c r="GT743">
        <v>0</v>
      </c>
      <c r="GU743">
        <v>5768</v>
      </c>
      <c r="GV743">
        <v>1267.665</v>
      </c>
      <c r="GW743">
        <v>0</v>
      </c>
      <c r="GX743">
        <v>0</v>
      </c>
      <c r="GY743">
        <v>961.33333333333303</v>
      </c>
      <c r="GZ743">
        <v>15211.98</v>
      </c>
      <c r="HA743">
        <v>0</v>
      </c>
      <c r="HB743">
        <v>0</v>
      </c>
      <c r="HC743">
        <v>5768</v>
      </c>
      <c r="HD743">
        <v>1</v>
      </c>
      <c r="HE743">
        <v>45324.14</v>
      </c>
      <c r="HF743">
        <v>4</v>
      </c>
      <c r="HG743">
        <v>53.617476500998698</v>
      </c>
      <c r="HH743">
        <v>445270.19677419303</v>
      </c>
      <c r="HI743">
        <v>1</v>
      </c>
      <c r="HJ743">
        <v>0</v>
      </c>
      <c r="HK743">
        <f t="shared" si="257"/>
        <v>-2974212.8204500005</v>
      </c>
      <c r="HL743">
        <f t="shared" si="258"/>
        <v>-1328730.8598511</v>
      </c>
      <c r="HM743" t="b">
        <f t="shared" si="274"/>
        <v>0</v>
      </c>
      <c r="HN743">
        <f t="shared" si="259"/>
        <v>-5784.2</v>
      </c>
      <c r="HO743">
        <f t="shared" si="260"/>
        <v>-1143641.66004</v>
      </c>
      <c r="HP743">
        <f t="shared" si="261"/>
        <v>0</v>
      </c>
      <c r="HQ743">
        <f t="shared" si="262"/>
        <v>17940.169999999998</v>
      </c>
      <c r="HR743">
        <f t="shared" si="263"/>
        <v>-1161581.8300399999</v>
      </c>
      <c r="HS743" t="b">
        <f t="shared" si="264"/>
        <v>0</v>
      </c>
    </row>
    <row r="744" spans="1:227" x14ac:dyDescent="0.2">
      <c r="A744" t="s">
        <v>960</v>
      </c>
      <c r="B744">
        <v>3</v>
      </c>
      <c r="C744">
        <v>16079</v>
      </c>
      <c r="D744">
        <v>184607.58064516101</v>
      </c>
      <c r="E744">
        <v>62204.728260869502</v>
      </c>
      <c r="F744">
        <v>31102.3641304347</v>
      </c>
      <c r="G744">
        <v>16079</v>
      </c>
      <c r="H744">
        <v>184607.58064516101</v>
      </c>
      <c r="I744">
        <v>62204.728260869502</v>
      </c>
      <c r="J744">
        <v>31102.3641304347</v>
      </c>
      <c r="K744">
        <v>0</v>
      </c>
      <c r="L744">
        <v>1185.4375</v>
      </c>
      <c r="M744">
        <v>1271.51</v>
      </c>
      <c r="N744">
        <v>1063.72</v>
      </c>
      <c r="O744">
        <v>1771.69</v>
      </c>
      <c r="P744">
        <v>138670.371588785</v>
      </c>
      <c r="Q744">
        <v>126358.765835616</v>
      </c>
      <c r="R744">
        <v>134395.018862275</v>
      </c>
      <c r="S744">
        <v>159633.733870967</v>
      </c>
      <c r="T744">
        <v>70213.815294117594</v>
      </c>
      <c r="U744">
        <v>127288.533806818</v>
      </c>
      <c r="V744">
        <v>141498.436195652</v>
      </c>
      <c r="W744">
        <v>134115.04836956499</v>
      </c>
      <c r="X744">
        <v>141816.827532467</v>
      </c>
      <c r="Y744">
        <v>112431.36</v>
      </c>
      <c r="Z744">
        <v>112431.36</v>
      </c>
      <c r="AA744">
        <v>66805.77</v>
      </c>
      <c r="AB744">
        <v>104341.21</v>
      </c>
      <c r="AC744">
        <v>112431.36</v>
      </c>
      <c r="AD744">
        <v>1</v>
      </c>
      <c r="AE744">
        <v>-7841.64</v>
      </c>
      <c r="AF744">
        <v>2202.25</v>
      </c>
      <c r="AG744">
        <v>-14466.69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0.59245815165811999</v>
      </c>
      <c r="AV744">
        <v>0.37300319488817801</v>
      </c>
      <c r="AW744">
        <v>0</v>
      </c>
      <c r="AX744">
        <v>886</v>
      </c>
      <c r="AY744">
        <v>1251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0.42873410663144301</v>
      </c>
      <c r="BV744">
        <v>0.73964165501438295</v>
      </c>
      <c r="BW744">
        <v>0.66798261181045804</v>
      </c>
      <c r="BX744">
        <v>0.814038580383729</v>
      </c>
      <c r="BY744">
        <v>15</v>
      </c>
      <c r="BZ744">
        <v>41</v>
      </c>
      <c r="CA744">
        <v>21</v>
      </c>
      <c r="CB744">
        <v>5</v>
      </c>
      <c r="CC744">
        <v>5</v>
      </c>
      <c r="CD744">
        <v>42</v>
      </c>
      <c r="CE744">
        <v>11</v>
      </c>
      <c r="CF744">
        <v>21</v>
      </c>
      <c r="CG744">
        <v>11</v>
      </c>
      <c r="CR744">
        <v>130.65833333333299</v>
      </c>
      <c r="CS744">
        <v>87.105555555555497</v>
      </c>
      <c r="CT744">
        <v>22.633333333333301</v>
      </c>
      <c r="CU744">
        <v>44.052054794520501</v>
      </c>
      <c r="CV744">
        <v>174.21111111111099</v>
      </c>
      <c r="CW744">
        <v>16079</v>
      </c>
      <c r="CX744">
        <v>15679</v>
      </c>
      <c r="CY744">
        <v>15679</v>
      </c>
      <c r="CZ744">
        <v>15679</v>
      </c>
      <c r="DA744">
        <v>16079</v>
      </c>
      <c r="DB744">
        <v>15679</v>
      </c>
      <c r="DC744">
        <v>15679</v>
      </c>
      <c r="DD744">
        <v>15679</v>
      </c>
      <c r="DE744">
        <v>0.98871331828442399</v>
      </c>
      <c r="DF744">
        <v>0.49165151431631898</v>
      </c>
      <c r="DG744">
        <v>59852.3</v>
      </c>
      <c r="DH744">
        <v>283.50854794520501</v>
      </c>
      <c r="DI744">
        <v>0.45386722403049301</v>
      </c>
      <c r="DJ744">
        <v>23</v>
      </c>
      <c r="DK744">
        <v>33</v>
      </c>
      <c r="DL744">
        <v>7</v>
      </c>
      <c r="DM744">
        <v>67</v>
      </c>
      <c r="DN744">
        <v>17</v>
      </c>
      <c r="DO744">
        <v>0.56270361581347805</v>
      </c>
      <c r="DP744">
        <v>0.252659654785645</v>
      </c>
      <c r="DQ744">
        <v>117106.37</v>
      </c>
      <c r="DR744">
        <v>7.1106094808126394E-2</v>
      </c>
      <c r="DS744">
        <v>0.29484205241358702</v>
      </c>
      <c r="DT744">
        <v>0</v>
      </c>
      <c r="DU744">
        <v>0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0</v>
      </c>
      <c r="EB744">
        <v>0</v>
      </c>
      <c r="EC744">
        <v>0</v>
      </c>
      <c r="ED744">
        <v>0</v>
      </c>
      <c r="EE744">
        <v>-172.02466670000001</v>
      </c>
      <c r="EF744">
        <v>-191.12700000000001</v>
      </c>
      <c r="EG744">
        <v>-90.531333329999995</v>
      </c>
      <c r="EH744">
        <v>-146.82005480000001</v>
      </c>
      <c r="EI744">
        <v>-198.74655559999999</v>
      </c>
      <c r="EJ744">
        <v>-53237.919999999998</v>
      </c>
      <c r="EK744">
        <v>-8430.25</v>
      </c>
      <c r="EL744">
        <v>-17965.22</v>
      </c>
      <c r="EM744">
        <v>-37650.85</v>
      </c>
      <c r="EN744">
        <v>-53237.919999999998</v>
      </c>
      <c r="EO744">
        <v>-8430.25</v>
      </c>
      <c r="EP744">
        <v>-17965.22</v>
      </c>
      <c r="EQ744">
        <v>-37650.85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0.28271127971255899</v>
      </c>
      <c r="EX744">
        <v>0.943622936161848</v>
      </c>
      <c r="EY744">
        <v>0.65798460800000003</v>
      </c>
      <c r="EZ744">
        <v>0.174883737029012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302.68299999999999</v>
      </c>
      <c r="FH744">
        <v>278.232555555555</v>
      </c>
      <c r="FI744">
        <v>113.16466666666599</v>
      </c>
      <c r="FJ744">
        <v>190.872109589041</v>
      </c>
      <c r="FK744">
        <v>372.957666666666</v>
      </c>
      <c r="FL744">
        <v>69316.92</v>
      </c>
      <c r="FM744">
        <v>24109.25</v>
      </c>
      <c r="FN744">
        <v>33644.22</v>
      </c>
      <c r="FO744">
        <v>53329.85</v>
      </c>
      <c r="FP744">
        <v>69316.92</v>
      </c>
      <c r="FQ744">
        <v>24109.25</v>
      </c>
      <c r="FR744">
        <v>33644.22</v>
      </c>
      <c r="FS744">
        <v>53329.85</v>
      </c>
      <c r="FT744">
        <v>-224.42915070000001</v>
      </c>
      <c r="FU744">
        <v>77</v>
      </c>
      <c r="FV744">
        <v>102</v>
      </c>
      <c r="FW744">
        <v>14</v>
      </c>
      <c r="FX744">
        <v>182</v>
      </c>
      <c r="FY744">
        <v>62</v>
      </c>
      <c r="FZ744">
        <v>0</v>
      </c>
      <c r="GA744">
        <v>63424.61</v>
      </c>
      <c r="GB744">
        <v>63424.61</v>
      </c>
      <c r="GC744">
        <v>63424.61</v>
      </c>
      <c r="GD744">
        <v>7.2820869999999996E-3</v>
      </c>
      <c r="GE744">
        <v>7.9596638999999997E-2</v>
      </c>
      <c r="GF744">
        <v>2.9004378244280801E-2</v>
      </c>
      <c r="GG744">
        <v>0</v>
      </c>
      <c r="GH744">
        <v>130.65833333333299</v>
      </c>
      <c r="GI744">
        <v>87.105555555555497</v>
      </c>
      <c r="GJ744">
        <v>22.633333333333301</v>
      </c>
      <c r="GK744">
        <v>44.052054794520501</v>
      </c>
      <c r="GL744">
        <v>174.21111111111099</v>
      </c>
      <c r="GM744">
        <v>0.86458762150711099</v>
      </c>
      <c r="GN744">
        <v>0.95366005354572703</v>
      </c>
      <c r="GO744">
        <v>0.71075053002293997</v>
      </c>
      <c r="GP744">
        <v>0.28326124783774798</v>
      </c>
      <c r="GQ744">
        <v>0.22609976024557499</v>
      </c>
      <c r="GR744">
        <v>16079</v>
      </c>
      <c r="GS744">
        <v>15679</v>
      </c>
      <c r="GT744">
        <v>15679</v>
      </c>
      <c r="GU744">
        <v>15679</v>
      </c>
      <c r="GV744">
        <v>1339.9166666666599</v>
      </c>
      <c r="GW744">
        <v>15679</v>
      </c>
      <c r="GX744">
        <v>5226.3333333333303</v>
      </c>
      <c r="GY744">
        <v>2613.1666666666601</v>
      </c>
      <c r="GZ744">
        <v>16079</v>
      </c>
      <c r="HA744">
        <v>15679</v>
      </c>
      <c r="HB744">
        <v>15679</v>
      </c>
      <c r="HC744">
        <v>15679</v>
      </c>
      <c r="HD744">
        <v>1</v>
      </c>
      <c r="HE744">
        <v>931</v>
      </c>
      <c r="HF744">
        <v>1</v>
      </c>
      <c r="HG744">
        <v>0.14239753716027101</v>
      </c>
      <c r="HH744">
        <v>147504.53527272699</v>
      </c>
      <c r="HI744">
        <v>1</v>
      </c>
      <c r="HJ744">
        <v>0</v>
      </c>
      <c r="HK744">
        <f t="shared" si="257"/>
        <v>21563.979994499827</v>
      </c>
      <c r="HL744">
        <f t="shared" si="258"/>
        <v>-53589.320002</v>
      </c>
      <c r="HM744" t="b">
        <f t="shared" si="265"/>
        <v>0</v>
      </c>
      <c r="HN744">
        <f t="shared" si="259"/>
        <v>-7841.64</v>
      </c>
      <c r="HO744">
        <f t="shared" si="260"/>
        <v>-34402.86</v>
      </c>
      <c r="HP744">
        <f t="shared" si="261"/>
        <v>0</v>
      </c>
      <c r="HQ744">
        <f t="shared" si="262"/>
        <v>0</v>
      </c>
      <c r="HR744">
        <f t="shared" si="263"/>
        <v>-34402.86</v>
      </c>
      <c r="HS744" t="b">
        <f t="shared" si="264"/>
        <v>0</v>
      </c>
    </row>
    <row r="745" spans="1:227" x14ac:dyDescent="0.2">
      <c r="A745" t="s">
        <v>961</v>
      </c>
      <c r="B745">
        <v>2</v>
      </c>
      <c r="C745">
        <v>100654.82</v>
      </c>
      <c r="D745">
        <v>84563.082258064504</v>
      </c>
      <c r="E745">
        <v>99336.932065217406</v>
      </c>
      <c r="F745">
        <v>93369.843370165705</v>
      </c>
      <c r="G745">
        <v>100654.82</v>
      </c>
      <c r="H745">
        <v>84563.082258064504</v>
      </c>
      <c r="I745">
        <v>99336.932065217406</v>
      </c>
      <c r="J745">
        <v>93369.843370165705</v>
      </c>
      <c r="K745">
        <v>4700</v>
      </c>
      <c r="L745">
        <v>42.878333333333302</v>
      </c>
      <c r="M745">
        <v>0</v>
      </c>
      <c r="N745">
        <v>0</v>
      </c>
      <c r="O745">
        <v>17.533333333333299</v>
      </c>
      <c r="P745">
        <v>45859.934249999998</v>
      </c>
      <c r="Q745">
        <v>44595.222849315003</v>
      </c>
      <c r="R745">
        <v>45949.756500000003</v>
      </c>
      <c r="S745">
        <v>46268.652903225797</v>
      </c>
      <c r="T745">
        <v>46560.228999999999</v>
      </c>
      <c r="U745">
        <v>44855.328000000001</v>
      </c>
      <c r="V745">
        <v>46023.459891304301</v>
      </c>
      <c r="W745">
        <v>46086.023535911598</v>
      </c>
      <c r="X745">
        <v>46181.011444444397</v>
      </c>
      <c r="Y745">
        <v>41456.92</v>
      </c>
      <c r="Z745">
        <v>41456.92</v>
      </c>
      <c r="AA745">
        <v>44953.66</v>
      </c>
      <c r="AB745">
        <v>37783.24</v>
      </c>
      <c r="AC745">
        <v>41456.92</v>
      </c>
      <c r="AD745">
        <v>1</v>
      </c>
      <c r="AE745">
        <v>-3174.93</v>
      </c>
      <c r="AF745">
        <v>-1042.07</v>
      </c>
      <c r="AG745">
        <v>1445.65</v>
      </c>
      <c r="AH745">
        <v>0</v>
      </c>
      <c r="AI745">
        <v>0</v>
      </c>
      <c r="AJ745">
        <v>0</v>
      </c>
      <c r="AK745">
        <v>15.8547945205479</v>
      </c>
      <c r="AL745">
        <v>0</v>
      </c>
      <c r="AM745">
        <v>5787</v>
      </c>
      <c r="AN745">
        <v>0</v>
      </c>
      <c r="AO745">
        <v>0</v>
      </c>
      <c r="AP745">
        <v>0</v>
      </c>
      <c r="AQ745">
        <v>5787</v>
      </c>
      <c r="AR745">
        <v>0</v>
      </c>
      <c r="AS745">
        <v>0</v>
      </c>
      <c r="AT745">
        <v>0</v>
      </c>
      <c r="AU745">
        <v>0.77214369372667602</v>
      </c>
      <c r="AV745">
        <v>0.69185558400000002</v>
      </c>
      <c r="AW745">
        <v>0</v>
      </c>
      <c r="AX745">
        <v>1942</v>
      </c>
      <c r="AY745">
        <v>1190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71.422916666666595</v>
      </c>
      <c r="BM745">
        <v>71.612944444444395</v>
      </c>
      <c r="BN745">
        <v>71.194999999999993</v>
      </c>
      <c r="BO745">
        <v>71.141808219178003</v>
      </c>
      <c r="BP745">
        <v>71.345333333333301</v>
      </c>
      <c r="BQ745">
        <v>25966.76</v>
      </c>
      <c r="BR745">
        <v>2135.85</v>
      </c>
      <c r="BS745">
        <v>6421.08</v>
      </c>
      <c r="BT745">
        <v>12890.33</v>
      </c>
      <c r="BU745">
        <v>2.2357598714664402</v>
      </c>
      <c r="BV745">
        <v>3.3040288409766601</v>
      </c>
      <c r="BW745">
        <v>3.0976486821531499</v>
      </c>
      <c r="BX745">
        <v>2.18969646238692</v>
      </c>
      <c r="BY745">
        <v>23</v>
      </c>
      <c r="BZ745">
        <v>81</v>
      </c>
      <c r="CA745">
        <v>34</v>
      </c>
      <c r="CB745">
        <v>5</v>
      </c>
      <c r="CC745">
        <v>7</v>
      </c>
      <c r="CD745">
        <v>83</v>
      </c>
      <c r="CE745">
        <v>16</v>
      </c>
      <c r="CF745">
        <v>32</v>
      </c>
      <c r="CG745">
        <v>18</v>
      </c>
      <c r="CR745">
        <v>268.35374999999999</v>
      </c>
      <c r="CS745">
        <v>257.61399999999998</v>
      </c>
      <c r="CT745">
        <v>239.90233333333299</v>
      </c>
      <c r="CU745">
        <v>260.39841095890398</v>
      </c>
      <c r="CV745">
        <v>278.73655555555501</v>
      </c>
      <c r="CW745">
        <v>94867.82</v>
      </c>
      <c r="CX745">
        <v>7182.07</v>
      </c>
      <c r="CY745">
        <v>25038.35</v>
      </c>
      <c r="CZ745">
        <v>46301.21</v>
      </c>
      <c r="DA745">
        <v>94867.82</v>
      </c>
      <c r="DB745">
        <v>7182.07</v>
      </c>
      <c r="DC745">
        <v>25038.35</v>
      </c>
      <c r="DD745">
        <v>46301.21</v>
      </c>
      <c r="DE745">
        <v>1</v>
      </c>
      <c r="DF745">
        <v>0.48501870591989998</v>
      </c>
      <c r="DG745">
        <v>62320.4</v>
      </c>
      <c r="DH745">
        <v>356.10876712328701</v>
      </c>
      <c r="DI745">
        <v>0.15254511266249299</v>
      </c>
      <c r="DJ745">
        <v>38</v>
      </c>
      <c r="DK745">
        <v>54</v>
      </c>
      <c r="DL745">
        <v>10</v>
      </c>
      <c r="DM745">
        <v>114</v>
      </c>
      <c r="DN745">
        <v>31</v>
      </c>
      <c r="DO745">
        <v>447</v>
      </c>
      <c r="DP745">
        <v>5650</v>
      </c>
      <c r="DQ745">
        <v>46538.78</v>
      </c>
      <c r="DR745">
        <v>0.29814624098867099</v>
      </c>
      <c r="DS745">
        <v>0.96192319000000004</v>
      </c>
      <c r="DT745">
        <v>0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0</v>
      </c>
      <c r="ED745">
        <v>0</v>
      </c>
      <c r="EE745">
        <v>189.94649999999999</v>
      </c>
      <c r="EF745">
        <v>142.494888888888</v>
      </c>
      <c r="EG745">
        <v>156.452</v>
      </c>
      <c r="EH745">
        <v>171.649260273972</v>
      </c>
      <c r="EI745">
        <v>207.395777777777</v>
      </c>
      <c r="EJ745">
        <v>58055.44</v>
      </c>
      <c r="EK745">
        <v>7056.91</v>
      </c>
      <c r="EL745">
        <v>19890.25</v>
      </c>
      <c r="EM745">
        <v>28225.91</v>
      </c>
      <c r="EN745">
        <v>58055.44</v>
      </c>
      <c r="EO745">
        <v>7056.91</v>
      </c>
      <c r="EP745">
        <v>19890.25</v>
      </c>
      <c r="EQ745">
        <v>28225.91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0.52030719267254799</v>
      </c>
      <c r="EX745">
        <v>0.90285030514803799</v>
      </c>
      <c r="EY745">
        <v>0.66172111962674696</v>
      </c>
      <c r="EZ745">
        <v>0.98311429280644802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78.407250000000005</v>
      </c>
      <c r="FH745">
        <v>115.119111111111</v>
      </c>
      <c r="FI745">
        <v>83.450333333333305</v>
      </c>
      <c r="FJ745">
        <v>88.749150684931493</v>
      </c>
      <c r="FK745">
        <v>71.340777777777703</v>
      </c>
      <c r="FL745">
        <v>36812.379999999997</v>
      </c>
      <c r="FM745">
        <v>125.16</v>
      </c>
      <c r="FN745">
        <v>5148.1000000000004</v>
      </c>
      <c r="FO745">
        <v>18075.3</v>
      </c>
      <c r="FP745">
        <v>36812.379999999997</v>
      </c>
      <c r="FQ745">
        <v>125.16</v>
      </c>
      <c r="FR745">
        <v>5148.1000000000004</v>
      </c>
      <c r="FS745">
        <v>18075.3</v>
      </c>
      <c r="FT745">
        <v>-336.97542470000002</v>
      </c>
      <c r="FU745">
        <v>88</v>
      </c>
      <c r="FV745">
        <v>139</v>
      </c>
      <c r="FW745">
        <v>24</v>
      </c>
      <c r="FX745">
        <v>295</v>
      </c>
      <c r="FY745">
        <v>64</v>
      </c>
      <c r="FZ745">
        <v>0</v>
      </c>
      <c r="GA745">
        <v>22089.53</v>
      </c>
      <c r="GB745">
        <v>22089.53</v>
      </c>
      <c r="GC745">
        <v>22089.53</v>
      </c>
      <c r="GD745">
        <v>6.6636960000000002E-3</v>
      </c>
      <c r="GE745">
        <v>1.0193946000000001E-2</v>
      </c>
      <c r="GF745">
        <v>5.4555051028728402E-2</v>
      </c>
      <c r="GG745">
        <v>0</v>
      </c>
      <c r="GH745">
        <v>268.35374999999999</v>
      </c>
      <c r="GI745">
        <v>257.61399999999998</v>
      </c>
      <c r="GJ745">
        <v>239.90233333333299</v>
      </c>
      <c r="GK745">
        <v>276.25320547945199</v>
      </c>
      <c r="GL745">
        <v>278.73655555555501</v>
      </c>
      <c r="GM745">
        <v>0.92361848526976098</v>
      </c>
      <c r="GN745">
        <v>0.72181806474966703</v>
      </c>
      <c r="GO745">
        <v>0.74014831573414397</v>
      </c>
      <c r="GP745">
        <v>0.51889614853119503</v>
      </c>
      <c r="GQ745">
        <v>0.17756266090262501</v>
      </c>
      <c r="GR745">
        <v>100654.82</v>
      </c>
      <c r="GS745">
        <v>7182.07</v>
      </c>
      <c r="GT745">
        <v>25038.35</v>
      </c>
      <c r="GU745">
        <v>46301.21</v>
      </c>
      <c r="GV745">
        <v>8387.9016666666594</v>
      </c>
      <c r="GW745">
        <v>7182.07</v>
      </c>
      <c r="GX745">
        <v>8346.1166666666595</v>
      </c>
      <c r="GY745">
        <v>7716.8683333333302</v>
      </c>
      <c r="GZ745">
        <v>100654.82</v>
      </c>
      <c r="HA745">
        <v>7182.07</v>
      </c>
      <c r="HB745">
        <v>25038.35</v>
      </c>
      <c r="HC745">
        <v>46301.21</v>
      </c>
      <c r="HD745">
        <v>1</v>
      </c>
      <c r="HE745">
        <v>788</v>
      </c>
      <c r="HF745">
        <v>1</v>
      </c>
      <c r="HG745">
        <v>0.243889812423424</v>
      </c>
      <c r="HH745">
        <v>45933.27375</v>
      </c>
      <c r="HI745">
        <v>4</v>
      </c>
      <c r="HJ745">
        <v>3</v>
      </c>
      <c r="HK745">
        <f t="shared" si="257"/>
        <v>6983.6699844997511</v>
      </c>
      <c r="HL745">
        <f t="shared" si="258"/>
        <v>36685.219999999812</v>
      </c>
      <c r="HM745" t="b">
        <f t="shared" ref="HM745:HM747" si="275">ABS(HK745 - HL745) &lt;= 0.2 * ABS(HL745)</f>
        <v>0</v>
      </c>
      <c r="HN745">
        <f t="shared" si="259"/>
        <v>-3174.93</v>
      </c>
      <c r="HO745">
        <f t="shared" si="260"/>
        <v>25649.079999999842</v>
      </c>
      <c r="HP745">
        <f t="shared" si="261"/>
        <v>0</v>
      </c>
      <c r="HQ745">
        <f t="shared" si="262"/>
        <v>12890.329999999991</v>
      </c>
      <c r="HR745">
        <f t="shared" si="263"/>
        <v>12758.749999999851</v>
      </c>
      <c r="HS745" t="b">
        <f t="shared" si="264"/>
        <v>0</v>
      </c>
    </row>
    <row r="746" spans="1:227" x14ac:dyDescent="0.2">
      <c r="A746" t="s">
        <v>962</v>
      </c>
      <c r="B746">
        <v>7</v>
      </c>
      <c r="C746">
        <v>1086580.44</v>
      </c>
      <c r="D746">
        <v>1019187.26290322</v>
      </c>
      <c r="E746">
        <v>1183456.8771739099</v>
      </c>
      <c r="F746">
        <v>1108729.9085635301</v>
      </c>
      <c r="G746">
        <v>1086580.44</v>
      </c>
      <c r="H746">
        <v>1019187.26290322</v>
      </c>
      <c r="I746">
        <v>1183456.8771739099</v>
      </c>
      <c r="J746">
        <v>1108729.9085635301</v>
      </c>
      <c r="K746">
        <v>0</v>
      </c>
      <c r="L746">
        <v>9141.4549999999999</v>
      </c>
      <c r="M746">
        <v>9352.77</v>
      </c>
      <c r="N746">
        <v>9314.2566666666607</v>
      </c>
      <c r="O746">
        <v>9048.7433333333302</v>
      </c>
      <c r="P746">
        <v>64105.388655462099</v>
      </c>
      <c r="Q746">
        <v>152435.814767123</v>
      </c>
      <c r="R746">
        <v>66023.5350279329</v>
      </c>
      <c r="S746">
        <v>71213.831290322501</v>
      </c>
      <c r="T746">
        <v>40481.591724137899</v>
      </c>
      <c r="U746">
        <v>49981.399752747202</v>
      </c>
      <c r="V746">
        <v>71080.444347825993</v>
      </c>
      <c r="W746">
        <v>78300.505690607693</v>
      </c>
      <c r="X746">
        <v>63210.709662921297</v>
      </c>
      <c r="Y746">
        <v>15977.29</v>
      </c>
      <c r="Z746">
        <v>15977.29</v>
      </c>
      <c r="AA746">
        <v>15977.29</v>
      </c>
      <c r="AB746">
        <v>-27927667.899999999</v>
      </c>
      <c r="AC746">
        <v>15977.29</v>
      </c>
      <c r="AD746">
        <v>1</v>
      </c>
      <c r="AE746">
        <v>-61203.01</v>
      </c>
      <c r="AF746">
        <v>-56365.16</v>
      </c>
      <c r="AG746">
        <v>-62842.02</v>
      </c>
      <c r="AH746">
        <v>12.4931666666666</v>
      </c>
      <c r="AI746">
        <v>8.3287777777777698</v>
      </c>
      <c r="AJ746">
        <v>20.402999999999999</v>
      </c>
      <c r="AK746">
        <v>15.205123287671199</v>
      </c>
      <c r="AL746">
        <v>16.657555555555501</v>
      </c>
      <c r="AM746">
        <v>4937.78</v>
      </c>
      <c r="AN746">
        <v>612.09</v>
      </c>
      <c r="AO746">
        <v>887.09</v>
      </c>
      <c r="AP746">
        <v>887.09</v>
      </c>
      <c r="AQ746">
        <v>4937.78</v>
      </c>
      <c r="AR746">
        <v>612.09</v>
      </c>
      <c r="AS746">
        <v>887.09</v>
      </c>
      <c r="AT746">
        <v>887.09</v>
      </c>
      <c r="AU746">
        <v>0.78911339580114404</v>
      </c>
      <c r="AV746">
        <v>0.686755952380952</v>
      </c>
      <c r="AW746">
        <v>0</v>
      </c>
      <c r="AX746">
        <v>10259</v>
      </c>
      <c r="AY746">
        <v>1343</v>
      </c>
      <c r="AZ746">
        <v>0</v>
      </c>
      <c r="BA746">
        <v>11</v>
      </c>
      <c r="BB746">
        <v>997.89</v>
      </c>
      <c r="BC746">
        <v>6997.89</v>
      </c>
      <c r="BD746">
        <v>997.89</v>
      </c>
      <c r="BE746">
        <v>63997.89</v>
      </c>
      <c r="BF746">
        <v>997.89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450.91358333333301</v>
      </c>
      <c r="BM746">
        <v>414.71911111111098</v>
      </c>
      <c r="BN746">
        <v>982.32733333333294</v>
      </c>
      <c r="BO746">
        <v>453.03060269999997</v>
      </c>
      <c r="BP746">
        <v>601.21811109999999</v>
      </c>
      <c r="BQ746">
        <v>135886.35</v>
      </c>
      <c r="BR746">
        <v>20100</v>
      </c>
      <c r="BS746">
        <v>24639.81</v>
      </c>
      <c r="BT746">
        <v>54259.24</v>
      </c>
      <c r="BU746">
        <v>-0.440639108</v>
      </c>
      <c r="BV746">
        <v>-0.109615423</v>
      </c>
      <c r="BW746">
        <v>2.1393578116065002</v>
      </c>
      <c r="BX746">
        <v>1.6125623949026899</v>
      </c>
      <c r="BY746">
        <v>72</v>
      </c>
      <c r="BZ746">
        <v>216</v>
      </c>
      <c r="CA746">
        <v>105</v>
      </c>
      <c r="CB746">
        <v>16</v>
      </c>
      <c r="CC746">
        <v>21</v>
      </c>
      <c r="CD746">
        <v>218</v>
      </c>
      <c r="CE746">
        <v>53</v>
      </c>
      <c r="CF746">
        <v>103</v>
      </c>
      <c r="CG746">
        <v>54</v>
      </c>
      <c r="CR746">
        <v>3048.4422500000001</v>
      </c>
      <c r="CS746">
        <v>3051.0433888888801</v>
      </c>
      <c r="CT746">
        <v>2827.2689999999998</v>
      </c>
      <c r="CU746">
        <v>2917.5243561643802</v>
      </c>
      <c r="CV746">
        <v>2927.6689999999999</v>
      </c>
      <c r="CW746">
        <v>1081642.6599999999</v>
      </c>
      <c r="CX746">
        <v>85949.02</v>
      </c>
      <c r="CY746">
        <v>297408.89</v>
      </c>
      <c r="CZ746">
        <v>548921.43999999994</v>
      </c>
      <c r="DA746">
        <v>1081642.6599999999</v>
      </c>
      <c r="DB746">
        <v>85949.02</v>
      </c>
      <c r="DC746">
        <v>297408.89</v>
      </c>
      <c r="DD746">
        <v>548921.43999999994</v>
      </c>
      <c r="DE746">
        <v>0.99844039380056504</v>
      </c>
      <c r="DF746">
        <v>0.89200695730290203</v>
      </c>
      <c r="DG746">
        <v>731491.37</v>
      </c>
      <c r="DH746">
        <v>4832.6462739726003</v>
      </c>
      <c r="DI746">
        <v>0.28737580989772099</v>
      </c>
      <c r="DJ746">
        <v>305</v>
      </c>
      <c r="DK746">
        <v>445</v>
      </c>
      <c r="DL746">
        <v>94</v>
      </c>
      <c r="DM746">
        <v>919</v>
      </c>
      <c r="DN746">
        <v>231</v>
      </c>
      <c r="DO746">
        <v>19</v>
      </c>
      <c r="DP746">
        <v>997.89</v>
      </c>
      <c r="DQ746">
        <v>15977.29</v>
      </c>
      <c r="DR746">
        <v>9.43561750657958E-2</v>
      </c>
      <c r="DS746">
        <v>0.78503907479876101</v>
      </c>
      <c r="DT746">
        <v>5</v>
      </c>
      <c r="DU746">
        <v>10</v>
      </c>
      <c r="DV746">
        <v>3</v>
      </c>
      <c r="DW746">
        <v>86</v>
      </c>
      <c r="DX746">
        <v>10</v>
      </c>
      <c r="DY746">
        <v>5</v>
      </c>
      <c r="DZ746">
        <v>0</v>
      </c>
      <c r="EA746">
        <v>0</v>
      </c>
      <c r="EB746">
        <v>0</v>
      </c>
      <c r="EC746">
        <v>1</v>
      </c>
      <c r="ED746">
        <v>0</v>
      </c>
      <c r="EE746">
        <v>396.09233333333299</v>
      </c>
      <c r="EF746">
        <v>439.76866666666598</v>
      </c>
      <c r="EG746">
        <v>-111.1616667</v>
      </c>
      <c r="EH746">
        <v>-110.1342466</v>
      </c>
      <c r="EI746">
        <v>176.69655555555499</v>
      </c>
      <c r="EJ746">
        <v>-59876.84</v>
      </c>
      <c r="EK746">
        <v>-2203.27</v>
      </c>
      <c r="EL746">
        <v>52713.37</v>
      </c>
      <c r="EM746">
        <v>87496.41</v>
      </c>
      <c r="EN746">
        <v>-59876.84</v>
      </c>
      <c r="EO746">
        <v>-2203.27</v>
      </c>
      <c r="EP746">
        <v>52713.37</v>
      </c>
      <c r="EQ746">
        <v>87496.41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0.101322367004366</v>
      </c>
      <c r="EX746">
        <v>2.5249384972310902E-2</v>
      </c>
      <c r="EY746">
        <v>0.92393965482109497</v>
      </c>
      <c r="EZ746">
        <v>0.74315913557371904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2652.3499166666602</v>
      </c>
      <c r="FH746">
        <v>2611.2747222222201</v>
      </c>
      <c r="FI746">
        <v>2938.4306666666598</v>
      </c>
      <c r="FJ746">
        <v>3027.6586027397202</v>
      </c>
      <c r="FK746">
        <v>2750.97244444444</v>
      </c>
      <c r="FL746">
        <v>1141519.5</v>
      </c>
      <c r="FM746">
        <v>88152.29</v>
      </c>
      <c r="FN746">
        <v>244695.52</v>
      </c>
      <c r="FO746">
        <v>461425.03</v>
      </c>
      <c r="FP746">
        <v>1141519.5</v>
      </c>
      <c r="FQ746">
        <v>88152.29</v>
      </c>
      <c r="FR746">
        <v>244695.52</v>
      </c>
      <c r="FS746">
        <v>461425.03</v>
      </c>
      <c r="FT746">
        <v>-5718.1494789999997</v>
      </c>
      <c r="FU746">
        <v>653</v>
      </c>
      <c r="FV746">
        <v>988</v>
      </c>
      <c r="FW746">
        <v>178</v>
      </c>
      <c r="FX746">
        <v>1980</v>
      </c>
      <c r="FY746">
        <v>493</v>
      </c>
      <c r="FZ746">
        <v>0</v>
      </c>
      <c r="GA746">
        <v>7254.55</v>
      </c>
      <c r="GB746">
        <v>7254.55</v>
      </c>
      <c r="GC746">
        <v>7254.55</v>
      </c>
      <c r="GD746">
        <v>1.2523591000000001E-2</v>
      </c>
      <c r="GE746">
        <v>1.1006266000000001E-2</v>
      </c>
      <c r="GF746">
        <v>2.7844112366437902E-2</v>
      </c>
      <c r="GG746">
        <v>2</v>
      </c>
      <c r="GH746">
        <v>3060.9354166666599</v>
      </c>
      <c r="GI746">
        <v>3059.3721666666602</v>
      </c>
      <c r="GJ746">
        <v>2847.672</v>
      </c>
      <c r="GK746">
        <v>2932.7294794520499</v>
      </c>
      <c r="GL746">
        <v>2944.3265555555499</v>
      </c>
      <c r="GM746">
        <v>0.99235871240238605</v>
      </c>
      <c r="GN746">
        <v>0.491462071</v>
      </c>
      <c r="GO746">
        <v>0.91576617083937994</v>
      </c>
      <c r="GP746">
        <v>0.380640868336171</v>
      </c>
      <c r="GQ746">
        <v>0.18600833238738901</v>
      </c>
      <c r="GR746">
        <v>1086580.44</v>
      </c>
      <c r="GS746">
        <v>86561.11</v>
      </c>
      <c r="GT746">
        <v>298295.98</v>
      </c>
      <c r="GU746">
        <v>549808.53</v>
      </c>
      <c r="GV746">
        <v>90548.37</v>
      </c>
      <c r="GW746">
        <v>86561.11</v>
      </c>
      <c r="GX746">
        <v>99431.993333333303</v>
      </c>
      <c r="GY746">
        <v>91634.755000000005</v>
      </c>
      <c r="GZ746">
        <v>1086580.44</v>
      </c>
      <c r="HA746">
        <v>86561.11</v>
      </c>
      <c r="HB746">
        <v>298295.98</v>
      </c>
      <c r="HC746">
        <v>549808.53</v>
      </c>
      <c r="HD746">
        <v>1</v>
      </c>
      <c r="HE746">
        <v>128885.07</v>
      </c>
      <c r="HF746">
        <v>87</v>
      </c>
      <c r="HG746">
        <v>2.22963084573717E-2</v>
      </c>
      <c r="HH746">
        <v>62997.416507936498</v>
      </c>
      <c r="HI746">
        <v>0</v>
      </c>
      <c r="HJ746">
        <v>3</v>
      </c>
      <c r="HK746">
        <f t="shared" si="257"/>
        <v>-323208.66983500076</v>
      </c>
      <c r="HL746">
        <f t="shared" si="258"/>
        <v>-141557.27999449999</v>
      </c>
      <c r="HM746" t="b">
        <f t="shared" si="275"/>
        <v>0</v>
      </c>
      <c r="HN746">
        <f t="shared" si="259"/>
        <v>-61203.01</v>
      </c>
      <c r="HO746">
        <f t="shared" si="260"/>
        <v>79158.35999999987</v>
      </c>
      <c r="HP746">
        <f t="shared" si="261"/>
        <v>6997.89</v>
      </c>
      <c r="HQ746">
        <f t="shared" si="262"/>
        <v>74649.439999999973</v>
      </c>
      <c r="HR746">
        <f t="shared" si="263"/>
        <v>11506.809999999896</v>
      </c>
      <c r="HS746" t="b">
        <f t="shared" si="264"/>
        <v>0</v>
      </c>
    </row>
    <row r="747" spans="1:227" x14ac:dyDescent="0.2">
      <c r="A747" t="s">
        <v>698</v>
      </c>
      <c r="B747">
        <v>4</v>
      </c>
      <c r="C747">
        <v>67805.3</v>
      </c>
      <c r="D747">
        <v>90126.270967741904</v>
      </c>
      <c r="E747">
        <v>75101.090760869498</v>
      </c>
      <c r="F747">
        <v>67639.339779005502</v>
      </c>
      <c r="G747">
        <v>67805.3</v>
      </c>
      <c r="H747">
        <v>90126.270967741904</v>
      </c>
      <c r="I747">
        <v>75101.090760869498</v>
      </c>
      <c r="J747">
        <v>67639.339779005502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77340.252999999997</v>
      </c>
      <c r="Q747">
        <v>81805.621397260198</v>
      </c>
      <c r="R747">
        <v>75828.420589999994</v>
      </c>
      <c r="S747">
        <v>78440.054193548305</v>
      </c>
      <c r="T747">
        <v>78487.307000000001</v>
      </c>
      <c r="U747">
        <v>82253.264338028093</v>
      </c>
      <c r="V747">
        <v>77266.101847825994</v>
      </c>
      <c r="W747">
        <v>74974.977350000001</v>
      </c>
      <c r="X747">
        <v>78030.979749999999</v>
      </c>
      <c r="Y747">
        <v>73891.17</v>
      </c>
      <c r="Z747">
        <v>69765.289999999994</v>
      </c>
      <c r="AA747">
        <v>75346.740000000005</v>
      </c>
      <c r="AB747">
        <v>77678.399999999994</v>
      </c>
      <c r="AC747">
        <v>74864.460000000006</v>
      </c>
      <c r="AD747">
        <v>1</v>
      </c>
      <c r="AE747">
        <v>6595.15</v>
      </c>
      <c r="AF747">
        <v>3873.91</v>
      </c>
      <c r="AG747">
        <v>3038.92</v>
      </c>
      <c r="AH747">
        <v>4.0970000000000004</v>
      </c>
      <c r="AI747">
        <v>3.56466666666666</v>
      </c>
      <c r="AJ747">
        <v>5.5546666666666598</v>
      </c>
      <c r="AK747">
        <v>2.48484931506849</v>
      </c>
      <c r="AL747">
        <v>2.9626666666666601</v>
      </c>
      <c r="AM747">
        <v>766.97</v>
      </c>
      <c r="AN747">
        <v>26.64</v>
      </c>
      <c r="AO747">
        <v>351.64</v>
      </c>
      <c r="AP747">
        <v>551.64</v>
      </c>
      <c r="AQ747">
        <v>766.97</v>
      </c>
      <c r="AR747">
        <v>26.64</v>
      </c>
      <c r="AS747">
        <v>351.64</v>
      </c>
      <c r="AT747">
        <v>551.64</v>
      </c>
      <c r="AU747">
        <v>0.909098158022005</v>
      </c>
      <c r="AV747">
        <v>0.42928730512249402</v>
      </c>
      <c r="AW747">
        <v>0</v>
      </c>
      <c r="AX747">
        <v>4480</v>
      </c>
      <c r="AY747">
        <v>3591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1.83561643835616</v>
      </c>
      <c r="BP747">
        <v>0</v>
      </c>
      <c r="BQ747">
        <v>670</v>
      </c>
      <c r="BR747">
        <v>0</v>
      </c>
      <c r="BS747">
        <v>0</v>
      </c>
      <c r="BT747">
        <v>0</v>
      </c>
      <c r="BU747">
        <v>16.784701492537302</v>
      </c>
      <c r="BV747">
        <v>0.91320007554983196</v>
      </c>
      <c r="BW747">
        <v>0.74337299045646199</v>
      </c>
      <c r="BX747">
        <v>0.39560564757875799</v>
      </c>
      <c r="BY747">
        <v>19</v>
      </c>
      <c r="BZ747">
        <v>58</v>
      </c>
      <c r="CA747">
        <v>29</v>
      </c>
      <c r="CB747">
        <v>4</v>
      </c>
      <c r="CC747">
        <v>5</v>
      </c>
      <c r="CD747">
        <v>58</v>
      </c>
      <c r="CE747">
        <v>15</v>
      </c>
      <c r="CF747">
        <v>29</v>
      </c>
      <c r="CG747">
        <v>13</v>
      </c>
      <c r="CR747">
        <v>192.15424999999999</v>
      </c>
      <c r="CS747">
        <v>183.20699999999999</v>
      </c>
      <c r="CT747">
        <v>270.54933333333298</v>
      </c>
      <c r="CU747">
        <v>180.97778082191701</v>
      </c>
      <c r="CV747">
        <v>199.39322222222199</v>
      </c>
      <c r="CW747">
        <v>67038.33</v>
      </c>
      <c r="CX747">
        <v>7627.92</v>
      </c>
      <c r="CY747">
        <v>18577.95</v>
      </c>
      <c r="CZ747">
        <v>32990.06</v>
      </c>
      <c r="DA747">
        <v>67038.33</v>
      </c>
      <c r="DB747">
        <v>7627.92</v>
      </c>
      <c r="DC747">
        <v>18577.95</v>
      </c>
      <c r="DD747">
        <v>32990.06</v>
      </c>
      <c r="DE747">
        <v>0.97812500000000002</v>
      </c>
      <c r="DF747">
        <v>867</v>
      </c>
      <c r="DG747">
        <v>34074.28</v>
      </c>
      <c r="DH747">
        <v>185.39608219178001</v>
      </c>
      <c r="DI747">
        <v>0.25624760400000002</v>
      </c>
      <c r="DJ747">
        <v>35</v>
      </c>
      <c r="DK747">
        <v>59</v>
      </c>
      <c r="DL747">
        <v>14</v>
      </c>
      <c r="DM747">
        <v>108</v>
      </c>
      <c r="DN747">
        <v>27</v>
      </c>
      <c r="DO747">
        <v>0.95315872885285802</v>
      </c>
      <c r="DP747">
        <v>0.60525467399999999</v>
      </c>
      <c r="DQ747">
        <v>89638.25</v>
      </c>
      <c r="DR747">
        <v>0.13839285714285701</v>
      </c>
      <c r="DS747">
        <v>0.98468348961327601</v>
      </c>
      <c r="DT747">
        <v>0</v>
      </c>
      <c r="DU747">
        <v>0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0</v>
      </c>
      <c r="EC747">
        <v>0</v>
      </c>
      <c r="ED747">
        <v>0</v>
      </c>
      <c r="EE747">
        <v>39.250666666666604</v>
      </c>
      <c r="EF747">
        <v>33.361166666666598</v>
      </c>
      <c r="EG747">
        <v>158.28</v>
      </c>
      <c r="EH747">
        <v>30.843013698630099</v>
      </c>
      <c r="EI747">
        <v>44.111222222222203</v>
      </c>
      <c r="EJ747">
        <v>11245.75</v>
      </c>
      <c r="EK747">
        <v>519.38</v>
      </c>
      <c r="EL747">
        <v>2377.9899999999998</v>
      </c>
      <c r="EM747">
        <v>5427.7</v>
      </c>
      <c r="EN747">
        <v>11245.75</v>
      </c>
      <c r="EO747">
        <v>519.38</v>
      </c>
      <c r="EP747">
        <v>2377.9899999999998</v>
      </c>
      <c r="EQ747">
        <v>5427.7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0.66789006207566604</v>
      </c>
      <c r="EX747">
        <v>0.88093475547248001</v>
      </c>
      <c r="EY747">
        <v>0.69799725406592605</v>
      </c>
      <c r="EZ747">
        <v>0.39632994071807698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152.90358333333299</v>
      </c>
      <c r="FH747">
        <v>149.84583333333299</v>
      </c>
      <c r="FI747">
        <v>112.26933333333299</v>
      </c>
      <c r="FJ747">
        <v>150.13476712328699</v>
      </c>
      <c r="FK747">
        <v>155.28200000000001</v>
      </c>
      <c r="FL747">
        <v>55792.58</v>
      </c>
      <c r="FM747">
        <v>7108.54</v>
      </c>
      <c r="FN747">
        <v>16199.96</v>
      </c>
      <c r="FO747">
        <v>27562.36</v>
      </c>
      <c r="FP747">
        <v>55792.58</v>
      </c>
      <c r="FQ747">
        <v>7108.54</v>
      </c>
      <c r="FR747">
        <v>16199.96</v>
      </c>
      <c r="FS747">
        <v>27562.36</v>
      </c>
      <c r="FT747">
        <v>-156.11471230000001</v>
      </c>
      <c r="FU747">
        <v>85</v>
      </c>
      <c r="FV747">
        <v>116</v>
      </c>
      <c r="FW747">
        <v>18</v>
      </c>
      <c r="FX747">
        <v>233</v>
      </c>
      <c r="FY747">
        <v>66</v>
      </c>
      <c r="FZ747">
        <v>0</v>
      </c>
      <c r="GA747">
        <v>22276.03</v>
      </c>
      <c r="GB747">
        <v>22276.03</v>
      </c>
      <c r="GC747">
        <v>22276.03</v>
      </c>
      <c r="GD747">
        <v>9.9807520000000007E-3</v>
      </c>
      <c r="GE747">
        <v>6.2063459999999997E-3</v>
      </c>
      <c r="GF747">
        <v>1.0569441000000001E-2</v>
      </c>
      <c r="GG747">
        <v>0</v>
      </c>
      <c r="GH747">
        <v>196.25125</v>
      </c>
      <c r="GI747">
        <v>186.77166666666599</v>
      </c>
      <c r="GJ747">
        <v>276.10399999999998</v>
      </c>
      <c r="GK747">
        <v>183.46263013698601</v>
      </c>
      <c r="GL747">
        <v>202.35588888888799</v>
      </c>
      <c r="GM747">
        <v>0.429540006989309</v>
      </c>
      <c r="GN747">
        <v>0.96602719207794496</v>
      </c>
      <c r="GO747">
        <v>0.107280463220276</v>
      </c>
      <c r="GP747">
        <v>0.648333350970693</v>
      </c>
      <c r="GQ747">
        <v>0.29547272775800298</v>
      </c>
      <c r="GR747">
        <v>67805.3</v>
      </c>
      <c r="GS747">
        <v>7654.56</v>
      </c>
      <c r="GT747">
        <v>18929.59</v>
      </c>
      <c r="GU747">
        <v>33541.699999999997</v>
      </c>
      <c r="GV747">
        <v>5650.4416666666602</v>
      </c>
      <c r="GW747">
        <v>7654.56</v>
      </c>
      <c r="GX747">
        <v>6309.86333333333</v>
      </c>
      <c r="GY747">
        <v>5590.2833333333301</v>
      </c>
      <c r="GZ747">
        <v>67805.3</v>
      </c>
      <c r="HA747">
        <v>7654.56</v>
      </c>
      <c r="HB747">
        <v>18929.59</v>
      </c>
      <c r="HC747">
        <v>33541.699999999997</v>
      </c>
      <c r="HD747">
        <v>0</v>
      </c>
      <c r="HE747">
        <v>0</v>
      </c>
      <c r="HF747">
        <v>0</v>
      </c>
      <c r="HG747">
        <v>0</v>
      </c>
      <c r="HH747">
        <v>78213.217931034407</v>
      </c>
      <c r="HI747">
        <v>1</v>
      </c>
      <c r="HJ747">
        <v>5</v>
      </c>
      <c r="HK747">
        <f t="shared" si="257"/>
        <v>10687.700010499701</v>
      </c>
      <c r="HL747">
        <f t="shared" si="258"/>
        <v>10587.699999999988</v>
      </c>
      <c r="HM747" t="b">
        <f t="shared" si="275"/>
        <v>1</v>
      </c>
      <c r="HN747">
        <f t="shared" si="259"/>
        <v>6595.15</v>
      </c>
      <c r="HO747">
        <f t="shared" si="260"/>
        <v>6005.0099999999875</v>
      </c>
      <c r="HP747">
        <f t="shared" si="261"/>
        <v>0</v>
      </c>
      <c r="HQ747">
        <f t="shared" si="262"/>
        <v>0</v>
      </c>
      <c r="HR747">
        <f t="shared" si="263"/>
        <v>6005.0099999999875</v>
      </c>
      <c r="HS747" t="b">
        <f t="shared" si="264"/>
        <v>1</v>
      </c>
    </row>
    <row r="748" spans="1:227" x14ac:dyDescent="0.2">
      <c r="A748" t="s">
        <v>964</v>
      </c>
      <c r="B748">
        <v>1</v>
      </c>
      <c r="C748">
        <v>92800.88</v>
      </c>
      <c r="D748">
        <v>117741.93548386999</v>
      </c>
      <c r="E748">
        <v>106135.215760869</v>
      </c>
      <c r="F748">
        <v>87547.085082872902</v>
      </c>
      <c r="G748">
        <v>92800.88</v>
      </c>
      <c r="H748">
        <v>117741.93548386999</v>
      </c>
      <c r="I748">
        <v>106135.215760869</v>
      </c>
      <c r="J748">
        <v>87547.085082872902</v>
      </c>
      <c r="K748">
        <v>0</v>
      </c>
      <c r="L748">
        <v>2335.6158333333301</v>
      </c>
      <c r="M748">
        <v>7416.63</v>
      </c>
      <c r="N748">
        <v>4391.3133333333299</v>
      </c>
      <c r="O748">
        <v>2546.5549999999998</v>
      </c>
      <c r="P748">
        <v>2265.5343333333299</v>
      </c>
      <c r="Q748">
        <v>2819.9029315068401</v>
      </c>
      <c r="R748">
        <v>2333.98583333333</v>
      </c>
      <c r="S748">
        <v>-57.62870968</v>
      </c>
      <c r="T748">
        <v>3885.4940000000001</v>
      </c>
      <c r="U748">
        <v>2948.92197260273</v>
      </c>
      <c r="V748">
        <v>1755.9275</v>
      </c>
      <c r="W748">
        <v>2588.34613259668</v>
      </c>
      <c r="X748">
        <v>2129.6371111111098</v>
      </c>
      <c r="Y748">
        <v>-2625.43</v>
      </c>
      <c r="Z748">
        <v>-2625.43</v>
      </c>
      <c r="AA748">
        <v>1450.93</v>
      </c>
      <c r="AB748">
        <v>-2625.43</v>
      </c>
      <c r="AC748">
        <v>-2625.43</v>
      </c>
      <c r="AD748">
        <v>1</v>
      </c>
      <c r="AE748">
        <v>2410.5700000000002</v>
      </c>
      <c r="AF748">
        <v>2611.2199999999998</v>
      </c>
      <c r="AG748">
        <v>-1110.48</v>
      </c>
      <c r="AH748">
        <v>0</v>
      </c>
      <c r="AI748">
        <v>0.820277777777777</v>
      </c>
      <c r="AJ748">
        <v>0</v>
      </c>
      <c r="AK748">
        <v>5.8033150679999999</v>
      </c>
      <c r="AL748">
        <v>0</v>
      </c>
      <c r="AM748">
        <v>2118.21</v>
      </c>
      <c r="AN748">
        <v>0</v>
      </c>
      <c r="AO748">
        <v>0</v>
      </c>
      <c r="AP748">
        <v>367.53</v>
      </c>
      <c r="AQ748">
        <v>2118.21</v>
      </c>
      <c r="AR748">
        <v>0</v>
      </c>
      <c r="AS748">
        <v>0</v>
      </c>
      <c r="AT748">
        <v>367.53</v>
      </c>
      <c r="AU748">
        <v>0.69398583765723598</v>
      </c>
      <c r="AV748">
        <v>0.27352297592997799</v>
      </c>
      <c r="AW748">
        <v>0</v>
      </c>
      <c r="AX748">
        <v>1213</v>
      </c>
      <c r="AY748">
        <v>1827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26.977499999999999</v>
      </c>
      <c r="BM748">
        <v>29.975000000000001</v>
      </c>
      <c r="BN748">
        <v>35.97</v>
      </c>
      <c r="BO748">
        <v>49.435315068493097</v>
      </c>
      <c r="BP748">
        <v>35.97</v>
      </c>
      <c r="BQ748">
        <v>18043.89</v>
      </c>
      <c r="BR748">
        <v>1079.0999999999999</v>
      </c>
      <c r="BS748">
        <v>3237.3</v>
      </c>
      <c r="BT748">
        <v>11324.6</v>
      </c>
      <c r="BU748">
        <v>1.0675868673550899</v>
      </c>
      <c r="BV748">
        <v>1.01711611528125</v>
      </c>
      <c r="BW748">
        <v>0.76778797145769595</v>
      </c>
      <c r="BX748">
        <v>0.53571340268088896</v>
      </c>
      <c r="BY748">
        <v>15</v>
      </c>
      <c r="BZ748">
        <v>48</v>
      </c>
      <c r="CA748">
        <v>22</v>
      </c>
      <c r="CB748">
        <v>2</v>
      </c>
      <c r="CC748">
        <v>5</v>
      </c>
      <c r="CD748">
        <v>47</v>
      </c>
      <c r="CE748">
        <v>10</v>
      </c>
      <c r="CF748">
        <v>23</v>
      </c>
      <c r="CG748">
        <v>10</v>
      </c>
      <c r="CR748">
        <v>324.81333333333299</v>
      </c>
      <c r="CS748">
        <v>274.69772222222201</v>
      </c>
      <c r="CT748">
        <v>407.52366666666597</v>
      </c>
      <c r="CU748">
        <v>259.14802739726002</v>
      </c>
      <c r="CV748">
        <v>321.64588888888801</v>
      </c>
      <c r="CW748">
        <v>90682.67</v>
      </c>
      <c r="CX748">
        <v>10000</v>
      </c>
      <c r="CY748">
        <v>26751.89</v>
      </c>
      <c r="CZ748">
        <v>43046.23</v>
      </c>
      <c r="DA748">
        <v>90682.67</v>
      </c>
      <c r="DB748">
        <v>10000</v>
      </c>
      <c r="DC748">
        <v>26751.89</v>
      </c>
      <c r="DD748">
        <v>43046.23</v>
      </c>
      <c r="DE748">
        <v>1</v>
      </c>
      <c r="DF748">
        <v>0.31601738941496899</v>
      </c>
      <c r="DG748">
        <v>45989.97</v>
      </c>
      <c r="DH748">
        <v>272.009452054794</v>
      </c>
      <c r="DI748">
        <v>0.39056964104525999</v>
      </c>
      <c r="DJ748">
        <v>16</v>
      </c>
      <c r="DK748">
        <v>24</v>
      </c>
      <c r="DL748">
        <v>6</v>
      </c>
      <c r="DM748">
        <v>55</v>
      </c>
      <c r="DN748">
        <v>11</v>
      </c>
      <c r="DO748">
        <v>0.76631281699999998</v>
      </c>
      <c r="DP748">
        <v>0.70995425614858698</v>
      </c>
      <c r="DQ748">
        <v>4062.15</v>
      </c>
      <c r="DR748">
        <v>0.258037923</v>
      </c>
      <c r="DS748">
        <v>0.94072440648038502</v>
      </c>
      <c r="DT748">
        <v>15</v>
      </c>
      <c r="DU748">
        <v>15</v>
      </c>
      <c r="DV748">
        <v>0</v>
      </c>
      <c r="DW748">
        <v>15</v>
      </c>
      <c r="DX748">
        <v>15</v>
      </c>
      <c r="DY748">
        <v>15</v>
      </c>
      <c r="DZ748">
        <v>15</v>
      </c>
      <c r="EA748">
        <v>15</v>
      </c>
      <c r="EB748">
        <v>0</v>
      </c>
      <c r="EC748">
        <v>15</v>
      </c>
      <c r="ED748">
        <v>15</v>
      </c>
      <c r="EE748">
        <v>71.813083333333296</v>
      </c>
      <c r="EF748">
        <v>47.073722222222202</v>
      </c>
      <c r="EG748">
        <v>170.74133333333299</v>
      </c>
      <c r="EH748">
        <v>58.224767123287599</v>
      </c>
      <c r="EI748">
        <v>102.08799999999999</v>
      </c>
      <c r="EJ748">
        <v>19263.419999999998</v>
      </c>
      <c r="EK748">
        <v>1097.57</v>
      </c>
      <c r="EL748">
        <v>2485.56</v>
      </c>
      <c r="EM748">
        <v>6066.74</v>
      </c>
      <c r="EN748">
        <v>19263.419999999998</v>
      </c>
      <c r="EO748">
        <v>1097.57</v>
      </c>
      <c r="EP748">
        <v>2485.56</v>
      </c>
      <c r="EQ748">
        <v>6066.74</v>
      </c>
      <c r="ER748">
        <v>1</v>
      </c>
      <c r="ES748">
        <v>1</v>
      </c>
      <c r="ET748">
        <v>0</v>
      </c>
      <c r="EU748">
        <v>1</v>
      </c>
      <c r="EV748">
        <v>1</v>
      </c>
      <c r="EW748">
        <v>0.83023006846032499</v>
      </c>
      <c r="EX748">
        <v>0.27427568532998597</v>
      </c>
      <c r="EY748">
        <v>0.20787794441656901</v>
      </c>
      <c r="EZ748">
        <v>0.76229697712907496</v>
      </c>
      <c r="FA748">
        <v>1</v>
      </c>
      <c r="FB748">
        <v>1</v>
      </c>
      <c r="FC748">
        <v>0</v>
      </c>
      <c r="FD748">
        <v>1</v>
      </c>
      <c r="FE748">
        <v>1</v>
      </c>
      <c r="FF748">
        <v>1</v>
      </c>
      <c r="FG748">
        <v>253.00024999999999</v>
      </c>
      <c r="FH748">
        <v>227.624</v>
      </c>
      <c r="FI748">
        <v>236.78233333333301</v>
      </c>
      <c r="FJ748">
        <v>200.92326027397201</v>
      </c>
      <c r="FK748">
        <v>219.55788888888799</v>
      </c>
      <c r="FL748">
        <v>71419.25</v>
      </c>
      <c r="FM748">
        <v>8902.43</v>
      </c>
      <c r="FN748">
        <v>24266.33</v>
      </c>
      <c r="FO748">
        <v>36979.49</v>
      </c>
      <c r="FP748">
        <v>71419.25</v>
      </c>
      <c r="FQ748">
        <v>8902.43</v>
      </c>
      <c r="FR748">
        <v>24266.33</v>
      </c>
      <c r="FS748">
        <v>36979.49</v>
      </c>
      <c r="FT748">
        <v>-273.4676164</v>
      </c>
      <c r="FU748">
        <v>52</v>
      </c>
      <c r="FV748">
        <v>76</v>
      </c>
      <c r="FW748">
        <v>16</v>
      </c>
      <c r="FX748">
        <v>180</v>
      </c>
      <c r="FY748">
        <v>37</v>
      </c>
      <c r="FZ748">
        <v>0</v>
      </c>
      <c r="GA748">
        <v>5556.82</v>
      </c>
      <c r="GB748">
        <v>5556.82</v>
      </c>
      <c r="GC748">
        <v>5556.82</v>
      </c>
      <c r="GD748">
        <v>6.9455556571483598E-2</v>
      </c>
      <c r="GE748">
        <v>0.17573978006839699</v>
      </c>
      <c r="GF748">
        <v>0.16513572633266399</v>
      </c>
      <c r="GG748">
        <v>1</v>
      </c>
      <c r="GH748">
        <v>324.81333333333299</v>
      </c>
      <c r="GI748">
        <v>275.51799999999997</v>
      </c>
      <c r="GJ748">
        <v>407.52366666666597</v>
      </c>
      <c r="GK748">
        <v>264.95134246575299</v>
      </c>
      <c r="GL748">
        <v>321.64588888888801</v>
      </c>
      <c r="GM748">
        <v>0.108568503107524</v>
      </c>
      <c r="GN748">
        <v>0.56691084769389699</v>
      </c>
      <c r="GO748">
        <v>0.62155862900000003</v>
      </c>
      <c r="GP748">
        <v>0.67877756481350104</v>
      </c>
      <c r="GQ748">
        <v>0.60557548500000002</v>
      </c>
      <c r="GR748">
        <v>92800.88</v>
      </c>
      <c r="GS748">
        <v>10000</v>
      </c>
      <c r="GT748">
        <v>26751.89</v>
      </c>
      <c r="GU748">
        <v>43413.760000000002</v>
      </c>
      <c r="GV748">
        <v>7733.4066666666604</v>
      </c>
      <c r="GW748">
        <v>10000</v>
      </c>
      <c r="GX748">
        <v>8917.2966666666598</v>
      </c>
      <c r="GY748">
        <v>7235.6266666666597</v>
      </c>
      <c r="GZ748">
        <v>92800.88</v>
      </c>
      <c r="HA748">
        <v>10000</v>
      </c>
      <c r="HB748">
        <v>26751.89</v>
      </c>
      <c r="HC748">
        <v>43413.760000000002</v>
      </c>
      <c r="HD748">
        <v>1</v>
      </c>
      <c r="HE748">
        <v>2473</v>
      </c>
      <c r="HF748">
        <v>1</v>
      </c>
      <c r="HG748">
        <v>6.4249377999999996E-2</v>
      </c>
      <c r="HH748">
        <v>1962.0221879999999</v>
      </c>
      <c r="HI748">
        <v>5</v>
      </c>
      <c r="HJ748">
        <v>0</v>
      </c>
      <c r="HK748">
        <f t="shared" si="257"/>
        <v>-532.22998600019025</v>
      </c>
      <c r="HL748">
        <f t="shared" si="258"/>
        <v>3208.1499999999905</v>
      </c>
      <c r="HM748" t="b">
        <f t="shared" si="265"/>
        <v>0</v>
      </c>
      <c r="HN748">
        <f t="shared" si="259"/>
        <v>2410.5700000000002</v>
      </c>
      <c r="HO748">
        <f t="shared" si="260"/>
        <v>8473.2699999999968</v>
      </c>
      <c r="HP748">
        <f t="shared" si="261"/>
        <v>0</v>
      </c>
      <c r="HQ748">
        <f t="shared" si="262"/>
        <v>5395.5</v>
      </c>
      <c r="HR748">
        <f t="shared" si="263"/>
        <v>3077.7699999999968</v>
      </c>
      <c r="HS748" t="b">
        <f t="shared" si="264"/>
        <v>0</v>
      </c>
    </row>
    <row r="749" spans="1:227" x14ac:dyDescent="0.2">
      <c r="A749" t="s">
        <v>965</v>
      </c>
      <c r="B749">
        <v>7</v>
      </c>
      <c r="C749">
        <v>1215</v>
      </c>
      <c r="D749">
        <v>0</v>
      </c>
      <c r="E749">
        <v>4701.3586956521704</v>
      </c>
      <c r="F749">
        <v>2450.1381215469601</v>
      </c>
      <c r="G749">
        <v>1215</v>
      </c>
      <c r="H749">
        <v>0</v>
      </c>
      <c r="I749">
        <v>4701.3586956521704</v>
      </c>
      <c r="J749">
        <v>2450.1381215469601</v>
      </c>
      <c r="K749">
        <v>0</v>
      </c>
      <c r="L749">
        <v>1145.3516666666601</v>
      </c>
      <c r="M749">
        <v>0</v>
      </c>
      <c r="N749">
        <v>1726.5133333333299</v>
      </c>
      <c r="O749">
        <v>1297.3399999999999</v>
      </c>
      <c r="P749">
        <v>2002.43841666666</v>
      </c>
      <c r="Q749">
        <v>1708.9945753424599</v>
      </c>
      <c r="R749">
        <v>2127.4210555555501</v>
      </c>
      <c r="S749">
        <v>1897.49870967741</v>
      </c>
      <c r="T749">
        <v>1277.51</v>
      </c>
      <c r="U749">
        <v>1760.17369863013</v>
      </c>
      <c r="V749">
        <v>2164.7090217391301</v>
      </c>
      <c r="W749">
        <v>2283.0662430939201</v>
      </c>
      <c r="X749">
        <v>1799.43233333333</v>
      </c>
      <c r="Y749">
        <v>1253.32</v>
      </c>
      <c r="Z749">
        <v>1253.32</v>
      </c>
      <c r="AA749">
        <v>1253.32</v>
      </c>
      <c r="AB749">
        <v>227.87</v>
      </c>
      <c r="AC749">
        <v>1253.32</v>
      </c>
      <c r="AD749">
        <v>1</v>
      </c>
      <c r="AE749">
        <v>-1145.1600000000001</v>
      </c>
      <c r="AF749">
        <v>75.05</v>
      </c>
      <c r="AG749">
        <v>-1311.46</v>
      </c>
      <c r="AH749">
        <v>1.294</v>
      </c>
      <c r="AI749">
        <v>0.95677777777777695</v>
      </c>
      <c r="AJ749">
        <v>0</v>
      </c>
      <c r="AK749">
        <v>1.3573424657534201</v>
      </c>
      <c r="AL749">
        <v>0</v>
      </c>
      <c r="AM749">
        <v>495.43</v>
      </c>
      <c r="AN749">
        <v>0</v>
      </c>
      <c r="AO749">
        <v>155.28</v>
      </c>
      <c r="AP749">
        <v>349.87</v>
      </c>
      <c r="AQ749">
        <v>495.43</v>
      </c>
      <c r="AR749">
        <v>0</v>
      </c>
      <c r="AS749">
        <v>155.28</v>
      </c>
      <c r="AT749">
        <v>349.87</v>
      </c>
      <c r="AU749">
        <v>0.61691881128947401</v>
      </c>
      <c r="AV749">
        <v>0.41735655152726198</v>
      </c>
      <c r="AW749">
        <v>0</v>
      </c>
      <c r="AX749">
        <v>3851</v>
      </c>
      <c r="AY749">
        <v>3502</v>
      </c>
      <c r="AZ749">
        <v>0</v>
      </c>
      <c r="BA749">
        <v>1</v>
      </c>
      <c r="BB749">
        <v>624.80999999999995</v>
      </c>
      <c r="BC749">
        <v>624.80999999999995</v>
      </c>
      <c r="BD749">
        <v>0</v>
      </c>
      <c r="BE749">
        <v>624.80999999999995</v>
      </c>
      <c r="BF749">
        <v>624.80999999999995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3.45166666666666</v>
      </c>
      <c r="BM749">
        <v>64.862222222222201</v>
      </c>
      <c r="BN749">
        <v>0</v>
      </c>
      <c r="BO749">
        <v>39.6580821917808</v>
      </c>
      <c r="BP749">
        <v>3.5111111111111102</v>
      </c>
      <c r="BQ749">
        <v>14475.2</v>
      </c>
      <c r="BR749">
        <v>158</v>
      </c>
      <c r="BS749">
        <v>414.2</v>
      </c>
      <c r="BT749">
        <v>14475.2</v>
      </c>
      <c r="BU749">
        <v>-2.022941307</v>
      </c>
      <c r="BV749">
        <v>-37.918607590000001</v>
      </c>
      <c r="BW749">
        <v>-30.942612260000001</v>
      </c>
      <c r="BX749">
        <v>-1.3384105230000001</v>
      </c>
      <c r="BY749">
        <v>20</v>
      </c>
      <c r="BZ749">
        <v>65</v>
      </c>
      <c r="CA749">
        <v>33</v>
      </c>
      <c r="CB749">
        <v>4</v>
      </c>
      <c r="CC749">
        <v>3</v>
      </c>
      <c r="CD749">
        <v>64</v>
      </c>
      <c r="CE749">
        <v>16</v>
      </c>
      <c r="CF749">
        <v>38</v>
      </c>
      <c r="CG749">
        <v>13</v>
      </c>
      <c r="CR749">
        <v>8.5809999999999995</v>
      </c>
      <c r="CS749">
        <v>5.7932222222222203</v>
      </c>
      <c r="CT749">
        <v>0</v>
      </c>
      <c r="CU749">
        <v>1.97142465753424</v>
      </c>
      <c r="CV749">
        <v>2.7777777777777701</v>
      </c>
      <c r="CW749">
        <v>719.57</v>
      </c>
      <c r="CX749">
        <v>0</v>
      </c>
      <c r="CY749">
        <v>1029.72</v>
      </c>
      <c r="CZ749">
        <v>865.13</v>
      </c>
      <c r="DA749">
        <v>719.57</v>
      </c>
      <c r="DB749">
        <v>0</v>
      </c>
      <c r="DC749">
        <v>1029.72</v>
      </c>
      <c r="DD749">
        <v>865.13</v>
      </c>
      <c r="DE749">
        <v>0.93819787068293903</v>
      </c>
      <c r="DF749">
        <v>0.168223450976453</v>
      </c>
      <c r="DG749">
        <v>43555.15</v>
      </c>
      <c r="DH749">
        <v>154.670986301369</v>
      </c>
      <c r="DI749">
        <v>-7.7872360000000003E-3</v>
      </c>
      <c r="DJ749">
        <v>38</v>
      </c>
      <c r="DK749">
        <v>58</v>
      </c>
      <c r="DL749">
        <v>3</v>
      </c>
      <c r="DM749">
        <v>107</v>
      </c>
      <c r="DN749">
        <v>23</v>
      </c>
      <c r="DO749">
        <v>55</v>
      </c>
      <c r="DP749">
        <v>624.80999999999995</v>
      </c>
      <c r="DQ749">
        <v>11545.65</v>
      </c>
      <c r="DR749">
        <v>0.31082835627109801</v>
      </c>
      <c r="DS749">
        <v>0.74484385600000003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-107.4850833</v>
      </c>
      <c r="EF749">
        <v>-85.277111110000007</v>
      </c>
      <c r="EG749">
        <v>-0.30233333299999998</v>
      </c>
      <c r="EH749">
        <v>-80.338109590000002</v>
      </c>
      <c r="EI749">
        <v>-121.4592222</v>
      </c>
      <c r="EJ749">
        <v>-29282.48</v>
      </c>
      <c r="EK749">
        <v>-5991.14</v>
      </c>
      <c r="EL749">
        <v>-12816.43</v>
      </c>
      <c r="EM749">
        <v>-19373.759999999998</v>
      </c>
      <c r="EN749">
        <v>-29282.48</v>
      </c>
      <c r="EO749">
        <v>-5991.14</v>
      </c>
      <c r="EP749">
        <v>-12816.43</v>
      </c>
      <c r="EQ749">
        <v>-19373.759999999998</v>
      </c>
      <c r="ER749">
        <v>1</v>
      </c>
      <c r="ES749">
        <v>1</v>
      </c>
      <c r="ET749">
        <v>0</v>
      </c>
      <c r="EU749">
        <v>1</v>
      </c>
      <c r="EV749">
        <v>1</v>
      </c>
      <c r="EW749">
        <v>0.53220430231540705</v>
      </c>
      <c r="EX749">
        <v>0.30716860190076301</v>
      </c>
      <c r="EY749">
        <v>0.119727743558387</v>
      </c>
      <c r="EZ749">
        <v>0.56040249476539605</v>
      </c>
      <c r="FA749">
        <v>1</v>
      </c>
      <c r="FB749">
        <v>1</v>
      </c>
      <c r="FC749">
        <v>0</v>
      </c>
      <c r="FD749">
        <v>1</v>
      </c>
      <c r="FE749">
        <v>1</v>
      </c>
      <c r="FF749">
        <v>1</v>
      </c>
      <c r="FG749">
        <v>116.066083333333</v>
      </c>
      <c r="FH749">
        <v>91.070333333333295</v>
      </c>
      <c r="FI749">
        <v>0.30233333333333301</v>
      </c>
      <c r="FJ749">
        <v>82.309534246575296</v>
      </c>
      <c r="FK749">
        <v>124.23699999999999</v>
      </c>
      <c r="FL749">
        <v>30002.05</v>
      </c>
      <c r="FM749">
        <v>5991.14</v>
      </c>
      <c r="FN749">
        <v>13846.15</v>
      </c>
      <c r="FO749">
        <v>20238.89</v>
      </c>
      <c r="FP749">
        <v>30002.05</v>
      </c>
      <c r="FQ749">
        <v>5991.14</v>
      </c>
      <c r="FR749">
        <v>13846.15</v>
      </c>
      <c r="FS749">
        <v>20238.89</v>
      </c>
      <c r="FT749">
        <v>-201.30827400000001</v>
      </c>
      <c r="FU749">
        <v>76</v>
      </c>
      <c r="FV749">
        <v>108</v>
      </c>
      <c r="FW749">
        <v>1</v>
      </c>
      <c r="FX749">
        <v>179</v>
      </c>
      <c r="FY749">
        <v>52</v>
      </c>
      <c r="FZ749">
        <v>0</v>
      </c>
      <c r="GA749">
        <v>2109.15</v>
      </c>
      <c r="GB749">
        <v>2109.15</v>
      </c>
      <c r="GC749">
        <v>2109.15</v>
      </c>
      <c r="GD749">
        <v>0.100952498614788</v>
      </c>
      <c r="GE749">
        <v>5.4874133318662602E-2</v>
      </c>
      <c r="GF749">
        <v>0.18001581699999999</v>
      </c>
      <c r="GG749">
        <v>0</v>
      </c>
      <c r="GH749">
        <v>9.875</v>
      </c>
      <c r="GI749">
        <v>6.75</v>
      </c>
      <c r="GJ749">
        <v>0</v>
      </c>
      <c r="GK749">
        <v>3.3287671232876699</v>
      </c>
      <c r="GL749">
        <v>2.7777777777777701</v>
      </c>
      <c r="GM749">
        <v>0.26007879634876502</v>
      </c>
      <c r="GN749">
        <v>0.25604182336728498</v>
      </c>
      <c r="GO749">
        <v>0.94671690452613899</v>
      </c>
      <c r="GP749">
        <v>0.83571901118445702</v>
      </c>
      <c r="GQ749">
        <v>38.5</v>
      </c>
      <c r="GR749">
        <v>1215</v>
      </c>
      <c r="GS749">
        <v>0</v>
      </c>
      <c r="GT749">
        <v>1185</v>
      </c>
      <c r="GU749">
        <v>1215</v>
      </c>
      <c r="GV749">
        <v>101.25</v>
      </c>
      <c r="GW749">
        <v>0</v>
      </c>
      <c r="GX749">
        <v>395</v>
      </c>
      <c r="GY749">
        <v>202.5</v>
      </c>
      <c r="GZ749">
        <v>1215</v>
      </c>
      <c r="HA749">
        <v>0</v>
      </c>
      <c r="HB749">
        <v>1185</v>
      </c>
      <c r="HC749">
        <v>1215</v>
      </c>
      <c r="HD749">
        <v>0</v>
      </c>
      <c r="HE749">
        <v>2644</v>
      </c>
      <c r="HF749">
        <v>1</v>
      </c>
      <c r="HG749">
        <v>3.3010288065843598</v>
      </c>
      <c r="HH749">
        <v>1789.1770309999999</v>
      </c>
      <c r="HI749">
        <v>0</v>
      </c>
      <c r="HJ749">
        <v>4</v>
      </c>
      <c r="HK749">
        <f t="shared" si="257"/>
        <v>-17022.61001000032</v>
      </c>
      <c r="HL749">
        <f t="shared" si="258"/>
        <v>-43173.800000349991</v>
      </c>
      <c r="HM749" t="b">
        <f t="shared" si="265"/>
        <v>0</v>
      </c>
      <c r="HN749">
        <f t="shared" si="259"/>
        <v>-1145.1600000000001</v>
      </c>
      <c r="HO749">
        <f t="shared" si="260"/>
        <v>-15349.879999800001</v>
      </c>
      <c r="HP749">
        <f t="shared" si="261"/>
        <v>624.80999999999995</v>
      </c>
      <c r="HQ749">
        <f t="shared" si="262"/>
        <v>11675.199999999995</v>
      </c>
      <c r="HR749">
        <f t="shared" si="263"/>
        <v>-26400.269999799995</v>
      </c>
      <c r="HS749" t="b">
        <f t="shared" si="264"/>
        <v>0</v>
      </c>
    </row>
    <row r="750" spans="1:227" x14ac:dyDescent="0.2">
      <c r="A750" t="s">
        <v>966</v>
      </c>
      <c r="B750">
        <v>2</v>
      </c>
      <c r="C750">
        <v>832807.69</v>
      </c>
      <c r="D750">
        <v>798618.11612903199</v>
      </c>
      <c r="E750">
        <v>987364.79293478199</v>
      </c>
      <c r="F750">
        <v>954209.397</v>
      </c>
      <c r="G750">
        <v>832807.69</v>
      </c>
      <c r="H750">
        <v>798618.11612903199</v>
      </c>
      <c r="I750">
        <v>987364.79293478199</v>
      </c>
      <c r="J750">
        <v>954209.397</v>
      </c>
      <c r="K750">
        <v>0</v>
      </c>
      <c r="L750">
        <v>21415.494999999999</v>
      </c>
      <c r="M750">
        <v>25204.48</v>
      </c>
      <c r="N750">
        <v>24616.23</v>
      </c>
      <c r="O750">
        <v>24921.8166666666</v>
      </c>
      <c r="P750">
        <v>102802.918416666</v>
      </c>
      <c r="Q750">
        <v>79718.525452054702</v>
      </c>
      <c r="R750">
        <v>91888.615999999995</v>
      </c>
      <c r="S750">
        <v>117909.997419354</v>
      </c>
      <c r="T750">
        <v>104090.485</v>
      </c>
      <c r="U750">
        <v>80348.843068493094</v>
      </c>
      <c r="V750">
        <v>101591.042608695</v>
      </c>
      <c r="W750">
        <v>83613.921712707102</v>
      </c>
      <c r="X750">
        <v>109243.485444444</v>
      </c>
      <c r="Y750">
        <v>72312.89</v>
      </c>
      <c r="Z750">
        <v>57109.18</v>
      </c>
      <c r="AA750">
        <v>72312.89</v>
      </c>
      <c r="AB750">
        <v>39047.160000000003</v>
      </c>
      <c r="AC750">
        <v>72312.89</v>
      </c>
      <c r="AD750">
        <v>1</v>
      </c>
      <c r="AE750">
        <v>30797.41</v>
      </c>
      <c r="AF750">
        <v>-39389.93</v>
      </c>
      <c r="AG750">
        <v>-12192.15</v>
      </c>
      <c r="AH750">
        <v>14.37825</v>
      </c>
      <c r="AI750">
        <v>111.028555555555</v>
      </c>
      <c r="AJ750">
        <v>7.5129999999999999</v>
      </c>
      <c r="AK750">
        <v>58.656438356164301</v>
      </c>
      <c r="AL750">
        <v>2.5043333333333302</v>
      </c>
      <c r="AM750">
        <v>21184.21</v>
      </c>
      <c r="AN750">
        <v>0</v>
      </c>
      <c r="AO750">
        <v>1500</v>
      </c>
      <c r="AP750">
        <v>19759.75</v>
      </c>
      <c r="AQ750">
        <v>21184.21</v>
      </c>
      <c r="AR750">
        <v>0</v>
      </c>
      <c r="AS750">
        <v>1500</v>
      </c>
      <c r="AT750">
        <v>19759.75</v>
      </c>
      <c r="AU750">
        <v>0.75132695651412795</v>
      </c>
      <c r="AV750">
        <v>0.68130489335006195</v>
      </c>
      <c r="AW750">
        <v>0</v>
      </c>
      <c r="AX750">
        <v>4197</v>
      </c>
      <c r="AY750">
        <v>796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192.138833333333</v>
      </c>
      <c r="BM750">
        <v>185.13338888888799</v>
      </c>
      <c r="BN750">
        <v>192.77533333333301</v>
      </c>
      <c r="BO750">
        <v>182.16747945205401</v>
      </c>
      <c r="BP750">
        <v>192.21088888888801</v>
      </c>
      <c r="BQ750">
        <v>65707.87</v>
      </c>
      <c r="BR750">
        <v>5768.49</v>
      </c>
      <c r="BS750">
        <v>17273.400000000001</v>
      </c>
      <c r="BT750">
        <v>31780.7</v>
      </c>
      <c r="BU750">
        <v>2.5803502685446902</v>
      </c>
      <c r="BV750">
        <v>2.1466120249839999</v>
      </c>
      <c r="BW750">
        <v>4.9176421549897498</v>
      </c>
      <c r="BX750">
        <v>3.8192758498082102</v>
      </c>
      <c r="BY750">
        <v>83</v>
      </c>
      <c r="BZ750">
        <v>250</v>
      </c>
      <c r="CA750">
        <v>125</v>
      </c>
      <c r="CB750">
        <v>20</v>
      </c>
      <c r="CC750">
        <v>22</v>
      </c>
      <c r="CD750">
        <v>250</v>
      </c>
      <c r="CE750">
        <v>63</v>
      </c>
      <c r="CF750">
        <v>125</v>
      </c>
      <c r="CG750">
        <v>62</v>
      </c>
      <c r="CR750">
        <v>2647.373</v>
      </c>
      <c r="CS750">
        <v>2521.7539444444401</v>
      </c>
      <c r="CT750">
        <v>2620.07533333333</v>
      </c>
      <c r="CU750">
        <v>2259.4980547945202</v>
      </c>
      <c r="CV750">
        <v>2731.5439999999999</v>
      </c>
      <c r="CW750">
        <v>811623.48</v>
      </c>
      <c r="CX750">
        <v>67827.839999999997</v>
      </c>
      <c r="CY750">
        <v>247370.03</v>
      </c>
      <c r="CZ750">
        <v>453423.54</v>
      </c>
      <c r="DA750">
        <v>811623.48</v>
      </c>
      <c r="DB750">
        <v>67827.839999999997</v>
      </c>
      <c r="DC750">
        <v>247370.03</v>
      </c>
      <c r="DD750">
        <v>453423.54</v>
      </c>
      <c r="DE750">
        <v>0.99904693828925395</v>
      </c>
      <c r="DF750">
        <v>0.89026046842349105</v>
      </c>
      <c r="DG750">
        <v>474584.78</v>
      </c>
      <c r="DH750">
        <v>2327.3703561643802</v>
      </c>
      <c r="DI750">
        <v>0.108428783223867</v>
      </c>
      <c r="DJ750">
        <v>638</v>
      </c>
      <c r="DK750">
        <v>977</v>
      </c>
      <c r="DL750">
        <v>165</v>
      </c>
      <c r="DM750">
        <v>1808</v>
      </c>
      <c r="DN750">
        <v>477</v>
      </c>
      <c r="DO750">
        <v>393</v>
      </c>
      <c r="DP750">
        <v>6500</v>
      </c>
      <c r="DQ750">
        <v>88407.62</v>
      </c>
      <c r="DR750">
        <v>0.241601143674052</v>
      </c>
      <c r="DS750">
        <v>0.43530132556330398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738.63333333333298</v>
      </c>
      <c r="EF750">
        <v>686.92700000000002</v>
      </c>
      <c r="EG750">
        <v>392.76133333333303</v>
      </c>
      <c r="EH750">
        <v>434.44641095890398</v>
      </c>
      <c r="EI750">
        <v>629.55955555555499</v>
      </c>
      <c r="EJ750">
        <v>169549.32</v>
      </c>
      <c r="EK750">
        <v>12382.71</v>
      </c>
      <c r="EL750">
        <v>84944.4</v>
      </c>
      <c r="EM750">
        <v>121379.26</v>
      </c>
      <c r="EN750">
        <v>169549.32</v>
      </c>
      <c r="EO750">
        <v>12382.71</v>
      </c>
      <c r="EP750">
        <v>84944.4</v>
      </c>
      <c r="EQ750">
        <v>121379.26</v>
      </c>
      <c r="ER750">
        <v>0</v>
      </c>
      <c r="ES750">
        <v>0</v>
      </c>
      <c r="ET750">
        <v>0</v>
      </c>
      <c r="EU750">
        <v>2</v>
      </c>
      <c r="EV750">
        <v>0</v>
      </c>
      <c r="EW750">
        <v>0.79387907909980804</v>
      </c>
      <c r="EX750">
        <v>2.6950341583441E-2</v>
      </c>
      <c r="EY750">
        <v>3.8886710167992597E-2</v>
      </c>
      <c r="EZ750">
        <v>0.55382013799999996</v>
      </c>
      <c r="FA750">
        <v>0</v>
      </c>
      <c r="FB750">
        <v>0</v>
      </c>
      <c r="FC750">
        <v>0</v>
      </c>
      <c r="FD750">
        <v>3</v>
      </c>
      <c r="FE750">
        <v>0</v>
      </c>
      <c r="FF750">
        <v>0</v>
      </c>
      <c r="FG750">
        <v>1908.73966666666</v>
      </c>
      <c r="FH750">
        <v>1834.82694444444</v>
      </c>
      <c r="FI750">
        <v>2227.3139999999999</v>
      </c>
      <c r="FJ750">
        <v>1825.0516438356101</v>
      </c>
      <c r="FK750">
        <v>2101.9844444444402</v>
      </c>
      <c r="FL750">
        <v>642074.16</v>
      </c>
      <c r="FM750">
        <v>55445.13</v>
      </c>
      <c r="FN750">
        <v>162425.63</v>
      </c>
      <c r="FO750">
        <v>332044.28000000003</v>
      </c>
      <c r="FP750">
        <v>642074.16</v>
      </c>
      <c r="FQ750">
        <v>55445.13</v>
      </c>
      <c r="FR750">
        <v>162425.63</v>
      </c>
      <c r="FS750">
        <v>332044.28000000003</v>
      </c>
      <c r="FT750">
        <v>-2388.6209319999998</v>
      </c>
      <c r="FU750">
        <v>257</v>
      </c>
      <c r="FV750">
        <v>391</v>
      </c>
      <c r="FW750">
        <v>68</v>
      </c>
      <c r="FX750">
        <v>791</v>
      </c>
      <c r="FY750">
        <v>194</v>
      </c>
      <c r="FZ750">
        <v>0</v>
      </c>
      <c r="GA750">
        <v>46437.46</v>
      </c>
      <c r="GB750">
        <v>46437.46</v>
      </c>
      <c r="GC750">
        <v>46437.46</v>
      </c>
      <c r="GD750">
        <v>1.24467816203832E-2</v>
      </c>
      <c r="GE750">
        <v>3.3009964972734403E-2</v>
      </c>
      <c r="GF750">
        <v>0.15387821197509699</v>
      </c>
      <c r="GG750">
        <v>0</v>
      </c>
      <c r="GH750">
        <v>2661.7512499999998</v>
      </c>
      <c r="GI750">
        <v>2632.7824999999998</v>
      </c>
      <c r="GJ750">
        <v>2627.58833333333</v>
      </c>
      <c r="GK750">
        <v>2318.1544931506801</v>
      </c>
      <c r="GL750">
        <v>2734.04833333333</v>
      </c>
      <c r="GM750">
        <v>0.74506686700000002</v>
      </c>
      <c r="GN750">
        <v>0.24145921075447599</v>
      </c>
      <c r="GO750">
        <v>0.30568232826740699</v>
      </c>
      <c r="GP750">
        <v>0.40147519199178899</v>
      </c>
      <c r="GQ750">
        <v>0.109475338194451</v>
      </c>
      <c r="GR750">
        <v>832807.69</v>
      </c>
      <c r="GS750">
        <v>67827.839999999997</v>
      </c>
      <c r="GT750">
        <v>248870.03</v>
      </c>
      <c r="GU750">
        <v>473183.29</v>
      </c>
      <c r="GV750">
        <v>69400.640833333295</v>
      </c>
      <c r="GW750">
        <v>67827.839999999997</v>
      </c>
      <c r="GX750">
        <v>82956.676666666594</v>
      </c>
      <c r="GY750">
        <v>78863.881666666595</v>
      </c>
      <c r="GZ750">
        <v>832807.69</v>
      </c>
      <c r="HA750">
        <v>67827.839999999997</v>
      </c>
      <c r="HB750">
        <v>248870.03</v>
      </c>
      <c r="HC750">
        <v>473183.29</v>
      </c>
      <c r="HD750">
        <v>6</v>
      </c>
      <c r="HE750">
        <v>117086.37</v>
      </c>
      <c r="HF750">
        <v>29</v>
      </c>
      <c r="HG750">
        <v>1.1818569999999999E-3</v>
      </c>
      <c r="HH750">
        <v>109916.0417</v>
      </c>
      <c r="HI750">
        <v>1</v>
      </c>
      <c r="HJ750">
        <v>0</v>
      </c>
      <c r="HK750">
        <f t="shared" si="257"/>
        <v>-22356.460180001173</v>
      </c>
      <c r="HL750">
        <f t="shared" si="258"/>
        <v>92081.810000000231</v>
      </c>
      <c r="HM750" t="b">
        <f t="shared" ref="HM750" si="276">ABS(HK750 - HL750) &lt;= 0.2 * ABS(HL750)</f>
        <v>0</v>
      </c>
      <c r="HN750">
        <f t="shared" si="259"/>
        <v>30797.41</v>
      </c>
      <c r="HO750">
        <f t="shared" si="260"/>
        <v>123646.86</v>
      </c>
      <c r="HP750">
        <f t="shared" si="261"/>
        <v>0</v>
      </c>
      <c r="HQ750">
        <f t="shared" si="262"/>
        <v>33324.009999999842</v>
      </c>
      <c r="HR750">
        <f t="shared" si="263"/>
        <v>90322.850000000151</v>
      </c>
      <c r="HS750" t="b">
        <f t="shared" si="264"/>
        <v>0</v>
      </c>
    </row>
    <row r="751" spans="1:227" x14ac:dyDescent="0.2">
      <c r="A751" t="s">
        <v>967</v>
      </c>
      <c r="B751">
        <v>1</v>
      </c>
      <c r="C751">
        <v>7244.81</v>
      </c>
      <c r="D751">
        <v>0</v>
      </c>
      <c r="E751">
        <v>0</v>
      </c>
      <c r="F751">
        <v>3064.08425414364</v>
      </c>
      <c r="G751">
        <v>7244.81</v>
      </c>
      <c r="H751">
        <v>0</v>
      </c>
      <c r="I751">
        <v>0</v>
      </c>
      <c r="J751">
        <v>3064.08425414364</v>
      </c>
      <c r="K751">
        <v>1595.89</v>
      </c>
      <c r="L751">
        <v>1469.10083333333</v>
      </c>
      <c r="M751">
        <v>1759</v>
      </c>
      <c r="N751">
        <v>1238.93</v>
      </c>
      <c r="O751">
        <v>1150.1416666666601</v>
      </c>
      <c r="P751">
        <v>5305.1168333333299</v>
      </c>
      <c r="Q751">
        <v>4721.8644383561596</v>
      </c>
      <c r="R751">
        <v>4364.0753888888803</v>
      </c>
      <c r="S751">
        <v>10780.388064516101</v>
      </c>
      <c r="T751">
        <v>1869.5216666666599</v>
      </c>
      <c r="U751">
        <v>4493.0908767123201</v>
      </c>
      <c r="V751">
        <v>6326.1272826086897</v>
      </c>
      <c r="W751">
        <v>4557.76569060773</v>
      </c>
      <c r="X751">
        <v>7264.4568888888898</v>
      </c>
      <c r="Y751">
        <v>-8063.19</v>
      </c>
      <c r="Z751">
        <v>-8063.19</v>
      </c>
      <c r="AA751">
        <v>-3097.34</v>
      </c>
      <c r="AB751">
        <v>-8063.19</v>
      </c>
      <c r="AC751">
        <v>-4105.18</v>
      </c>
      <c r="AD751">
        <v>1</v>
      </c>
      <c r="AE751">
        <v>-6611.13</v>
      </c>
      <c r="AF751">
        <v>-441.13</v>
      </c>
      <c r="AG751">
        <v>4928.3999999999996</v>
      </c>
      <c r="AH751">
        <v>0</v>
      </c>
      <c r="AI751">
        <v>3.7307222222222198</v>
      </c>
      <c r="AJ751">
        <v>0</v>
      </c>
      <c r="AK751">
        <v>4.2397808219178001</v>
      </c>
      <c r="AL751">
        <v>0</v>
      </c>
      <c r="AM751">
        <v>1547.52</v>
      </c>
      <c r="AN751">
        <v>0</v>
      </c>
      <c r="AO751">
        <v>0</v>
      </c>
      <c r="AP751">
        <v>671.53</v>
      </c>
      <c r="AQ751">
        <v>1547.52</v>
      </c>
      <c r="AR751">
        <v>0</v>
      </c>
      <c r="AS751">
        <v>0</v>
      </c>
      <c r="AT751">
        <v>671.53</v>
      </c>
      <c r="AU751">
        <v>0.71486532799671398</v>
      </c>
      <c r="AV751">
        <v>0.45788266142248402</v>
      </c>
      <c r="AW751">
        <v>0</v>
      </c>
      <c r="AX751">
        <v>4210</v>
      </c>
      <c r="AY751">
        <v>3050</v>
      </c>
      <c r="AZ751">
        <v>0</v>
      </c>
      <c r="BA751">
        <v>2</v>
      </c>
      <c r="BB751">
        <v>47686.96</v>
      </c>
      <c r="BC751">
        <v>47686.96</v>
      </c>
      <c r="BD751">
        <v>0</v>
      </c>
      <c r="BE751">
        <v>47686.96</v>
      </c>
      <c r="BF751">
        <v>47686.96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184.575083333333</v>
      </c>
      <c r="BM751">
        <v>181.30033333333299</v>
      </c>
      <c r="BN751">
        <v>204.15766666666599</v>
      </c>
      <c r="BO751">
        <v>173.769863013698</v>
      </c>
      <c r="BP751">
        <v>188.532444444444</v>
      </c>
      <c r="BQ751">
        <v>62408.71</v>
      </c>
      <c r="BR751">
        <v>5662.1</v>
      </c>
      <c r="BS751">
        <v>16024.28</v>
      </c>
      <c r="BT751">
        <v>31690.42</v>
      </c>
      <c r="BU751">
        <v>-0.42118576099999999</v>
      </c>
      <c r="BV751">
        <v>-1.862533336</v>
      </c>
      <c r="BW751">
        <v>-0.20675375100000001</v>
      </c>
      <c r="BX751">
        <v>-0.105747415</v>
      </c>
      <c r="BY751">
        <v>23</v>
      </c>
      <c r="BZ751">
        <v>69</v>
      </c>
      <c r="CA751">
        <v>36</v>
      </c>
      <c r="CB751">
        <v>3</v>
      </c>
      <c r="CC751">
        <v>5</v>
      </c>
      <c r="CD751">
        <v>68</v>
      </c>
      <c r="CE751">
        <v>18</v>
      </c>
      <c r="CF751">
        <v>37</v>
      </c>
      <c r="CG751">
        <v>16</v>
      </c>
      <c r="CR751">
        <v>0</v>
      </c>
      <c r="CS751">
        <v>-3.7307222219999998</v>
      </c>
      <c r="CT751">
        <v>0</v>
      </c>
      <c r="CU751">
        <v>0.54052054794520499</v>
      </c>
      <c r="CV751">
        <v>0</v>
      </c>
      <c r="CW751">
        <v>5697.29</v>
      </c>
      <c r="CX751">
        <v>0</v>
      </c>
      <c r="CY751">
        <v>0</v>
      </c>
      <c r="CZ751">
        <v>847.92</v>
      </c>
      <c r="DA751">
        <v>5697.29</v>
      </c>
      <c r="DB751">
        <v>0</v>
      </c>
      <c r="DC751">
        <v>0</v>
      </c>
      <c r="DD751">
        <v>847.92</v>
      </c>
      <c r="DE751">
        <v>1</v>
      </c>
      <c r="DF751">
        <v>0.842620130002523</v>
      </c>
      <c r="DG751">
        <v>144797.45000000001</v>
      </c>
      <c r="DH751">
        <v>584.79323287671195</v>
      </c>
      <c r="DI751">
        <v>2.07238768463526</v>
      </c>
      <c r="DJ751">
        <v>42</v>
      </c>
      <c r="DK751">
        <v>59</v>
      </c>
      <c r="DL751">
        <v>9</v>
      </c>
      <c r="DM751">
        <v>119</v>
      </c>
      <c r="DN751">
        <v>31</v>
      </c>
      <c r="DO751">
        <v>44</v>
      </c>
      <c r="DP751">
        <v>12686.96</v>
      </c>
      <c r="DQ751">
        <v>849.67</v>
      </c>
      <c r="DR751">
        <v>0.50617577197149599</v>
      </c>
      <c r="DS751">
        <v>0.93146377079818399</v>
      </c>
      <c r="DT751">
        <v>19</v>
      </c>
      <c r="DU751">
        <v>23</v>
      </c>
      <c r="DV751">
        <v>3</v>
      </c>
      <c r="DW751">
        <v>24</v>
      </c>
      <c r="DX751">
        <v>21</v>
      </c>
      <c r="DY751">
        <v>11</v>
      </c>
      <c r="DZ751">
        <v>19</v>
      </c>
      <c r="EA751">
        <v>23</v>
      </c>
      <c r="EB751">
        <v>3</v>
      </c>
      <c r="EC751">
        <v>24</v>
      </c>
      <c r="ED751">
        <v>11</v>
      </c>
      <c r="EE751">
        <v>-57.943166669999997</v>
      </c>
      <c r="EF751">
        <v>-102.23216669999999</v>
      </c>
      <c r="EG751">
        <v>-128.66999999999999</v>
      </c>
      <c r="EH751">
        <v>-54.684739729999997</v>
      </c>
      <c r="EI751">
        <v>-52.814222219999998</v>
      </c>
      <c r="EJ751">
        <v>-26285.66</v>
      </c>
      <c r="EK751">
        <v>-10545.85</v>
      </c>
      <c r="EL751">
        <v>-3313.08</v>
      </c>
      <c r="EM751">
        <v>-3351.18</v>
      </c>
      <c r="EN751">
        <v>-26285.66</v>
      </c>
      <c r="EO751">
        <v>-10545.85</v>
      </c>
      <c r="EP751">
        <v>-3313.08</v>
      </c>
      <c r="EQ751">
        <v>-3351.18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0.777689148</v>
      </c>
      <c r="EX751">
        <v>0.29090886222101903</v>
      </c>
      <c r="EY751">
        <v>0.83249661649341899</v>
      </c>
      <c r="EZ751">
        <v>0.75975233220038396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57.943166666666599</v>
      </c>
      <c r="FH751">
        <v>98.501444444444402</v>
      </c>
      <c r="FI751">
        <v>128.66999999999999</v>
      </c>
      <c r="FJ751">
        <v>55.22526027</v>
      </c>
      <c r="FK751">
        <v>52.814222222222199</v>
      </c>
      <c r="FL751">
        <v>31982.95</v>
      </c>
      <c r="FM751">
        <v>10545.85</v>
      </c>
      <c r="FN751">
        <v>3313.08</v>
      </c>
      <c r="FO751">
        <v>4199.1000000000004</v>
      </c>
      <c r="FP751">
        <v>31982.95</v>
      </c>
      <c r="FQ751">
        <v>10545.85</v>
      </c>
      <c r="FR751">
        <v>3313.08</v>
      </c>
      <c r="FS751">
        <v>4199.1000000000004</v>
      </c>
      <c r="FT751">
        <v>-611.88041099999998</v>
      </c>
      <c r="FU751">
        <v>172</v>
      </c>
      <c r="FV751">
        <v>261</v>
      </c>
      <c r="FW751">
        <v>36</v>
      </c>
      <c r="FX751">
        <v>466</v>
      </c>
      <c r="FY751">
        <v>139</v>
      </c>
      <c r="FZ751">
        <v>0</v>
      </c>
      <c r="GA751">
        <v>2596.6799999999998</v>
      </c>
      <c r="GB751">
        <v>2596.6799999999998</v>
      </c>
      <c r="GC751">
        <v>2596.6799999999998</v>
      </c>
      <c r="GD751">
        <v>6.3276790082454598E-2</v>
      </c>
      <c r="GE751">
        <v>2.5001272559165899E-2</v>
      </c>
      <c r="GF751">
        <v>0.213944107294082</v>
      </c>
      <c r="GG751">
        <v>1</v>
      </c>
      <c r="GH751">
        <v>0</v>
      </c>
      <c r="GI751">
        <v>0</v>
      </c>
      <c r="GJ751">
        <v>0</v>
      </c>
      <c r="GK751">
        <v>4.7803013698630101</v>
      </c>
      <c r="GL751">
        <v>0</v>
      </c>
      <c r="GM751">
        <v>0.469148697677155</v>
      </c>
      <c r="GN751">
        <v>0.21269994952523</v>
      </c>
      <c r="GO751">
        <v>0.67941058176566205</v>
      </c>
      <c r="GP751">
        <v>0.96242515358493197</v>
      </c>
      <c r="GQ751">
        <v>-1</v>
      </c>
      <c r="GR751">
        <v>7244.81</v>
      </c>
      <c r="GS751">
        <v>0</v>
      </c>
      <c r="GT751">
        <v>0</v>
      </c>
      <c r="GU751">
        <v>1519.45</v>
      </c>
      <c r="GV751">
        <v>603.73416666666606</v>
      </c>
      <c r="GW751">
        <v>0</v>
      </c>
      <c r="GX751">
        <v>0</v>
      </c>
      <c r="GY751">
        <v>253.24166666666599</v>
      </c>
      <c r="GZ751">
        <v>7244.81</v>
      </c>
      <c r="HA751">
        <v>0</v>
      </c>
      <c r="HB751">
        <v>0</v>
      </c>
      <c r="HC751">
        <v>1519.45</v>
      </c>
      <c r="HD751">
        <v>0</v>
      </c>
      <c r="HE751">
        <v>2018.88</v>
      </c>
      <c r="HF751">
        <v>8</v>
      </c>
      <c r="HG751">
        <v>33.835718502301098</v>
      </c>
      <c r="HH751">
        <v>8610.3359380000002</v>
      </c>
      <c r="HI751">
        <v>0</v>
      </c>
      <c r="HJ751">
        <v>4</v>
      </c>
      <c r="HK751">
        <f t="shared" si="257"/>
        <v>-9886.8200150001303</v>
      </c>
      <c r="HL751">
        <f t="shared" si="258"/>
        <v>-35698.970001449765</v>
      </c>
      <c r="HM751" t="b">
        <f t="shared" si="265"/>
        <v>0</v>
      </c>
      <c r="HN751">
        <f t="shared" si="259"/>
        <v>-6611.13</v>
      </c>
      <c r="HO751">
        <f t="shared" si="260"/>
        <v>-18401.790005999999</v>
      </c>
      <c r="HP751">
        <f t="shared" si="261"/>
        <v>47686.96</v>
      </c>
      <c r="HQ751">
        <f t="shared" si="262"/>
        <v>32634.059999999936</v>
      </c>
      <c r="HR751">
        <f t="shared" si="263"/>
        <v>-3348.890005999936</v>
      </c>
      <c r="HS751" t="b">
        <f t="shared" si="264"/>
        <v>0</v>
      </c>
    </row>
    <row r="752" spans="1:227" x14ac:dyDescent="0.2">
      <c r="A752" t="s">
        <v>1146</v>
      </c>
      <c r="B752">
        <v>3</v>
      </c>
      <c r="C752">
        <v>64289.29</v>
      </c>
      <c r="D752">
        <v>12419.7725806451</v>
      </c>
      <c r="E752">
        <v>26382.0413043478</v>
      </c>
      <c r="F752">
        <v>41494.228453038602</v>
      </c>
      <c r="G752">
        <v>64289.29</v>
      </c>
      <c r="H752">
        <v>12419.7725806451</v>
      </c>
      <c r="I752">
        <v>26382.0413043478</v>
      </c>
      <c r="J752">
        <v>41494.228453038602</v>
      </c>
      <c r="K752">
        <v>0</v>
      </c>
      <c r="L752">
        <v>392.6225</v>
      </c>
      <c r="M752">
        <v>429.12</v>
      </c>
      <c r="N752">
        <v>732.09666666666601</v>
      </c>
      <c r="O752">
        <v>542.04166666666595</v>
      </c>
      <c r="P752">
        <v>-285.0517797</v>
      </c>
      <c r="Q752">
        <v>175.255205479452</v>
      </c>
      <c r="R752">
        <v>-158.48786519999999</v>
      </c>
      <c r="S752">
        <v>-990.10419349999995</v>
      </c>
      <c r="T752">
        <v>-574.6607143</v>
      </c>
      <c r="U752">
        <v>125.375426997245</v>
      </c>
      <c r="V752">
        <v>-190.97032609999999</v>
      </c>
      <c r="W752">
        <v>-133.4345304</v>
      </c>
      <c r="X752">
        <v>-434.94477269999999</v>
      </c>
      <c r="Y752">
        <v>-5075.7299999999996</v>
      </c>
      <c r="Z752">
        <v>-5075.7299999999996</v>
      </c>
      <c r="AA752">
        <v>-1782.88</v>
      </c>
      <c r="AB752">
        <v>-5075.7299999999996</v>
      </c>
      <c r="AC752">
        <v>-5075.7299999999996</v>
      </c>
      <c r="AD752">
        <v>1</v>
      </c>
      <c r="AE752">
        <v>-542.13</v>
      </c>
      <c r="AF752">
        <v>338.12</v>
      </c>
      <c r="AG752">
        <v>-1104.02</v>
      </c>
      <c r="AH752">
        <v>23.815166666666599</v>
      </c>
      <c r="AI752">
        <v>16.3267777777777</v>
      </c>
      <c r="AJ752">
        <v>34.691000000000003</v>
      </c>
      <c r="AK752">
        <v>24.643780821917801</v>
      </c>
      <c r="AL752">
        <v>30.331333333333301</v>
      </c>
      <c r="AM752">
        <v>10079.25</v>
      </c>
      <c r="AN752">
        <v>694.09</v>
      </c>
      <c r="AO752">
        <v>1817.09</v>
      </c>
      <c r="AP752">
        <v>3612.38</v>
      </c>
      <c r="AQ752">
        <v>10079.25</v>
      </c>
      <c r="AR752">
        <v>694.09</v>
      </c>
      <c r="AS752">
        <v>1817.09</v>
      </c>
      <c r="AT752">
        <v>3612.38</v>
      </c>
      <c r="AU752">
        <v>0.80076252539439796</v>
      </c>
      <c r="AV752">
        <v>0.68944444444444397</v>
      </c>
      <c r="AW752">
        <v>0</v>
      </c>
      <c r="AX752">
        <v>14139</v>
      </c>
      <c r="AY752">
        <v>1799</v>
      </c>
      <c r="AZ752">
        <v>0</v>
      </c>
      <c r="BA752">
        <v>1</v>
      </c>
      <c r="BB752">
        <v>0</v>
      </c>
      <c r="BC752">
        <v>12</v>
      </c>
      <c r="BD752">
        <v>0</v>
      </c>
      <c r="BE752">
        <v>12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6.4841666666666598</v>
      </c>
      <c r="BM752">
        <v>4.3227777777777696</v>
      </c>
      <c r="BN752">
        <v>0</v>
      </c>
      <c r="BO752">
        <v>8.4327945205479402</v>
      </c>
      <c r="BP752">
        <v>4.7679999999999998</v>
      </c>
      <c r="BQ752">
        <v>3077.97</v>
      </c>
      <c r="BR752">
        <v>0</v>
      </c>
      <c r="BS752">
        <v>778.1</v>
      </c>
      <c r="BT752">
        <v>778.1</v>
      </c>
      <c r="BU752">
        <v>-4.1152415390000003</v>
      </c>
      <c r="BV752">
        <v>0.91221778254209296</v>
      </c>
      <c r="BW752">
        <v>-15.35212698</v>
      </c>
      <c r="BX752">
        <v>-17.71673307</v>
      </c>
      <c r="BY752">
        <v>82</v>
      </c>
      <c r="BZ752">
        <v>249</v>
      </c>
      <c r="CA752">
        <v>124</v>
      </c>
      <c r="CB752">
        <v>20</v>
      </c>
      <c r="CC752">
        <v>21</v>
      </c>
      <c r="CD752">
        <v>248</v>
      </c>
      <c r="CE752">
        <v>63</v>
      </c>
      <c r="CF752">
        <v>125</v>
      </c>
      <c r="CG752">
        <v>61</v>
      </c>
      <c r="CR752">
        <v>78.919333333333299</v>
      </c>
      <c r="CS752">
        <v>83.352555555555497</v>
      </c>
      <c r="CT752">
        <v>154.58966666666601</v>
      </c>
      <c r="CU752">
        <v>146.43887671232801</v>
      </c>
      <c r="CV752">
        <v>86.971999999999994</v>
      </c>
      <c r="CW752">
        <v>54210.04</v>
      </c>
      <c r="CX752">
        <v>360.74</v>
      </c>
      <c r="CY752">
        <v>4832.63</v>
      </c>
      <c r="CZ752">
        <v>16964.21</v>
      </c>
      <c r="DA752">
        <v>54210.04</v>
      </c>
      <c r="DB752">
        <v>360.74</v>
      </c>
      <c r="DC752">
        <v>4832.63</v>
      </c>
      <c r="DD752">
        <v>16964.21</v>
      </c>
      <c r="DE752">
        <v>0.572034797368979</v>
      </c>
      <c r="DF752">
        <v>863</v>
      </c>
      <c r="DG752">
        <v>103650.79</v>
      </c>
      <c r="DH752">
        <v>626.45682191780804</v>
      </c>
      <c r="DI752">
        <v>3.6362097000000003E-2</v>
      </c>
      <c r="DJ752">
        <v>205</v>
      </c>
      <c r="DK752">
        <v>307</v>
      </c>
      <c r="DL752">
        <v>46</v>
      </c>
      <c r="DM752">
        <v>637</v>
      </c>
      <c r="DN752">
        <v>153</v>
      </c>
      <c r="DO752">
        <v>159</v>
      </c>
      <c r="DP752">
        <v>12</v>
      </c>
      <c r="DQ752">
        <v>-58.11</v>
      </c>
      <c r="DR752">
        <v>0.356955937</v>
      </c>
      <c r="DS752">
        <v>0.69455499001321797</v>
      </c>
      <c r="DT752">
        <v>188</v>
      </c>
      <c r="DU752">
        <v>272</v>
      </c>
      <c r="DV752">
        <v>68</v>
      </c>
      <c r="DW752">
        <v>538</v>
      </c>
      <c r="DX752">
        <v>267</v>
      </c>
      <c r="DY752">
        <v>152</v>
      </c>
      <c r="DZ752">
        <v>49</v>
      </c>
      <c r="EA752">
        <v>66</v>
      </c>
      <c r="EB752">
        <v>21</v>
      </c>
      <c r="EC752">
        <v>94</v>
      </c>
      <c r="ED752">
        <v>36</v>
      </c>
      <c r="EE752">
        <v>-102.1743333</v>
      </c>
      <c r="EF752">
        <v>-85.457055560000001</v>
      </c>
      <c r="EG752">
        <v>-13.286666670000001</v>
      </c>
      <c r="EH752">
        <v>-34.924684929999998</v>
      </c>
      <c r="EI752">
        <v>-99.686666669999994</v>
      </c>
      <c r="EJ752">
        <v>-12666.59</v>
      </c>
      <c r="EK752">
        <v>-4649.6000000000004</v>
      </c>
      <c r="EL752">
        <v>-11945.49</v>
      </c>
      <c r="EM752">
        <v>-13785.39</v>
      </c>
      <c r="EN752">
        <v>-12666.59</v>
      </c>
      <c r="EO752">
        <v>-4649.6000000000004</v>
      </c>
      <c r="EP752">
        <v>-11945.49</v>
      </c>
      <c r="EQ752">
        <v>-13785.39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0.47307979055449201</v>
      </c>
      <c r="EX752">
        <v>0.362896945007668</v>
      </c>
      <c r="EY752">
        <v>0.353921385475301</v>
      </c>
      <c r="EZ752">
        <v>0.25075570914052198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181.093666666666</v>
      </c>
      <c r="FH752">
        <v>168.809611111111</v>
      </c>
      <c r="FI752">
        <v>167.87633333333301</v>
      </c>
      <c r="FJ752">
        <v>181.363561643835</v>
      </c>
      <c r="FK752">
        <v>186.65866666666599</v>
      </c>
      <c r="FL752">
        <v>66876.63</v>
      </c>
      <c r="FM752">
        <v>5010.34</v>
      </c>
      <c r="FN752">
        <v>16778.12</v>
      </c>
      <c r="FO752">
        <v>30749.599999999999</v>
      </c>
      <c r="FP752">
        <v>66876.63</v>
      </c>
      <c r="FQ752">
        <v>5010.34</v>
      </c>
      <c r="FR752">
        <v>16778.12</v>
      </c>
      <c r="FS752">
        <v>30749.599999999999</v>
      </c>
      <c r="FT752">
        <v>-627.97819179999999</v>
      </c>
      <c r="FU752">
        <v>792</v>
      </c>
      <c r="FV752">
        <v>1139</v>
      </c>
      <c r="FW752">
        <v>186</v>
      </c>
      <c r="FX752">
        <v>2380</v>
      </c>
      <c r="FY752">
        <v>588</v>
      </c>
      <c r="FZ752">
        <v>0</v>
      </c>
      <c r="GA752">
        <v>385.02</v>
      </c>
      <c r="GB752">
        <v>385.02</v>
      </c>
      <c r="GC752">
        <v>385.02</v>
      </c>
      <c r="GD752">
        <v>1.085115E-2</v>
      </c>
      <c r="GE752">
        <v>8.9052409999999995E-3</v>
      </c>
      <c r="GF752">
        <v>4.0320567786693497E-2</v>
      </c>
      <c r="GG752">
        <v>1</v>
      </c>
      <c r="GH752">
        <v>102.7345</v>
      </c>
      <c r="GI752">
        <v>99.679333333333304</v>
      </c>
      <c r="GJ752">
        <v>189.28066666666601</v>
      </c>
      <c r="GK752">
        <v>171.08265753424601</v>
      </c>
      <c r="GL752">
        <v>117.303333333333</v>
      </c>
      <c r="GM752">
        <v>0.95884018356428802</v>
      </c>
      <c r="GN752">
        <v>0.19103534166239799</v>
      </c>
      <c r="GO752">
        <v>0.81799184863930596</v>
      </c>
      <c r="GP752">
        <v>0.60920307014638297</v>
      </c>
      <c r="GQ752">
        <v>-0.52252588</v>
      </c>
      <c r="GR752">
        <v>64289.29</v>
      </c>
      <c r="GS752">
        <v>1054.83</v>
      </c>
      <c r="GT752">
        <v>6649.72</v>
      </c>
      <c r="GU752">
        <v>20576.59</v>
      </c>
      <c r="GV752">
        <v>5357.4408333333304</v>
      </c>
      <c r="GW752">
        <v>1054.83</v>
      </c>
      <c r="GX752">
        <v>2216.5733333333301</v>
      </c>
      <c r="GY752">
        <v>3429.43166666666</v>
      </c>
      <c r="GZ752">
        <v>64289.29</v>
      </c>
      <c r="HA752">
        <v>1054.83</v>
      </c>
      <c r="HB752">
        <v>6649.72</v>
      </c>
      <c r="HC752">
        <v>20576.59</v>
      </c>
      <c r="HD752">
        <v>3</v>
      </c>
      <c r="HE752">
        <v>434.66</v>
      </c>
      <c r="HF752">
        <v>2</v>
      </c>
      <c r="HG752">
        <v>0.23170759243669201</v>
      </c>
      <c r="HH752">
        <v>-467.6335484</v>
      </c>
      <c r="HI752">
        <v>4</v>
      </c>
      <c r="HJ752">
        <v>1</v>
      </c>
      <c r="HK752">
        <f t="shared" si="257"/>
        <v>-555.30000700006099</v>
      </c>
      <c r="HL752">
        <f t="shared" si="258"/>
        <v>-15813.479999449997</v>
      </c>
      <c r="HM752" t="b">
        <f t="shared" ref="HM752:HM753" si="277">ABS(HK752 - HL752) &lt;= 0.2 * ABS(HL752)</f>
        <v>0</v>
      </c>
      <c r="HN752">
        <f t="shared" si="259"/>
        <v>-542.13</v>
      </c>
      <c r="HO752">
        <f t="shared" si="260"/>
        <v>-15382.270000799999</v>
      </c>
      <c r="HP752">
        <f t="shared" si="261"/>
        <v>12</v>
      </c>
      <c r="HQ752">
        <f t="shared" si="262"/>
        <v>778.09999999999854</v>
      </c>
      <c r="HR752">
        <f t="shared" si="263"/>
        <v>-16148.370000799998</v>
      </c>
      <c r="HS752" t="b">
        <f t="shared" si="264"/>
        <v>0</v>
      </c>
    </row>
    <row r="753" spans="1:227" x14ac:dyDescent="0.2">
      <c r="A753" t="s">
        <v>934</v>
      </c>
      <c r="B753">
        <v>11</v>
      </c>
      <c r="C753">
        <v>506758.13</v>
      </c>
      <c r="D753">
        <v>129938.587096774</v>
      </c>
      <c r="E753">
        <v>81414.043478260806</v>
      </c>
      <c r="F753">
        <v>134060.88967391301</v>
      </c>
      <c r="G753">
        <v>506758.13</v>
      </c>
      <c r="H753">
        <v>129938.587096774</v>
      </c>
      <c r="I753">
        <v>81414.043478260806</v>
      </c>
      <c r="J753">
        <v>134060.88967391301</v>
      </c>
      <c r="K753">
        <v>39060</v>
      </c>
      <c r="L753">
        <v>430.71833333333302</v>
      </c>
      <c r="M753">
        <v>1028.58</v>
      </c>
      <c r="N753">
        <v>873.37333333333299</v>
      </c>
      <c r="O753">
        <v>691.59166666666601</v>
      </c>
      <c r="P753">
        <v>12252.0811666666</v>
      </c>
      <c r="Q753">
        <v>140688.287287671</v>
      </c>
      <c r="R753">
        <v>148676.11444444401</v>
      </c>
      <c r="S753">
        <v>10905.36</v>
      </c>
      <c r="T753">
        <v>10942.669333333301</v>
      </c>
      <c r="U753">
        <v>140688.287287671</v>
      </c>
      <c r="V753">
        <v>11298.8777173913</v>
      </c>
      <c r="W753">
        <v>148683.95379999999</v>
      </c>
      <c r="X753">
        <v>11234.564333333299</v>
      </c>
      <c r="Y753">
        <v>-1064.79</v>
      </c>
      <c r="Z753">
        <v>134708.23000000001</v>
      </c>
      <c r="AA753">
        <v>-1210.9000000000001</v>
      </c>
      <c r="AB753">
        <v>90870.48</v>
      </c>
      <c r="AC753">
        <v>-1064.79</v>
      </c>
      <c r="AD753">
        <v>1</v>
      </c>
      <c r="AE753">
        <v>1352.14</v>
      </c>
      <c r="AF753">
        <v>196.88</v>
      </c>
      <c r="AG753">
        <v>-2978.73</v>
      </c>
      <c r="AH753">
        <v>54.688000000000002</v>
      </c>
      <c r="AI753">
        <v>39.554944444444402</v>
      </c>
      <c r="AJ753">
        <v>35.464666666666602</v>
      </c>
      <c r="AK753">
        <v>20.675452054794501</v>
      </c>
      <c r="AL753">
        <v>28.622444444444401</v>
      </c>
      <c r="AM753">
        <v>7546.54</v>
      </c>
      <c r="AN753">
        <v>1063.94</v>
      </c>
      <c r="AO753">
        <v>2576.02</v>
      </c>
      <c r="AP753">
        <v>7119.89</v>
      </c>
      <c r="AQ753">
        <v>7546.54</v>
      </c>
      <c r="AR753">
        <v>1063.94</v>
      </c>
      <c r="AS753">
        <v>2576.02</v>
      </c>
      <c r="AT753">
        <v>7119.89</v>
      </c>
      <c r="AU753">
        <v>0.83331035463199798</v>
      </c>
      <c r="AV753">
        <v>0.840406455</v>
      </c>
      <c r="AW753">
        <v>0</v>
      </c>
      <c r="AX753">
        <v>6070</v>
      </c>
      <c r="AY753">
        <v>1672</v>
      </c>
      <c r="AZ753">
        <v>0</v>
      </c>
      <c r="BA753">
        <v>20</v>
      </c>
      <c r="BB753">
        <v>15117.87</v>
      </c>
      <c r="BC753">
        <v>15117.87</v>
      </c>
      <c r="BD753">
        <v>4808.6000000000004</v>
      </c>
      <c r="BE753">
        <v>15117.87</v>
      </c>
      <c r="BF753">
        <v>12117.2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74.551083333333295</v>
      </c>
      <c r="BM753">
        <v>52.8168333333333</v>
      </c>
      <c r="BN753">
        <v>61.539000000000001</v>
      </c>
      <c r="BO753">
        <v>38.979534246575298</v>
      </c>
      <c r="BP753">
        <v>61.429888888888797</v>
      </c>
      <c r="BQ753">
        <v>14227.53</v>
      </c>
      <c r="BR753">
        <v>1846.17</v>
      </c>
      <c r="BS753">
        <v>6988.91</v>
      </c>
      <c r="BT753">
        <v>9507.0300000000007</v>
      </c>
      <c r="BU753">
        <v>7.5463253284301599</v>
      </c>
      <c r="BV753">
        <v>-9.2978598940000001</v>
      </c>
      <c r="BW753">
        <v>-9.7954716830000006</v>
      </c>
      <c r="BX753">
        <v>-12.987532379999999</v>
      </c>
      <c r="BY753">
        <v>42</v>
      </c>
      <c r="BZ753">
        <v>103</v>
      </c>
      <c r="CA753">
        <v>54</v>
      </c>
      <c r="CB753">
        <v>10</v>
      </c>
      <c r="CC753">
        <v>10</v>
      </c>
      <c r="CD753">
        <v>103</v>
      </c>
      <c r="CE753">
        <v>32</v>
      </c>
      <c r="CF753">
        <v>55</v>
      </c>
      <c r="CG753">
        <v>30</v>
      </c>
      <c r="CR753">
        <v>118.98275</v>
      </c>
      <c r="CS753">
        <v>297.92611111111103</v>
      </c>
      <c r="CT753">
        <v>332.39800000000002</v>
      </c>
      <c r="CU753">
        <v>1367.702986</v>
      </c>
      <c r="CV753">
        <v>199.38644444444401</v>
      </c>
      <c r="CW753">
        <v>499211.59</v>
      </c>
      <c r="CX753">
        <v>9971.94</v>
      </c>
      <c r="CY753">
        <v>17944.78</v>
      </c>
      <c r="CZ753">
        <v>60461.49</v>
      </c>
      <c r="DA753">
        <v>499211.59</v>
      </c>
      <c r="DB753">
        <v>9971.94</v>
      </c>
      <c r="DC753">
        <v>17944.78</v>
      </c>
      <c r="DD753">
        <v>60461.49</v>
      </c>
      <c r="DE753">
        <v>0.99555189456342597</v>
      </c>
      <c r="DF753">
        <v>862</v>
      </c>
      <c r="DG753">
        <v>306861.52</v>
      </c>
      <c r="DH753">
        <v>2226.92605479452</v>
      </c>
      <c r="DI753">
        <v>-7.3502974999999998E-2</v>
      </c>
      <c r="DJ753">
        <v>86</v>
      </c>
      <c r="DK753">
        <v>110</v>
      </c>
      <c r="DL753">
        <v>19</v>
      </c>
      <c r="DM753">
        <v>197</v>
      </c>
      <c r="DN753">
        <v>65</v>
      </c>
      <c r="DO753">
        <v>7</v>
      </c>
      <c r="DP753">
        <v>452.15</v>
      </c>
      <c r="DQ753">
        <v>170877.59</v>
      </c>
      <c r="DR753">
        <v>0.38121911037891199</v>
      </c>
      <c r="DS753">
        <v>0.99846519813402101</v>
      </c>
      <c r="DT753">
        <v>93</v>
      </c>
      <c r="DU753">
        <v>118</v>
      </c>
      <c r="DV753">
        <v>18</v>
      </c>
      <c r="DW753">
        <v>118</v>
      </c>
      <c r="DX753">
        <v>118</v>
      </c>
      <c r="DY753">
        <v>67</v>
      </c>
      <c r="DZ753">
        <v>1</v>
      </c>
      <c r="EA753">
        <v>0</v>
      </c>
      <c r="EB753">
        <v>1</v>
      </c>
      <c r="EC753">
        <v>0</v>
      </c>
      <c r="ED753">
        <v>1</v>
      </c>
      <c r="EE753">
        <v>-902.75416670000004</v>
      </c>
      <c r="EF753">
        <v>-664.8627778</v>
      </c>
      <c r="EG753">
        <v>-557.80899999999997</v>
      </c>
      <c r="EH753">
        <v>294.15224657534202</v>
      </c>
      <c r="EI753">
        <v>-716.68566669999996</v>
      </c>
      <c r="EJ753">
        <v>107365.57</v>
      </c>
      <c r="EK753">
        <v>-17165.43</v>
      </c>
      <c r="EL753">
        <v>-68459.67</v>
      </c>
      <c r="EM753">
        <v>-123472.86</v>
      </c>
      <c r="EN753">
        <v>107365.57</v>
      </c>
      <c r="EO753">
        <v>-17165.43</v>
      </c>
      <c r="EP753">
        <v>-68459.67</v>
      </c>
      <c r="EQ753">
        <v>-123472.86</v>
      </c>
      <c r="ER753">
        <v>13</v>
      </c>
      <c r="ES753">
        <v>16</v>
      </c>
      <c r="ET753">
        <v>3</v>
      </c>
      <c r="EU753">
        <v>16</v>
      </c>
      <c r="EV753">
        <v>10</v>
      </c>
      <c r="EW753">
        <v>0.57583340913101499</v>
      </c>
      <c r="EX753">
        <v>0.56229368917526501</v>
      </c>
      <c r="EY753">
        <v>0.98609389800000002</v>
      </c>
      <c r="EZ753">
        <v>0.98229035924491803</v>
      </c>
      <c r="FA753">
        <v>14</v>
      </c>
      <c r="FB753">
        <v>17</v>
      </c>
      <c r="FC753">
        <v>3</v>
      </c>
      <c r="FD753">
        <v>17</v>
      </c>
      <c r="FE753">
        <v>17</v>
      </c>
      <c r="FF753">
        <v>10</v>
      </c>
      <c r="FG753">
        <v>1021.73691666666</v>
      </c>
      <c r="FH753">
        <v>962.78888888888901</v>
      </c>
      <c r="FI753">
        <v>890.20699999999999</v>
      </c>
      <c r="FJ753">
        <v>1073.5507397260201</v>
      </c>
      <c r="FK753">
        <v>916.07211111111098</v>
      </c>
      <c r="FL753">
        <v>391846.02</v>
      </c>
      <c r="FM753">
        <v>27137.37</v>
      </c>
      <c r="FN753">
        <v>86404.45</v>
      </c>
      <c r="FO753">
        <v>183934.35</v>
      </c>
      <c r="FP753">
        <v>391846.02</v>
      </c>
      <c r="FQ753">
        <v>27137.37</v>
      </c>
      <c r="FR753">
        <v>86404.45</v>
      </c>
      <c r="FS753">
        <v>183934.35</v>
      </c>
      <c r="FT753">
        <v>-2127.9017530000001</v>
      </c>
      <c r="FU753">
        <v>672</v>
      </c>
      <c r="FV753">
        <v>812</v>
      </c>
      <c r="FW753">
        <v>210</v>
      </c>
      <c r="FX753">
        <v>1258</v>
      </c>
      <c r="FY753">
        <v>529</v>
      </c>
      <c r="FZ753">
        <v>0</v>
      </c>
      <c r="GA753">
        <v>19437.41</v>
      </c>
      <c r="GB753">
        <v>19437.41</v>
      </c>
      <c r="GC753">
        <v>19437.41</v>
      </c>
      <c r="GD753">
        <v>0.95691013336181596</v>
      </c>
      <c r="GE753">
        <v>0.91405379772186202</v>
      </c>
      <c r="GF753">
        <v>0.94473469257354703</v>
      </c>
      <c r="GG753">
        <v>0</v>
      </c>
      <c r="GH753">
        <v>173.67075</v>
      </c>
      <c r="GI753">
        <v>337.48105555555497</v>
      </c>
      <c r="GJ753">
        <v>367.86266666666597</v>
      </c>
      <c r="GK753">
        <v>1388.3784383561599</v>
      </c>
      <c r="GL753">
        <v>228.00888888888801</v>
      </c>
      <c r="GM753">
        <v>0.87414493599999998</v>
      </c>
      <c r="GN753">
        <v>0.31643031638611502</v>
      </c>
      <c r="GO753">
        <v>0.60486709724570098</v>
      </c>
      <c r="GP753">
        <v>9.9581356901061999E-2</v>
      </c>
      <c r="GQ753">
        <v>-0.563949276</v>
      </c>
      <c r="GR753">
        <v>506758.13</v>
      </c>
      <c r="GS753">
        <v>11035.88</v>
      </c>
      <c r="GT753">
        <v>20520.8</v>
      </c>
      <c r="GU753">
        <v>67581.38</v>
      </c>
      <c r="GV753">
        <v>42229.844166666597</v>
      </c>
      <c r="GW753">
        <v>11035.88</v>
      </c>
      <c r="GX753">
        <v>6840.2666666666601</v>
      </c>
      <c r="GY753">
        <v>11263.563333333301</v>
      </c>
      <c r="GZ753">
        <v>506758.13</v>
      </c>
      <c r="HA753">
        <v>11035.88</v>
      </c>
      <c r="HB753">
        <v>20520.8</v>
      </c>
      <c r="HC753">
        <v>67581.38</v>
      </c>
      <c r="HD753">
        <v>3</v>
      </c>
      <c r="HE753">
        <v>11880.29</v>
      </c>
      <c r="HF753">
        <v>5</v>
      </c>
      <c r="HG753">
        <v>0.41248202569537401</v>
      </c>
      <c r="HH753">
        <v>10740.56625</v>
      </c>
      <c r="HI753">
        <v>6</v>
      </c>
      <c r="HJ753">
        <v>2</v>
      </c>
      <c r="HK753">
        <f t="shared" si="257"/>
        <v>36143.870154999779</v>
      </c>
      <c r="HL753">
        <f t="shared" si="258"/>
        <v>108255.90999999984</v>
      </c>
      <c r="HM753" t="b">
        <f t="shared" si="277"/>
        <v>0</v>
      </c>
      <c r="HN753">
        <f t="shared" si="259"/>
        <v>1352.14</v>
      </c>
      <c r="HO753">
        <f t="shared" si="260"/>
        <v>-119675.300004</v>
      </c>
      <c r="HP753">
        <f t="shared" si="261"/>
        <v>15117.87</v>
      </c>
      <c r="HQ753">
        <f t="shared" si="262"/>
        <v>9507.0299999999934</v>
      </c>
      <c r="HR753">
        <f t="shared" si="263"/>
        <v>-114064.46000400001</v>
      </c>
      <c r="HS753" t="b">
        <f t="shared" si="264"/>
        <v>0</v>
      </c>
    </row>
    <row r="754" spans="1:227" x14ac:dyDescent="0.2">
      <c r="A754" t="s">
        <v>970</v>
      </c>
      <c r="B754">
        <v>4</v>
      </c>
      <c r="C754">
        <v>9288053.3399999999</v>
      </c>
      <c r="D754">
        <v>7705461.6629032204</v>
      </c>
      <c r="E754">
        <v>9117813.5467391293</v>
      </c>
      <c r="F754">
        <v>9486972.33508287</v>
      </c>
      <c r="G754">
        <v>9288053.3399999999</v>
      </c>
      <c r="H754">
        <v>7705461.6629032204</v>
      </c>
      <c r="I754">
        <v>9117813.5467391293</v>
      </c>
      <c r="J754">
        <v>9486972.33508287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19326.343025210001</v>
      </c>
      <c r="Q754">
        <v>-32828.668740000001</v>
      </c>
      <c r="R754">
        <v>-12439.5695</v>
      </c>
      <c r="S754">
        <v>45950.810967741898</v>
      </c>
      <c r="T754">
        <v>-16572.88552</v>
      </c>
      <c r="U754">
        <v>-29157.37931</v>
      </c>
      <c r="V754">
        <v>31201.799673912999</v>
      </c>
      <c r="W754">
        <v>-30214.156129999999</v>
      </c>
      <c r="X754">
        <v>9307.2089887640395</v>
      </c>
      <c r="Y754">
        <v>-159925.09</v>
      </c>
      <c r="Z754">
        <v>-217644.14</v>
      </c>
      <c r="AA754">
        <v>-49213.2</v>
      </c>
      <c r="AB754">
        <v>-221304.46</v>
      </c>
      <c r="AC754">
        <v>-135417.98000000001</v>
      </c>
      <c r="AD754">
        <v>1</v>
      </c>
      <c r="AE754">
        <v>221965.15</v>
      </c>
      <c r="AF754">
        <v>145831.60999999999</v>
      </c>
      <c r="AG754">
        <v>120061.31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0.72605889961880998</v>
      </c>
      <c r="AV754">
        <v>0.44949225013361799</v>
      </c>
      <c r="AW754">
        <v>0</v>
      </c>
      <c r="AX754">
        <v>3721</v>
      </c>
      <c r="AY754">
        <v>1870</v>
      </c>
      <c r="AZ754">
        <v>0</v>
      </c>
      <c r="BA754">
        <v>11</v>
      </c>
      <c r="BB754">
        <v>100000</v>
      </c>
      <c r="BC754">
        <v>250000</v>
      </c>
      <c r="BD754">
        <v>50000</v>
      </c>
      <c r="BE754">
        <v>488205.19</v>
      </c>
      <c r="BF754">
        <v>100000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2845.8333333333298</v>
      </c>
      <c r="BM754">
        <v>2140</v>
      </c>
      <c r="BN754">
        <v>3183.3333333333298</v>
      </c>
      <c r="BO754">
        <v>1406.1643835616401</v>
      </c>
      <c r="BP754">
        <v>1316.6666666666599</v>
      </c>
      <c r="BQ754">
        <v>467940</v>
      </c>
      <c r="BR754">
        <v>0</v>
      </c>
      <c r="BS754">
        <v>269100</v>
      </c>
      <c r="BT754">
        <v>330900</v>
      </c>
      <c r="BU754">
        <v>19.297133136726899</v>
      </c>
      <c r="BV754">
        <v>0.83587613118525605</v>
      </c>
      <c r="BW754">
        <v>8.3371483463396494</v>
      </c>
      <c r="BX754">
        <v>13.9106578422484</v>
      </c>
      <c r="BY754">
        <v>51</v>
      </c>
      <c r="BZ754">
        <v>145</v>
      </c>
      <c r="CA754">
        <v>74</v>
      </c>
      <c r="CB754">
        <v>10</v>
      </c>
      <c r="CC754">
        <v>15</v>
      </c>
      <c r="CD754">
        <v>148</v>
      </c>
      <c r="CE754">
        <v>37</v>
      </c>
      <c r="CF754">
        <v>70</v>
      </c>
      <c r="CG754">
        <v>38</v>
      </c>
      <c r="CR754">
        <v>24606.999749999999</v>
      </c>
      <c r="CS754">
        <v>25066.644722222201</v>
      </c>
      <c r="CT754">
        <v>21821.711666666601</v>
      </c>
      <c r="CU754">
        <v>25429.500136986298</v>
      </c>
      <c r="CV754">
        <v>23897.457333333299</v>
      </c>
      <c r="CW754">
        <v>9288053.3399999999</v>
      </c>
      <c r="CX754">
        <v>654436.47</v>
      </c>
      <c r="CY754">
        <v>2298188.62</v>
      </c>
      <c r="CZ754">
        <v>4704498.6100000003</v>
      </c>
      <c r="DA754">
        <v>9288053.3399999999</v>
      </c>
      <c r="DB754">
        <v>654436.47</v>
      </c>
      <c r="DC754">
        <v>2298188.62</v>
      </c>
      <c r="DD754">
        <v>4704498.6100000003</v>
      </c>
      <c r="DE754">
        <v>0.50846546627250699</v>
      </c>
      <c r="DF754">
        <v>0.104584321164174</v>
      </c>
      <c r="DG754">
        <v>5811645.5899999999</v>
      </c>
      <c r="DH754">
        <v>32020.6063013698</v>
      </c>
      <c r="DI754">
        <v>2.0854765000000001E-2</v>
      </c>
      <c r="DJ754">
        <v>122</v>
      </c>
      <c r="DK754">
        <v>179</v>
      </c>
      <c r="DL754">
        <v>34</v>
      </c>
      <c r="DM754">
        <v>410</v>
      </c>
      <c r="DN754">
        <v>94</v>
      </c>
      <c r="DO754">
        <v>28</v>
      </c>
      <c r="DP754">
        <v>50000</v>
      </c>
      <c r="DQ754">
        <v>193436.83</v>
      </c>
      <c r="DR754">
        <v>4.2999190000000001E-3</v>
      </c>
      <c r="DS754">
        <v>0.73999174599999995</v>
      </c>
      <c r="DT754">
        <v>120</v>
      </c>
      <c r="DU754">
        <v>210</v>
      </c>
      <c r="DV754">
        <v>45</v>
      </c>
      <c r="DW754">
        <v>448</v>
      </c>
      <c r="DX754">
        <v>213</v>
      </c>
      <c r="DY754">
        <v>106</v>
      </c>
      <c r="DZ754">
        <v>60</v>
      </c>
      <c r="EA754">
        <v>107</v>
      </c>
      <c r="EB754">
        <v>23</v>
      </c>
      <c r="EC754">
        <v>219</v>
      </c>
      <c r="ED754">
        <v>49</v>
      </c>
      <c r="EE754">
        <v>23974.819083333299</v>
      </c>
      <c r="EF754">
        <v>24415.209611111099</v>
      </c>
      <c r="EG754">
        <v>21112.254000000001</v>
      </c>
      <c r="EH754">
        <v>24690.699616438302</v>
      </c>
      <c r="EI754">
        <v>23234.468888888801</v>
      </c>
      <c r="EJ754">
        <v>9029900.4800000004</v>
      </c>
      <c r="EK754">
        <v>639346.18999999994</v>
      </c>
      <c r="EL754">
        <v>2243526.62</v>
      </c>
      <c r="EM754">
        <v>4603036.68</v>
      </c>
      <c r="EN754">
        <v>9029900.4800000004</v>
      </c>
      <c r="EO754">
        <v>639346.18999999994</v>
      </c>
      <c r="EP754">
        <v>2243526.62</v>
      </c>
      <c r="EQ754">
        <v>4603036.68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0.67575324961197303</v>
      </c>
      <c r="EX754">
        <v>0.105409627219752</v>
      </c>
      <c r="EY754">
        <v>0.68533551785565505</v>
      </c>
      <c r="EZ754">
        <v>0.26951243343311798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632.18066666666596</v>
      </c>
      <c r="FH754">
        <v>651.43511111111104</v>
      </c>
      <c r="FI754">
        <v>709.457666666666</v>
      </c>
      <c r="FJ754">
        <v>738.80052054794498</v>
      </c>
      <c r="FK754">
        <v>662.98844444444399</v>
      </c>
      <c r="FL754">
        <v>258152.86</v>
      </c>
      <c r="FM754">
        <v>15090.28</v>
      </c>
      <c r="FN754">
        <v>54662</v>
      </c>
      <c r="FO754">
        <v>101461.93</v>
      </c>
      <c r="FP754">
        <v>258152.86</v>
      </c>
      <c r="FQ754">
        <v>15090.28</v>
      </c>
      <c r="FR754">
        <v>54662</v>
      </c>
      <c r="FS754">
        <v>101461.93</v>
      </c>
      <c r="FT754">
        <v>-33715.977919999998</v>
      </c>
      <c r="FU754">
        <v>118</v>
      </c>
      <c r="FV754">
        <v>162</v>
      </c>
      <c r="FW754">
        <v>42</v>
      </c>
      <c r="FX754">
        <v>366</v>
      </c>
      <c r="FY754">
        <v>96</v>
      </c>
      <c r="FZ754">
        <v>0</v>
      </c>
      <c r="GA754">
        <v>28618.49</v>
      </c>
      <c r="GB754">
        <v>28618.49</v>
      </c>
      <c r="GC754">
        <v>28618.49</v>
      </c>
      <c r="GD754">
        <v>5.3315897000000001E-2</v>
      </c>
      <c r="GE754">
        <v>3.6155708134174298E-2</v>
      </c>
      <c r="GF754">
        <v>3.9411693811416598E-2</v>
      </c>
      <c r="GG754">
        <v>0</v>
      </c>
      <c r="GH754">
        <v>24606.999749999999</v>
      </c>
      <c r="GI754">
        <v>25066.644722222201</v>
      </c>
      <c r="GJ754">
        <v>21821.711666666601</v>
      </c>
      <c r="GK754">
        <v>25429.500136986298</v>
      </c>
      <c r="GL754">
        <v>23897.457333333299</v>
      </c>
      <c r="GM754">
        <v>0.79652729386107002</v>
      </c>
      <c r="GN754">
        <v>0.58208745597788003</v>
      </c>
      <c r="GO754">
        <v>0.48568615652246999</v>
      </c>
      <c r="GP754">
        <v>0.53503530338099203</v>
      </c>
      <c r="GQ754">
        <v>-4.4932435999999999E-2</v>
      </c>
      <c r="GR754">
        <v>9288053.3399999999</v>
      </c>
      <c r="GS754">
        <v>654436.47</v>
      </c>
      <c r="GT754">
        <v>2298188.62</v>
      </c>
      <c r="GU754">
        <v>4704498.6100000003</v>
      </c>
      <c r="GV754">
        <v>774004.44499999995</v>
      </c>
      <c r="GW754">
        <v>654436.47</v>
      </c>
      <c r="GX754">
        <v>766062.87333333294</v>
      </c>
      <c r="GY754">
        <v>784083.10166666599</v>
      </c>
      <c r="GZ754">
        <v>9288053.3399999999</v>
      </c>
      <c r="HA754">
        <v>654436.47</v>
      </c>
      <c r="HB754">
        <v>2298188.62</v>
      </c>
      <c r="HC754">
        <v>4704498.6100000003</v>
      </c>
      <c r="HD754">
        <v>0</v>
      </c>
      <c r="HE754">
        <v>0</v>
      </c>
      <c r="HF754">
        <v>0</v>
      </c>
      <c r="HG754">
        <v>1.10495111461824</v>
      </c>
      <c r="HH754">
        <v>11128.845079365001</v>
      </c>
      <c r="HI754">
        <v>2</v>
      </c>
      <c r="HJ754">
        <v>0</v>
      </c>
      <c r="HK754">
        <f t="shared" si="257"/>
        <v>-618810.64080002194</v>
      </c>
      <c r="HL754">
        <f t="shared" si="258"/>
        <v>8987060.5499999821</v>
      </c>
      <c r="HM754" t="b">
        <f t="shared" si="265"/>
        <v>0</v>
      </c>
      <c r="HN754">
        <f t="shared" si="259"/>
        <v>221965.15</v>
      </c>
      <c r="HO754">
        <f t="shared" si="260"/>
        <v>4394737.7299999977</v>
      </c>
      <c r="HP754">
        <f t="shared" si="261"/>
        <v>250000</v>
      </c>
      <c r="HQ754">
        <f t="shared" si="262"/>
        <v>385200</v>
      </c>
      <c r="HR754">
        <f t="shared" si="263"/>
        <v>4259537.7299999977</v>
      </c>
      <c r="HS754" t="b">
        <f t="shared" si="264"/>
        <v>0</v>
      </c>
    </row>
    <row r="755" spans="1:227" x14ac:dyDescent="0.2">
      <c r="A755" t="s">
        <v>971</v>
      </c>
      <c r="B755">
        <v>2</v>
      </c>
      <c r="C755">
        <v>972455.92</v>
      </c>
      <c r="D755">
        <v>1142873.16451612</v>
      </c>
      <c r="E755">
        <v>1230850.8972825999</v>
      </c>
      <c r="F755">
        <v>1034246.59696132</v>
      </c>
      <c r="G755">
        <v>972455.92</v>
      </c>
      <c r="H755">
        <v>1142873.16451612</v>
      </c>
      <c r="I755">
        <v>1230850.8972825999</v>
      </c>
      <c r="J755">
        <v>1034246.59696132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115152.64458333301</v>
      </c>
      <c r="Q755">
        <v>52487.343780821902</v>
      </c>
      <c r="R755">
        <v>83872.737111111099</v>
      </c>
      <c r="S755">
        <v>129808.516129032</v>
      </c>
      <c r="T755">
        <v>151412.45633333299</v>
      </c>
      <c r="U755">
        <v>60631.523643835601</v>
      </c>
      <c r="V755">
        <v>101938.81934782599</v>
      </c>
      <c r="W755">
        <v>60458.6049723756</v>
      </c>
      <c r="X755">
        <v>128971.18799999999</v>
      </c>
      <c r="Y755">
        <v>55269.8</v>
      </c>
      <c r="Z755">
        <v>-314.45</v>
      </c>
      <c r="AA755">
        <v>122323.79</v>
      </c>
      <c r="AB755">
        <v>-314.45</v>
      </c>
      <c r="AC755">
        <v>80614.69</v>
      </c>
      <c r="AD755">
        <v>1</v>
      </c>
      <c r="AE755">
        <v>166565.95000000001</v>
      </c>
      <c r="AF755">
        <v>37835.120000000003</v>
      </c>
      <c r="AG755">
        <v>94912.78</v>
      </c>
      <c r="AH755">
        <v>1445.8333333333301</v>
      </c>
      <c r="AI755">
        <v>1519.44444444444</v>
      </c>
      <c r="AJ755">
        <v>1750</v>
      </c>
      <c r="AK755">
        <v>2010.4109589041</v>
      </c>
      <c r="AL755">
        <v>1727.7777777777701</v>
      </c>
      <c r="AM755">
        <v>749800</v>
      </c>
      <c r="AN755">
        <v>49000</v>
      </c>
      <c r="AO755">
        <v>121000</v>
      </c>
      <c r="AP755">
        <v>297500</v>
      </c>
      <c r="AQ755">
        <v>749800</v>
      </c>
      <c r="AR755">
        <v>49000</v>
      </c>
      <c r="AS755">
        <v>121000</v>
      </c>
      <c r="AT755">
        <v>297500</v>
      </c>
      <c r="AU755">
        <v>0.88141607240841702</v>
      </c>
      <c r="AV755">
        <v>0.79701739850869902</v>
      </c>
      <c r="AW755">
        <v>0</v>
      </c>
      <c r="AX755">
        <v>6303</v>
      </c>
      <c r="AY755">
        <v>1206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0.98056852497334601</v>
      </c>
      <c r="BV755">
        <v>0.14003944766713899</v>
      </c>
      <c r="BW755">
        <v>0.305020462571861</v>
      </c>
      <c r="BX755">
        <v>0.84039496764022903</v>
      </c>
      <c r="BY755">
        <v>100</v>
      </c>
      <c r="BZ755">
        <v>292</v>
      </c>
      <c r="CA755">
        <v>149</v>
      </c>
      <c r="CB755">
        <v>25</v>
      </c>
      <c r="CC755">
        <v>26</v>
      </c>
      <c r="CD755">
        <v>296</v>
      </c>
      <c r="CE755">
        <v>76</v>
      </c>
      <c r="CF755">
        <v>148</v>
      </c>
      <c r="CG755">
        <v>75</v>
      </c>
      <c r="CR755">
        <v>1841.7756666666601</v>
      </c>
      <c r="CS755">
        <v>1458.7602222222199</v>
      </c>
      <c r="CT755">
        <v>1370.39466666666</v>
      </c>
      <c r="CU755">
        <v>692.30136986301295</v>
      </c>
      <c r="CV755">
        <v>1217.4353333333299</v>
      </c>
      <c r="CW755">
        <v>222655.92</v>
      </c>
      <c r="CX755">
        <v>48065.94</v>
      </c>
      <c r="CY755">
        <v>189241.87</v>
      </c>
      <c r="CZ755">
        <v>215372.97</v>
      </c>
      <c r="DA755">
        <v>222655.92</v>
      </c>
      <c r="DB755">
        <v>48065.94</v>
      </c>
      <c r="DC755">
        <v>189241.87</v>
      </c>
      <c r="DD755">
        <v>215372.97</v>
      </c>
      <c r="DE755">
        <v>1</v>
      </c>
      <c r="DF755">
        <v>67</v>
      </c>
      <c r="DG755">
        <v>571874.59</v>
      </c>
      <c r="DH755">
        <v>2915.1695616438301</v>
      </c>
      <c r="DI755">
        <v>0.41673469801729301</v>
      </c>
      <c r="DJ755">
        <v>609</v>
      </c>
      <c r="DK755">
        <v>916</v>
      </c>
      <c r="DL755">
        <v>156</v>
      </c>
      <c r="DM755">
        <v>1830</v>
      </c>
      <c r="DN755">
        <v>469</v>
      </c>
      <c r="DO755">
        <v>966</v>
      </c>
      <c r="DP755">
        <v>0.01</v>
      </c>
      <c r="DQ755">
        <v>175527.47</v>
      </c>
      <c r="DR755">
        <v>7.9327300000000005E-4</v>
      </c>
      <c r="DS755">
        <v>0.20554924440355399</v>
      </c>
      <c r="DT755">
        <v>0</v>
      </c>
      <c r="DU755">
        <v>1</v>
      </c>
      <c r="DV755">
        <v>0</v>
      </c>
      <c r="DW755">
        <v>1</v>
      </c>
      <c r="DX755">
        <v>1</v>
      </c>
      <c r="DY755">
        <v>0</v>
      </c>
      <c r="DZ755">
        <v>0</v>
      </c>
      <c r="EA755">
        <v>1</v>
      </c>
      <c r="EB755">
        <v>0</v>
      </c>
      <c r="EC755">
        <v>1</v>
      </c>
      <c r="ED755">
        <v>0</v>
      </c>
      <c r="EE755">
        <v>1841.7756666666601</v>
      </c>
      <c r="EF755">
        <v>1458.76005555555</v>
      </c>
      <c r="EG755">
        <v>1370.39466666666</v>
      </c>
      <c r="EH755">
        <v>692.30128767123199</v>
      </c>
      <c r="EI755">
        <v>1217.4353333333299</v>
      </c>
      <c r="EJ755">
        <v>222655.89</v>
      </c>
      <c r="EK755">
        <v>48065.94</v>
      </c>
      <c r="EL755">
        <v>189241.87</v>
      </c>
      <c r="EM755">
        <v>215372.94</v>
      </c>
      <c r="EN755">
        <v>222655.89</v>
      </c>
      <c r="EO755">
        <v>48065.94</v>
      </c>
      <c r="EP755">
        <v>189241.87</v>
      </c>
      <c r="EQ755">
        <v>215372.94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0.4855830476479</v>
      </c>
      <c r="EX755">
        <v>0.59290490237490201</v>
      </c>
      <c r="EY755">
        <v>6.4434433345560899E-2</v>
      </c>
      <c r="EZ755">
        <v>0.88680329128365398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1.6666700000000001E-4</v>
      </c>
      <c r="FI755">
        <v>0</v>
      </c>
      <c r="FJ755" s="1">
        <v>8.2191780821917797E-5</v>
      </c>
      <c r="FK755">
        <v>0</v>
      </c>
      <c r="FL755">
        <v>0.03</v>
      </c>
      <c r="FM755">
        <v>0</v>
      </c>
      <c r="FN755">
        <v>0</v>
      </c>
      <c r="FO755">
        <v>0.03</v>
      </c>
      <c r="FP755">
        <v>0.03</v>
      </c>
      <c r="FQ755">
        <v>0</v>
      </c>
      <c r="FR755">
        <v>0</v>
      </c>
      <c r="FS755">
        <v>0.03</v>
      </c>
      <c r="FT755">
        <v>-2576.4384380000001</v>
      </c>
      <c r="FU755">
        <v>16</v>
      </c>
      <c r="FV755">
        <v>25</v>
      </c>
      <c r="FW755">
        <v>5</v>
      </c>
      <c r="FX755">
        <v>53</v>
      </c>
      <c r="FY755">
        <v>13</v>
      </c>
      <c r="FZ755">
        <v>0</v>
      </c>
      <c r="GA755">
        <v>70125.38</v>
      </c>
      <c r="GB755">
        <v>70125.38</v>
      </c>
      <c r="GC755">
        <v>70125.38</v>
      </c>
      <c r="GD755">
        <v>6.0008730000000003E-3</v>
      </c>
      <c r="GE755">
        <v>1.0063568E-2</v>
      </c>
      <c r="GF755">
        <v>3.11635192483663E-2</v>
      </c>
      <c r="GG755">
        <v>7</v>
      </c>
      <c r="GH755">
        <v>3287.6089999999999</v>
      </c>
      <c r="GI755">
        <v>2978.2046666666602</v>
      </c>
      <c r="GJ755">
        <v>3120.3946666666602</v>
      </c>
      <c r="GK755">
        <v>2702.7123287671202</v>
      </c>
      <c r="GL755">
        <v>2945.2131111111098</v>
      </c>
      <c r="GM755">
        <v>0.49415200480060401</v>
      </c>
      <c r="GN755">
        <v>0.42493737178555602</v>
      </c>
      <c r="GO755">
        <v>0.74331668288948105</v>
      </c>
      <c r="GP755">
        <v>0.79266684107984198</v>
      </c>
      <c r="GQ755">
        <v>0.53106739291253902</v>
      </c>
      <c r="GR755">
        <v>972455.92</v>
      </c>
      <c r="GS755">
        <v>97065.94</v>
      </c>
      <c r="GT755">
        <v>310241.87</v>
      </c>
      <c r="GU755">
        <v>512872.97</v>
      </c>
      <c r="GV755">
        <v>81037.993333333303</v>
      </c>
      <c r="GW755">
        <v>97065.94</v>
      </c>
      <c r="GX755">
        <v>103413.956666666</v>
      </c>
      <c r="GY755">
        <v>85478.828333333295</v>
      </c>
      <c r="GZ755">
        <v>972455.92</v>
      </c>
      <c r="HA755">
        <v>97065.94</v>
      </c>
      <c r="HB755">
        <v>310241.87</v>
      </c>
      <c r="HC755">
        <v>512872.97</v>
      </c>
      <c r="HD755">
        <v>0</v>
      </c>
      <c r="HE755">
        <v>0</v>
      </c>
      <c r="HF755">
        <v>0</v>
      </c>
      <c r="HG755">
        <v>7.8561364028018499E-2</v>
      </c>
      <c r="HH755">
        <v>130479.80809999999</v>
      </c>
      <c r="HI755">
        <v>1</v>
      </c>
      <c r="HJ755">
        <v>4</v>
      </c>
      <c r="HK755">
        <f t="shared" si="257"/>
        <v>123636.86012999793</v>
      </c>
      <c r="HL755">
        <f t="shared" si="258"/>
        <v>252689.96999999968</v>
      </c>
      <c r="HM755" t="b">
        <f t="shared" ref="HM755:HM759" si="278">ABS(HK755 - HL755) &lt;= 0.2 * ABS(HL755)</f>
        <v>0</v>
      </c>
      <c r="HN755">
        <f t="shared" si="259"/>
        <v>166565.95000000001</v>
      </c>
      <c r="HO755">
        <f t="shared" si="260"/>
        <v>262576.80999999901</v>
      </c>
      <c r="HP755">
        <f t="shared" si="261"/>
        <v>0</v>
      </c>
      <c r="HQ755">
        <f t="shared" si="262"/>
        <v>0</v>
      </c>
      <c r="HR755">
        <f t="shared" si="263"/>
        <v>262576.80999999901</v>
      </c>
      <c r="HS755" t="b">
        <f t="shared" si="264"/>
        <v>0</v>
      </c>
    </row>
    <row r="756" spans="1:227" x14ac:dyDescent="0.2">
      <c r="A756" t="s">
        <v>969</v>
      </c>
      <c r="B756">
        <v>1</v>
      </c>
      <c r="C756">
        <v>122812.87</v>
      </c>
      <c r="D756">
        <v>61794.264516128998</v>
      </c>
      <c r="E756">
        <v>122812.74021739099</v>
      </c>
      <c r="F756">
        <v>120047.068232044</v>
      </c>
      <c r="G756">
        <v>122812.87</v>
      </c>
      <c r="H756">
        <v>61794.264516128998</v>
      </c>
      <c r="I756">
        <v>122812.74021739099</v>
      </c>
      <c r="J756">
        <v>120047.068232044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728.83163793103404</v>
      </c>
      <c r="Q756">
        <v>452.28860270000001</v>
      </c>
      <c r="R756">
        <v>566.94039772727206</v>
      </c>
      <c r="S756">
        <v>-75.159677419999994</v>
      </c>
      <c r="T756">
        <v>311.48038461538403</v>
      </c>
      <c r="U756">
        <v>438.59072022160598</v>
      </c>
      <c r="V756">
        <v>829.471956521739</v>
      </c>
      <c r="W756">
        <v>603.10585635359098</v>
      </c>
      <c r="X756">
        <v>290.65220930232499</v>
      </c>
      <c r="Y756">
        <v>-1400.06</v>
      </c>
      <c r="Z756">
        <v>-4233.49</v>
      </c>
      <c r="AA756">
        <v>-1362.25</v>
      </c>
      <c r="AB756">
        <v>-4289.3100000000004</v>
      </c>
      <c r="AC756">
        <v>-1362.25</v>
      </c>
      <c r="AD756">
        <v>1</v>
      </c>
      <c r="AE756">
        <v>-542.4</v>
      </c>
      <c r="AF756">
        <v>316.51</v>
      </c>
      <c r="AG756">
        <v>173.67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0.84127661699013601</v>
      </c>
      <c r="AV756">
        <v>0.58951477969882804</v>
      </c>
      <c r="AW756">
        <v>0</v>
      </c>
      <c r="AX756">
        <v>3096</v>
      </c>
      <c r="AY756">
        <v>1792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59.148166666666597</v>
      </c>
      <c r="BM756">
        <v>39.897666666666602</v>
      </c>
      <c r="BN756">
        <v>0</v>
      </c>
      <c r="BO756">
        <v>64.857534246575298</v>
      </c>
      <c r="BP756">
        <v>22.846111111111099</v>
      </c>
      <c r="BQ756">
        <v>29069.33</v>
      </c>
      <c r="BR756">
        <v>26.92</v>
      </c>
      <c r="BS756">
        <v>7097.78</v>
      </c>
      <c r="BT756">
        <v>7181.58</v>
      </c>
      <c r="BU756">
        <v>1.3039320135689401</v>
      </c>
      <c r="BV756">
        <v>-64.536032689999999</v>
      </c>
      <c r="BW756">
        <v>1.36604403066874</v>
      </c>
      <c r="BX756">
        <v>1.8150532334110301</v>
      </c>
      <c r="BY756">
        <v>53</v>
      </c>
      <c r="BZ756">
        <v>156</v>
      </c>
      <c r="CA756">
        <v>77</v>
      </c>
      <c r="CB756">
        <v>13</v>
      </c>
      <c r="CC756">
        <v>13</v>
      </c>
      <c r="CD756">
        <v>153</v>
      </c>
      <c r="CE756">
        <v>41</v>
      </c>
      <c r="CF756">
        <v>78</v>
      </c>
      <c r="CG756">
        <v>39</v>
      </c>
      <c r="CR756">
        <v>332.39366666666598</v>
      </c>
      <c r="CS756">
        <v>340.44455555555498</v>
      </c>
      <c r="CT756">
        <v>316.21499999999997</v>
      </c>
      <c r="CU756">
        <v>334.053287671232</v>
      </c>
      <c r="CV756">
        <v>309.34533333333297</v>
      </c>
      <c r="CW756">
        <v>122812.87</v>
      </c>
      <c r="CX756">
        <v>5248.28</v>
      </c>
      <c r="CY756">
        <v>30955.54</v>
      </c>
      <c r="CZ756">
        <v>59530.19</v>
      </c>
      <c r="DA756">
        <v>122812.87</v>
      </c>
      <c r="DB756">
        <v>5248.28</v>
      </c>
      <c r="DC756">
        <v>30955.54</v>
      </c>
      <c r="DD756">
        <v>59530.19</v>
      </c>
      <c r="DE756">
        <v>0.741602067183462</v>
      </c>
      <c r="DF756">
        <v>858</v>
      </c>
      <c r="DG756">
        <v>59530.19</v>
      </c>
      <c r="DH756">
        <v>334.053287671232</v>
      </c>
      <c r="DI756">
        <v>8.3321755472070505E-2</v>
      </c>
      <c r="DJ756">
        <v>55</v>
      </c>
      <c r="DK756">
        <v>79</v>
      </c>
      <c r="DL756">
        <v>13</v>
      </c>
      <c r="DM756">
        <v>167</v>
      </c>
      <c r="DN756">
        <v>40</v>
      </c>
      <c r="DO756">
        <v>1776</v>
      </c>
      <c r="DP756">
        <v>0.13</v>
      </c>
      <c r="DQ756">
        <v>42.05</v>
      </c>
      <c r="DR756">
        <v>5.4586563307493501E-2</v>
      </c>
      <c r="DS756">
        <v>0.31210190855245701</v>
      </c>
      <c r="DT756">
        <v>44</v>
      </c>
      <c r="DU756">
        <v>57</v>
      </c>
      <c r="DV756">
        <v>7</v>
      </c>
      <c r="DW756">
        <v>124</v>
      </c>
      <c r="DX756">
        <v>62</v>
      </c>
      <c r="DY756">
        <v>40</v>
      </c>
      <c r="DZ756">
        <v>44</v>
      </c>
      <c r="EA756">
        <v>57</v>
      </c>
      <c r="EB756">
        <v>7</v>
      </c>
      <c r="EC756">
        <v>124</v>
      </c>
      <c r="ED756">
        <v>40</v>
      </c>
      <c r="EE756">
        <v>94.786666666666605</v>
      </c>
      <c r="EF756">
        <v>65.369444444444397</v>
      </c>
      <c r="EG756">
        <v>69.762666666666604</v>
      </c>
      <c r="EH756">
        <v>97.364082191780795</v>
      </c>
      <c r="EI756">
        <v>101.604111111111</v>
      </c>
      <c r="EJ756">
        <v>37904.43</v>
      </c>
      <c r="EK756">
        <v>-1737.31</v>
      </c>
      <c r="EL756">
        <v>9695.8799999999992</v>
      </c>
      <c r="EM756">
        <v>13034.95</v>
      </c>
      <c r="EN756">
        <v>37904.43</v>
      </c>
      <c r="EO756">
        <v>-1737.31</v>
      </c>
      <c r="EP756">
        <v>9695.8799999999992</v>
      </c>
      <c r="EQ756">
        <v>13034.95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0.71449647371448999</v>
      </c>
      <c r="EX756">
        <v>0.12665078986696901</v>
      </c>
      <c r="EY756">
        <v>0.21345691979633799</v>
      </c>
      <c r="EZ756">
        <v>1.53945303441915E-2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237.607</v>
      </c>
      <c r="FH756">
        <v>275.07511111111103</v>
      </c>
      <c r="FI756">
        <v>246.452333333333</v>
      </c>
      <c r="FJ756">
        <v>236.689205479452</v>
      </c>
      <c r="FK756">
        <v>207.74122222222201</v>
      </c>
      <c r="FL756">
        <v>84908.44</v>
      </c>
      <c r="FM756">
        <v>6985.59</v>
      </c>
      <c r="FN756">
        <v>21259.66</v>
      </c>
      <c r="FO756">
        <v>46495.24</v>
      </c>
      <c r="FP756">
        <v>84908.44</v>
      </c>
      <c r="FQ756">
        <v>6985.59</v>
      </c>
      <c r="FR756">
        <v>21259.66</v>
      </c>
      <c r="FS756">
        <v>46495.24</v>
      </c>
      <c r="FT756">
        <v>-365.06345210000001</v>
      </c>
      <c r="FU756">
        <v>118</v>
      </c>
      <c r="FV756">
        <v>169</v>
      </c>
      <c r="FW756">
        <v>27</v>
      </c>
      <c r="FX756">
        <v>342</v>
      </c>
      <c r="FY756">
        <v>81</v>
      </c>
      <c r="FZ756">
        <v>0</v>
      </c>
      <c r="GA756">
        <v>528.24</v>
      </c>
      <c r="GB756">
        <v>528.24</v>
      </c>
      <c r="GC756">
        <v>528.24</v>
      </c>
      <c r="GD756">
        <v>1.2310112E-2</v>
      </c>
      <c r="GE756">
        <v>1.3542017999999999E-2</v>
      </c>
      <c r="GF756">
        <v>8.48542675375938E-2</v>
      </c>
      <c r="GG756">
        <v>1</v>
      </c>
      <c r="GH756">
        <v>332.39366666666598</v>
      </c>
      <c r="GI756">
        <v>340.44455555555498</v>
      </c>
      <c r="GJ756">
        <v>316.21499999999997</v>
      </c>
      <c r="GK756">
        <v>334.053287671232</v>
      </c>
      <c r="GL756">
        <v>309.34533333333297</v>
      </c>
      <c r="GM756">
        <v>0.577024972834288</v>
      </c>
      <c r="GN756">
        <v>6.0952546892802197E-2</v>
      </c>
      <c r="GO756">
        <v>0.27484474577576001</v>
      </c>
      <c r="GP756">
        <v>0.62458398299999995</v>
      </c>
      <c r="GQ756">
        <v>8.3321755472070505E-2</v>
      </c>
      <c r="GR756">
        <v>122812.87</v>
      </c>
      <c r="GS756">
        <v>5248.28</v>
      </c>
      <c r="GT756">
        <v>30955.54</v>
      </c>
      <c r="GU756">
        <v>59530.19</v>
      </c>
      <c r="GV756">
        <v>10234.4058333333</v>
      </c>
      <c r="GW756">
        <v>5248.28</v>
      </c>
      <c r="GX756">
        <v>10318.5133333333</v>
      </c>
      <c r="GY756">
        <v>9921.6983333333301</v>
      </c>
      <c r="GZ756">
        <v>122812.87</v>
      </c>
      <c r="HA756">
        <v>5248.28</v>
      </c>
      <c r="HB756">
        <v>30955.54</v>
      </c>
      <c r="HC756">
        <v>59530.19</v>
      </c>
      <c r="HD756">
        <v>0</v>
      </c>
      <c r="HE756">
        <v>23183.599999999999</v>
      </c>
      <c r="HF756">
        <v>29</v>
      </c>
      <c r="HG756">
        <v>0</v>
      </c>
      <c r="HH756">
        <v>290.92274193548297</v>
      </c>
      <c r="HI756">
        <v>3</v>
      </c>
      <c r="HJ756">
        <v>2</v>
      </c>
      <c r="HK756">
        <f t="shared" si="257"/>
        <v>-11318.710016500323</v>
      </c>
      <c r="HL756">
        <f t="shared" si="258"/>
        <v>11864.890000000007</v>
      </c>
      <c r="HM756" t="b">
        <f t="shared" si="278"/>
        <v>0</v>
      </c>
      <c r="HN756">
        <f t="shared" si="259"/>
        <v>-542.4</v>
      </c>
      <c r="HO756">
        <f t="shared" si="260"/>
        <v>11766.499999999991</v>
      </c>
      <c r="HP756">
        <f t="shared" si="261"/>
        <v>0</v>
      </c>
      <c r="HQ756">
        <f t="shared" si="262"/>
        <v>7181.5799999999881</v>
      </c>
      <c r="HR756">
        <f t="shared" si="263"/>
        <v>4584.9200000000028</v>
      </c>
      <c r="HS756" t="b">
        <f t="shared" si="264"/>
        <v>0</v>
      </c>
    </row>
    <row r="757" spans="1:227" x14ac:dyDescent="0.2">
      <c r="A757" t="s">
        <v>973</v>
      </c>
      <c r="B757">
        <v>1</v>
      </c>
      <c r="C757">
        <v>662368.11</v>
      </c>
      <c r="D757">
        <v>1060169.81612903</v>
      </c>
      <c r="E757">
        <v>1109239.52282608</v>
      </c>
      <c r="F757">
        <v>711413.15138121496</v>
      </c>
      <c r="G757">
        <v>662368.11</v>
      </c>
      <c r="H757">
        <v>1060169.81612903</v>
      </c>
      <c r="I757">
        <v>1109239.52282608</v>
      </c>
      <c r="J757">
        <v>711413.15138121496</v>
      </c>
      <c r="K757">
        <v>0</v>
      </c>
      <c r="L757">
        <v>3628.3941666666601</v>
      </c>
      <c r="M757">
        <v>4102.66</v>
      </c>
      <c r="N757">
        <v>3013.4466666666599</v>
      </c>
      <c r="O757">
        <v>3544.96333333333</v>
      </c>
      <c r="P757">
        <v>43529.622333333296</v>
      </c>
      <c r="Q757">
        <v>33911.522876712297</v>
      </c>
      <c r="R757">
        <v>35534.647444444403</v>
      </c>
      <c r="S757">
        <v>48493.344516129</v>
      </c>
      <c r="T757">
        <v>55170.775000000001</v>
      </c>
      <c r="U757">
        <v>34970.763671232802</v>
      </c>
      <c r="V757">
        <v>39257.663913043398</v>
      </c>
      <c r="W757">
        <v>27417.558784530302</v>
      </c>
      <c r="X757">
        <v>49480.324000000001</v>
      </c>
      <c r="Y757">
        <v>5414.82</v>
      </c>
      <c r="Z757">
        <v>5414.82</v>
      </c>
      <c r="AA757">
        <v>40912.14</v>
      </c>
      <c r="AB757">
        <v>1486.9</v>
      </c>
      <c r="AC757">
        <v>30629</v>
      </c>
      <c r="AD757">
        <v>1</v>
      </c>
      <c r="AE757">
        <v>66466.75</v>
      </c>
      <c r="AF757">
        <v>23022.02</v>
      </c>
      <c r="AG757">
        <v>31240.63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0.899789807</v>
      </c>
      <c r="AV757">
        <v>0.631881676253081</v>
      </c>
      <c r="AW757">
        <v>0</v>
      </c>
      <c r="AX757">
        <v>4197</v>
      </c>
      <c r="AY757">
        <v>1216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155.74</v>
      </c>
      <c r="BM757">
        <v>103.826666666666</v>
      </c>
      <c r="BN757">
        <v>155.74</v>
      </c>
      <c r="BO757">
        <v>76.803287671232795</v>
      </c>
      <c r="BP757">
        <v>155.74</v>
      </c>
      <c r="BQ757">
        <v>28033.200000000001</v>
      </c>
      <c r="BR757">
        <v>4672.2</v>
      </c>
      <c r="BS757">
        <v>14016.6</v>
      </c>
      <c r="BT757">
        <v>14016.6</v>
      </c>
      <c r="BU757">
        <v>4.9317673329999998</v>
      </c>
      <c r="BV757">
        <v>3.9239244895338299</v>
      </c>
      <c r="BW757">
        <v>4.9022073826748196</v>
      </c>
      <c r="BX757">
        <v>6.1868955381476196</v>
      </c>
      <c r="BY757">
        <v>83</v>
      </c>
      <c r="BZ757">
        <v>172</v>
      </c>
      <c r="CA757">
        <v>104</v>
      </c>
      <c r="CB757">
        <v>20</v>
      </c>
      <c r="CC757">
        <v>22</v>
      </c>
      <c r="CD757">
        <v>172</v>
      </c>
      <c r="CE757">
        <v>63</v>
      </c>
      <c r="CF757">
        <v>87</v>
      </c>
      <c r="CG757">
        <v>62</v>
      </c>
      <c r="CR757">
        <v>3098.4089166666599</v>
      </c>
      <c r="CS757">
        <v>2445.3596666666599</v>
      </c>
      <c r="CT757">
        <v>3275.652</v>
      </c>
      <c r="CU757">
        <v>1812.3336712328701</v>
      </c>
      <c r="CV757">
        <v>3147.42055555555</v>
      </c>
      <c r="CW757">
        <v>662368.11</v>
      </c>
      <c r="CX757">
        <v>90041.82</v>
      </c>
      <c r="CY757">
        <v>279589.14</v>
      </c>
      <c r="CZ757">
        <v>352782.96</v>
      </c>
      <c r="DA757">
        <v>662368.11</v>
      </c>
      <c r="DB757">
        <v>90041.82</v>
      </c>
      <c r="DC757">
        <v>279589.14</v>
      </c>
      <c r="DD757">
        <v>352782.96</v>
      </c>
      <c r="DE757">
        <v>1</v>
      </c>
      <c r="DF757">
        <v>474</v>
      </c>
      <c r="DG757">
        <v>352782.96</v>
      </c>
      <c r="DH757">
        <v>1812.3336712328701</v>
      </c>
      <c r="DI757">
        <v>2.8198462657093102</v>
      </c>
      <c r="DJ757">
        <v>238</v>
      </c>
      <c r="DK757">
        <v>285</v>
      </c>
      <c r="DL757">
        <v>59</v>
      </c>
      <c r="DM757">
        <v>444</v>
      </c>
      <c r="DN757">
        <v>181</v>
      </c>
      <c r="DO757">
        <v>0.27993863660281199</v>
      </c>
      <c r="DP757">
        <v>0.60557311193971297</v>
      </c>
      <c r="DQ757">
        <v>74443.16</v>
      </c>
      <c r="DR757">
        <v>0.101739337622111</v>
      </c>
      <c r="DS757">
        <v>0.49969101367980601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1000.45316666666</v>
      </c>
      <c r="EF757">
        <v>773.14766666666605</v>
      </c>
      <c r="EG757">
        <v>1579.933</v>
      </c>
      <c r="EH757">
        <v>421.76756164383499</v>
      </c>
      <c r="EI757">
        <v>933.670444444444</v>
      </c>
      <c r="EJ757">
        <v>138253.22</v>
      </c>
      <c r="EK757">
        <v>18333.36</v>
      </c>
      <c r="EL757">
        <v>68712.28</v>
      </c>
      <c r="EM757">
        <v>86719.24</v>
      </c>
      <c r="EN757">
        <v>138253.22</v>
      </c>
      <c r="EO757">
        <v>18333.36</v>
      </c>
      <c r="EP757">
        <v>68712.28</v>
      </c>
      <c r="EQ757">
        <v>86719.24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0.77248522999758595</v>
      </c>
      <c r="EX757">
        <v>0.69502321350434504</v>
      </c>
      <c r="EY757">
        <v>3.2023602136580398E-2</v>
      </c>
      <c r="EZ757">
        <v>0.71665197415640502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2097.9557500000001</v>
      </c>
      <c r="FH757">
        <v>1672.212</v>
      </c>
      <c r="FI757">
        <v>1695.7190000000001</v>
      </c>
      <c r="FJ757">
        <v>1390.56610958904</v>
      </c>
      <c r="FK757">
        <v>2213.7501111111101</v>
      </c>
      <c r="FL757">
        <v>524114.89</v>
      </c>
      <c r="FM757">
        <v>71708.460000000006</v>
      </c>
      <c r="FN757">
        <v>210876.86</v>
      </c>
      <c r="FO757">
        <v>266063.71999999997</v>
      </c>
      <c r="FP757">
        <v>524114.89</v>
      </c>
      <c r="FQ757">
        <v>71708.460000000006</v>
      </c>
      <c r="FR757">
        <v>210876.86</v>
      </c>
      <c r="FS757">
        <v>266063.71999999997</v>
      </c>
      <c r="FT757">
        <v>-1728.9934249999999</v>
      </c>
      <c r="FU757">
        <v>378</v>
      </c>
      <c r="FV757">
        <v>449</v>
      </c>
      <c r="FW757">
        <v>85</v>
      </c>
      <c r="FX757">
        <v>731</v>
      </c>
      <c r="FY757">
        <v>279</v>
      </c>
      <c r="FZ757">
        <v>0</v>
      </c>
      <c r="GA757">
        <v>64740.5</v>
      </c>
      <c r="GB757">
        <v>64740.5</v>
      </c>
      <c r="GC757">
        <v>64740.5</v>
      </c>
      <c r="GD757">
        <v>1.79295E-3</v>
      </c>
      <c r="GE757">
        <v>2.4135049999999998E-3</v>
      </c>
      <c r="GF757">
        <v>1.8542645499110201E-2</v>
      </c>
      <c r="GG757">
        <v>0</v>
      </c>
      <c r="GH757">
        <v>3098.4089166666599</v>
      </c>
      <c r="GI757">
        <v>2445.3596666666599</v>
      </c>
      <c r="GJ757">
        <v>3275.652</v>
      </c>
      <c r="GK757">
        <v>1812.3336712328701</v>
      </c>
      <c r="GL757">
        <v>3147.42055555555</v>
      </c>
      <c r="GM757">
        <v>7.0929018942765404E-2</v>
      </c>
      <c r="GN757">
        <v>0.59692214433494495</v>
      </c>
      <c r="GO757">
        <v>0.97419417900000005</v>
      </c>
      <c r="GP757">
        <v>0.94684396873254095</v>
      </c>
      <c r="GQ757">
        <v>2.8198462657093102</v>
      </c>
      <c r="GR757">
        <v>662368.11</v>
      </c>
      <c r="GS757">
        <v>90041.82</v>
      </c>
      <c r="GT757">
        <v>279589.14</v>
      </c>
      <c r="GU757">
        <v>352782.96</v>
      </c>
      <c r="GV757">
        <v>55197.342499999999</v>
      </c>
      <c r="GW757">
        <v>90041.82</v>
      </c>
      <c r="GX757">
        <v>93196.38</v>
      </c>
      <c r="GY757">
        <v>58797.16</v>
      </c>
      <c r="GZ757">
        <v>662368.11</v>
      </c>
      <c r="HA757">
        <v>90041.82</v>
      </c>
      <c r="HB757">
        <v>279589.14</v>
      </c>
      <c r="HC757">
        <v>352782.96</v>
      </c>
      <c r="HD757">
        <v>1</v>
      </c>
      <c r="HE757">
        <v>80800.259999999995</v>
      </c>
      <c r="HF757">
        <v>36</v>
      </c>
      <c r="HG757">
        <v>2.2210839369005999E-2</v>
      </c>
      <c r="HH757">
        <v>50171.626250000001</v>
      </c>
      <c r="HI757">
        <v>2</v>
      </c>
      <c r="HJ757">
        <v>4</v>
      </c>
      <c r="HK757">
        <f t="shared" si="257"/>
        <v>30419.189874997617</v>
      </c>
      <c r="HL757">
        <f t="shared" si="258"/>
        <v>125911.9599999998</v>
      </c>
      <c r="HM757" t="b">
        <f t="shared" si="278"/>
        <v>0</v>
      </c>
      <c r="HN757">
        <f t="shared" si="259"/>
        <v>66466.75</v>
      </c>
      <c r="HO757">
        <f t="shared" si="260"/>
        <v>139166.5799999999</v>
      </c>
      <c r="HP757">
        <f t="shared" si="261"/>
        <v>0</v>
      </c>
      <c r="HQ757">
        <f t="shared" si="262"/>
        <v>18688.799999999879</v>
      </c>
      <c r="HR757">
        <f t="shared" si="263"/>
        <v>120477.78000000003</v>
      </c>
      <c r="HS757" t="b">
        <f t="shared" si="264"/>
        <v>0</v>
      </c>
    </row>
    <row r="758" spans="1:227" x14ac:dyDescent="0.2">
      <c r="A758" t="s">
        <v>974</v>
      </c>
      <c r="B758">
        <v>4</v>
      </c>
      <c r="C758">
        <v>83173.960000000006</v>
      </c>
      <c r="D758">
        <v>44408.019354838703</v>
      </c>
      <c r="E758">
        <v>79526.438043478207</v>
      </c>
      <c r="F758">
        <v>71095.526795580095</v>
      </c>
      <c r="G758">
        <v>83173.960000000006</v>
      </c>
      <c r="H758">
        <v>44408.019354838703</v>
      </c>
      <c r="I758">
        <v>79526.438043478207</v>
      </c>
      <c r="J758">
        <v>71095.526795580095</v>
      </c>
      <c r="K758">
        <v>0</v>
      </c>
      <c r="L758">
        <v>3008.7666666666601</v>
      </c>
      <c r="M758">
        <v>4139.01</v>
      </c>
      <c r="N758">
        <v>2947.6766666666599</v>
      </c>
      <c r="O758">
        <v>3093.61</v>
      </c>
      <c r="P758">
        <v>800.32991525423699</v>
      </c>
      <c r="Q758">
        <v>78.124301369863005</v>
      </c>
      <c r="R758">
        <v>765.63808988764004</v>
      </c>
      <c r="S758">
        <v>-1338.6861289999999</v>
      </c>
      <c r="T758">
        <v>2146.4903571428499</v>
      </c>
      <c r="U758">
        <v>213.711680440771</v>
      </c>
      <c r="V758">
        <v>477.20739130434703</v>
      </c>
      <c r="W758">
        <v>581.6308839779</v>
      </c>
      <c r="X758">
        <v>696.728068181818</v>
      </c>
      <c r="Y758">
        <v>-9733.93</v>
      </c>
      <c r="Z758">
        <v>-9733.93</v>
      </c>
      <c r="AA758">
        <v>-2534.75</v>
      </c>
      <c r="AB758">
        <v>-9733.94</v>
      </c>
      <c r="AC758">
        <v>-9733.93</v>
      </c>
      <c r="AD758">
        <v>1</v>
      </c>
      <c r="AE758">
        <v>8274.3799999999992</v>
      </c>
      <c r="AF758">
        <v>6230.05</v>
      </c>
      <c r="AG758">
        <v>1627.49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0.77686325044731297</v>
      </c>
      <c r="AV758">
        <v>0.44265033407572302</v>
      </c>
      <c r="AW758">
        <v>0</v>
      </c>
      <c r="AX758">
        <v>2574</v>
      </c>
      <c r="AY758">
        <v>1795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21.300999999999998</v>
      </c>
      <c r="BM758">
        <v>21.300999999999998</v>
      </c>
      <c r="BN758">
        <v>21.300999999999998</v>
      </c>
      <c r="BO758">
        <v>21.009205479452</v>
      </c>
      <c r="BP758">
        <v>21.300999999999998</v>
      </c>
      <c r="BQ758">
        <v>7668.36</v>
      </c>
      <c r="BR758">
        <v>639.03</v>
      </c>
      <c r="BS758">
        <v>2088.92</v>
      </c>
      <c r="BT758">
        <v>3834.18</v>
      </c>
      <c r="BU758">
        <v>1.4297933326030601</v>
      </c>
      <c r="BV758">
        <v>-6.1394770200000002</v>
      </c>
      <c r="BW758">
        <v>0.28410853455374002</v>
      </c>
      <c r="BX758">
        <v>-0.818620931</v>
      </c>
      <c r="BY758">
        <v>55</v>
      </c>
      <c r="BZ758">
        <v>167</v>
      </c>
      <c r="CA758">
        <v>81</v>
      </c>
      <c r="CB758">
        <v>12</v>
      </c>
      <c r="CC758">
        <v>14</v>
      </c>
      <c r="CD758">
        <v>166</v>
      </c>
      <c r="CE758">
        <v>42</v>
      </c>
      <c r="CF758">
        <v>79</v>
      </c>
      <c r="CG758">
        <v>40</v>
      </c>
      <c r="CR758">
        <v>215.7345</v>
      </c>
      <c r="CS758">
        <v>204.81444444444401</v>
      </c>
      <c r="CT758">
        <v>194.77066666666599</v>
      </c>
      <c r="CU758">
        <v>220.14301369863</v>
      </c>
      <c r="CV758">
        <v>154.88366666666599</v>
      </c>
      <c r="CW758">
        <v>83173.960000000006</v>
      </c>
      <c r="CX758">
        <v>3771.64</v>
      </c>
      <c r="CY758">
        <v>20045.02</v>
      </c>
      <c r="CZ758">
        <v>35255.589999999997</v>
      </c>
      <c r="DA758">
        <v>83173.960000000006</v>
      </c>
      <c r="DB758">
        <v>3771.64</v>
      </c>
      <c r="DC758">
        <v>20045.02</v>
      </c>
      <c r="DD758">
        <v>35255.589999999997</v>
      </c>
      <c r="DE758">
        <v>0.58508158499999996</v>
      </c>
      <c r="DF758">
        <v>0.29457596997055002</v>
      </c>
      <c r="DG758">
        <v>200549.79</v>
      </c>
      <c r="DH758">
        <v>1036.6156438356099</v>
      </c>
      <c r="DI758">
        <v>0.19428016046982899</v>
      </c>
      <c r="DJ758">
        <v>97</v>
      </c>
      <c r="DK758">
        <v>147</v>
      </c>
      <c r="DL758">
        <v>20</v>
      </c>
      <c r="DM758">
        <v>310</v>
      </c>
      <c r="DN758">
        <v>72</v>
      </c>
      <c r="DO758">
        <v>0.89766840170445605</v>
      </c>
      <c r="DP758">
        <v>3.3936869837764103E-2</v>
      </c>
      <c r="DQ758">
        <v>3649.1</v>
      </c>
      <c r="DR758">
        <v>8.7024087024086996E-2</v>
      </c>
      <c r="DS758">
        <v>0.16032817178875</v>
      </c>
      <c r="DT758">
        <v>67</v>
      </c>
      <c r="DU758">
        <v>108</v>
      </c>
      <c r="DV758">
        <v>7</v>
      </c>
      <c r="DW758">
        <v>659</v>
      </c>
      <c r="DX758">
        <v>127</v>
      </c>
      <c r="DY758">
        <v>50</v>
      </c>
      <c r="DZ758">
        <v>33</v>
      </c>
      <c r="EA758">
        <v>53</v>
      </c>
      <c r="EB758">
        <v>3</v>
      </c>
      <c r="EC758">
        <v>157</v>
      </c>
      <c r="ED758">
        <v>26</v>
      </c>
      <c r="EE758">
        <v>-23.338999999999999</v>
      </c>
      <c r="EF758">
        <v>-31.560388889999999</v>
      </c>
      <c r="EG758">
        <v>-137.012</v>
      </c>
      <c r="EH758">
        <v>12.665424657534199</v>
      </c>
      <c r="EI758">
        <v>-115.9771111</v>
      </c>
      <c r="EJ758">
        <v>10964.17</v>
      </c>
      <c r="EK758">
        <v>-3923.31</v>
      </c>
      <c r="EL758">
        <v>593.48</v>
      </c>
      <c r="EM758">
        <v>-3138.74</v>
      </c>
      <c r="EN758">
        <v>10964.17</v>
      </c>
      <c r="EO758">
        <v>-3923.31</v>
      </c>
      <c r="EP758">
        <v>593.48</v>
      </c>
      <c r="EQ758">
        <v>-3138.74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0.69723489285423201</v>
      </c>
      <c r="EX758">
        <v>0.90786458022453198</v>
      </c>
      <c r="EY758">
        <v>0.284787277190652</v>
      </c>
      <c r="EZ758">
        <v>0.55193169667812403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239.0735</v>
      </c>
      <c r="FH758">
        <v>236.37483333333299</v>
      </c>
      <c r="FI758">
        <v>331.78266666666599</v>
      </c>
      <c r="FJ758">
        <v>207.477589041095</v>
      </c>
      <c r="FK758">
        <v>270.860777777777</v>
      </c>
      <c r="FL758">
        <v>72209.789999999994</v>
      </c>
      <c r="FM758">
        <v>7694.95</v>
      </c>
      <c r="FN758">
        <v>19451.54</v>
      </c>
      <c r="FO758">
        <v>38394.33</v>
      </c>
      <c r="FP758">
        <v>72209.789999999994</v>
      </c>
      <c r="FQ758">
        <v>7694.95</v>
      </c>
      <c r="FR758">
        <v>19451.54</v>
      </c>
      <c r="FS758">
        <v>38394.33</v>
      </c>
      <c r="FT758">
        <v>-1016.323753</v>
      </c>
      <c r="FU758">
        <v>141</v>
      </c>
      <c r="FV758">
        <v>213</v>
      </c>
      <c r="FW758">
        <v>32</v>
      </c>
      <c r="FX758">
        <v>439</v>
      </c>
      <c r="FY758">
        <v>106</v>
      </c>
      <c r="FZ758">
        <v>0</v>
      </c>
      <c r="GA758">
        <v>86.26</v>
      </c>
      <c r="GB758">
        <v>86.26</v>
      </c>
      <c r="GC758">
        <v>86.26</v>
      </c>
      <c r="GD758">
        <v>2.4077793583273801E-2</v>
      </c>
      <c r="GE758">
        <v>2.6715965941548299E-2</v>
      </c>
      <c r="GF758">
        <v>9.4285450875759097E-2</v>
      </c>
      <c r="GG758">
        <v>0</v>
      </c>
      <c r="GH758">
        <v>215.7345</v>
      </c>
      <c r="GI758">
        <v>204.81444444444401</v>
      </c>
      <c r="GJ758">
        <v>194.77066666666599</v>
      </c>
      <c r="GK758">
        <v>220.14301369863</v>
      </c>
      <c r="GL758">
        <v>154.88366666666599</v>
      </c>
      <c r="GM758">
        <v>0.904245730466814</v>
      </c>
      <c r="GN758">
        <v>2.7235643966531602E-2</v>
      </c>
      <c r="GO758">
        <v>0.45586975698906002</v>
      </c>
      <c r="GP758">
        <v>0.53993229499999995</v>
      </c>
      <c r="GQ758">
        <v>0.31783490033575301</v>
      </c>
      <c r="GR758">
        <v>83173.960000000006</v>
      </c>
      <c r="GS758">
        <v>3771.64</v>
      </c>
      <c r="GT758">
        <v>20045.02</v>
      </c>
      <c r="GU758">
        <v>35255.589999999997</v>
      </c>
      <c r="GV758">
        <v>6931.1633333333302</v>
      </c>
      <c r="GW758">
        <v>3771.64</v>
      </c>
      <c r="GX758">
        <v>6681.6733333333304</v>
      </c>
      <c r="GY758">
        <v>5875.93166666666</v>
      </c>
      <c r="GZ758">
        <v>83173.960000000006</v>
      </c>
      <c r="HA758">
        <v>3771.64</v>
      </c>
      <c r="HB758">
        <v>20045.02</v>
      </c>
      <c r="HC758">
        <v>35255.589999999997</v>
      </c>
      <c r="HD758">
        <v>0</v>
      </c>
      <c r="HE758">
        <v>1687</v>
      </c>
      <c r="HF758">
        <v>1</v>
      </c>
      <c r="HG758">
        <v>8.2118469999999995E-3</v>
      </c>
      <c r="HH758">
        <v>426.88209677419297</v>
      </c>
      <c r="HI758">
        <v>4</v>
      </c>
      <c r="HJ758">
        <v>0</v>
      </c>
      <c r="HK758">
        <f t="shared" si="257"/>
        <v>7406.5401549976259</v>
      </c>
      <c r="HL758">
        <f t="shared" si="258"/>
        <v>-3045.4799999999968</v>
      </c>
      <c r="HM758" t="b">
        <f t="shared" si="278"/>
        <v>0</v>
      </c>
      <c r="HN758">
        <f t="shared" si="259"/>
        <v>8274.3799999999992</v>
      </c>
      <c r="HO758">
        <f t="shared" si="260"/>
        <v>-5680.8700001999996</v>
      </c>
      <c r="HP758">
        <f t="shared" si="261"/>
        <v>0</v>
      </c>
      <c r="HQ758">
        <f t="shared" si="262"/>
        <v>3834.18</v>
      </c>
      <c r="HR758">
        <f t="shared" si="263"/>
        <v>-9515.050000199999</v>
      </c>
      <c r="HS758" t="b">
        <f t="shared" si="264"/>
        <v>0</v>
      </c>
    </row>
    <row r="759" spans="1:227" x14ac:dyDescent="0.2">
      <c r="A759" t="s">
        <v>975</v>
      </c>
      <c r="B759">
        <v>8</v>
      </c>
      <c r="C759">
        <v>6269</v>
      </c>
      <c r="D759">
        <v>28980.882258064499</v>
      </c>
      <c r="E759">
        <v>18598.694021739098</v>
      </c>
      <c r="F759">
        <v>12524.944751381199</v>
      </c>
      <c r="G759">
        <v>6269</v>
      </c>
      <c r="H759">
        <v>28980.882258064499</v>
      </c>
      <c r="I759">
        <v>18598.694021739098</v>
      </c>
      <c r="J759">
        <v>12524.944751381199</v>
      </c>
      <c r="K759">
        <v>1400</v>
      </c>
      <c r="L759">
        <v>275.613333333333</v>
      </c>
      <c r="M759">
        <v>0</v>
      </c>
      <c r="N759">
        <v>998.12333333333299</v>
      </c>
      <c r="O759">
        <v>551.22666666666601</v>
      </c>
      <c r="P759">
        <v>840.49566666666601</v>
      </c>
      <c r="Q759">
        <v>-10646032.439999999</v>
      </c>
      <c r="R759">
        <v>-14156232.73</v>
      </c>
      <c r="S759">
        <v>921.28290322580597</v>
      </c>
      <c r="T759">
        <v>498.26533333333299</v>
      </c>
      <c r="U759">
        <v>-10645973.18</v>
      </c>
      <c r="V759">
        <v>-467221.83130000002</v>
      </c>
      <c r="W759">
        <v>-21464890.050000001</v>
      </c>
      <c r="X759">
        <v>800.42166666666606</v>
      </c>
      <c r="Y759">
        <v>-2189.5</v>
      </c>
      <c r="Z759">
        <v>-43269337.869999997</v>
      </c>
      <c r="AA759">
        <v>-333.63</v>
      </c>
      <c r="AB759">
        <v>-43271121.950000003</v>
      </c>
      <c r="AC759">
        <v>-2189.5</v>
      </c>
      <c r="AD759">
        <v>1</v>
      </c>
      <c r="AE759">
        <v>43185147.369999997</v>
      </c>
      <c r="AF759">
        <v>-91.43</v>
      </c>
      <c r="AG759">
        <v>-2472.65</v>
      </c>
      <c r="AH759">
        <v>5.64408333333333</v>
      </c>
      <c r="AI759">
        <v>7.1149444444444399</v>
      </c>
      <c r="AJ759">
        <v>1.9750000000000001</v>
      </c>
      <c r="AK759">
        <v>3.69873972602739</v>
      </c>
      <c r="AL759">
        <v>5.6545555555555502</v>
      </c>
      <c r="AM759">
        <v>1290.79</v>
      </c>
      <c r="AN759">
        <v>245</v>
      </c>
      <c r="AO759">
        <v>618.04</v>
      </c>
      <c r="AP759">
        <v>1290.79</v>
      </c>
      <c r="AQ759">
        <v>1290.79</v>
      </c>
      <c r="AR759">
        <v>245</v>
      </c>
      <c r="AS759">
        <v>618.04</v>
      </c>
      <c r="AT759">
        <v>1290.79</v>
      </c>
      <c r="AU759">
        <v>0.82949978188434303</v>
      </c>
      <c r="AV759">
        <v>0.63333333333333297</v>
      </c>
      <c r="AW759">
        <v>0</v>
      </c>
      <c r="AX759">
        <v>14179</v>
      </c>
      <c r="AY759">
        <v>2609</v>
      </c>
      <c r="AZ759">
        <v>0</v>
      </c>
      <c r="BA759">
        <v>36</v>
      </c>
      <c r="BB759">
        <v>14953.7</v>
      </c>
      <c r="BC759">
        <v>27784.17</v>
      </c>
      <c r="BD759">
        <v>0</v>
      </c>
      <c r="BE759">
        <v>38457.769999999997</v>
      </c>
      <c r="BF759">
        <v>11836.88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33.020916666666601</v>
      </c>
      <c r="BM759">
        <v>34.421055555555498</v>
      </c>
      <c r="BN759">
        <v>32.978000000000002</v>
      </c>
      <c r="BO759">
        <v>18.0706575342465</v>
      </c>
      <c r="BP759">
        <v>26.429777777777701</v>
      </c>
      <c r="BQ759">
        <v>5606.45</v>
      </c>
      <c r="BR759">
        <v>989.34</v>
      </c>
      <c r="BS759">
        <v>4406.45</v>
      </c>
      <c r="BT759">
        <v>5606.45</v>
      </c>
      <c r="BU759">
        <v>-6.4897555489999998</v>
      </c>
      <c r="BV759">
        <v>-1.94509471</v>
      </c>
      <c r="BW759">
        <v>-3.357759648</v>
      </c>
      <c r="BX759">
        <v>-6.494928163</v>
      </c>
      <c r="BY759">
        <v>72</v>
      </c>
      <c r="BZ759">
        <v>111</v>
      </c>
      <c r="CA759">
        <v>106</v>
      </c>
      <c r="CB759">
        <v>19</v>
      </c>
      <c r="CC759">
        <v>18</v>
      </c>
      <c r="CD759">
        <v>128</v>
      </c>
      <c r="CE759">
        <v>56</v>
      </c>
      <c r="CF759">
        <v>109</v>
      </c>
      <c r="CG759">
        <v>55</v>
      </c>
      <c r="CR759">
        <v>65.025750000000002</v>
      </c>
      <c r="CS759">
        <v>48.46</v>
      </c>
      <c r="CT759">
        <v>124.44133333333301</v>
      </c>
      <c r="CU759">
        <v>23.866986301369799</v>
      </c>
      <c r="CV759">
        <v>69.388555555555499</v>
      </c>
      <c r="CW759">
        <v>4978.21</v>
      </c>
      <c r="CX759">
        <v>2216.39</v>
      </c>
      <c r="CY759">
        <v>4069.85</v>
      </c>
      <c r="CZ759">
        <v>4920.21</v>
      </c>
      <c r="DA759">
        <v>4978.21</v>
      </c>
      <c r="DB759">
        <v>2216.39</v>
      </c>
      <c r="DC759">
        <v>4069.85</v>
      </c>
      <c r="DD759">
        <v>4920.21</v>
      </c>
      <c r="DE759">
        <v>0.99844840961986003</v>
      </c>
      <c r="DF759">
        <v>535</v>
      </c>
      <c r="DG759">
        <v>66729.86</v>
      </c>
      <c r="DH759">
        <v>205.330383561643</v>
      </c>
      <c r="DI759">
        <v>0.31061712270257902</v>
      </c>
      <c r="DJ759">
        <v>129</v>
      </c>
      <c r="DK759">
        <v>183</v>
      </c>
      <c r="DL759">
        <v>27</v>
      </c>
      <c r="DM759">
        <v>217</v>
      </c>
      <c r="DN759">
        <v>99</v>
      </c>
      <c r="DO759">
        <v>47</v>
      </c>
      <c r="DP759">
        <v>233.68</v>
      </c>
      <c r="DQ759">
        <v>15112.23</v>
      </c>
      <c r="DR759">
        <v>0.63220255307144302</v>
      </c>
      <c r="DS759">
        <v>0.86548485520983198</v>
      </c>
      <c r="DT759">
        <v>23</v>
      </c>
      <c r="DU759">
        <v>141</v>
      </c>
      <c r="DV759">
        <v>2</v>
      </c>
      <c r="DW759">
        <v>567</v>
      </c>
      <c r="DX759">
        <v>200</v>
      </c>
      <c r="DY759">
        <v>18</v>
      </c>
      <c r="DZ759">
        <v>16</v>
      </c>
      <c r="EA759">
        <v>75</v>
      </c>
      <c r="EB759">
        <v>2</v>
      </c>
      <c r="EC759">
        <v>348</v>
      </c>
      <c r="ED759">
        <v>12</v>
      </c>
      <c r="EE759">
        <v>-111.2924167</v>
      </c>
      <c r="EF759">
        <v>-123.09038889999999</v>
      </c>
      <c r="EG759">
        <v>61.942</v>
      </c>
      <c r="EH759">
        <v>-94.567753420000003</v>
      </c>
      <c r="EI759">
        <v>-120.8721111</v>
      </c>
      <c r="EJ759">
        <v>-36384.49</v>
      </c>
      <c r="EK759">
        <v>-1924.36</v>
      </c>
      <c r="EL759">
        <v>-14795.8</v>
      </c>
      <c r="EM759">
        <v>-36413.49</v>
      </c>
      <c r="EN759">
        <v>-36384.49</v>
      </c>
      <c r="EO759">
        <v>-1924.36</v>
      </c>
      <c r="EP759">
        <v>-14795.8</v>
      </c>
      <c r="EQ759">
        <v>-36413.49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0.207990606360585</v>
      </c>
      <c r="EX759">
        <v>0.56889088213199501</v>
      </c>
      <c r="EY759">
        <v>0.78111048974257602</v>
      </c>
      <c r="EZ759">
        <v>0.38007007548794303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176.318166666666</v>
      </c>
      <c r="FH759">
        <v>171.55038888888799</v>
      </c>
      <c r="FI759">
        <v>62.499333333333297</v>
      </c>
      <c r="FJ759">
        <v>118.434739726027</v>
      </c>
      <c r="FK759">
        <v>190.260666666666</v>
      </c>
      <c r="FL759">
        <v>41362.699999999997</v>
      </c>
      <c r="FM759">
        <v>4140.75</v>
      </c>
      <c r="FN759">
        <v>18865.650000000001</v>
      </c>
      <c r="FO759">
        <v>41333.699999999997</v>
      </c>
      <c r="FP759">
        <v>41362.699999999997</v>
      </c>
      <c r="FQ759">
        <v>4140.75</v>
      </c>
      <c r="FR759">
        <v>18865.650000000001</v>
      </c>
      <c r="FS759">
        <v>41333.699999999997</v>
      </c>
      <c r="FT759">
        <v>-212.61046579999999</v>
      </c>
      <c r="FU759">
        <v>377</v>
      </c>
      <c r="FV759">
        <v>538</v>
      </c>
      <c r="FW759">
        <v>68</v>
      </c>
      <c r="FX759">
        <v>701</v>
      </c>
      <c r="FY759">
        <v>281</v>
      </c>
      <c r="FZ759">
        <v>0</v>
      </c>
      <c r="GA759">
        <v>2718.35</v>
      </c>
      <c r="GB759">
        <v>2718.35</v>
      </c>
      <c r="GC759">
        <v>2718.35</v>
      </c>
      <c r="GD759">
        <v>5.0215918570756898E-2</v>
      </c>
      <c r="GE759">
        <v>9.7350835999999996E-2</v>
      </c>
      <c r="GF759">
        <v>0.12624759972095401</v>
      </c>
      <c r="GG759">
        <v>1</v>
      </c>
      <c r="GH759">
        <v>70.669833333333301</v>
      </c>
      <c r="GI759">
        <v>55.574944444444398</v>
      </c>
      <c r="GJ759">
        <v>126.416333333333</v>
      </c>
      <c r="GK759">
        <v>27.565726027397201</v>
      </c>
      <c r="GL759">
        <v>75.043111111111102</v>
      </c>
      <c r="GM759">
        <v>0.79349312999999999</v>
      </c>
      <c r="GN759">
        <v>0.52157633728856501</v>
      </c>
      <c r="GO759">
        <v>0.11355079787498699</v>
      </c>
      <c r="GP759">
        <v>0.54662058899999999</v>
      </c>
      <c r="GQ759">
        <v>2.0778407337618399</v>
      </c>
      <c r="GR759">
        <v>6269</v>
      </c>
      <c r="GS759">
        <v>2461.39</v>
      </c>
      <c r="GT759">
        <v>4687.8900000000003</v>
      </c>
      <c r="GU759">
        <v>6211</v>
      </c>
      <c r="GV759">
        <v>522.41666666666595</v>
      </c>
      <c r="GW759">
        <v>2461.39</v>
      </c>
      <c r="GX759">
        <v>1562.63</v>
      </c>
      <c r="GY759">
        <v>1035.1666666666599</v>
      </c>
      <c r="GZ759">
        <v>6269</v>
      </c>
      <c r="HA759">
        <v>2461.39</v>
      </c>
      <c r="HB759">
        <v>4687.8900000000003</v>
      </c>
      <c r="HC759">
        <v>6211</v>
      </c>
      <c r="HD759">
        <v>2</v>
      </c>
      <c r="HE759">
        <v>0</v>
      </c>
      <c r="HF759">
        <v>0</v>
      </c>
      <c r="HG759">
        <v>2.3818539798777301E-2</v>
      </c>
      <c r="HH759">
        <v>624.40140629999996</v>
      </c>
      <c r="HI759">
        <v>4</v>
      </c>
      <c r="HJ759">
        <v>0</v>
      </c>
      <c r="HK759">
        <f t="shared" si="257"/>
        <v>-2657.2300170002986</v>
      </c>
      <c r="HL759">
        <f t="shared" si="258"/>
        <v>-2655.2499982999734</v>
      </c>
      <c r="HM759" t="b">
        <f t="shared" si="278"/>
        <v>1</v>
      </c>
      <c r="HN759">
        <f t="shared" si="259"/>
        <v>43185147.369999997</v>
      </c>
      <c r="HO759">
        <f t="shared" si="260"/>
        <v>-22156.270001999997</v>
      </c>
      <c r="HP759">
        <f t="shared" si="261"/>
        <v>27784.17</v>
      </c>
      <c r="HQ759">
        <f t="shared" si="262"/>
        <v>6195.78999999999</v>
      </c>
      <c r="HR759">
        <f t="shared" si="263"/>
        <v>-567.89000199998918</v>
      </c>
      <c r="HS759" t="b">
        <f t="shared" si="264"/>
        <v>0</v>
      </c>
    </row>
    <row r="760" spans="1:227" x14ac:dyDescent="0.2">
      <c r="A760" t="s">
        <v>976</v>
      </c>
      <c r="B760">
        <v>10</v>
      </c>
      <c r="C760">
        <v>59616.63</v>
      </c>
      <c r="D760">
        <v>2231.61</v>
      </c>
      <c r="E760">
        <v>3133.0943820224702</v>
      </c>
      <c r="F760">
        <v>116725.023756906</v>
      </c>
      <c r="G760">
        <v>59616.63</v>
      </c>
      <c r="H760">
        <v>2231.61</v>
      </c>
      <c r="I760">
        <v>3133.0943820224702</v>
      </c>
      <c r="J760">
        <v>116725.023756906</v>
      </c>
      <c r="K760">
        <v>0</v>
      </c>
      <c r="L760">
        <v>1881.2166666666601</v>
      </c>
      <c r="M760">
        <v>4457.7700000000004</v>
      </c>
      <c r="N760">
        <v>4533.8100000000004</v>
      </c>
      <c r="O760">
        <v>3046.8683333333302</v>
      </c>
      <c r="P760">
        <v>265361.72622806998</v>
      </c>
      <c r="Q760">
        <v>284361.97142465698</v>
      </c>
      <c r="R760">
        <v>264811.29114942497</v>
      </c>
      <c r="S760">
        <v>256661.182</v>
      </c>
      <c r="T760">
        <v>243249.19666666599</v>
      </c>
      <c r="U760">
        <v>281291.555487465</v>
      </c>
      <c r="V760">
        <v>265262.84157303302</v>
      </c>
      <c r="W760">
        <v>264879.72900552402</v>
      </c>
      <c r="X760">
        <v>264822.10488095199</v>
      </c>
      <c r="Y760">
        <v>255864.63</v>
      </c>
      <c r="Z760">
        <v>255864.63</v>
      </c>
      <c r="AA760">
        <v>238848.04</v>
      </c>
      <c r="AB760">
        <v>202120.52</v>
      </c>
      <c r="AC760">
        <v>255864.63</v>
      </c>
      <c r="AD760">
        <v>1</v>
      </c>
      <c r="AE760">
        <v>520.96</v>
      </c>
      <c r="AF760">
        <v>-6863.06</v>
      </c>
      <c r="AG760">
        <v>903.54</v>
      </c>
      <c r="AH760">
        <v>11.3160833333333</v>
      </c>
      <c r="AI760">
        <v>16.183611111111102</v>
      </c>
      <c r="AJ760">
        <v>9.11666666666666</v>
      </c>
      <c r="AK760">
        <v>21.826027397260201</v>
      </c>
      <c r="AL760">
        <v>7.2056666666666596</v>
      </c>
      <c r="AM760">
        <v>7872.72</v>
      </c>
      <c r="AN760">
        <v>311.06</v>
      </c>
      <c r="AO760">
        <v>1194.18</v>
      </c>
      <c r="AP760">
        <v>2749.3</v>
      </c>
      <c r="AQ760">
        <v>7872.72</v>
      </c>
      <c r="AR760">
        <v>311.06</v>
      </c>
      <c r="AS760">
        <v>1194.18</v>
      </c>
      <c r="AT760">
        <v>2749.3</v>
      </c>
      <c r="AU760">
        <v>0.64333011047853705</v>
      </c>
      <c r="AV760">
        <v>0.67615062761506195</v>
      </c>
      <c r="AW760">
        <v>0</v>
      </c>
      <c r="AX760">
        <v>5471</v>
      </c>
      <c r="AY760">
        <v>1194</v>
      </c>
      <c r="AZ760">
        <v>0</v>
      </c>
      <c r="BA760">
        <v>22</v>
      </c>
      <c r="BB760">
        <v>1190</v>
      </c>
      <c r="BC760">
        <v>1540</v>
      </c>
      <c r="BD760">
        <v>280</v>
      </c>
      <c r="BE760">
        <v>1540</v>
      </c>
      <c r="BF760">
        <v>910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61.039083333333302</v>
      </c>
      <c r="BM760">
        <v>50.540111111111102</v>
      </c>
      <c r="BN760">
        <v>72.795000000000002</v>
      </c>
      <c r="BO760">
        <v>34.621835616438297</v>
      </c>
      <c r="BP760">
        <v>62.5127777777777</v>
      </c>
      <c r="BQ760">
        <v>10962.42</v>
      </c>
      <c r="BR760">
        <v>1884.08</v>
      </c>
      <c r="BS760">
        <v>5326.38</v>
      </c>
      <c r="BT760">
        <v>7722.44</v>
      </c>
      <c r="BU760">
        <v>-22.536222840000001</v>
      </c>
      <c r="BV760">
        <v>-11.462676739999999</v>
      </c>
      <c r="BW760">
        <v>-9.9052245620000008</v>
      </c>
      <c r="BX760">
        <v>-4.7074499769999996</v>
      </c>
      <c r="BY760">
        <v>43</v>
      </c>
      <c r="BZ760">
        <v>137</v>
      </c>
      <c r="CA760">
        <v>66</v>
      </c>
      <c r="CB760">
        <v>11</v>
      </c>
      <c r="CC760">
        <v>11</v>
      </c>
      <c r="CD760">
        <v>138</v>
      </c>
      <c r="CE760">
        <v>33</v>
      </c>
      <c r="CF760">
        <v>66</v>
      </c>
      <c r="CG760">
        <v>34</v>
      </c>
      <c r="CR760">
        <v>-4.9497499999999999</v>
      </c>
      <c r="CS760">
        <v>10.4212222222222</v>
      </c>
      <c r="CT760">
        <v>-3.802333333</v>
      </c>
      <c r="CU760">
        <v>141.50720547945201</v>
      </c>
      <c r="CV760">
        <v>1.26511111111111</v>
      </c>
      <c r="CW760">
        <v>51743.91</v>
      </c>
      <c r="CX760">
        <v>-127.64</v>
      </c>
      <c r="CY760">
        <v>-430.22</v>
      </c>
      <c r="CZ760">
        <v>55133.52</v>
      </c>
      <c r="DA760">
        <v>51743.91</v>
      </c>
      <c r="DB760">
        <v>-127.64</v>
      </c>
      <c r="DC760">
        <v>-430.22</v>
      </c>
      <c r="DD760">
        <v>55133.52</v>
      </c>
      <c r="DE760">
        <v>0.989764211</v>
      </c>
      <c r="DF760">
        <v>0.91518938100000002</v>
      </c>
      <c r="DG760">
        <v>164838.34</v>
      </c>
      <c r="DH760">
        <v>731.58758904109504</v>
      </c>
      <c r="DI760">
        <v>-0.40640025600000002</v>
      </c>
      <c r="DJ760">
        <v>97</v>
      </c>
      <c r="DK760">
        <v>146</v>
      </c>
      <c r="DL760">
        <v>21</v>
      </c>
      <c r="DM760">
        <v>291</v>
      </c>
      <c r="DN760">
        <v>76</v>
      </c>
      <c r="DO760">
        <v>5</v>
      </c>
      <c r="DP760">
        <v>70</v>
      </c>
      <c r="DQ760">
        <v>283922.90999999997</v>
      </c>
      <c r="DR760">
        <v>0.46152440138914202</v>
      </c>
      <c r="DS760">
        <v>0.51893417322576696</v>
      </c>
      <c r="DT760">
        <v>8</v>
      </c>
      <c r="DU760">
        <v>8</v>
      </c>
      <c r="DV760">
        <v>6</v>
      </c>
      <c r="DW760">
        <v>8</v>
      </c>
      <c r="DX760">
        <v>8</v>
      </c>
      <c r="DY760">
        <v>8</v>
      </c>
      <c r="DZ760">
        <v>0</v>
      </c>
      <c r="EA760">
        <v>0</v>
      </c>
      <c r="EB760">
        <v>0</v>
      </c>
      <c r="EC760">
        <v>0</v>
      </c>
      <c r="ED760">
        <v>0</v>
      </c>
      <c r="EE760">
        <v>-567.9413333</v>
      </c>
      <c r="EF760">
        <v>-503.2753889</v>
      </c>
      <c r="EG760">
        <v>-794.97033329999999</v>
      </c>
      <c r="EH760">
        <v>-694.2814247</v>
      </c>
      <c r="EI760">
        <v>-596.66444439999998</v>
      </c>
      <c r="EJ760">
        <v>-247051.54</v>
      </c>
      <c r="EK760">
        <v>-21596.6</v>
      </c>
      <c r="EL760">
        <v>-52758.99</v>
      </c>
      <c r="EM760">
        <v>-36353</v>
      </c>
      <c r="EN760">
        <v>-247051.54</v>
      </c>
      <c r="EO760">
        <v>-21596.6</v>
      </c>
      <c r="EP760">
        <v>-52758.99</v>
      </c>
      <c r="EQ760">
        <v>-36353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0.15183364396735399</v>
      </c>
      <c r="EX760">
        <v>0.87867695915140998</v>
      </c>
      <c r="EY760">
        <v>0.55864427239674297</v>
      </c>
      <c r="EZ760">
        <v>0.95238862967889804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562.99158333333298</v>
      </c>
      <c r="FH760">
        <v>513.696611111111</v>
      </c>
      <c r="FI760">
        <v>791.16800000000001</v>
      </c>
      <c r="FJ760">
        <v>835.78863013698594</v>
      </c>
      <c r="FK760">
        <v>597.929555555555</v>
      </c>
      <c r="FL760">
        <v>298795.45</v>
      </c>
      <c r="FM760">
        <v>21468.959999999999</v>
      </c>
      <c r="FN760">
        <v>52328.77</v>
      </c>
      <c r="FO760">
        <v>91486.52</v>
      </c>
      <c r="FP760">
        <v>298795.45</v>
      </c>
      <c r="FQ760">
        <v>21468.959999999999</v>
      </c>
      <c r="FR760">
        <v>52328.77</v>
      </c>
      <c r="FS760">
        <v>91486.52</v>
      </c>
      <c r="FT760">
        <v>-966.40695889999995</v>
      </c>
      <c r="FU760">
        <v>575</v>
      </c>
      <c r="FV760">
        <v>845</v>
      </c>
      <c r="FW760">
        <v>181</v>
      </c>
      <c r="FX760">
        <v>1625</v>
      </c>
      <c r="FY760">
        <v>443</v>
      </c>
      <c r="FZ760">
        <v>0</v>
      </c>
      <c r="GA760">
        <v>25203.200000000001</v>
      </c>
      <c r="GB760">
        <v>25203.200000000001</v>
      </c>
      <c r="GC760">
        <v>25203.200000000001</v>
      </c>
      <c r="GD760">
        <v>4.5920435339212397E-2</v>
      </c>
      <c r="GE760">
        <v>1.03110242635011E-2</v>
      </c>
      <c r="GF760">
        <v>7.061749E-3</v>
      </c>
      <c r="GG760">
        <v>1</v>
      </c>
      <c r="GH760">
        <v>6.3663333333333298</v>
      </c>
      <c r="GI760">
        <v>26.6048333333333</v>
      </c>
      <c r="GJ760">
        <v>5.3143333333333302</v>
      </c>
      <c r="GK760">
        <v>163.333232876712</v>
      </c>
      <c r="GL760">
        <v>8.4707777777777693</v>
      </c>
      <c r="GM760">
        <v>0.130294964560696</v>
      </c>
      <c r="GN760">
        <v>0.54853376220722705</v>
      </c>
      <c r="GO760">
        <v>9.1512339999999994E-3</v>
      </c>
      <c r="GP760">
        <v>0.76687387799587703</v>
      </c>
      <c r="GQ760">
        <v>-0.98662508299999996</v>
      </c>
      <c r="GR760">
        <v>59616.63</v>
      </c>
      <c r="GS760">
        <v>183.42</v>
      </c>
      <c r="GT760">
        <v>763.96</v>
      </c>
      <c r="GU760">
        <v>57882.82</v>
      </c>
      <c r="GV760">
        <v>4968.0524999999998</v>
      </c>
      <c r="GW760">
        <v>183.42</v>
      </c>
      <c r="GX760">
        <v>254.65333333333299</v>
      </c>
      <c r="GY760">
        <v>9647.1366666666599</v>
      </c>
      <c r="GZ760">
        <v>59616.63</v>
      </c>
      <c r="HA760">
        <v>183.42</v>
      </c>
      <c r="HB760">
        <v>763.96</v>
      </c>
      <c r="HC760">
        <v>57882.82</v>
      </c>
      <c r="HD760">
        <v>7</v>
      </c>
      <c r="HE760">
        <v>1794.94</v>
      </c>
      <c r="HF760">
        <v>6</v>
      </c>
      <c r="HG760">
        <v>0.14979041921691899</v>
      </c>
      <c r="HH760">
        <v>264622.45483333297</v>
      </c>
      <c r="HI760">
        <v>4</v>
      </c>
      <c r="HJ760">
        <v>1</v>
      </c>
      <c r="HK760">
        <f t="shared" si="257"/>
        <v>-85709.069998500287</v>
      </c>
      <c r="HL760">
        <f t="shared" si="258"/>
        <v>-264509.6900155</v>
      </c>
      <c r="HM760" t="b">
        <f t="shared" si="265"/>
        <v>0</v>
      </c>
      <c r="HN760">
        <f t="shared" si="259"/>
        <v>520.96</v>
      </c>
      <c r="HO760">
        <f t="shared" si="260"/>
        <v>-90589.570001999993</v>
      </c>
      <c r="HP760">
        <f t="shared" si="261"/>
        <v>1540</v>
      </c>
      <c r="HQ760">
        <f t="shared" si="262"/>
        <v>9097.2199999999975</v>
      </c>
      <c r="HR760">
        <f t="shared" si="263"/>
        <v>-98146.790001999994</v>
      </c>
      <c r="HS760" t="b">
        <f t="shared" si="264"/>
        <v>0</v>
      </c>
    </row>
    <row r="761" spans="1:227" x14ac:dyDescent="0.2">
      <c r="A761" t="s">
        <v>977</v>
      </c>
      <c r="B761">
        <v>1</v>
      </c>
      <c r="C761">
        <v>1803277.76</v>
      </c>
      <c r="D761">
        <v>1678134.8322580601</v>
      </c>
      <c r="E761">
        <v>2204774.9619565201</v>
      </c>
      <c r="F761">
        <v>2166930.7093922598</v>
      </c>
      <c r="G761">
        <v>1803277.76</v>
      </c>
      <c r="H761">
        <v>1678134.8322580601</v>
      </c>
      <c r="I761">
        <v>2204774.9619565201</v>
      </c>
      <c r="J761">
        <v>2166930.7093922598</v>
      </c>
      <c r="K761">
        <v>0</v>
      </c>
      <c r="L761">
        <v>5064.915</v>
      </c>
      <c r="M761">
        <v>1396.83</v>
      </c>
      <c r="N761">
        <v>3501.22</v>
      </c>
      <c r="O761">
        <v>6192.4633333333304</v>
      </c>
      <c r="P761">
        <v>4127.0922033898296</v>
      </c>
      <c r="Q761">
        <v>3988.3179452054801</v>
      </c>
      <c r="R761">
        <v>9697.6550000000007</v>
      </c>
      <c r="S761">
        <v>471.65677419354802</v>
      </c>
      <c r="T761">
        <v>27352.875</v>
      </c>
      <c r="U761">
        <v>6203.0714325068802</v>
      </c>
      <c r="V761">
        <v>-2955.5817390000002</v>
      </c>
      <c r="W761">
        <v>6725.1444198894997</v>
      </c>
      <c r="X761">
        <v>3039.9821590909</v>
      </c>
      <c r="Y761">
        <v>-48814.3</v>
      </c>
      <c r="Z761">
        <v>-49437.75</v>
      </c>
      <c r="AA761">
        <v>191.72</v>
      </c>
      <c r="AB761">
        <v>-49437.75</v>
      </c>
      <c r="AC761">
        <v>-48814.3</v>
      </c>
      <c r="AD761">
        <v>1</v>
      </c>
      <c r="AE761">
        <v>4723.96</v>
      </c>
      <c r="AF761">
        <v>42431.34</v>
      </c>
      <c r="AG761">
        <v>85625.4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0.80574711227647</v>
      </c>
      <c r="AV761">
        <v>0.55129310344827498</v>
      </c>
      <c r="AW761">
        <v>0</v>
      </c>
      <c r="AX761">
        <v>2958</v>
      </c>
      <c r="AY761">
        <v>2319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0.39826440899999999</v>
      </c>
      <c r="BV761">
        <v>0.74379639289380195</v>
      </c>
      <c r="BW761">
        <v>0.57617788647428503</v>
      </c>
      <c r="BX761">
        <v>6.2611091446605399E-2</v>
      </c>
      <c r="BY761">
        <v>24</v>
      </c>
      <c r="BZ761">
        <v>62</v>
      </c>
      <c r="CA761">
        <v>35</v>
      </c>
      <c r="CB761">
        <v>4</v>
      </c>
      <c r="CC761">
        <v>5</v>
      </c>
      <c r="CD761">
        <v>64</v>
      </c>
      <c r="CE761">
        <v>19</v>
      </c>
      <c r="CF761">
        <v>35</v>
      </c>
      <c r="CG761">
        <v>18</v>
      </c>
      <c r="CR761">
        <v>6497.7008333333297</v>
      </c>
      <c r="CS761">
        <v>6273.5192222222204</v>
      </c>
      <c r="CT761">
        <v>7466.6666666666597</v>
      </c>
      <c r="CU761">
        <v>5345.0034520547897</v>
      </c>
      <c r="CV761">
        <v>6953.5908888888798</v>
      </c>
      <c r="CW761">
        <v>1803277.76</v>
      </c>
      <c r="CX761">
        <v>142526.51999999999</v>
      </c>
      <c r="CY761">
        <v>555724.1</v>
      </c>
      <c r="CZ761">
        <v>1074560.1599999999</v>
      </c>
      <c r="DA761">
        <v>1803277.76</v>
      </c>
      <c r="DB761">
        <v>142526.51999999999</v>
      </c>
      <c r="DC761">
        <v>555724.1</v>
      </c>
      <c r="DD761">
        <v>1074560.1599999999</v>
      </c>
      <c r="DE761">
        <v>0.40432724814063498</v>
      </c>
      <c r="DF761">
        <v>701</v>
      </c>
      <c r="DG761">
        <v>1075812.8600000001</v>
      </c>
      <c r="DH761">
        <v>5393.6135342465705</v>
      </c>
      <c r="DI761">
        <v>7.3512122499735197E-2</v>
      </c>
      <c r="DJ761">
        <v>24</v>
      </c>
      <c r="DK761">
        <v>35</v>
      </c>
      <c r="DL761">
        <v>5</v>
      </c>
      <c r="DM761">
        <v>64</v>
      </c>
      <c r="DN761">
        <v>18</v>
      </c>
      <c r="DO761">
        <v>0.43916207884364999</v>
      </c>
      <c r="DP761">
        <v>0.69753803789798796</v>
      </c>
      <c r="DQ761">
        <v>44400</v>
      </c>
      <c r="DR761">
        <v>0.22041920216362401</v>
      </c>
      <c r="DS761">
        <v>4.8601579999999998E-3</v>
      </c>
      <c r="DT761">
        <v>35</v>
      </c>
      <c r="DU761">
        <v>46</v>
      </c>
      <c r="DV761">
        <v>0</v>
      </c>
      <c r="DW761">
        <v>87</v>
      </c>
      <c r="DX761">
        <v>49</v>
      </c>
      <c r="DY761">
        <v>23</v>
      </c>
      <c r="DZ761">
        <v>35</v>
      </c>
      <c r="EA761">
        <v>46</v>
      </c>
      <c r="EB761">
        <v>0</v>
      </c>
      <c r="EC761">
        <v>87</v>
      </c>
      <c r="ED761">
        <v>23</v>
      </c>
      <c r="EE761">
        <v>-952.84908329999996</v>
      </c>
      <c r="EF761">
        <v>-2521.548389</v>
      </c>
      <c r="EG761">
        <v>-2506.094333</v>
      </c>
      <c r="EH761">
        <v>-1986.3979730000001</v>
      </c>
      <c r="EI761">
        <v>-1474.347</v>
      </c>
      <c r="EJ761">
        <v>-702256.46</v>
      </c>
      <c r="EK761">
        <v>-103623.88</v>
      </c>
      <c r="EL761">
        <v>-58956.36</v>
      </c>
      <c r="EM761">
        <v>-349425.13</v>
      </c>
      <c r="EN761">
        <v>-702256.46</v>
      </c>
      <c r="EO761">
        <v>-103623.88</v>
      </c>
      <c r="EP761">
        <v>-58956.36</v>
      </c>
      <c r="EQ761">
        <v>-349425.13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0.43646713700000001</v>
      </c>
      <c r="EX761">
        <v>0.37538583215690702</v>
      </c>
      <c r="EY761">
        <v>0.99996580540738</v>
      </c>
      <c r="EZ761">
        <v>0.36053204380589698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7450.5499166666596</v>
      </c>
      <c r="FH761">
        <v>8795.0676111111097</v>
      </c>
      <c r="FI761">
        <v>9972.7610000000004</v>
      </c>
      <c r="FJ761">
        <v>7331.4014246575298</v>
      </c>
      <c r="FK761">
        <v>8427.9378890000007</v>
      </c>
      <c r="FL761">
        <v>2505534.2200000002</v>
      </c>
      <c r="FM761">
        <v>246150.39999999999</v>
      </c>
      <c r="FN761">
        <v>614680.46</v>
      </c>
      <c r="FO761">
        <v>1423985.29</v>
      </c>
      <c r="FP761">
        <v>2505534.2200000002</v>
      </c>
      <c r="FQ761">
        <v>246150.39999999999</v>
      </c>
      <c r="FR761">
        <v>614680.46</v>
      </c>
      <c r="FS761">
        <v>1423985.29</v>
      </c>
      <c r="FT761">
        <v>-7380.0115070000002</v>
      </c>
      <c r="FU761">
        <v>140</v>
      </c>
      <c r="FV761">
        <v>223</v>
      </c>
      <c r="FW761">
        <v>40</v>
      </c>
      <c r="FX761">
        <v>437</v>
      </c>
      <c r="FY761">
        <v>115</v>
      </c>
      <c r="FZ761">
        <v>0</v>
      </c>
      <c r="GA761">
        <v>4329.21</v>
      </c>
      <c r="GB761">
        <v>4329.21</v>
      </c>
      <c r="GC761">
        <v>4329.21</v>
      </c>
      <c r="GD761">
        <v>2.3264277726411799E-2</v>
      </c>
      <c r="GE761">
        <v>8.7711209999999998E-3</v>
      </c>
      <c r="GF761">
        <v>1.2997310999999999E-2</v>
      </c>
      <c r="GG761">
        <v>0</v>
      </c>
      <c r="GH761">
        <v>6497.7008333333297</v>
      </c>
      <c r="GI761">
        <v>6273.5192222222204</v>
      </c>
      <c r="GJ761">
        <v>7466.6666666666597</v>
      </c>
      <c r="GK761">
        <v>5345.0034520547897</v>
      </c>
      <c r="GL761">
        <v>6953.5908888888798</v>
      </c>
      <c r="GM761">
        <v>0.58533321340784095</v>
      </c>
      <c r="GN761">
        <v>0.329981761791451</v>
      </c>
      <c r="GO761">
        <v>0.84506021877375204</v>
      </c>
      <c r="GP761">
        <v>0.98859632305900602</v>
      </c>
      <c r="GQ761">
        <v>7.1097679679396203E-2</v>
      </c>
      <c r="GR761">
        <v>1803277.76</v>
      </c>
      <c r="GS761">
        <v>142526.51999999999</v>
      </c>
      <c r="GT761">
        <v>555724.1</v>
      </c>
      <c r="GU761">
        <v>1074560.1599999999</v>
      </c>
      <c r="GV761">
        <v>150273.146666666</v>
      </c>
      <c r="GW761">
        <v>142526.51999999999</v>
      </c>
      <c r="GX761">
        <v>185241.366666666</v>
      </c>
      <c r="GY761">
        <v>179093.36</v>
      </c>
      <c r="GZ761">
        <v>1803277.76</v>
      </c>
      <c r="HA761">
        <v>142526.51999999999</v>
      </c>
      <c r="HB761">
        <v>555724.1</v>
      </c>
      <c r="HC761">
        <v>1074560.1599999999</v>
      </c>
      <c r="HD761">
        <v>0</v>
      </c>
      <c r="HE761">
        <v>0</v>
      </c>
      <c r="HF761">
        <v>0</v>
      </c>
      <c r="HG761">
        <v>0</v>
      </c>
      <c r="HH761">
        <v>2323.8524193548301</v>
      </c>
      <c r="HI761">
        <v>4</v>
      </c>
      <c r="HJ761">
        <v>0</v>
      </c>
      <c r="HK761">
        <f t="shared" si="257"/>
        <v>-725035.26005500183</v>
      </c>
      <c r="HL761">
        <f t="shared" si="258"/>
        <v>-725035.26014500007</v>
      </c>
      <c r="HM761" t="b">
        <f t="shared" ref="HM761:HM762" si="279">ABS(HK761 - HL761) &lt;= 0.2 * ABS(HL761)</f>
        <v>1</v>
      </c>
      <c r="HN761">
        <f t="shared" si="259"/>
        <v>4723.96</v>
      </c>
      <c r="HO761">
        <f t="shared" si="260"/>
        <v>-453878.71002</v>
      </c>
      <c r="HP761">
        <f t="shared" si="261"/>
        <v>0</v>
      </c>
      <c r="HQ761">
        <f t="shared" si="262"/>
        <v>0</v>
      </c>
      <c r="HR761">
        <f t="shared" si="263"/>
        <v>-453878.71002</v>
      </c>
      <c r="HS761" t="b">
        <f t="shared" si="264"/>
        <v>0</v>
      </c>
    </row>
    <row r="762" spans="1:227" x14ac:dyDescent="0.2">
      <c r="A762" t="s">
        <v>978</v>
      </c>
      <c r="B762">
        <v>6</v>
      </c>
      <c r="C762">
        <v>328195.34000000003</v>
      </c>
      <c r="D762">
        <v>179790.05161290299</v>
      </c>
      <c r="E762">
        <v>483569.02010869503</v>
      </c>
      <c r="F762">
        <v>390446.54972375598</v>
      </c>
      <c r="G762">
        <v>328195.34000000003</v>
      </c>
      <c r="H762">
        <v>179790.05161290299</v>
      </c>
      <c r="I762">
        <v>483569.02010869503</v>
      </c>
      <c r="J762">
        <v>390446.54972375598</v>
      </c>
      <c r="K762">
        <v>1066.75</v>
      </c>
      <c r="L762">
        <v>38816.587500000001</v>
      </c>
      <c r="M762">
        <v>2430.9499999999998</v>
      </c>
      <c r="N762">
        <v>108418.36333333301</v>
      </c>
      <c r="O762">
        <v>64458.8883333333</v>
      </c>
      <c r="P762">
        <v>112967.56093220301</v>
      </c>
      <c r="Q762">
        <v>927803.33150684903</v>
      </c>
      <c r="R762">
        <v>644624.07264044904</v>
      </c>
      <c r="S762">
        <v>18635.3251612903</v>
      </c>
      <c r="T762">
        <v>-1226.69</v>
      </c>
      <c r="U762">
        <v>920727.67989999999</v>
      </c>
      <c r="V762">
        <v>153851.72673913001</v>
      </c>
      <c r="W762">
        <v>880346.77944751305</v>
      </c>
      <c r="X762">
        <v>3481.8943181818099</v>
      </c>
      <c r="Y762">
        <v>-327227.81</v>
      </c>
      <c r="Z762">
        <v>80772.19</v>
      </c>
      <c r="AA762">
        <v>-21685.41</v>
      </c>
      <c r="AB762">
        <v>33894.230000000003</v>
      </c>
      <c r="AC762">
        <v>-327227.81</v>
      </c>
      <c r="AD762">
        <v>1</v>
      </c>
      <c r="AE762">
        <v>-1670930.81</v>
      </c>
      <c r="AF762">
        <v>-19291.650000000001</v>
      </c>
      <c r="AG762">
        <v>304155.88</v>
      </c>
      <c r="AH762">
        <v>26.849833333333301</v>
      </c>
      <c r="AI762">
        <v>31.9794444444444</v>
      </c>
      <c r="AJ762">
        <v>24.7433333333333</v>
      </c>
      <c r="AK762">
        <v>55.226876712328703</v>
      </c>
      <c r="AL762">
        <v>14.8888888888888</v>
      </c>
      <c r="AM762">
        <v>22244.34</v>
      </c>
      <c r="AN762">
        <v>110.66</v>
      </c>
      <c r="AO762">
        <v>2479.6799999999998</v>
      </c>
      <c r="AP762">
        <v>5755.98</v>
      </c>
      <c r="AQ762">
        <v>22244.34</v>
      </c>
      <c r="AR762">
        <v>110.66</v>
      </c>
      <c r="AS762">
        <v>2479.6799999999998</v>
      </c>
      <c r="AT762">
        <v>5755.98</v>
      </c>
      <c r="AU762">
        <v>0.78519549018340695</v>
      </c>
      <c r="AV762">
        <v>0.68969359331476299</v>
      </c>
      <c r="AW762">
        <v>0</v>
      </c>
      <c r="AX762">
        <v>10565</v>
      </c>
      <c r="AY762">
        <v>1794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2822.2222222222199</v>
      </c>
      <c r="BN762">
        <v>0</v>
      </c>
      <c r="BO762">
        <v>1454.0524383561601</v>
      </c>
      <c r="BP762">
        <v>0</v>
      </c>
      <c r="BQ762">
        <v>530729.14</v>
      </c>
      <c r="BR762">
        <v>0</v>
      </c>
      <c r="BS762">
        <v>0</v>
      </c>
      <c r="BT762">
        <v>508000</v>
      </c>
      <c r="BU762">
        <v>-11.207566740000001</v>
      </c>
      <c r="BV762">
        <v>0.27208097611083798</v>
      </c>
      <c r="BW762">
        <v>0.115722516062817</v>
      </c>
      <c r="BX762">
        <v>-5.361038346</v>
      </c>
      <c r="BY762">
        <v>74</v>
      </c>
      <c r="BZ762">
        <v>233</v>
      </c>
      <c r="CA762">
        <v>113</v>
      </c>
      <c r="CB762">
        <v>18</v>
      </c>
      <c r="CC762">
        <v>19</v>
      </c>
      <c r="CD762">
        <v>229</v>
      </c>
      <c r="CE762">
        <v>57</v>
      </c>
      <c r="CF762">
        <v>113</v>
      </c>
      <c r="CG762">
        <v>55</v>
      </c>
      <c r="CR762">
        <v>1212.6745000000001</v>
      </c>
      <c r="CS762">
        <v>952.337666666666</v>
      </c>
      <c r="CT762">
        <v>870.49099999999999</v>
      </c>
      <c r="CU762">
        <v>875.35252054794501</v>
      </c>
      <c r="CV762">
        <v>1042.44711111111</v>
      </c>
      <c r="CW762">
        <v>305951</v>
      </c>
      <c r="CX762">
        <v>15159.18</v>
      </c>
      <c r="CY762">
        <v>119406.21</v>
      </c>
      <c r="CZ762">
        <v>187862.72</v>
      </c>
      <c r="DA762">
        <v>305951</v>
      </c>
      <c r="DB762">
        <v>15159.18</v>
      </c>
      <c r="DC762">
        <v>119406.21</v>
      </c>
      <c r="DD762">
        <v>187862.72</v>
      </c>
      <c r="DE762">
        <v>0.65309985800000003</v>
      </c>
      <c r="DF762">
        <v>0.15925237477009499</v>
      </c>
      <c r="DG762">
        <v>2500031.4500000002</v>
      </c>
      <c r="DH762">
        <v>11832.5007945205</v>
      </c>
      <c r="DI762">
        <v>0.58371535495740801</v>
      </c>
      <c r="DJ762">
        <v>154</v>
      </c>
      <c r="DK762">
        <v>248</v>
      </c>
      <c r="DL762">
        <v>33</v>
      </c>
      <c r="DM762">
        <v>525</v>
      </c>
      <c r="DN762">
        <v>112</v>
      </c>
      <c r="DO762">
        <v>475</v>
      </c>
      <c r="DP762">
        <v>50000</v>
      </c>
      <c r="DQ762">
        <v>574028.06999999995</v>
      </c>
      <c r="DR762">
        <v>0.26010411736867001</v>
      </c>
      <c r="DS762">
        <v>0.131291390504717</v>
      </c>
      <c r="DT762">
        <v>159</v>
      </c>
      <c r="DU762">
        <v>380</v>
      </c>
      <c r="DV762">
        <v>21</v>
      </c>
      <c r="DW762">
        <v>704</v>
      </c>
      <c r="DX762">
        <v>335</v>
      </c>
      <c r="DY762">
        <v>124</v>
      </c>
      <c r="DZ762">
        <v>54</v>
      </c>
      <c r="EA762">
        <v>0</v>
      </c>
      <c r="EB762">
        <v>14</v>
      </c>
      <c r="EC762">
        <v>0</v>
      </c>
      <c r="ED762">
        <v>51</v>
      </c>
      <c r="EE762">
        <v>-10229.468999999999</v>
      </c>
      <c r="EF762">
        <v>-15145.487059999999</v>
      </c>
      <c r="EG762">
        <v>-400.93166669999999</v>
      </c>
      <c r="EH762">
        <v>-16270.92345</v>
      </c>
      <c r="EI762">
        <v>-13613.459440000001</v>
      </c>
      <c r="EJ762">
        <v>-5948182.2599999998</v>
      </c>
      <c r="EK762">
        <v>-57363.81</v>
      </c>
      <c r="EL762">
        <v>-1241297.47</v>
      </c>
      <c r="EM762">
        <v>-2723407.48</v>
      </c>
      <c r="EN762">
        <v>-5948182.2599999998</v>
      </c>
      <c r="EO762">
        <v>-57363.81</v>
      </c>
      <c r="EP762">
        <v>-1241297.47</v>
      </c>
      <c r="EQ762">
        <v>-2723407.48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0.54969723000000004</v>
      </c>
      <c r="EX762">
        <v>0.72993931643367604</v>
      </c>
      <c r="EY762">
        <v>0.22097111233369701</v>
      </c>
      <c r="EZ762">
        <v>0.79211202016389104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11442.1435</v>
      </c>
      <c r="FH762">
        <v>16097.8247222222</v>
      </c>
      <c r="FI762">
        <v>1271.42266666666</v>
      </c>
      <c r="FJ762">
        <v>17146.2759726027</v>
      </c>
      <c r="FK762">
        <v>14655.906555555501</v>
      </c>
      <c r="FL762">
        <v>6254133.2599999998</v>
      </c>
      <c r="FM762">
        <v>72522.990000000005</v>
      </c>
      <c r="FN762">
        <v>1360703.68</v>
      </c>
      <c r="FO762">
        <v>2911270.2</v>
      </c>
      <c r="FP762">
        <v>6254133.2599999998</v>
      </c>
      <c r="FQ762">
        <v>72522.990000000005</v>
      </c>
      <c r="FR762">
        <v>1360703.68</v>
      </c>
      <c r="FS762">
        <v>2911270.2</v>
      </c>
      <c r="FT762">
        <v>-65780.921530000007</v>
      </c>
      <c r="FU762">
        <v>504</v>
      </c>
      <c r="FV762">
        <v>707</v>
      </c>
      <c r="FW762">
        <v>122</v>
      </c>
      <c r="FX762">
        <v>1396</v>
      </c>
      <c r="FY762">
        <v>348</v>
      </c>
      <c r="FZ762">
        <v>0</v>
      </c>
      <c r="GA762">
        <v>129148.14</v>
      </c>
      <c r="GB762">
        <v>129148.14</v>
      </c>
      <c r="GC762">
        <v>129148.14</v>
      </c>
      <c r="GD762">
        <v>2.98133958131074E-2</v>
      </c>
      <c r="GE762">
        <v>4.8397801999999997E-2</v>
      </c>
      <c r="GF762">
        <v>0.14317822456359799</v>
      </c>
      <c r="GG762">
        <v>0</v>
      </c>
      <c r="GH762">
        <v>1239.5243333333301</v>
      </c>
      <c r="GI762">
        <v>984.31711111111099</v>
      </c>
      <c r="GJ762">
        <v>895.23433333333298</v>
      </c>
      <c r="GK762">
        <v>930.57939726027303</v>
      </c>
      <c r="GL762">
        <v>1057.336</v>
      </c>
      <c r="GM762">
        <v>0.42734175099999999</v>
      </c>
      <c r="GN762">
        <v>0.46417351907286097</v>
      </c>
      <c r="GO762">
        <v>0.67153519915826199</v>
      </c>
      <c r="GP762">
        <v>0.75128143947779502</v>
      </c>
      <c r="GQ762">
        <v>0.69916513800000002</v>
      </c>
      <c r="GR762">
        <v>328195.34000000003</v>
      </c>
      <c r="GS762">
        <v>15269.84</v>
      </c>
      <c r="GT762">
        <v>121885.89</v>
      </c>
      <c r="GU762">
        <v>193618.7</v>
      </c>
      <c r="GV762">
        <v>27349.611666666598</v>
      </c>
      <c r="GW762">
        <v>15269.84</v>
      </c>
      <c r="GX762">
        <v>40628.629999999997</v>
      </c>
      <c r="GY762">
        <v>32269.7833333333</v>
      </c>
      <c r="GZ762">
        <v>328195.34000000003</v>
      </c>
      <c r="HA762">
        <v>15269.84</v>
      </c>
      <c r="HB762">
        <v>121885.89</v>
      </c>
      <c r="HC762">
        <v>193618.7</v>
      </c>
      <c r="HD762">
        <v>2</v>
      </c>
      <c r="HE762">
        <v>152.76</v>
      </c>
      <c r="HF762">
        <v>2</v>
      </c>
      <c r="HG762">
        <v>42.715627599999998</v>
      </c>
      <c r="HH762">
        <v>14456.9596774193</v>
      </c>
      <c r="HI762">
        <v>3</v>
      </c>
      <c r="HJ762">
        <v>4</v>
      </c>
      <c r="HK762">
        <f t="shared" si="257"/>
        <v>-19691173.568450019</v>
      </c>
      <c r="HL762">
        <f t="shared" si="258"/>
        <v>-6469616.1992499987</v>
      </c>
      <c r="HM762" t="b">
        <f t="shared" si="279"/>
        <v>0</v>
      </c>
      <c r="HN762">
        <f t="shared" si="259"/>
        <v>-1670930.81</v>
      </c>
      <c r="HO762">
        <f t="shared" si="260"/>
        <v>-2726187.6708</v>
      </c>
      <c r="HP762">
        <f t="shared" si="261"/>
        <v>0</v>
      </c>
      <c r="HQ762">
        <f t="shared" si="262"/>
        <v>507999.99999999959</v>
      </c>
      <c r="HR762">
        <f t="shared" si="263"/>
        <v>-3234187.6707999995</v>
      </c>
      <c r="HS762" t="b">
        <f t="shared" si="264"/>
        <v>0</v>
      </c>
    </row>
    <row r="763" spans="1:227" x14ac:dyDescent="0.2">
      <c r="A763" t="s">
        <v>979</v>
      </c>
      <c r="B763">
        <v>2</v>
      </c>
      <c r="C763">
        <v>15643.67</v>
      </c>
      <c r="D763">
        <v>37904.308064516103</v>
      </c>
      <c r="E763">
        <v>26004.544021739101</v>
      </c>
      <c r="F763">
        <v>25903.989502762401</v>
      </c>
      <c r="G763">
        <v>15643.67</v>
      </c>
      <c r="H763">
        <v>37904.308064516103</v>
      </c>
      <c r="I763">
        <v>26004.544021739101</v>
      </c>
      <c r="J763">
        <v>25903.989502762401</v>
      </c>
      <c r="K763">
        <v>6</v>
      </c>
      <c r="L763">
        <v>681.77666666666596</v>
      </c>
      <c r="M763">
        <v>1104.9000000000001</v>
      </c>
      <c r="N763">
        <v>816.97333333333302</v>
      </c>
      <c r="O763">
        <v>905.99166666666599</v>
      </c>
      <c r="P763">
        <v>-1428.037227</v>
      </c>
      <c r="Q763">
        <v>-1543.3889859999999</v>
      </c>
      <c r="R763">
        <v>-746.766257</v>
      </c>
      <c r="S763">
        <v>-13.471935480000001</v>
      </c>
      <c r="T763">
        <v>-172.3031034</v>
      </c>
      <c r="U763">
        <v>-1771.7483520000001</v>
      </c>
      <c r="V763">
        <v>-1043.1980430000001</v>
      </c>
      <c r="W763">
        <v>-306.27867400000002</v>
      </c>
      <c r="X763">
        <v>-2330.602809</v>
      </c>
      <c r="Y763">
        <v>-3339.74</v>
      </c>
      <c r="Z763">
        <v>-3339.74</v>
      </c>
      <c r="AA763">
        <v>-979.71</v>
      </c>
      <c r="AB763">
        <v>-12228.7</v>
      </c>
      <c r="AC763">
        <v>-3339.74</v>
      </c>
      <c r="AD763">
        <v>1</v>
      </c>
      <c r="AE763">
        <v>-496.41</v>
      </c>
      <c r="AF763">
        <v>478</v>
      </c>
      <c r="AG763">
        <v>-485.59</v>
      </c>
      <c r="AH763">
        <v>11.675000000000001</v>
      </c>
      <c r="AI763">
        <v>7.7833333333333297</v>
      </c>
      <c r="AJ763">
        <v>46.7</v>
      </c>
      <c r="AK763">
        <v>3.9071506849315001</v>
      </c>
      <c r="AL763">
        <v>15.566666666666601</v>
      </c>
      <c r="AM763">
        <v>54.69</v>
      </c>
      <c r="AN763">
        <v>0</v>
      </c>
      <c r="AO763">
        <v>0</v>
      </c>
      <c r="AP763">
        <v>0</v>
      </c>
      <c r="AQ763">
        <v>54.69</v>
      </c>
      <c r="AR763">
        <v>0</v>
      </c>
      <c r="AS763">
        <v>0</v>
      </c>
      <c r="AT763">
        <v>0</v>
      </c>
      <c r="AU763">
        <v>0.643715727090582</v>
      </c>
      <c r="AV763">
        <v>0.51675126900000001</v>
      </c>
      <c r="AW763">
        <v>0</v>
      </c>
      <c r="AX763">
        <v>1985</v>
      </c>
      <c r="AY763">
        <v>984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0.87604249018355496</v>
      </c>
      <c r="BV763">
        <v>0.18694030626668701</v>
      </c>
      <c r="BW763">
        <v>0.56952452273340604</v>
      </c>
      <c r="BX763">
        <v>0.59246045705917905</v>
      </c>
      <c r="BY763">
        <v>63</v>
      </c>
      <c r="BZ763">
        <v>114</v>
      </c>
      <c r="CA763">
        <v>84</v>
      </c>
      <c r="CB763">
        <v>17</v>
      </c>
      <c r="CC763">
        <v>20</v>
      </c>
      <c r="CD763">
        <v>131</v>
      </c>
      <c r="CE763">
        <v>45</v>
      </c>
      <c r="CF763">
        <v>78</v>
      </c>
      <c r="CG763">
        <v>50</v>
      </c>
      <c r="CR763">
        <v>124.51625</v>
      </c>
      <c r="CS763">
        <v>98.1171111111111</v>
      </c>
      <c r="CT763">
        <v>281.49599999999998</v>
      </c>
      <c r="CU763">
        <v>65.927232876712296</v>
      </c>
      <c r="CV763">
        <v>152.046111111111</v>
      </c>
      <c r="CW763">
        <v>15588.98</v>
      </c>
      <c r="CX763">
        <v>3219.27</v>
      </c>
      <c r="CY763">
        <v>6554.57</v>
      </c>
      <c r="CZ763">
        <v>12845.54</v>
      </c>
      <c r="DA763">
        <v>15588.98</v>
      </c>
      <c r="DB763">
        <v>3219.27</v>
      </c>
      <c r="DC763">
        <v>6554.57</v>
      </c>
      <c r="DD763">
        <v>12845.54</v>
      </c>
      <c r="DE763">
        <v>0.37531486146095699</v>
      </c>
      <c r="DF763">
        <v>8.0386992121937298E-2</v>
      </c>
      <c r="DG763">
        <v>56043.37</v>
      </c>
      <c r="DH763">
        <v>291.68084931506797</v>
      </c>
      <c r="DI763">
        <v>-6.5374099999999996E-3</v>
      </c>
      <c r="DJ763">
        <v>192</v>
      </c>
      <c r="DK763">
        <v>234</v>
      </c>
      <c r="DL763">
        <v>74</v>
      </c>
      <c r="DM763">
        <v>339</v>
      </c>
      <c r="DN763">
        <v>164</v>
      </c>
      <c r="DO763">
        <v>0.460646889</v>
      </c>
      <c r="DP763">
        <v>0.67928897466343297</v>
      </c>
      <c r="DQ763">
        <v>-1757.03</v>
      </c>
      <c r="DR763">
        <v>0.37682619647355098</v>
      </c>
      <c r="DS763">
        <v>0.27023927471846798</v>
      </c>
      <c r="DT763">
        <v>136</v>
      </c>
      <c r="DU763">
        <v>171</v>
      </c>
      <c r="DV763">
        <v>14</v>
      </c>
      <c r="DW763">
        <v>384</v>
      </c>
      <c r="DX763">
        <v>162</v>
      </c>
      <c r="DY763">
        <v>120</v>
      </c>
      <c r="DZ763">
        <v>99</v>
      </c>
      <c r="EA763">
        <v>122</v>
      </c>
      <c r="EB763">
        <v>14</v>
      </c>
      <c r="EC763">
        <v>263</v>
      </c>
      <c r="ED763">
        <v>89</v>
      </c>
      <c r="EE763">
        <v>105.95425</v>
      </c>
      <c r="EF763">
        <v>81.701277777777705</v>
      </c>
      <c r="EG763">
        <v>81.099666666666593</v>
      </c>
      <c r="EH763">
        <v>0.99665753424657499</v>
      </c>
      <c r="EI763">
        <v>103.85166666666601</v>
      </c>
      <c r="EJ763">
        <v>-13013.08</v>
      </c>
      <c r="EK763">
        <v>2508.0700000000002</v>
      </c>
      <c r="EL763">
        <v>3491.91</v>
      </c>
      <c r="EM763">
        <v>165.91</v>
      </c>
      <c r="EN763">
        <v>-13013.08</v>
      </c>
      <c r="EO763">
        <v>2508.0700000000002</v>
      </c>
      <c r="EP763">
        <v>3491.91</v>
      </c>
      <c r="EQ763">
        <v>165.91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0.218237871662564</v>
      </c>
      <c r="EX763">
        <v>0.22175126949844501</v>
      </c>
      <c r="EY763">
        <v>0.49708419485601502</v>
      </c>
      <c r="EZ763">
        <v>0.44859409795155603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18.562000000000001</v>
      </c>
      <c r="FH763">
        <v>16.4158333333333</v>
      </c>
      <c r="FI763">
        <v>200.39633333333299</v>
      </c>
      <c r="FJ763">
        <v>64.930575342465701</v>
      </c>
      <c r="FK763">
        <v>48.1944444444444</v>
      </c>
      <c r="FL763">
        <v>28602.06</v>
      </c>
      <c r="FM763">
        <v>711.2</v>
      </c>
      <c r="FN763">
        <v>3062.66</v>
      </c>
      <c r="FO763">
        <v>12679.63</v>
      </c>
      <c r="FP763">
        <v>28602.06</v>
      </c>
      <c r="FQ763">
        <v>711.2</v>
      </c>
      <c r="FR763">
        <v>3062.66</v>
      </c>
      <c r="FS763">
        <v>12679.63</v>
      </c>
      <c r="FT763">
        <v>-267.86961639999998</v>
      </c>
      <c r="FU763">
        <v>388</v>
      </c>
      <c r="FV763">
        <v>505</v>
      </c>
      <c r="FW763">
        <v>143</v>
      </c>
      <c r="FX763">
        <v>719</v>
      </c>
      <c r="FY763">
        <v>329</v>
      </c>
      <c r="FZ763">
        <v>0</v>
      </c>
      <c r="GA763">
        <v>-319.52999999999997</v>
      </c>
      <c r="GB763">
        <v>-319.52999999999997</v>
      </c>
      <c r="GC763">
        <v>-319.52999999999997</v>
      </c>
      <c r="GD763">
        <v>2.55301278084516E-2</v>
      </c>
      <c r="GE763">
        <v>1.9443260505795399E-2</v>
      </c>
      <c r="GF763">
        <v>0.13670647144317599</v>
      </c>
      <c r="GG763">
        <v>1</v>
      </c>
      <c r="GH763">
        <v>136.19125</v>
      </c>
      <c r="GI763">
        <v>105.90044444444401</v>
      </c>
      <c r="GJ763">
        <v>328.19600000000003</v>
      </c>
      <c r="GK763">
        <v>69.834383561643804</v>
      </c>
      <c r="GL763">
        <v>167.61277777777701</v>
      </c>
      <c r="GM763">
        <v>0.135035352564079</v>
      </c>
      <c r="GN763">
        <v>0.68616112655969197</v>
      </c>
      <c r="GO763">
        <v>1.5855090565882201E-2</v>
      </c>
      <c r="GP763">
        <v>0.39935692379501903</v>
      </c>
      <c r="GQ763">
        <v>4.1901328000000002E-2</v>
      </c>
      <c r="GR763">
        <v>15643.67</v>
      </c>
      <c r="GS763">
        <v>3219.27</v>
      </c>
      <c r="GT763">
        <v>6554.57</v>
      </c>
      <c r="GU763">
        <v>12845.54</v>
      </c>
      <c r="GV763">
        <v>1303.63916666666</v>
      </c>
      <c r="GW763">
        <v>3219.27</v>
      </c>
      <c r="GX763">
        <v>2184.8566666666602</v>
      </c>
      <c r="GY763">
        <v>2140.92333333333</v>
      </c>
      <c r="GZ763">
        <v>15643.67</v>
      </c>
      <c r="HA763">
        <v>3219.27</v>
      </c>
      <c r="HB763">
        <v>6554.57</v>
      </c>
      <c r="HC763">
        <v>12845.54</v>
      </c>
      <c r="HD763">
        <v>3</v>
      </c>
      <c r="HE763">
        <v>0</v>
      </c>
      <c r="HF763">
        <v>0</v>
      </c>
      <c r="HG763">
        <v>1.53788513331934</v>
      </c>
      <c r="HH763">
        <v>-2334.2268250000002</v>
      </c>
      <c r="HI763">
        <v>0</v>
      </c>
      <c r="HJ763">
        <v>2</v>
      </c>
      <c r="HK763">
        <f t="shared" si="257"/>
        <v>8691.1000139998159</v>
      </c>
      <c r="HL763">
        <f t="shared" si="258"/>
        <v>363.77999999999986</v>
      </c>
      <c r="HM763" t="b">
        <f t="shared" si="265"/>
        <v>0</v>
      </c>
      <c r="HN763">
        <f t="shared" si="259"/>
        <v>-496.41</v>
      </c>
      <c r="HO763">
        <f t="shared" si="260"/>
        <v>14706.229999999987</v>
      </c>
      <c r="HP763">
        <f t="shared" si="261"/>
        <v>0</v>
      </c>
      <c r="HQ763">
        <f t="shared" si="262"/>
        <v>0</v>
      </c>
      <c r="HR763">
        <f t="shared" si="263"/>
        <v>14706.229999999987</v>
      </c>
      <c r="HS763" t="b">
        <f t="shared" si="264"/>
        <v>0</v>
      </c>
    </row>
    <row r="764" spans="1:227" x14ac:dyDescent="0.2">
      <c r="A764" t="s">
        <v>980</v>
      </c>
      <c r="B764">
        <v>3</v>
      </c>
      <c r="C764">
        <v>19857.45</v>
      </c>
      <c r="D764">
        <v>0</v>
      </c>
      <c r="E764">
        <v>0</v>
      </c>
      <c r="F764">
        <v>0</v>
      </c>
      <c r="G764">
        <v>19857.45</v>
      </c>
      <c r="H764">
        <v>0</v>
      </c>
      <c r="I764">
        <v>0</v>
      </c>
      <c r="J764">
        <v>0</v>
      </c>
      <c r="K764">
        <v>72.59</v>
      </c>
      <c r="L764">
        <v>2.30416666666666</v>
      </c>
      <c r="M764">
        <v>0</v>
      </c>
      <c r="N764">
        <v>0</v>
      </c>
      <c r="O764">
        <v>4.1916666666666602</v>
      </c>
      <c r="P764">
        <v>-108.0817431</v>
      </c>
      <c r="Q764">
        <v>33.4561643835616</v>
      </c>
      <c r="R764">
        <v>-76.613136089999998</v>
      </c>
      <c r="S764">
        <v>-271.16903230000003</v>
      </c>
      <c r="T764">
        <v>-323.88894740000001</v>
      </c>
      <c r="U764">
        <v>29.727627118644001</v>
      </c>
      <c r="V764">
        <v>-91.747608700000001</v>
      </c>
      <c r="W764">
        <v>10.7014364640883</v>
      </c>
      <c r="X764">
        <v>-254.67278479999999</v>
      </c>
      <c r="Y764">
        <v>-1036.81</v>
      </c>
      <c r="Z764">
        <v>-1104.8800000000001</v>
      </c>
      <c r="AA764">
        <v>-1036.81</v>
      </c>
      <c r="AB764">
        <v>-3575.35</v>
      </c>
      <c r="AC764">
        <v>-1036.81</v>
      </c>
      <c r="AD764">
        <v>1</v>
      </c>
      <c r="AE764">
        <v>-514.41999999999996</v>
      </c>
      <c r="AF764">
        <v>1084.55</v>
      </c>
      <c r="AG764">
        <v>495.78</v>
      </c>
      <c r="AH764">
        <v>2.0666666666666602</v>
      </c>
      <c r="AI764">
        <v>5.1726666666666601</v>
      </c>
      <c r="AJ764">
        <v>0</v>
      </c>
      <c r="AK764">
        <v>14.9951780821917</v>
      </c>
      <c r="AL764">
        <v>0</v>
      </c>
      <c r="AM764">
        <v>6246.16</v>
      </c>
      <c r="AN764">
        <v>0</v>
      </c>
      <c r="AO764">
        <v>248</v>
      </c>
      <c r="AP764">
        <v>956.08</v>
      </c>
      <c r="AQ764">
        <v>6246.16</v>
      </c>
      <c r="AR764">
        <v>0</v>
      </c>
      <c r="AS764">
        <v>248</v>
      </c>
      <c r="AT764">
        <v>956.08</v>
      </c>
      <c r="AU764">
        <v>0.755227965877031</v>
      </c>
      <c r="AV764">
        <v>0.60492445439283704</v>
      </c>
      <c r="AW764">
        <v>0</v>
      </c>
      <c r="AX764">
        <v>5217</v>
      </c>
      <c r="AY764">
        <v>1786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16.6666666666666</v>
      </c>
      <c r="BM764">
        <v>13.897277777777701</v>
      </c>
      <c r="BN764">
        <v>16.6666666666666</v>
      </c>
      <c r="BO764">
        <v>15.707013698630099</v>
      </c>
      <c r="BP764">
        <v>16.6666666666666</v>
      </c>
      <c r="BQ764">
        <v>5733.06</v>
      </c>
      <c r="BR764">
        <v>500</v>
      </c>
      <c r="BS764">
        <v>1500</v>
      </c>
      <c r="BT764">
        <v>2501.5100000000002</v>
      </c>
      <c r="BU764">
        <v>-1.1931690930000001</v>
      </c>
      <c r="BV764">
        <v>-0.14000000000000001</v>
      </c>
      <c r="BW764">
        <v>-0.67664000000000002</v>
      </c>
      <c r="BX764">
        <v>-1.4251032379999999</v>
      </c>
      <c r="BY764">
        <v>6</v>
      </c>
      <c r="BZ764">
        <v>82</v>
      </c>
      <c r="CA764">
        <v>15</v>
      </c>
      <c r="CB764">
        <v>2</v>
      </c>
      <c r="CC764">
        <v>2</v>
      </c>
      <c r="CD764">
        <v>68</v>
      </c>
      <c r="CE764">
        <v>5</v>
      </c>
      <c r="CF764">
        <v>18</v>
      </c>
      <c r="CG764">
        <v>4</v>
      </c>
      <c r="CR764">
        <v>-2.0666666669999998</v>
      </c>
      <c r="CS764">
        <v>-5.1726666669999997</v>
      </c>
      <c r="CT764">
        <v>0</v>
      </c>
      <c r="CU764">
        <v>4.7054794520547896</v>
      </c>
      <c r="CV764">
        <v>0</v>
      </c>
      <c r="CW764">
        <v>13611.29</v>
      </c>
      <c r="CX764">
        <v>0</v>
      </c>
      <c r="CY764">
        <v>-248</v>
      </c>
      <c r="CZ764">
        <v>-956.08</v>
      </c>
      <c r="DA764">
        <v>13611.29</v>
      </c>
      <c r="DB764">
        <v>0</v>
      </c>
      <c r="DC764">
        <v>-248</v>
      </c>
      <c r="DD764">
        <v>-956.08</v>
      </c>
      <c r="DE764">
        <v>0.64903201073413797</v>
      </c>
      <c r="DF764">
        <v>0.73648633027377597</v>
      </c>
      <c r="DG764">
        <v>12029.12</v>
      </c>
      <c r="DH764">
        <v>139.883890410958</v>
      </c>
      <c r="DI764">
        <v>-0.37024110799999999</v>
      </c>
      <c r="DJ764">
        <v>6</v>
      </c>
      <c r="DK764">
        <v>20</v>
      </c>
      <c r="DL764">
        <v>2</v>
      </c>
      <c r="DM764">
        <v>98</v>
      </c>
      <c r="DN764">
        <v>4</v>
      </c>
      <c r="DO764">
        <v>986</v>
      </c>
      <c r="DP764">
        <v>0.4</v>
      </c>
      <c r="DQ764">
        <v>-0.33</v>
      </c>
      <c r="DR764">
        <v>0.408472302089323</v>
      </c>
      <c r="DS764">
        <v>0.96038433307117499</v>
      </c>
      <c r="DT764">
        <v>53</v>
      </c>
      <c r="DU764">
        <v>236</v>
      </c>
      <c r="DV764">
        <v>18</v>
      </c>
      <c r="DW764">
        <v>312</v>
      </c>
      <c r="DX764">
        <v>215</v>
      </c>
      <c r="DY764">
        <v>52</v>
      </c>
      <c r="DZ764">
        <v>53</v>
      </c>
      <c r="EA764">
        <v>95</v>
      </c>
      <c r="EB764">
        <v>18</v>
      </c>
      <c r="EC764">
        <v>150</v>
      </c>
      <c r="ED764">
        <v>52</v>
      </c>
      <c r="EE764">
        <v>-14.426083330000001</v>
      </c>
      <c r="EF764">
        <v>-19.140722220000001</v>
      </c>
      <c r="EG764">
        <v>-13.848333330000001</v>
      </c>
      <c r="EH764">
        <v>-43.347479450000002</v>
      </c>
      <c r="EI764">
        <v>-11.749000000000001</v>
      </c>
      <c r="EJ764">
        <v>-6840.51</v>
      </c>
      <c r="EK764">
        <v>-70</v>
      </c>
      <c r="EL764">
        <v>-1014.96</v>
      </c>
      <c r="EM764">
        <v>-3564.91</v>
      </c>
      <c r="EN764">
        <v>-6840.51</v>
      </c>
      <c r="EO764">
        <v>-70</v>
      </c>
      <c r="EP764">
        <v>-1014.96</v>
      </c>
      <c r="EQ764">
        <v>-3564.91</v>
      </c>
      <c r="ER764">
        <v>4</v>
      </c>
      <c r="ES764">
        <v>4</v>
      </c>
      <c r="ET764">
        <v>0</v>
      </c>
      <c r="EU764">
        <v>7</v>
      </c>
      <c r="EV764">
        <v>3</v>
      </c>
      <c r="EW764">
        <v>0.19941852070476601</v>
      </c>
      <c r="EX764">
        <v>0.48034170615924299</v>
      </c>
      <c r="EY764">
        <v>0.54263113646491301</v>
      </c>
      <c r="EZ764">
        <v>0.95130602470454595</v>
      </c>
      <c r="FA764">
        <v>4</v>
      </c>
      <c r="FB764">
        <v>4</v>
      </c>
      <c r="FC764">
        <v>0</v>
      </c>
      <c r="FD764">
        <v>7</v>
      </c>
      <c r="FE764">
        <v>5</v>
      </c>
      <c r="FF764">
        <v>3</v>
      </c>
      <c r="FG764">
        <v>12.359416666666601</v>
      </c>
      <c r="FH764">
        <v>13.9680555555555</v>
      </c>
      <c r="FI764">
        <v>13.848333333333301</v>
      </c>
      <c r="FJ764">
        <v>48.052958904109502</v>
      </c>
      <c r="FK764">
        <v>11.749000000000001</v>
      </c>
      <c r="FL764">
        <v>20451.8</v>
      </c>
      <c r="FM764">
        <v>70</v>
      </c>
      <c r="FN764">
        <v>766.96</v>
      </c>
      <c r="FO764">
        <v>2608.83</v>
      </c>
      <c r="FP764">
        <v>20451.8</v>
      </c>
      <c r="FQ764">
        <v>70</v>
      </c>
      <c r="FR764">
        <v>766.96</v>
      </c>
      <c r="FS764">
        <v>2608.83</v>
      </c>
      <c r="FT764">
        <v>-172.30742470000001</v>
      </c>
      <c r="FU764">
        <v>34</v>
      </c>
      <c r="FV764">
        <v>74</v>
      </c>
      <c r="FW764">
        <v>6</v>
      </c>
      <c r="FX764">
        <v>225</v>
      </c>
      <c r="FY764">
        <v>20</v>
      </c>
      <c r="FZ764">
        <v>0</v>
      </c>
      <c r="GA764">
        <v>-2071.48</v>
      </c>
      <c r="GB764">
        <v>-2071.48</v>
      </c>
      <c r="GC764">
        <v>-2071.48</v>
      </c>
      <c r="GD764">
        <v>0.17211535573005601</v>
      </c>
      <c r="GE764">
        <v>0.36027255654335</v>
      </c>
      <c r="GF764">
        <v>0.81126654148101796</v>
      </c>
      <c r="GG764">
        <v>1</v>
      </c>
      <c r="GH764">
        <v>0</v>
      </c>
      <c r="GI764">
        <v>0</v>
      </c>
      <c r="GJ764">
        <v>0</v>
      </c>
      <c r="GK764">
        <v>19.700657534246499</v>
      </c>
      <c r="GL764">
        <v>0</v>
      </c>
      <c r="GM764">
        <v>0.764523860115911</v>
      </c>
      <c r="GN764">
        <v>0.79990814203361305</v>
      </c>
      <c r="GO764">
        <v>0.10473216332789401</v>
      </c>
      <c r="GP764">
        <v>0.104600744297669</v>
      </c>
      <c r="GQ764">
        <v>0.45761899499999997</v>
      </c>
      <c r="GR764">
        <v>19857.45</v>
      </c>
      <c r="GS764">
        <v>0</v>
      </c>
      <c r="GT764">
        <v>0</v>
      </c>
      <c r="GU764">
        <v>0</v>
      </c>
      <c r="GV764">
        <v>1654.7874999999999</v>
      </c>
      <c r="GW764">
        <v>0</v>
      </c>
      <c r="GX764">
        <v>0</v>
      </c>
      <c r="GY764">
        <v>0</v>
      </c>
      <c r="GZ764">
        <v>19857.45</v>
      </c>
      <c r="HA764">
        <v>0</v>
      </c>
      <c r="HB764">
        <v>0</v>
      </c>
      <c r="HC764">
        <v>0</v>
      </c>
      <c r="HD764">
        <v>3</v>
      </c>
      <c r="HE764">
        <v>4495.1000000000004</v>
      </c>
      <c r="HF764">
        <v>14</v>
      </c>
      <c r="HG764">
        <v>0.91259453129997703</v>
      </c>
      <c r="HH764">
        <v>-234.77526320000001</v>
      </c>
      <c r="HI764">
        <v>0</v>
      </c>
      <c r="HJ764">
        <v>5</v>
      </c>
      <c r="HK764">
        <f t="shared" si="257"/>
        <v>-11834.590015500333</v>
      </c>
      <c r="HL764">
        <f t="shared" si="258"/>
        <v>-21554.889999249986</v>
      </c>
      <c r="HM764" t="b">
        <f t="shared" ref="HM764:HM765" si="280">ABS(HK764 - HL764) &lt;= 0.2 * ABS(HL764)</f>
        <v>0</v>
      </c>
      <c r="HN764">
        <f t="shared" si="259"/>
        <v>-514.41999999999996</v>
      </c>
      <c r="HO764">
        <f t="shared" si="260"/>
        <v>-3445.3299996000001</v>
      </c>
      <c r="HP764">
        <f t="shared" si="261"/>
        <v>0</v>
      </c>
      <c r="HQ764">
        <f t="shared" si="262"/>
        <v>2501.5099999999861</v>
      </c>
      <c r="HR764">
        <f t="shared" si="263"/>
        <v>-5946.8399995999862</v>
      </c>
      <c r="HS764" t="b">
        <f t="shared" si="264"/>
        <v>0</v>
      </c>
    </row>
    <row r="765" spans="1:227" x14ac:dyDescent="0.2">
      <c r="A765" t="s">
        <v>981</v>
      </c>
      <c r="B765">
        <v>3</v>
      </c>
      <c r="C765">
        <v>374194.56</v>
      </c>
      <c r="D765">
        <v>202344.225806451</v>
      </c>
      <c r="E765">
        <v>260670.78043478201</v>
      </c>
      <c r="F765">
        <v>347358.92486187798</v>
      </c>
      <c r="G765">
        <v>374194.56</v>
      </c>
      <c r="H765">
        <v>202344.225806451</v>
      </c>
      <c r="I765">
        <v>260670.78043478201</v>
      </c>
      <c r="J765">
        <v>347358.92486187798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6196.68988888888</v>
      </c>
      <c r="Q765">
        <v>1906.5818750000001</v>
      </c>
      <c r="R765">
        <v>6304.6621999999998</v>
      </c>
      <c r="S765">
        <v>17067.026111111099</v>
      </c>
      <c r="T765">
        <v>0.45714149399248</v>
      </c>
      <c r="U765">
        <v>2409.6356716417899</v>
      </c>
      <c r="V765">
        <v>5516.4982278481002</v>
      </c>
      <c r="W765">
        <v>5488.6243452380904</v>
      </c>
      <c r="X765">
        <v>6915.9458333333296</v>
      </c>
      <c r="Y765">
        <v>173.2</v>
      </c>
      <c r="Z765">
        <v>-19210.45</v>
      </c>
      <c r="AA765">
        <v>0.27154184466143</v>
      </c>
      <c r="AB765">
        <v>-26421.49</v>
      </c>
      <c r="AC765">
        <v>173.2</v>
      </c>
      <c r="AD765">
        <v>1</v>
      </c>
      <c r="AE765">
        <v>-10942.77</v>
      </c>
      <c r="AF765">
        <v>0.59173045014689296</v>
      </c>
      <c r="AG765">
        <v>-799.67</v>
      </c>
      <c r="AH765">
        <v>0.83325000000000005</v>
      </c>
      <c r="AI765">
        <v>0.55549999999999999</v>
      </c>
      <c r="AJ765">
        <v>0</v>
      </c>
      <c r="AK765">
        <v>0.273945205479452</v>
      </c>
      <c r="AL765">
        <v>1.111</v>
      </c>
      <c r="AM765">
        <v>99.99</v>
      </c>
      <c r="AN765">
        <v>99.99</v>
      </c>
      <c r="AO765">
        <v>99.99</v>
      </c>
      <c r="AP765">
        <v>99.99</v>
      </c>
      <c r="AQ765">
        <v>99.99</v>
      </c>
      <c r="AR765">
        <v>99.99</v>
      </c>
      <c r="AS765">
        <v>99.99</v>
      </c>
      <c r="AT765">
        <v>99.99</v>
      </c>
      <c r="AU765">
        <v>0.78355410547912496</v>
      </c>
      <c r="AV765">
        <v>0.29028635597978603</v>
      </c>
      <c r="AW765">
        <v>0</v>
      </c>
      <c r="AX765">
        <v>817</v>
      </c>
      <c r="AY765">
        <v>1780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0.59954437250909198</v>
      </c>
      <c r="BV765">
        <v>0.175495360171883</v>
      </c>
      <c r="BW765">
        <v>8.3035884739037502E-2</v>
      </c>
      <c r="BX765">
        <v>0.87588511374253597</v>
      </c>
      <c r="BY765">
        <v>5</v>
      </c>
      <c r="BZ765">
        <v>28</v>
      </c>
      <c r="CA765">
        <v>9</v>
      </c>
      <c r="CB765">
        <v>1</v>
      </c>
      <c r="CC765">
        <v>1</v>
      </c>
      <c r="CD765">
        <v>26</v>
      </c>
      <c r="CE765">
        <v>3</v>
      </c>
      <c r="CF765">
        <v>10</v>
      </c>
      <c r="CG765">
        <v>4</v>
      </c>
      <c r="CR765">
        <v>1186.2112500000001</v>
      </c>
      <c r="CS765">
        <v>997.790055555555</v>
      </c>
      <c r="CT765">
        <v>817.47333333333302</v>
      </c>
      <c r="CU765">
        <v>985.50704109589003</v>
      </c>
      <c r="CV765">
        <v>1001.417</v>
      </c>
      <c r="CW765">
        <v>374094.57</v>
      </c>
      <c r="CX765">
        <v>17085.41</v>
      </c>
      <c r="CY765">
        <v>65603.33</v>
      </c>
      <c r="CZ765">
        <v>172151.97</v>
      </c>
      <c r="DA765">
        <v>374094.57</v>
      </c>
      <c r="DB765">
        <v>17085.41</v>
      </c>
      <c r="DC765">
        <v>65603.33</v>
      </c>
      <c r="DD765">
        <v>172151.97</v>
      </c>
      <c r="DE765">
        <v>0.83598531200000004</v>
      </c>
      <c r="DF765">
        <v>0.24490149822030499</v>
      </c>
      <c r="DG765">
        <v>173082.71</v>
      </c>
      <c r="DH765">
        <v>988.05701369863004</v>
      </c>
      <c r="DI765">
        <v>-0.388119824</v>
      </c>
      <c r="DJ765">
        <v>6</v>
      </c>
      <c r="DK765">
        <v>11</v>
      </c>
      <c r="DL765">
        <v>1</v>
      </c>
      <c r="DM765">
        <v>31</v>
      </c>
      <c r="DN765">
        <v>4</v>
      </c>
      <c r="DO765">
        <v>0.130346144602346</v>
      </c>
      <c r="DP765">
        <v>0.76846834693758104</v>
      </c>
      <c r="DQ765">
        <v>397.51</v>
      </c>
      <c r="DR765">
        <v>7.8335373317013401E-2</v>
      </c>
      <c r="DS765">
        <v>0.80791047071248001</v>
      </c>
      <c r="DT765">
        <v>0</v>
      </c>
      <c r="DU765">
        <v>8</v>
      </c>
      <c r="DV765">
        <v>0.77132462890728204</v>
      </c>
      <c r="DW765">
        <v>139</v>
      </c>
      <c r="DX765">
        <v>24</v>
      </c>
      <c r="DY765">
        <v>0</v>
      </c>
      <c r="DZ765">
        <v>0</v>
      </c>
      <c r="EA765">
        <v>8</v>
      </c>
      <c r="EB765">
        <v>0.93100135422867603</v>
      </c>
      <c r="EC765">
        <v>139</v>
      </c>
      <c r="ED765">
        <v>0</v>
      </c>
      <c r="EE765">
        <v>213.20625000000001</v>
      </c>
      <c r="EF765">
        <v>6.6518888888888803</v>
      </c>
      <c r="EG765">
        <v>172.08099999999999</v>
      </c>
      <c r="EH765">
        <v>64.462219180000005</v>
      </c>
      <c r="EI765">
        <v>-54.105777779999997</v>
      </c>
      <c r="EJ765">
        <v>22112.87</v>
      </c>
      <c r="EK765">
        <v>-16815.900000000001</v>
      </c>
      <c r="EL765">
        <v>-10448.219999999999</v>
      </c>
      <c r="EM765">
        <v>5238.1400000000003</v>
      </c>
      <c r="EN765">
        <v>22112.87</v>
      </c>
      <c r="EO765">
        <v>-16815.900000000001</v>
      </c>
      <c r="EP765">
        <v>-10448.219999999999</v>
      </c>
      <c r="EQ765">
        <v>5238.1400000000003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0.35717582122320501</v>
      </c>
      <c r="EX765">
        <v>0.47941717814107998</v>
      </c>
      <c r="EY765">
        <v>0.60642499451973797</v>
      </c>
      <c r="EZ765">
        <v>0.99941534600000004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973.005</v>
      </c>
      <c r="FH765">
        <v>991.13816666666605</v>
      </c>
      <c r="FI765">
        <v>645.392333333333</v>
      </c>
      <c r="FJ765">
        <v>921.04482191780801</v>
      </c>
      <c r="FK765">
        <v>1055.52277777777</v>
      </c>
      <c r="FL765">
        <v>351981.7</v>
      </c>
      <c r="FM765">
        <v>33901.31</v>
      </c>
      <c r="FN765">
        <v>76051.55</v>
      </c>
      <c r="FO765">
        <v>166913.82999999999</v>
      </c>
      <c r="FP765">
        <v>351981.7</v>
      </c>
      <c r="FQ765">
        <v>33901.31</v>
      </c>
      <c r="FR765">
        <v>76051.55</v>
      </c>
      <c r="FS765">
        <v>166913.82999999999</v>
      </c>
      <c r="FT765">
        <v>-969.01547949999997</v>
      </c>
      <c r="FU765">
        <v>24</v>
      </c>
      <c r="FV765">
        <v>40</v>
      </c>
      <c r="FW765">
        <v>5</v>
      </c>
      <c r="FX765">
        <v>92</v>
      </c>
      <c r="FY765">
        <v>21</v>
      </c>
      <c r="FZ765">
        <v>0</v>
      </c>
      <c r="GA765">
        <v>838.52</v>
      </c>
      <c r="GB765">
        <v>838.52</v>
      </c>
      <c r="GC765">
        <v>838.52</v>
      </c>
      <c r="GD765">
        <v>1.0465643E-2</v>
      </c>
      <c r="GE765">
        <v>1.0657919570803601E-2</v>
      </c>
      <c r="GF765">
        <v>1.2679262E-2</v>
      </c>
      <c r="GG765">
        <v>0</v>
      </c>
      <c r="GH765">
        <v>1187.0445</v>
      </c>
      <c r="GI765">
        <v>998.34555555555505</v>
      </c>
      <c r="GJ765">
        <v>817.47333333333302</v>
      </c>
      <c r="GK765">
        <v>985.78098630136901</v>
      </c>
      <c r="GL765">
        <v>1002.528</v>
      </c>
      <c r="GM765">
        <v>0.70157361600000001</v>
      </c>
      <c r="GN765">
        <v>0.21608054585568101</v>
      </c>
      <c r="GO765">
        <v>6.0291109643780497E-2</v>
      </c>
      <c r="GP765">
        <v>0.76191187226523704</v>
      </c>
      <c r="GQ765">
        <v>-0.383349051</v>
      </c>
      <c r="GR765">
        <v>374194.56</v>
      </c>
      <c r="GS765">
        <v>17185.400000000001</v>
      </c>
      <c r="GT765">
        <v>65703.320000000007</v>
      </c>
      <c r="GU765">
        <v>172251.96</v>
      </c>
      <c r="GV765">
        <v>31182.880000000001</v>
      </c>
      <c r="GW765">
        <v>17185.400000000001</v>
      </c>
      <c r="GX765">
        <v>21901.106666666601</v>
      </c>
      <c r="GY765">
        <v>28708.66</v>
      </c>
      <c r="GZ765">
        <v>374194.56</v>
      </c>
      <c r="HA765">
        <v>17185.400000000001</v>
      </c>
      <c r="HB765">
        <v>65703.320000000007</v>
      </c>
      <c r="HC765">
        <v>172251.96</v>
      </c>
      <c r="HD765">
        <v>0</v>
      </c>
      <c r="HE765">
        <v>8532</v>
      </c>
      <c r="HF765">
        <v>3</v>
      </c>
      <c r="HG765">
        <v>2.23633269175408E-2</v>
      </c>
      <c r="HH765">
        <v>7255.4897619047597</v>
      </c>
      <c r="HI765">
        <v>2</v>
      </c>
      <c r="HJ765">
        <v>3</v>
      </c>
      <c r="HK765">
        <f t="shared" si="257"/>
        <v>6950.1599824999776</v>
      </c>
      <c r="HL765">
        <f t="shared" si="258"/>
        <v>23528.710000700001</v>
      </c>
      <c r="HM765" t="b">
        <f t="shared" si="280"/>
        <v>0</v>
      </c>
      <c r="HN765">
        <f t="shared" si="259"/>
        <v>-10942.77</v>
      </c>
      <c r="HO765">
        <f t="shared" si="260"/>
        <v>1197.3399999999986</v>
      </c>
      <c r="HP765">
        <f t="shared" si="261"/>
        <v>0</v>
      </c>
      <c r="HQ765">
        <f t="shared" si="262"/>
        <v>0</v>
      </c>
      <c r="HR765">
        <f t="shared" si="263"/>
        <v>1197.3399999999986</v>
      </c>
      <c r="HS765" t="b">
        <f t="shared" si="264"/>
        <v>0</v>
      </c>
    </row>
    <row r="766" spans="1:227" x14ac:dyDescent="0.2">
      <c r="A766" t="s">
        <v>982</v>
      </c>
      <c r="B766">
        <v>4</v>
      </c>
      <c r="C766">
        <v>2112566.7599999998</v>
      </c>
      <c r="D766">
        <v>1584254.8306451601</v>
      </c>
      <c r="E766">
        <v>1741066.7423912999</v>
      </c>
      <c r="F766">
        <v>1741658.8038673999</v>
      </c>
      <c r="G766">
        <v>2112566.7599999998</v>
      </c>
      <c r="H766">
        <v>1584254.8306451601</v>
      </c>
      <c r="I766">
        <v>1741066.7423912999</v>
      </c>
      <c r="J766">
        <v>1741658.8038673999</v>
      </c>
      <c r="K766">
        <v>0</v>
      </c>
      <c r="L766">
        <v>11215.166666666601</v>
      </c>
      <c r="M766">
        <v>0</v>
      </c>
      <c r="N766">
        <v>3250</v>
      </c>
      <c r="O766">
        <v>6241.6666666666597</v>
      </c>
      <c r="P766">
        <v>86110.626916666602</v>
      </c>
      <c r="Q766">
        <v>85489.468767123195</v>
      </c>
      <c r="R766">
        <v>73766.369333333307</v>
      </c>
      <c r="S766">
        <v>101411.80548387</v>
      </c>
      <c r="T766">
        <v>103970.335666666</v>
      </c>
      <c r="U766">
        <v>92509.934219178002</v>
      </c>
      <c r="V766">
        <v>79186.172500000001</v>
      </c>
      <c r="W766">
        <v>71574.851219999997</v>
      </c>
      <c r="X766">
        <v>92276.688890000005</v>
      </c>
      <c r="Y766">
        <v>19138.27</v>
      </c>
      <c r="Z766">
        <v>17506.64</v>
      </c>
      <c r="AA766">
        <v>38083.040000000001</v>
      </c>
      <c r="AB766">
        <v>-2920.91</v>
      </c>
      <c r="AC766">
        <v>29394.53</v>
      </c>
      <c r="AD766">
        <v>1</v>
      </c>
      <c r="AE766">
        <v>69918.22</v>
      </c>
      <c r="AF766">
        <v>-102186.22</v>
      </c>
      <c r="AG766">
        <v>40715.370000000003</v>
      </c>
      <c r="AH766">
        <v>0</v>
      </c>
      <c r="AI766">
        <v>15.1142777777777</v>
      </c>
      <c r="AJ766">
        <v>0</v>
      </c>
      <c r="AK766">
        <v>7.4536164383561596</v>
      </c>
      <c r="AL766">
        <v>0</v>
      </c>
      <c r="AM766">
        <v>2720.57</v>
      </c>
      <c r="AN766">
        <v>0</v>
      </c>
      <c r="AO766">
        <v>0</v>
      </c>
      <c r="AP766">
        <v>2720.57</v>
      </c>
      <c r="AQ766">
        <v>2720.57</v>
      </c>
      <c r="AR766">
        <v>0</v>
      </c>
      <c r="AS766">
        <v>0</v>
      </c>
      <c r="AT766">
        <v>2720.57</v>
      </c>
      <c r="AU766">
        <v>0.70194803738924705</v>
      </c>
      <c r="AV766">
        <v>0.49202242345838698</v>
      </c>
      <c r="AW766">
        <v>0</v>
      </c>
      <c r="AX766">
        <v>4090</v>
      </c>
      <c r="AY766">
        <v>2318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111.08008333333299</v>
      </c>
      <c r="BM766">
        <v>114.6245</v>
      </c>
      <c r="BN766">
        <v>112.70399999999999</v>
      </c>
      <c r="BO766">
        <v>132.06128767123201</v>
      </c>
      <c r="BP766">
        <v>97.025000000000006</v>
      </c>
      <c r="BQ766">
        <v>49792.98</v>
      </c>
      <c r="BR766">
        <v>3299.08</v>
      </c>
      <c r="BS766">
        <v>11365.75</v>
      </c>
      <c r="BT766">
        <v>23431.9</v>
      </c>
      <c r="BU766">
        <v>0.60185632593188798</v>
      </c>
      <c r="BV766">
        <v>12.7737732943729</v>
      </c>
      <c r="BW766">
        <v>-3.9561471969999999</v>
      </c>
      <c r="BX766">
        <v>-2.3724384280000002</v>
      </c>
      <c r="BY766">
        <v>44</v>
      </c>
      <c r="BZ766">
        <v>132</v>
      </c>
      <c r="CA766">
        <v>66</v>
      </c>
      <c r="CB766">
        <v>9</v>
      </c>
      <c r="CC766">
        <v>12</v>
      </c>
      <c r="CD766">
        <v>134</v>
      </c>
      <c r="CE766">
        <v>33</v>
      </c>
      <c r="CF766">
        <v>66</v>
      </c>
      <c r="CG766">
        <v>31</v>
      </c>
      <c r="CR766">
        <v>5460.5715833333297</v>
      </c>
      <c r="CS766">
        <v>5298.39777777777</v>
      </c>
      <c r="CT766">
        <v>7214.5609999999997</v>
      </c>
      <c r="CU766">
        <v>5934.7906575342404</v>
      </c>
      <c r="CV766">
        <v>5106.5022222222196</v>
      </c>
      <c r="CW766">
        <v>2109846.19</v>
      </c>
      <c r="CX766">
        <v>134553.15</v>
      </c>
      <c r="CY766">
        <v>438844.22</v>
      </c>
      <c r="CZ766">
        <v>860951.33</v>
      </c>
      <c r="DA766">
        <v>2109846.19</v>
      </c>
      <c r="DB766">
        <v>134553.15</v>
      </c>
      <c r="DC766">
        <v>438844.22</v>
      </c>
      <c r="DD766">
        <v>860951.33</v>
      </c>
      <c r="DE766">
        <v>0.72591687041564701</v>
      </c>
      <c r="DF766">
        <v>0.57361690087060302</v>
      </c>
      <c r="DG766">
        <v>936805.8</v>
      </c>
      <c r="DH766">
        <v>6481.9226849315</v>
      </c>
      <c r="DI766">
        <v>-1.7241929999999999E-2</v>
      </c>
      <c r="DJ766">
        <v>57</v>
      </c>
      <c r="DK766">
        <v>89</v>
      </c>
      <c r="DL766">
        <v>14</v>
      </c>
      <c r="DM766">
        <v>244</v>
      </c>
      <c r="DN766">
        <v>39</v>
      </c>
      <c r="DO766">
        <v>1170</v>
      </c>
      <c r="DP766">
        <v>50000</v>
      </c>
      <c r="DQ766">
        <v>124551.62</v>
      </c>
      <c r="DR766">
        <v>6.5281173594132005E-2</v>
      </c>
      <c r="DS766">
        <v>0.446390158353556</v>
      </c>
      <c r="DT766">
        <v>8</v>
      </c>
      <c r="DU766">
        <v>10</v>
      </c>
      <c r="DV766">
        <v>0</v>
      </c>
      <c r="DW766">
        <v>100</v>
      </c>
      <c r="DX766">
        <v>10</v>
      </c>
      <c r="DY766">
        <v>0</v>
      </c>
      <c r="DZ766">
        <v>0</v>
      </c>
      <c r="EA766">
        <v>0</v>
      </c>
      <c r="EB766">
        <v>0</v>
      </c>
      <c r="EC766">
        <v>1</v>
      </c>
      <c r="ED766">
        <v>0</v>
      </c>
      <c r="EE766">
        <v>-1303.393333</v>
      </c>
      <c r="EF766">
        <v>-778.09366669999997</v>
      </c>
      <c r="EG766">
        <v>-3734.0276669999998</v>
      </c>
      <c r="EH766">
        <v>-187.2456712</v>
      </c>
      <c r="EI766">
        <v>-884.22277780000002</v>
      </c>
      <c r="EJ766">
        <v>29968.22</v>
      </c>
      <c r="EK766">
        <v>42141.7</v>
      </c>
      <c r="EL766">
        <v>-44964.58</v>
      </c>
      <c r="EM766">
        <v>-55590.74</v>
      </c>
      <c r="EN766">
        <v>29968.22</v>
      </c>
      <c r="EO766">
        <v>42141.7</v>
      </c>
      <c r="EP766">
        <v>-44964.58</v>
      </c>
      <c r="EQ766">
        <v>-55590.74</v>
      </c>
      <c r="ER766">
        <v>0</v>
      </c>
      <c r="ES766">
        <v>0</v>
      </c>
      <c r="ET766">
        <v>0</v>
      </c>
      <c r="EU766">
        <v>1</v>
      </c>
      <c r="EV766">
        <v>0</v>
      </c>
      <c r="EW766">
        <v>0.893524144919425</v>
      </c>
      <c r="EX766">
        <v>0.433796689470965</v>
      </c>
      <c r="EY766">
        <v>0.148120719414184</v>
      </c>
      <c r="EZ766">
        <v>0.25174428375541302</v>
      </c>
      <c r="FA766">
        <v>0</v>
      </c>
      <c r="FB766">
        <v>0</v>
      </c>
      <c r="FC766">
        <v>0</v>
      </c>
      <c r="FD766">
        <v>4</v>
      </c>
      <c r="FE766">
        <v>0</v>
      </c>
      <c r="FF766">
        <v>0</v>
      </c>
      <c r="FG766">
        <v>6763.9649166666604</v>
      </c>
      <c r="FH766">
        <v>6076.4914444444403</v>
      </c>
      <c r="FI766">
        <v>10948.588666666599</v>
      </c>
      <c r="FJ766">
        <v>6122.0363287671198</v>
      </c>
      <c r="FK766">
        <v>5990.7250000000004</v>
      </c>
      <c r="FL766">
        <v>2079877.97</v>
      </c>
      <c r="FM766">
        <v>92411.45</v>
      </c>
      <c r="FN766">
        <v>483808.8</v>
      </c>
      <c r="FO766">
        <v>916542.07</v>
      </c>
      <c r="FP766">
        <v>2079877.97</v>
      </c>
      <c r="FQ766">
        <v>92411.45</v>
      </c>
      <c r="FR766">
        <v>483808.8</v>
      </c>
      <c r="FS766">
        <v>916542.07</v>
      </c>
      <c r="FT766">
        <v>-6893.442137</v>
      </c>
      <c r="FU766">
        <v>159</v>
      </c>
      <c r="FV766">
        <v>255</v>
      </c>
      <c r="FW766">
        <v>51</v>
      </c>
      <c r="FX766">
        <v>594</v>
      </c>
      <c r="FY766">
        <v>115</v>
      </c>
      <c r="FZ766">
        <v>0</v>
      </c>
      <c r="GA766">
        <v>26669.4</v>
      </c>
      <c r="GB766">
        <v>26669.4</v>
      </c>
      <c r="GC766">
        <v>26669.4</v>
      </c>
      <c r="GD766">
        <v>2.7187751606106699E-2</v>
      </c>
      <c r="GE766">
        <v>1.2679316E-2</v>
      </c>
      <c r="GF766">
        <v>8.8582352000000003E-2</v>
      </c>
      <c r="GG766">
        <v>0</v>
      </c>
      <c r="GH766">
        <v>5460.5715833333297</v>
      </c>
      <c r="GI766">
        <v>5313.5120555555504</v>
      </c>
      <c r="GJ766">
        <v>7214.5609999999997</v>
      </c>
      <c r="GK766">
        <v>5942.2442739726002</v>
      </c>
      <c r="GL766">
        <v>5106.5022222222196</v>
      </c>
      <c r="GM766">
        <v>0.86144431741809302</v>
      </c>
      <c r="GN766">
        <v>0.91461361287492504</v>
      </c>
      <c r="GO766">
        <v>0.265752139</v>
      </c>
      <c r="GP766">
        <v>0.55889557413661906</v>
      </c>
      <c r="GQ766">
        <v>3.2993471611830902E-2</v>
      </c>
      <c r="GR766">
        <v>2112566.7599999998</v>
      </c>
      <c r="GS766">
        <v>134553.15</v>
      </c>
      <c r="GT766">
        <v>438844.22</v>
      </c>
      <c r="GU766">
        <v>863671.9</v>
      </c>
      <c r="GV766">
        <v>176047.23</v>
      </c>
      <c r="GW766">
        <v>134553.15</v>
      </c>
      <c r="GX766">
        <v>146281.40666666601</v>
      </c>
      <c r="GY766">
        <v>143945.31666666601</v>
      </c>
      <c r="GZ766">
        <v>2112566.7599999998</v>
      </c>
      <c r="HA766">
        <v>134553.15</v>
      </c>
      <c r="HB766">
        <v>438844.22</v>
      </c>
      <c r="HC766">
        <v>863671.9</v>
      </c>
      <c r="HD766">
        <v>2</v>
      </c>
      <c r="HE766">
        <v>83815.64</v>
      </c>
      <c r="HF766">
        <v>14</v>
      </c>
      <c r="HG766">
        <v>2.0793029464500599E-2</v>
      </c>
      <c r="HH766">
        <v>93993.752189999999</v>
      </c>
      <c r="HI766">
        <v>1</v>
      </c>
      <c r="HJ766">
        <v>0</v>
      </c>
      <c r="HK766">
        <f t="shared" si="257"/>
        <v>-150204.60000500249</v>
      </c>
      <c r="HL766">
        <f t="shared" si="258"/>
        <v>-116547.03998799968</v>
      </c>
      <c r="HM766" t="b">
        <f t="shared" si="265"/>
        <v>0</v>
      </c>
      <c r="HN766">
        <f t="shared" si="259"/>
        <v>69918.22</v>
      </c>
      <c r="HO766">
        <f t="shared" si="260"/>
        <v>-140056.860006</v>
      </c>
      <c r="HP766">
        <f t="shared" si="261"/>
        <v>0</v>
      </c>
      <c r="HQ766">
        <f t="shared" si="262"/>
        <v>20632.41</v>
      </c>
      <c r="HR766">
        <f t="shared" si="263"/>
        <v>-160689.27000600001</v>
      </c>
      <c r="HS766" t="b">
        <f t="shared" si="264"/>
        <v>0</v>
      </c>
    </row>
    <row r="767" spans="1:227" x14ac:dyDescent="0.2">
      <c r="A767" t="s">
        <v>983</v>
      </c>
      <c r="B767">
        <v>4</v>
      </c>
      <c r="C767">
        <v>87255.95</v>
      </c>
      <c r="D767">
        <v>106358.64516129</v>
      </c>
      <c r="E767">
        <v>104875.56902173899</v>
      </c>
      <c r="F767">
        <v>99979.8522099447</v>
      </c>
      <c r="G767">
        <v>87255.95</v>
      </c>
      <c r="H767">
        <v>106358.64516129</v>
      </c>
      <c r="I767">
        <v>104875.56902173899</v>
      </c>
      <c r="J767">
        <v>99979.8522099447</v>
      </c>
      <c r="K767">
        <v>5194.99</v>
      </c>
      <c r="L767">
        <v>1022.3533333333301</v>
      </c>
      <c r="M767">
        <v>300</v>
      </c>
      <c r="N767">
        <v>1069.8399999999999</v>
      </c>
      <c r="O767">
        <v>1121.5983333333299</v>
      </c>
      <c r="P767">
        <v>13671.641666666599</v>
      </c>
      <c r="Q767">
        <v>11588.4759726027</v>
      </c>
      <c r="R767">
        <v>13110.7955</v>
      </c>
      <c r="S767">
        <v>10175.7116129032</v>
      </c>
      <c r="T767">
        <v>8742.8533333333307</v>
      </c>
      <c r="U767">
        <v>11546.2906575342</v>
      </c>
      <c r="V767">
        <v>14364.8185869565</v>
      </c>
      <c r="W767">
        <v>12841.587403314899</v>
      </c>
      <c r="X767">
        <v>12907.544222222199</v>
      </c>
      <c r="Y767">
        <v>9772.25</v>
      </c>
      <c r="Z767">
        <v>7834.98</v>
      </c>
      <c r="AA767">
        <v>7254.1</v>
      </c>
      <c r="AB767">
        <v>7833.18</v>
      </c>
      <c r="AC767">
        <v>9772.25</v>
      </c>
      <c r="AD767">
        <v>1</v>
      </c>
      <c r="AE767">
        <v>5277.81</v>
      </c>
      <c r="AF767">
        <v>-562.89</v>
      </c>
      <c r="AG767">
        <v>-546.11</v>
      </c>
      <c r="AH767">
        <v>15.5725</v>
      </c>
      <c r="AI767">
        <v>18.056666666666601</v>
      </c>
      <c r="AJ767">
        <v>18.094000000000001</v>
      </c>
      <c r="AK767">
        <v>22.938328767123199</v>
      </c>
      <c r="AL767">
        <v>13.798222222222201</v>
      </c>
      <c r="AM767">
        <v>8530.4599999999991</v>
      </c>
      <c r="AN767">
        <v>86.01</v>
      </c>
      <c r="AO767">
        <v>1325.88</v>
      </c>
      <c r="AP767">
        <v>3569.13</v>
      </c>
      <c r="AQ767">
        <v>8530.4599999999991</v>
      </c>
      <c r="AR767">
        <v>86.01</v>
      </c>
      <c r="AS767">
        <v>1325.88</v>
      </c>
      <c r="AT767">
        <v>3569.13</v>
      </c>
      <c r="AU767">
        <v>0.66803048040137902</v>
      </c>
      <c r="AV767">
        <v>0.98941798941798897</v>
      </c>
      <c r="AW767">
        <v>0</v>
      </c>
      <c r="AX767">
        <v>7754</v>
      </c>
      <c r="AY767">
        <v>1133</v>
      </c>
      <c r="AZ767">
        <v>0</v>
      </c>
      <c r="BA767">
        <v>6</v>
      </c>
      <c r="BB767">
        <v>17.07</v>
      </c>
      <c r="BC767">
        <v>17.07</v>
      </c>
      <c r="BD767">
        <v>8.74</v>
      </c>
      <c r="BE767">
        <v>23.63</v>
      </c>
      <c r="BF767">
        <v>17.07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21.7268333333333</v>
      </c>
      <c r="BM767">
        <v>23.7705555555555</v>
      </c>
      <c r="BN767">
        <v>27.858000000000001</v>
      </c>
      <c r="BO767">
        <v>29.0896438356164</v>
      </c>
      <c r="BP767">
        <v>18.571999999999999</v>
      </c>
      <c r="BQ767">
        <v>11498.36</v>
      </c>
      <c r="BR767">
        <v>1671.48</v>
      </c>
      <c r="BS767">
        <v>2607.2199999999998</v>
      </c>
      <c r="BT767">
        <v>5114.4399999999996</v>
      </c>
      <c r="BU767">
        <v>-0.46880772599999998</v>
      </c>
      <c r="BV767">
        <v>-1.194432479</v>
      </c>
      <c r="BW767">
        <v>-1.275174324</v>
      </c>
      <c r="BX767">
        <v>-9.2311182000000006E-2</v>
      </c>
      <c r="BY767">
        <v>119</v>
      </c>
      <c r="BZ767">
        <v>357</v>
      </c>
      <c r="CA767">
        <v>179</v>
      </c>
      <c r="CB767">
        <v>30</v>
      </c>
      <c r="CC767">
        <v>30</v>
      </c>
      <c r="CD767">
        <v>358</v>
      </c>
      <c r="CE767">
        <v>91</v>
      </c>
      <c r="CF767">
        <v>178</v>
      </c>
      <c r="CG767">
        <v>89</v>
      </c>
      <c r="CR767">
        <v>282.248416666666</v>
      </c>
      <c r="CS767">
        <v>269.824388888888</v>
      </c>
      <c r="CT767">
        <v>293.64</v>
      </c>
      <c r="CU767">
        <v>230.03695890410901</v>
      </c>
      <c r="CV767">
        <v>284.59777777777703</v>
      </c>
      <c r="CW767">
        <v>78725.490000000005</v>
      </c>
      <c r="CX767">
        <v>8947.19</v>
      </c>
      <c r="CY767">
        <v>25108.51</v>
      </c>
      <c r="CZ767">
        <v>46009.919999999998</v>
      </c>
      <c r="DA767">
        <v>78725.490000000005</v>
      </c>
      <c r="DB767">
        <v>8947.19</v>
      </c>
      <c r="DC767">
        <v>25108.51</v>
      </c>
      <c r="DD767">
        <v>46009.919999999998</v>
      </c>
      <c r="DE767">
        <v>0.99961310291462402</v>
      </c>
      <c r="DF767">
        <v>0.50603852070787803</v>
      </c>
      <c r="DG767">
        <v>84154.94</v>
      </c>
      <c r="DH767">
        <v>426.344465753424</v>
      </c>
      <c r="DI767">
        <v>-0.204103069</v>
      </c>
      <c r="DJ767">
        <v>228</v>
      </c>
      <c r="DK767">
        <v>342</v>
      </c>
      <c r="DL767">
        <v>59</v>
      </c>
      <c r="DM767">
        <v>631</v>
      </c>
      <c r="DN767">
        <v>174</v>
      </c>
      <c r="DO767">
        <v>12</v>
      </c>
      <c r="DP767">
        <v>5.83</v>
      </c>
      <c r="DQ767">
        <v>13288.51</v>
      </c>
      <c r="DR767">
        <v>0.37438741294815497</v>
      </c>
      <c r="DS767">
        <v>0.59249354933602605</v>
      </c>
      <c r="DT767">
        <v>2</v>
      </c>
      <c r="DU767">
        <v>2</v>
      </c>
      <c r="DV767">
        <v>1</v>
      </c>
      <c r="DW767">
        <v>2</v>
      </c>
      <c r="DX767">
        <v>1</v>
      </c>
      <c r="DY767">
        <v>2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-12.126749999999999</v>
      </c>
      <c r="EF767">
        <v>10.884555555555499</v>
      </c>
      <c r="EG767">
        <v>-8.3063333329999995</v>
      </c>
      <c r="EH767">
        <v>-5.3115616440000002</v>
      </c>
      <c r="EI767">
        <v>-1.2662222219999999</v>
      </c>
      <c r="EJ767">
        <v>-5390.52</v>
      </c>
      <c r="EK767">
        <v>-1996.47</v>
      </c>
      <c r="EL767">
        <v>-3324.66</v>
      </c>
      <c r="EM767">
        <v>-472.12</v>
      </c>
      <c r="EN767">
        <v>-5390.52</v>
      </c>
      <c r="EO767">
        <v>-1996.47</v>
      </c>
      <c r="EP767">
        <v>-3324.66</v>
      </c>
      <c r="EQ767">
        <v>-472.12</v>
      </c>
      <c r="ER767">
        <v>11</v>
      </c>
      <c r="ES767">
        <v>14</v>
      </c>
      <c r="ET767">
        <v>4</v>
      </c>
      <c r="EU767">
        <v>25</v>
      </c>
      <c r="EV767">
        <v>10</v>
      </c>
      <c r="EW767">
        <v>0.321863776365582</v>
      </c>
      <c r="EX767">
        <v>0.23096330913117799</v>
      </c>
      <c r="EY767">
        <v>0.76266764902808903</v>
      </c>
      <c r="EZ767">
        <v>0.23017622493451201</v>
      </c>
      <c r="FA767">
        <v>40</v>
      </c>
      <c r="FB767">
        <v>53</v>
      </c>
      <c r="FC767">
        <v>14</v>
      </c>
      <c r="FD767">
        <v>80</v>
      </c>
      <c r="FE767">
        <v>51</v>
      </c>
      <c r="FF767">
        <v>35</v>
      </c>
      <c r="FG767">
        <v>294.37516666666602</v>
      </c>
      <c r="FH767">
        <v>258.93983333333301</v>
      </c>
      <c r="FI767">
        <v>301.94633333333297</v>
      </c>
      <c r="FJ767">
        <v>235.34852054794499</v>
      </c>
      <c r="FK767">
        <v>285.86399999999998</v>
      </c>
      <c r="FL767">
        <v>84116.01</v>
      </c>
      <c r="FM767">
        <v>10943.66</v>
      </c>
      <c r="FN767">
        <v>28433.17</v>
      </c>
      <c r="FO767">
        <v>46482.04</v>
      </c>
      <c r="FP767">
        <v>84116.01</v>
      </c>
      <c r="FQ767">
        <v>10943.66</v>
      </c>
      <c r="FR767">
        <v>28433.17</v>
      </c>
      <c r="FS767">
        <v>46482.04</v>
      </c>
      <c r="FT767">
        <v>-431.15112329999999</v>
      </c>
      <c r="FU767">
        <v>1043</v>
      </c>
      <c r="FV767">
        <v>1425</v>
      </c>
      <c r="FW767">
        <v>273</v>
      </c>
      <c r="FX767">
        <v>2565</v>
      </c>
      <c r="FY767">
        <v>790</v>
      </c>
      <c r="FZ767">
        <v>0</v>
      </c>
      <c r="GA767">
        <v>2752.68</v>
      </c>
      <c r="GB767">
        <v>2752.68</v>
      </c>
      <c r="GC767">
        <v>2752.68</v>
      </c>
      <c r="GD767">
        <v>0.68276941776275601</v>
      </c>
      <c r="GE767">
        <v>0.91131818294525102</v>
      </c>
      <c r="GF767">
        <v>0.96669834852218595</v>
      </c>
      <c r="GG767">
        <v>0</v>
      </c>
      <c r="GH767">
        <v>297.82091666666599</v>
      </c>
      <c r="GI767">
        <v>287.88105555555501</v>
      </c>
      <c r="GJ767">
        <v>311.73399999999998</v>
      </c>
      <c r="GK767">
        <v>252.975287671232</v>
      </c>
      <c r="GL767">
        <v>298.39600000000002</v>
      </c>
      <c r="GM767">
        <v>0.58319908950084898</v>
      </c>
      <c r="GN767">
        <v>0.54058871654455598</v>
      </c>
      <c r="GO767">
        <v>0.55960613808574999</v>
      </c>
      <c r="GP767">
        <v>0.17949232447322799</v>
      </c>
      <c r="GQ767">
        <v>0.142137754453943</v>
      </c>
      <c r="GR767">
        <v>87255.95</v>
      </c>
      <c r="GS767">
        <v>9033.2000000000007</v>
      </c>
      <c r="GT767">
        <v>26434.39</v>
      </c>
      <c r="GU767">
        <v>49579.05</v>
      </c>
      <c r="GV767">
        <v>7271.3291666666601</v>
      </c>
      <c r="GW767">
        <v>9033.2000000000007</v>
      </c>
      <c r="GX767">
        <v>8811.4633333333295</v>
      </c>
      <c r="GY767">
        <v>8263.1749999999993</v>
      </c>
      <c r="GZ767">
        <v>87255.95</v>
      </c>
      <c r="HA767">
        <v>9033.2000000000007</v>
      </c>
      <c r="HB767">
        <v>26434.39</v>
      </c>
      <c r="HC767">
        <v>49579.05</v>
      </c>
      <c r="HD767">
        <v>6</v>
      </c>
      <c r="HE767">
        <v>3211</v>
      </c>
      <c r="HF767">
        <v>14</v>
      </c>
      <c r="HG767">
        <v>2.22658599605484E-2</v>
      </c>
      <c r="HH767">
        <v>12852.0438461538</v>
      </c>
      <c r="HI767">
        <v>3</v>
      </c>
      <c r="HJ767">
        <v>1</v>
      </c>
      <c r="HK767">
        <f t="shared" si="257"/>
        <v>-1754.4300045002367</v>
      </c>
      <c r="HL767">
        <f t="shared" si="258"/>
        <v>-12532.810000059986</v>
      </c>
      <c r="HM767" t="b">
        <f t="shared" si="265"/>
        <v>0</v>
      </c>
      <c r="HN767">
        <f t="shared" si="259"/>
        <v>5277.81</v>
      </c>
      <c r="HO767">
        <f t="shared" si="260"/>
        <v>1959.2199999999898</v>
      </c>
      <c r="HP767">
        <f t="shared" si="261"/>
        <v>17.07</v>
      </c>
      <c r="HQ767">
        <f t="shared" si="262"/>
        <v>4278.6999999999898</v>
      </c>
      <c r="HR767">
        <f t="shared" si="263"/>
        <v>-2302.41</v>
      </c>
      <c r="HS767" t="b">
        <f t="shared" si="264"/>
        <v>0</v>
      </c>
    </row>
    <row r="768" spans="1:227" x14ac:dyDescent="0.2">
      <c r="A768" t="s">
        <v>984</v>
      </c>
      <c r="B768">
        <v>2</v>
      </c>
      <c r="C768">
        <v>96655.39</v>
      </c>
      <c r="D768">
        <v>151231.391935483</v>
      </c>
      <c r="E768">
        <v>160188.15833333301</v>
      </c>
      <c r="F768">
        <v>117497.791758241</v>
      </c>
      <c r="G768">
        <v>96655.39</v>
      </c>
      <c r="H768">
        <v>151231.391935483</v>
      </c>
      <c r="I768">
        <v>160188.15833333301</v>
      </c>
      <c r="J768">
        <v>117497.791758241</v>
      </c>
      <c r="K768">
        <v>0</v>
      </c>
      <c r="L768">
        <v>11120.8591666666</v>
      </c>
      <c r="M768">
        <v>10721</v>
      </c>
      <c r="N768">
        <v>10937.3066666666</v>
      </c>
      <c r="O768">
        <v>10687.723333333301</v>
      </c>
      <c r="P768">
        <v>35892.686285714197</v>
      </c>
      <c r="Q768">
        <v>40701.075238095204</v>
      </c>
      <c r="R768">
        <v>38808.596076923001</v>
      </c>
      <c r="S768">
        <v>0.67652477750260898</v>
      </c>
      <c r="T768">
        <v>0.27666930793789801</v>
      </c>
      <c r="U768">
        <v>40701.075238095204</v>
      </c>
      <c r="V768">
        <v>36459.7935</v>
      </c>
      <c r="W768">
        <v>38761.212954545401</v>
      </c>
      <c r="X768">
        <v>36459.7935</v>
      </c>
      <c r="Y768">
        <v>23267.49</v>
      </c>
      <c r="Z768">
        <v>23267.49</v>
      </c>
      <c r="AA768">
        <v>0.98824335171098598</v>
      </c>
      <c r="AB768">
        <v>23267.49</v>
      </c>
      <c r="AC768">
        <v>23267.49</v>
      </c>
      <c r="AD768">
        <v>1</v>
      </c>
      <c r="AE768">
        <v>-2810.8</v>
      </c>
      <c r="AF768">
        <v>0.71247244664725495</v>
      </c>
      <c r="AG768">
        <v>3432.33</v>
      </c>
      <c r="AH768">
        <v>0</v>
      </c>
      <c r="AI768">
        <v>53.122222222222199</v>
      </c>
      <c r="AJ768">
        <v>0</v>
      </c>
      <c r="AK768">
        <v>103.561643835616</v>
      </c>
      <c r="AL768">
        <v>0</v>
      </c>
      <c r="AM768">
        <v>37800</v>
      </c>
      <c r="AN768">
        <v>0</v>
      </c>
      <c r="AO768">
        <v>0</v>
      </c>
      <c r="AP768">
        <v>9562</v>
      </c>
      <c r="AQ768">
        <v>37800</v>
      </c>
      <c r="AR768">
        <v>0</v>
      </c>
      <c r="AS768">
        <v>0</v>
      </c>
      <c r="AT768">
        <v>9562</v>
      </c>
      <c r="AU768">
        <v>0.60166188617917604</v>
      </c>
      <c r="AV768">
        <v>0.45093833780160802</v>
      </c>
      <c r="AW768">
        <v>0</v>
      </c>
      <c r="AX768">
        <v>1703</v>
      </c>
      <c r="AY768">
        <v>1864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11.8410958904109</v>
      </c>
      <c r="BP768">
        <v>0</v>
      </c>
      <c r="BQ768">
        <v>4322</v>
      </c>
      <c r="BR768">
        <v>0</v>
      </c>
      <c r="BS768">
        <v>0</v>
      </c>
      <c r="BT768">
        <v>0</v>
      </c>
      <c r="BU768">
        <v>-30.173782970000001</v>
      </c>
      <c r="BV768">
        <v>0.79113414643082203</v>
      </c>
      <c r="BW768">
        <v>0.19372597208678899</v>
      </c>
      <c r="BX768">
        <v>0.48247018603818898</v>
      </c>
      <c r="BY768">
        <v>32</v>
      </c>
      <c r="BZ768">
        <v>110</v>
      </c>
      <c r="CA768">
        <v>52</v>
      </c>
      <c r="CB768">
        <v>8</v>
      </c>
      <c r="CC768">
        <v>7</v>
      </c>
      <c r="CD768">
        <v>110</v>
      </c>
      <c r="CE768">
        <v>24</v>
      </c>
      <c r="CF768">
        <v>52</v>
      </c>
      <c r="CG768">
        <v>24</v>
      </c>
      <c r="CR768">
        <v>329.15375</v>
      </c>
      <c r="CS768">
        <v>272.36633333333299</v>
      </c>
      <c r="CT768">
        <v>205.333333333333</v>
      </c>
      <c r="CU768">
        <v>161.247643835616</v>
      </c>
      <c r="CV768">
        <v>438.87166666666599</v>
      </c>
      <c r="CW768">
        <v>58855.39</v>
      </c>
      <c r="CX768">
        <v>12844.31</v>
      </c>
      <c r="CY768">
        <v>39498.449999999997</v>
      </c>
      <c r="CZ768">
        <v>49025.94</v>
      </c>
      <c r="DA768">
        <v>58855.39</v>
      </c>
      <c r="DB768">
        <v>12844.31</v>
      </c>
      <c r="DC768">
        <v>39498.449999999997</v>
      </c>
      <c r="DD768">
        <v>49025.94</v>
      </c>
      <c r="DE768">
        <v>0.97944803288314697</v>
      </c>
      <c r="DF768">
        <v>0.32741430940517502</v>
      </c>
      <c r="DG768">
        <v>142049.89000000001</v>
      </c>
      <c r="DH768">
        <v>824.36347945205398</v>
      </c>
      <c r="DI768">
        <v>-0.112166878</v>
      </c>
      <c r="DJ768">
        <v>48</v>
      </c>
      <c r="DK768">
        <v>79</v>
      </c>
      <c r="DL768">
        <v>9</v>
      </c>
      <c r="DM768">
        <v>161</v>
      </c>
      <c r="DN768">
        <v>36</v>
      </c>
      <c r="DO768">
        <v>0.77031838160538102</v>
      </c>
      <c r="DP768">
        <v>0.22728023022581301</v>
      </c>
      <c r="DQ768">
        <v>38500.339999999997</v>
      </c>
      <c r="DR768">
        <v>7.9271873165002907E-2</v>
      </c>
      <c r="DS768">
        <v>0.63016173178269597</v>
      </c>
      <c r="DT768">
        <v>0</v>
      </c>
      <c r="DU768">
        <v>0</v>
      </c>
      <c r="DV768">
        <v>0.25173487956402302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0.99309344979685499</v>
      </c>
      <c r="EC768">
        <v>0</v>
      </c>
      <c r="ED768">
        <v>0</v>
      </c>
      <c r="EE768">
        <v>-420.56650000000002</v>
      </c>
      <c r="EF768">
        <v>-316.9255</v>
      </c>
      <c r="EG768">
        <v>-486.43599999999998</v>
      </c>
      <c r="EH768">
        <v>-357.29065750000001</v>
      </c>
      <c r="EI768">
        <v>-286.10855559999999</v>
      </c>
      <c r="EJ768">
        <v>-130411.09</v>
      </c>
      <c r="EK768">
        <v>-7908.77</v>
      </c>
      <c r="EL768">
        <v>-25749.77</v>
      </c>
      <c r="EM768">
        <v>-57046.59</v>
      </c>
      <c r="EN768">
        <v>-130411.09</v>
      </c>
      <c r="EO768">
        <v>-7908.77</v>
      </c>
      <c r="EP768">
        <v>-25749.77</v>
      </c>
      <c r="EQ768">
        <v>-57046.59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0.27913978882326501</v>
      </c>
      <c r="EX768">
        <v>0.85685320326145697</v>
      </c>
      <c r="EY768">
        <v>0.51642054764359302</v>
      </c>
      <c r="EZ768">
        <v>0.137093630550119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749.72024999999996</v>
      </c>
      <c r="FH768">
        <v>589.29183333333299</v>
      </c>
      <c r="FI768">
        <v>691.76933333333295</v>
      </c>
      <c r="FJ768">
        <v>518.53830140000002</v>
      </c>
      <c r="FK768">
        <v>724.98022222222198</v>
      </c>
      <c r="FL768">
        <v>189266.48</v>
      </c>
      <c r="FM768">
        <v>20753.080000000002</v>
      </c>
      <c r="FN768">
        <v>65248.22</v>
      </c>
      <c r="FO768">
        <v>106072.53</v>
      </c>
      <c r="FP768">
        <v>189266.48</v>
      </c>
      <c r="FQ768">
        <v>20753.080000000002</v>
      </c>
      <c r="FR768">
        <v>65248.22</v>
      </c>
      <c r="FS768">
        <v>106072.53</v>
      </c>
      <c r="FT768">
        <v>-878.18054789999997</v>
      </c>
      <c r="FU768">
        <v>46</v>
      </c>
      <c r="FV768">
        <v>70</v>
      </c>
      <c r="FW768">
        <v>10</v>
      </c>
      <c r="FX768">
        <v>154</v>
      </c>
      <c r="FY768">
        <v>30</v>
      </c>
      <c r="FZ768">
        <v>0</v>
      </c>
      <c r="GA768">
        <v>21488.78</v>
      </c>
      <c r="GB768">
        <v>21488.78</v>
      </c>
      <c r="GC768">
        <v>21488.78</v>
      </c>
      <c r="GD768">
        <v>1.14681804552674E-2</v>
      </c>
      <c r="GE768">
        <v>7.0106969999999998E-3</v>
      </c>
      <c r="GF768">
        <v>1.95167120546102E-2</v>
      </c>
      <c r="GG768">
        <v>0</v>
      </c>
      <c r="GH768">
        <v>329.15375</v>
      </c>
      <c r="GI768">
        <v>325.48855555555502</v>
      </c>
      <c r="GJ768">
        <v>205.333333333333</v>
      </c>
      <c r="GK768">
        <v>264.80928767123203</v>
      </c>
      <c r="GL768">
        <v>438.87166666666599</v>
      </c>
      <c r="GM768">
        <v>0.78194657174795601</v>
      </c>
      <c r="GN768">
        <v>0.96538103074435</v>
      </c>
      <c r="GO768">
        <v>0.80530482207945497</v>
      </c>
      <c r="GP768">
        <v>0.33536574377134498</v>
      </c>
      <c r="GQ768">
        <v>1.0691202331754199</v>
      </c>
      <c r="GR768">
        <v>96655.39</v>
      </c>
      <c r="GS768">
        <v>12844.31</v>
      </c>
      <c r="GT768">
        <v>39498.449999999997</v>
      </c>
      <c r="GU768">
        <v>58587.94</v>
      </c>
      <c r="GV768">
        <v>8054.6158333333296</v>
      </c>
      <c r="GW768">
        <v>12844.31</v>
      </c>
      <c r="GX768">
        <v>13166.15</v>
      </c>
      <c r="GY768">
        <v>9764.6566666666604</v>
      </c>
      <c r="GZ768">
        <v>96655.39</v>
      </c>
      <c r="HA768">
        <v>12844.31</v>
      </c>
      <c r="HB768">
        <v>39498.449999999997</v>
      </c>
      <c r="HC768">
        <v>58587.94</v>
      </c>
      <c r="HD768">
        <v>0</v>
      </c>
      <c r="HE768">
        <v>4322</v>
      </c>
      <c r="HF768">
        <v>2</v>
      </c>
      <c r="HG768">
        <v>0.55161828016006098</v>
      </c>
      <c r="HH768">
        <v>36414.3362068965</v>
      </c>
      <c r="HI768">
        <v>2</v>
      </c>
      <c r="HJ768">
        <v>1</v>
      </c>
      <c r="HK768">
        <f t="shared" si="257"/>
        <v>-19643.229983500285</v>
      </c>
      <c r="HL768">
        <f t="shared" si="258"/>
        <v>-134733.08998749999</v>
      </c>
      <c r="HM768" t="b">
        <f t="shared" si="265"/>
        <v>0</v>
      </c>
      <c r="HN768">
        <f t="shared" si="259"/>
        <v>-2810.8</v>
      </c>
      <c r="HO768">
        <f t="shared" si="260"/>
        <v>-57046.59</v>
      </c>
      <c r="HP768">
        <f t="shared" si="261"/>
        <v>0</v>
      </c>
      <c r="HQ768">
        <f t="shared" si="262"/>
        <v>0</v>
      </c>
      <c r="HR768">
        <f t="shared" si="263"/>
        <v>-57046.59</v>
      </c>
      <c r="HS768" t="b">
        <f t="shared" si="264"/>
        <v>0</v>
      </c>
    </row>
    <row r="769" spans="1:227" x14ac:dyDescent="0.2">
      <c r="A769" t="s">
        <v>985</v>
      </c>
      <c r="B769">
        <v>3</v>
      </c>
      <c r="C769">
        <v>858698.42</v>
      </c>
      <c r="D769">
        <v>772223.32166666596</v>
      </c>
      <c r="E769">
        <v>833508.42247191002</v>
      </c>
      <c r="F769">
        <v>849058.14005524805</v>
      </c>
      <c r="G769">
        <v>858698.42</v>
      </c>
      <c r="H769">
        <v>772223.32166666596</v>
      </c>
      <c r="I769">
        <v>833508.42247191002</v>
      </c>
      <c r="J769">
        <v>849058.14005524805</v>
      </c>
      <c r="K769">
        <v>3903.97</v>
      </c>
      <c r="L769">
        <v>639.98416666666606</v>
      </c>
      <c r="M769">
        <v>600</v>
      </c>
      <c r="N769">
        <v>838.66</v>
      </c>
      <c r="O769">
        <v>903.18499999999995</v>
      </c>
      <c r="P769">
        <v>7583.4374137930999</v>
      </c>
      <c r="Q769">
        <v>8159.1012328767101</v>
      </c>
      <c r="R769">
        <v>7899.2559659090903</v>
      </c>
      <c r="S769">
        <v>7024.6936666666597</v>
      </c>
      <c r="T769">
        <v>7028.8888461538399</v>
      </c>
      <c r="U769">
        <v>8130.4289750692496</v>
      </c>
      <c r="V769">
        <v>7294.0813483146003</v>
      </c>
      <c r="W769">
        <v>7697.56834254143</v>
      </c>
      <c r="X769">
        <v>7149.9324418604601</v>
      </c>
      <c r="Y769">
        <v>-982.11</v>
      </c>
      <c r="Z769">
        <v>-982.11</v>
      </c>
      <c r="AA769">
        <v>-982.11</v>
      </c>
      <c r="AB769">
        <v>-982.11</v>
      </c>
      <c r="AC769">
        <v>-982.11</v>
      </c>
      <c r="AD769">
        <v>1</v>
      </c>
      <c r="AE769">
        <v>4817.79</v>
      </c>
      <c r="AF769">
        <v>-6469.55</v>
      </c>
      <c r="AG769">
        <v>-4244.24</v>
      </c>
      <c r="AH769">
        <v>58.396833333333298</v>
      </c>
      <c r="AI769">
        <v>59.147111111111101</v>
      </c>
      <c r="AJ769">
        <v>9.2326666666666597</v>
      </c>
      <c r="AK769">
        <v>52.5523287671232</v>
      </c>
      <c r="AL769">
        <v>44.359777777777701</v>
      </c>
      <c r="AM769">
        <v>19181.599999999999</v>
      </c>
      <c r="AN769">
        <v>276.98</v>
      </c>
      <c r="AO769">
        <v>3992.38</v>
      </c>
      <c r="AP769">
        <v>11342.72</v>
      </c>
      <c r="AQ769">
        <v>19181.599999999999</v>
      </c>
      <c r="AR769">
        <v>276.98</v>
      </c>
      <c r="AS769">
        <v>3992.38</v>
      </c>
      <c r="AT769">
        <v>11342.72</v>
      </c>
      <c r="AU769">
        <v>0.818037302195186</v>
      </c>
      <c r="AV769">
        <v>0.68906037221969996</v>
      </c>
      <c r="AW769">
        <v>0</v>
      </c>
      <c r="AX769">
        <v>16161</v>
      </c>
      <c r="AY769">
        <v>2202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10.309333333333299</v>
      </c>
      <c r="BM769">
        <v>12.532111111111099</v>
      </c>
      <c r="BN769">
        <v>4.40933333333333</v>
      </c>
      <c r="BO769">
        <v>10.4310136986301</v>
      </c>
      <c r="BP769">
        <v>12.276</v>
      </c>
      <c r="BQ769">
        <v>3807.32</v>
      </c>
      <c r="BR769">
        <v>132.28</v>
      </c>
      <c r="BS769">
        <v>1104.8399999999999</v>
      </c>
      <c r="BT769">
        <v>2255.7800000000002</v>
      </c>
      <c r="BU769">
        <v>42.491815770000002</v>
      </c>
      <c r="BV769">
        <v>77.097066827940694</v>
      </c>
      <c r="BW769">
        <v>33.984712718583602</v>
      </c>
      <c r="BX769">
        <v>36.378144145262297</v>
      </c>
      <c r="BY769">
        <v>84</v>
      </c>
      <c r="BZ769">
        <v>249</v>
      </c>
      <c r="CA769">
        <v>124</v>
      </c>
      <c r="CB769">
        <v>20</v>
      </c>
      <c r="CC769">
        <v>22</v>
      </c>
      <c r="CD769">
        <v>250</v>
      </c>
      <c r="CE769">
        <v>62</v>
      </c>
      <c r="CF769">
        <v>123</v>
      </c>
      <c r="CG769">
        <v>64</v>
      </c>
      <c r="CR769">
        <v>2234.05666666666</v>
      </c>
      <c r="CS769">
        <v>2299.0464999999999</v>
      </c>
      <c r="CT769">
        <v>2231.16</v>
      </c>
      <c r="CU769">
        <v>2299.3739999999998</v>
      </c>
      <c r="CV769">
        <v>2260.1062222222199</v>
      </c>
      <c r="CW769">
        <v>839516.82</v>
      </c>
      <c r="CX769">
        <v>63193.43</v>
      </c>
      <c r="CY769">
        <v>199246.66</v>
      </c>
      <c r="CZ769">
        <v>409697.07</v>
      </c>
      <c r="DA769">
        <v>839516.82</v>
      </c>
      <c r="DB769">
        <v>63193.43</v>
      </c>
      <c r="DC769">
        <v>199246.66</v>
      </c>
      <c r="DD769">
        <v>409697.07</v>
      </c>
      <c r="DE769">
        <v>0.76084400717777301</v>
      </c>
      <c r="DF769">
        <v>763</v>
      </c>
      <c r="DG769">
        <v>553105.16</v>
      </c>
      <c r="DH769">
        <v>3032.7878082191701</v>
      </c>
      <c r="DI769">
        <v>-2.228465E-2</v>
      </c>
      <c r="DJ769">
        <v>215</v>
      </c>
      <c r="DK769">
        <v>309</v>
      </c>
      <c r="DL769">
        <v>55</v>
      </c>
      <c r="DM769">
        <v>554</v>
      </c>
      <c r="DN769">
        <v>168</v>
      </c>
      <c r="DO769">
        <v>938</v>
      </c>
      <c r="DP769">
        <v>1358.79</v>
      </c>
      <c r="DQ769">
        <v>6495.68</v>
      </c>
      <c r="DR769">
        <v>0.31210939917084302</v>
      </c>
      <c r="DS769">
        <v>0.45819751452407798</v>
      </c>
      <c r="DT769">
        <v>25</v>
      </c>
      <c r="DU769">
        <v>28</v>
      </c>
      <c r="DV769">
        <v>13</v>
      </c>
      <c r="DW769">
        <v>54</v>
      </c>
      <c r="DX769">
        <v>31</v>
      </c>
      <c r="DY769">
        <v>22</v>
      </c>
      <c r="DZ769">
        <v>2</v>
      </c>
      <c r="EA769">
        <v>3</v>
      </c>
      <c r="EB769">
        <v>1</v>
      </c>
      <c r="EC769">
        <v>3</v>
      </c>
      <c r="ED769">
        <v>1</v>
      </c>
      <c r="EE769">
        <v>374.31866666666599</v>
      </c>
      <c r="EF769">
        <v>424.81227777777701</v>
      </c>
      <c r="EG769">
        <v>141.37766666666599</v>
      </c>
      <c r="EH769">
        <v>430.40852054794499</v>
      </c>
      <c r="EI769">
        <v>364.427111111111</v>
      </c>
      <c r="EJ769">
        <v>161779.94</v>
      </c>
      <c r="EK769">
        <v>10198.4</v>
      </c>
      <c r="EL769">
        <v>37547.67</v>
      </c>
      <c r="EM769">
        <v>82061.09</v>
      </c>
      <c r="EN769">
        <v>161779.94</v>
      </c>
      <c r="EO769">
        <v>10198.4</v>
      </c>
      <c r="EP769">
        <v>37547.67</v>
      </c>
      <c r="EQ769">
        <v>82061.09</v>
      </c>
      <c r="ER769">
        <v>2</v>
      </c>
      <c r="ES769">
        <v>2</v>
      </c>
      <c r="ET769">
        <v>0</v>
      </c>
      <c r="EU769">
        <v>6</v>
      </c>
      <c r="EV769">
        <v>2</v>
      </c>
      <c r="EW769">
        <v>0.38110770783116898</v>
      </c>
      <c r="EX769">
        <v>0.139808649580174</v>
      </c>
      <c r="EY769">
        <v>0.19670356655576901</v>
      </c>
      <c r="EZ769">
        <v>0.10494250159617199</v>
      </c>
      <c r="FA769">
        <v>2</v>
      </c>
      <c r="FB769">
        <v>2</v>
      </c>
      <c r="FC769">
        <v>0</v>
      </c>
      <c r="FD769">
        <v>7</v>
      </c>
      <c r="FE769">
        <v>2</v>
      </c>
      <c r="FF769">
        <v>2</v>
      </c>
      <c r="FG769">
        <v>1859.7380000000001</v>
      </c>
      <c r="FH769">
        <v>1874.2342222222201</v>
      </c>
      <c r="FI769">
        <v>2089.7823333333299</v>
      </c>
      <c r="FJ769">
        <v>1868.96547945205</v>
      </c>
      <c r="FK769">
        <v>1895.6791111111099</v>
      </c>
      <c r="FL769">
        <v>677736.88</v>
      </c>
      <c r="FM769">
        <v>52995.03</v>
      </c>
      <c r="FN769">
        <v>161698.99</v>
      </c>
      <c r="FO769">
        <v>327635.98</v>
      </c>
      <c r="FP769">
        <v>677736.88</v>
      </c>
      <c r="FQ769">
        <v>52995.03</v>
      </c>
      <c r="FR769">
        <v>161698.99</v>
      </c>
      <c r="FS769">
        <v>327635.98</v>
      </c>
      <c r="FT769">
        <v>-3047.9553420000002</v>
      </c>
      <c r="FU769">
        <v>985</v>
      </c>
      <c r="FV769">
        <v>1387</v>
      </c>
      <c r="FW769">
        <v>254</v>
      </c>
      <c r="FX769">
        <v>2832</v>
      </c>
      <c r="FY769">
        <v>746</v>
      </c>
      <c r="FZ769">
        <v>0</v>
      </c>
      <c r="GA769">
        <v>2566.9899999999998</v>
      </c>
      <c r="GB769">
        <v>2566.9899999999998</v>
      </c>
      <c r="GC769">
        <v>2566.9899999999998</v>
      </c>
      <c r="GD769">
        <v>0.40195569396018899</v>
      </c>
      <c r="GE769">
        <v>0.45161160826683</v>
      </c>
      <c r="GF769">
        <v>0.64142024517059304</v>
      </c>
      <c r="GG769">
        <v>1</v>
      </c>
      <c r="GH769">
        <v>2292.4535000000001</v>
      </c>
      <c r="GI769">
        <v>2358.1936111111099</v>
      </c>
      <c r="GJ769">
        <v>2240.3926666666598</v>
      </c>
      <c r="GK769">
        <v>2351.9263287671201</v>
      </c>
      <c r="GL769">
        <v>2304.4659999999999</v>
      </c>
      <c r="GM769">
        <v>0.19896322932628999</v>
      </c>
      <c r="GN769">
        <v>0.29337999939507398</v>
      </c>
      <c r="GO769">
        <v>0.13458977242297701</v>
      </c>
      <c r="GP769">
        <v>0.89384441935996095</v>
      </c>
      <c r="GQ769">
        <v>-6.6857942000000004E-2</v>
      </c>
      <c r="GR769">
        <v>858698.42</v>
      </c>
      <c r="GS769">
        <v>63470.41</v>
      </c>
      <c r="GT769">
        <v>203239.04000000001</v>
      </c>
      <c r="GU769">
        <v>421039.79</v>
      </c>
      <c r="GV769">
        <v>71558.201666666602</v>
      </c>
      <c r="GW769">
        <v>63470.41</v>
      </c>
      <c r="GX769">
        <v>67746.346666666606</v>
      </c>
      <c r="GY769">
        <v>70173.298333333296</v>
      </c>
      <c r="GZ769">
        <v>858698.42</v>
      </c>
      <c r="HA769">
        <v>63470.41</v>
      </c>
      <c r="HB769">
        <v>203239.04000000001</v>
      </c>
      <c r="HC769">
        <v>421039.79</v>
      </c>
      <c r="HD769">
        <v>1</v>
      </c>
      <c r="HE769">
        <v>97622.95</v>
      </c>
      <c r="HF769">
        <v>85</v>
      </c>
      <c r="HG769">
        <v>0.111668289022798</v>
      </c>
      <c r="HH769">
        <v>6834.7077049180298</v>
      </c>
      <c r="HI769">
        <v>6</v>
      </c>
      <c r="HJ769">
        <v>2</v>
      </c>
      <c r="HK769">
        <f t="shared" si="257"/>
        <v>-5536.1498300029962</v>
      </c>
      <c r="HL769">
        <f t="shared" si="258"/>
        <v>153291.78999999995</v>
      </c>
      <c r="HM769" t="b">
        <f t="shared" ref="HM769:HM771" si="281">ABS(HK769 - HL769) &lt;= 0.2 * ABS(HL769)</f>
        <v>0</v>
      </c>
      <c r="HN769">
        <f t="shared" si="259"/>
        <v>4817.79</v>
      </c>
      <c r="HO769">
        <f t="shared" si="260"/>
        <v>76466.209999999861</v>
      </c>
      <c r="HP769">
        <f t="shared" si="261"/>
        <v>0</v>
      </c>
      <c r="HQ769">
        <f t="shared" si="262"/>
        <v>2255.7799999999979</v>
      </c>
      <c r="HR769">
        <f t="shared" si="263"/>
        <v>74210.429999999862</v>
      </c>
      <c r="HS769" t="b">
        <f t="shared" si="264"/>
        <v>0</v>
      </c>
    </row>
    <row r="770" spans="1:227" x14ac:dyDescent="0.2">
      <c r="A770" t="s">
        <v>1028</v>
      </c>
      <c r="B770">
        <v>2</v>
      </c>
      <c r="C770">
        <v>1176800.1399999999</v>
      </c>
      <c r="D770">
        <v>1219227.39677419</v>
      </c>
      <c r="E770">
        <v>1107076.89782608</v>
      </c>
      <c r="F770">
        <v>1122926.42771739</v>
      </c>
      <c r="G770">
        <v>1176800.1399999999</v>
      </c>
      <c r="H770">
        <v>1219227.39677419</v>
      </c>
      <c r="I770">
        <v>1107076.89782608</v>
      </c>
      <c r="J770">
        <v>1122926.42771739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8334.1168907563006</v>
      </c>
      <c r="Q770">
        <v>10349.218241758201</v>
      </c>
      <c r="R770">
        <v>10283.531731843501</v>
      </c>
      <c r="S770">
        <v>7743.0879999999997</v>
      </c>
      <c r="T770">
        <v>7654.7117241379301</v>
      </c>
      <c r="U770">
        <v>10349.218241758201</v>
      </c>
      <c r="V770">
        <v>7217.2710989010902</v>
      </c>
      <c r="W770">
        <v>10179.8503278688</v>
      </c>
      <c r="X770">
        <v>7134.6435955056104</v>
      </c>
      <c r="Y770">
        <v>507.03</v>
      </c>
      <c r="Z770">
        <v>507.03</v>
      </c>
      <c r="AA770">
        <v>1511.28</v>
      </c>
      <c r="AB770">
        <v>6.54</v>
      </c>
      <c r="AC770">
        <v>507.03</v>
      </c>
      <c r="AD770">
        <v>1</v>
      </c>
      <c r="AE770">
        <v>11253.98</v>
      </c>
      <c r="AF770">
        <v>7765.04</v>
      </c>
      <c r="AG770">
        <v>1552.11</v>
      </c>
      <c r="AH770">
        <v>1438.5825</v>
      </c>
      <c r="AI770">
        <v>1408.3099444444399</v>
      </c>
      <c r="AJ770">
        <v>1972.2143333333299</v>
      </c>
      <c r="AK770">
        <v>1490.4702739725999</v>
      </c>
      <c r="AL770">
        <v>1475.58488888888</v>
      </c>
      <c r="AM770">
        <v>544021.65</v>
      </c>
      <c r="AN770">
        <v>59166.43</v>
      </c>
      <c r="AO770">
        <v>139390.04</v>
      </c>
      <c r="AP770">
        <v>265997.39</v>
      </c>
      <c r="AQ770">
        <v>544021.65</v>
      </c>
      <c r="AR770">
        <v>59166.43</v>
      </c>
      <c r="AS770">
        <v>139390.04</v>
      </c>
      <c r="AT770">
        <v>265997.39</v>
      </c>
      <c r="AU770">
        <v>0.84324845952594896</v>
      </c>
      <c r="AV770">
        <v>0.709523809523809</v>
      </c>
      <c r="AW770">
        <v>0</v>
      </c>
      <c r="AX770">
        <v>2248</v>
      </c>
      <c r="AY770">
        <v>839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116.21675</v>
      </c>
      <c r="BM770">
        <v>116.889833333333</v>
      </c>
      <c r="BN770">
        <v>0</v>
      </c>
      <c r="BO770">
        <v>123.399315068493</v>
      </c>
      <c r="BP770">
        <v>88.473888889999998</v>
      </c>
      <c r="BQ770">
        <v>45040.75</v>
      </c>
      <c r="BR770">
        <v>3582.32</v>
      </c>
      <c r="BS770">
        <v>11527.73</v>
      </c>
      <c r="BT770">
        <v>24569.25</v>
      </c>
      <c r="BU770">
        <v>2.3943562218657499</v>
      </c>
      <c r="BV770">
        <v>1.9387631479041501</v>
      </c>
      <c r="BW770">
        <v>1.78428623848754</v>
      </c>
      <c r="BX770">
        <v>2.22222697070525</v>
      </c>
      <c r="BY770">
        <v>85</v>
      </c>
      <c r="BZ770">
        <v>253</v>
      </c>
      <c r="CA770">
        <v>128</v>
      </c>
      <c r="CB770">
        <v>24</v>
      </c>
      <c r="CC770">
        <v>23</v>
      </c>
      <c r="CD770">
        <v>253</v>
      </c>
      <c r="CE770">
        <v>65</v>
      </c>
      <c r="CF770">
        <v>131</v>
      </c>
      <c r="CG770">
        <v>63</v>
      </c>
      <c r="CR770">
        <v>1586.1995833333301</v>
      </c>
      <c r="CS770">
        <v>1654.2390555555501</v>
      </c>
      <c r="CT770">
        <v>1391.8219999999999</v>
      </c>
      <c r="CU770">
        <v>1733.6396986301299</v>
      </c>
      <c r="CV770">
        <v>1571.09777777777</v>
      </c>
      <c r="CW770">
        <v>632778.49</v>
      </c>
      <c r="CX770">
        <v>44384.39</v>
      </c>
      <c r="CY770">
        <v>139654</v>
      </c>
      <c r="CZ770">
        <v>300080.59000000003</v>
      </c>
      <c r="DA770">
        <v>632778.49</v>
      </c>
      <c r="DB770">
        <v>44384.39</v>
      </c>
      <c r="DC770">
        <v>139654</v>
      </c>
      <c r="DD770">
        <v>300080.59000000003</v>
      </c>
      <c r="DE770">
        <v>0.99822064099999996</v>
      </c>
      <c r="DF770">
        <v>855</v>
      </c>
      <c r="DG770">
        <v>566077.98</v>
      </c>
      <c r="DH770">
        <v>3224.1099726027401</v>
      </c>
      <c r="DI770">
        <v>-2.7836080999999999E-2</v>
      </c>
      <c r="DJ770">
        <v>149</v>
      </c>
      <c r="DK770">
        <v>219</v>
      </c>
      <c r="DL770">
        <v>39</v>
      </c>
      <c r="DM770">
        <v>437</v>
      </c>
      <c r="DN770">
        <v>114</v>
      </c>
      <c r="DO770">
        <v>0.67922310365841299</v>
      </c>
      <c r="DP770">
        <v>0.93760620100000003</v>
      </c>
      <c r="DQ770">
        <v>13543.72</v>
      </c>
      <c r="DR770">
        <v>0.46441281138790003</v>
      </c>
      <c r="DS770">
        <v>0.95566629253051405</v>
      </c>
      <c r="DT770">
        <v>0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0</v>
      </c>
      <c r="EC770">
        <v>0</v>
      </c>
      <c r="ED770">
        <v>0</v>
      </c>
      <c r="EE770">
        <v>284.25408333333303</v>
      </c>
      <c r="EF770">
        <v>339.95049999999998</v>
      </c>
      <c r="EG770">
        <v>157.649333333333</v>
      </c>
      <c r="EH770">
        <v>295.46191780821903</v>
      </c>
      <c r="EI770">
        <v>247.98411111111099</v>
      </c>
      <c r="EJ770">
        <v>107843.6</v>
      </c>
      <c r="EK770">
        <v>6945.27</v>
      </c>
      <c r="EL770">
        <v>20568.77</v>
      </c>
      <c r="EM770">
        <v>54598.45</v>
      </c>
      <c r="EN770">
        <v>107843.6</v>
      </c>
      <c r="EO770">
        <v>6945.27</v>
      </c>
      <c r="EP770">
        <v>20568.77</v>
      </c>
      <c r="EQ770">
        <v>54598.45</v>
      </c>
      <c r="ER770">
        <v>1</v>
      </c>
      <c r="ES770">
        <v>1</v>
      </c>
      <c r="ET770">
        <v>0</v>
      </c>
      <c r="EU770">
        <v>1</v>
      </c>
      <c r="EV770">
        <v>1</v>
      </c>
      <c r="EW770">
        <v>5.4964174079080198E-2</v>
      </c>
      <c r="EX770">
        <v>0.487217121832693</v>
      </c>
      <c r="EY770">
        <v>0.385661463302306</v>
      </c>
      <c r="EZ770">
        <v>0.67186881630915696</v>
      </c>
      <c r="FA770">
        <v>1</v>
      </c>
      <c r="FB770">
        <v>1</v>
      </c>
      <c r="FC770">
        <v>0</v>
      </c>
      <c r="FD770">
        <v>1</v>
      </c>
      <c r="FE770">
        <v>1</v>
      </c>
      <c r="FF770">
        <v>1</v>
      </c>
      <c r="FG770">
        <v>1301.9455</v>
      </c>
      <c r="FH770">
        <v>1314.2885555555499</v>
      </c>
      <c r="FI770">
        <v>1234.17266666666</v>
      </c>
      <c r="FJ770">
        <v>1438.1777808219099</v>
      </c>
      <c r="FK770">
        <v>1323.11366666666</v>
      </c>
      <c r="FL770">
        <v>524934.89</v>
      </c>
      <c r="FM770">
        <v>37439.120000000003</v>
      </c>
      <c r="FN770">
        <v>119085.23</v>
      </c>
      <c r="FO770">
        <v>245482.14</v>
      </c>
      <c r="FP770">
        <v>524934.89</v>
      </c>
      <c r="FQ770">
        <v>37439.120000000003</v>
      </c>
      <c r="FR770">
        <v>119085.23</v>
      </c>
      <c r="FS770">
        <v>245482.14</v>
      </c>
      <c r="FT770">
        <v>-3235.845945</v>
      </c>
      <c r="FU770">
        <v>185</v>
      </c>
      <c r="FV770">
        <v>268</v>
      </c>
      <c r="FW770">
        <v>47</v>
      </c>
      <c r="FX770">
        <v>538</v>
      </c>
      <c r="FY770">
        <v>146</v>
      </c>
      <c r="FZ770">
        <v>0</v>
      </c>
      <c r="GA770">
        <v>12290.08</v>
      </c>
      <c r="GB770">
        <v>12290.08</v>
      </c>
      <c r="GC770">
        <v>12290.08</v>
      </c>
      <c r="GD770">
        <v>4.2604867368936497E-2</v>
      </c>
      <c r="GE770">
        <v>0.25260427594184798</v>
      </c>
      <c r="GF770">
        <v>0.218469202518463</v>
      </c>
      <c r="GG770">
        <v>0</v>
      </c>
      <c r="GH770">
        <v>3024.7820833333299</v>
      </c>
      <c r="GI770">
        <v>3062.549</v>
      </c>
      <c r="GJ770">
        <v>3364.0363333333298</v>
      </c>
      <c r="GK770">
        <v>3224.1099726027401</v>
      </c>
      <c r="GL770">
        <v>3046.6826666666602</v>
      </c>
      <c r="GM770">
        <v>0.22039241604677101</v>
      </c>
      <c r="GN770">
        <v>0.38095585892529399</v>
      </c>
      <c r="GO770">
        <v>0.49344312537573898</v>
      </c>
      <c r="GP770">
        <v>0.89232945847426404</v>
      </c>
      <c r="GQ770">
        <v>-2.7836080999999999E-2</v>
      </c>
      <c r="GR770">
        <v>1176800.1399999999</v>
      </c>
      <c r="GS770">
        <v>103550.82</v>
      </c>
      <c r="GT770">
        <v>279044.03999999998</v>
      </c>
      <c r="GU770">
        <v>566077.98</v>
      </c>
      <c r="GV770">
        <v>98066.678333333301</v>
      </c>
      <c r="GW770">
        <v>103550.82</v>
      </c>
      <c r="GX770">
        <v>93014.68</v>
      </c>
      <c r="GY770">
        <v>94346.33</v>
      </c>
      <c r="GZ770">
        <v>1176800.1399999999</v>
      </c>
      <c r="HA770">
        <v>103550.82</v>
      </c>
      <c r="HB770">
        <v>279044.03999999998</v>
      </c>
      <c r="HC770">
        <v>566077.98</v>
      </c>
      <c r="HD770">
        <v>3</v>
      </c>
      <c r="HE770">
        <v>67086.48</v>
      </c>
      <c r="HF770">
        <v>43</v>
      </c>
      <c r="HG770">
        <v>0</v>
      </c>
      <c r="HH770">
        <v>7529.4050793650704</v>
      </c>
      <c r="HI770">
        <v>1</v>
      </c>
      <c r="HJ770">
        <v>3</v>
      </c>
      <c r="HK770">
        <f t="shared" si="257"/>
        <v>-4283.6299249998847</v>
      </c>
      <c r="HL770">
        <f t="shared" si="258"/>
        <v>62802.850000000006</v>
      </c>
      <c r="HM770" t="b">
        <f t="shared" si="281"/>
        <v>0</v>
      </c>
      <c r="HN770">
        <f t="shared" si="259"/>
        <v>11253.98</v>
      </c>
      <c r="HO770">
        <f t="shared" si="260"/>
        <v>61191.09</v>
      </c>
      <c r="HP770">
        <f t="shared" si="261"/>
        <v>0</v>
      </c>
      <c r="HQ770">
        <f t="shared" si="262"/>
        <v>21040.16999999994</v>
      </c>
      <c r="HR770">
        <f t="shared" si="263"/>
        <v>40150.920000000056</v>
      </c>
      <c r="HS770" t="b">
        <f t="shared" si="264"/>
        <v>0</v>
      </c>
    </row>
    <row r="771" spans="1:227" x14ac:dyDescent="0.2">
      <c r="A771" t="s">
        <v>987</v>
      </c>
      <c r="B771">
        <v>2</v>
      </c>
      <c r="C771">
        <v>85744.55</v>
      </c>
      <c r="D771">
        <v>169108.38548386999</v>
      </c>
      <c r="E771">
        <v>103897.607065217</v>
      </c>
      <c r="F771">
        <v>97166.085359115998</v>
      </c>
      <c r="G771">
        <v>85744.55</v>
      </c>
      <c r="H771">
        <v>169108.38548386999</v>
      </c>
      <c r="I771">
        <v>103897.607065217</v>
      </c>
      <c r="J771">
        <v>97166.085359115998</v>
      </c>
      <c r="K771">
        <v>5200</v>
      </c>
      <c r="L771">
        <v>4781.4041666666599</v>
      </c>
      <c r="M771">
        <v>5219.3500000000004</v>
      </c>
      <c r="N771">
        <v>5024.1266666666597</v>
      </c>
      <c r="O771">
        <v>3811.2366666666599</v>
      </c>
      <c r="P771">
        <v>13496.787916666601</v>
      </c>
      <c r="Q771">
        <v>14644.0217260273</v>
      </c>
      <c r="R771">
        <v>11849.8590555555</v>
      </c>
      <c r="S771">
        <v>18651.369354838698</v>
      </c>
      <c r="T771">
        <v>15189.196333333301</v>
      </c>
      <c r="U771">
        <v>14539.6770684931</v>
      </c>
      <c r="V771">
        <v>12899.3122826086</v>
      </c>
      <c r="W771">
        <v>10772.298232044201</v>
      </c>
      <c r="X771">
        <v>14677.781444444399</v>
      </c>
      <c r="Y771">
        <v>-9535.16</v>
      </c>
      <c r="Z771">
        <v>-9535.16</v>
      </c>
      <c r="AA771">
        <v>6018.09</v>
      </c>
      <c r="AB771">
        <v>-9535.16</v>
      </c>
      <c r="AC771">
        <v>-9535.16</v>
      </c>
      <c r="AD771">
        <v>1</v>
      </c>
      <c r="AE771">
        <v>11246.58</v>
      </c>
      <c r="AF771">
        <v>5508.11</v>
      </c>
      <c r="AG771">
        <v>10310.709999999999</v>
      </c>
      <c r="AH771">
        <v>0.96891666666666598</v>
      </c>
      <c r="AI771">
        <v>1.36516666666666</v>
      </c>
      <c r="AJ771">
        <v>1.3333333333333299</v>
      </c>
      <c r="AK771">
        <v>1.0981917808219099</v>
      </c>
      <c r="AL771">
        <v>1.0696666666666601</v>
      </c>
      <c r="AM771">
        <v>360.84</v>
      </c>
      <c r="AN771">
        <v>56.27</v>
      </c>
      <c r="AO771">
        <v>76.27</v>
      </c>
      <c r="AP771">
        <v>205.73</v>
      </c>
      <c r="AQ771">
        <v>360.84</v>
      </c>
      <c r="AR771">
        <v>56.27</v>
      </c>
      <c r="AS771">
        <v>76.27</v>
      </c>
      <c r="AT771">
        <v>205.73</v>
      </c>
      <c r="AU771">
        <v>0.78266928030134697</v>
      </c>
      <c r="AV771">
        <v>0.5</v>
      </c>
      <c r="AW771">
        <v>0</v>
      </c>
      <c r="AX771">
        <v>1138</v>
      </c>
      <c r="AY771">
        <v>1205</v>
      </c>
      <c r="AZ771">
        <v>0</v>
      </c>
      <c r="BA771">
        <v>3</v>
      </c>
      <c r="BB771">
        <v>50000</v>
      </c>
      <c r="BC771">
        <v>50000</v>
      </c>
      <c r="BD771">
        <v>35000</v>
      </c>
      <c r="BE771">
        <v>50000</v>
      </c>
      <c r="BF771">
        <v>50000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4.1666666666666599</v>
      </c>
      <c r="BM771">
        <v>2.7777777777777701</v>
      </c>
      <c r="BN771">
        <v>16.6666666666666</v>
      </c>
      <c r="BO771">
        <v>1.3698630140000001</v>
      </c>
      <c r="BP771">
        <v>5.55555555555555</v>
      </c>
      <c r="BQ771">
        <v>0</v>
      </c>
      <c r="BR771">
        <v>0</v>
      </c>
      <c r="BS771">
        <v>0</v>
      </c>
      <c r="BT771">
        <v>0</v>
      </c>
      <c r="BU771">
        <v>0.110150429155842</v>
      </c>
      <c r="BV771">
        <v>0.80510992727933695</v>
      </c>
      <c r="BW771">
        <v>0.20780812026564599</v>
      </c>
      <c r="BX771">
        <v>8.3908768615860496E-2</v>
      </c>
      <c r="BY771">
        <v>20</v>
      </c>
      <c r="BZ771">
        <v>68</v>
      </c>
      <c r="CA771">
        <v>32</v>
      </c>
      <c r="CB771">
        <v>6</v>
      </c>
      <c r="CC771">
        <v>5</v>
      </c>
      <c r="CD771">
        <v>68</v>
      </c>
      <c r="CE771">
        <v>17</v>
      </c>
      <c r="CF771">
        <v>32</v>
      </c>
      <c r="CG771">
        <v>16</v>
      </c>
      <c r="CR771">
        <v>350.596833333333</v>
      </c>
      <c r="CS771">
        <v>337.58288888888802</v>
      </c>
      <c r="CT771">
        <v>532</v>
      </c>
      <c r="CU771">
        <v>274.22934246575301</v>
      </c>
      <c r="CV771">
        <v>410.32211111111098</v>
      </c>
      <c r="CW771">
        <v>85383.71</v>
      </c>
      <c r="CX771">
        <v>14306.36</v>
      </c>
      <c r="CY771">
        <v>26111.62</v>
      </c>
      <c r="CZ771">
        <v>47978</v>
      </c>
      <c r="DA771">
        <v>85383.71</v>
      </c>
      <c r="DB771">
        <v>14306.36</v>
      </c>
      <c r="DC771">
        <v>26111.62</v>
      </c>
      <c r="DD771">
        <v>47978</v>
      </c>
      <c r="DE771">
        <v>1</v>
      </c>
      <c r="DF771">
        <v>0.47466741321782802</v>
      </c>
      <c r="DG771">
        <v>106633.89</v>
      </c>
      <c r="DH771">
        <v>808.185589041095</v>
      </c>
      <c r="DI771">
        <v>0.75311337285781699</v>
      </c>
      <c r="DJ771">
        <v>25</v>
      </c>
      <c r="DK771">
        <v>41</v>
      </c>
      <c r="DL771">
        <v>6</v>
      </c>
      <c r="DM771">
        <v>90</v>
      </c>
      <c r="DN771">
        <v>20</v>
      </c>
      <c r="DO771">
        <v>4</v>
      </c>
      <c r="DP771">
        <v>20000</v>
      </c>
      <c r="DQ771">
        <v>23617.91</v>
      </c>
      <c r="DR771">
        <v>0.35676625659050898</v>
      </c>
      <c r="DS771">
        <v>0.51187892800000001</v>
      </c>
      <c r="DT771">
        <v>1</v>
      </c>
      <c r="DU771">
        <v>1</v>
      </c>
      <c r="DV771">
        <v>0</v>
      </c>
      <c r="DW771">
        <v>1</v>
      </c>
      <c r="DX771">
        <v>1</v>
      </c>
      <c r="DY771">
        <v>1</v>
      </c>
      <c r="DZ771">
        <v>1</v>
      </c>
      <c r="EA771">
        <v>1</v>
      </c>
      <c r="EB771">
        <v>0</v>
      </c>
      <c r="EC771">
        <v>1</v>
      </c>
      <c r="ED771">
        <v>1</v>
      </c>
      <c r="EE771">
        <v>-54.183083330000002</v>
      </c>
      <c r="EF771">
        <v>1.5596666666666601</v>
      </c>
      <c r="EG771">
        <v>-278.12700000000001</v>
      </c>
      <c r="EH771">
        <v>21.560630140000001</v>
      </c>
      <c r="EI771">
        <v>-56.944777780000003</v>
      </c>
      <c r="EJ771">
        <v>6576.94</v>
      </c>
      <c r="EK771">
        <v>-7189.03</v>
      </c>
      <c r="EL771">
        <v>868.89</v>
      </c>
      <c r="EM771">
        <v>11828.9</v>
      </c>
      <c r="EN771">
        <v>6576.94</v>
      </c>
      <c r="EO771">
        <v>-7189.03</v>
      </c>
      <c r="EP771">
        <v>868.89</v>
      </c>
      <c r="EQ771">
        <v>11828.9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0.46748149881657802</v>
      </c>
      <c r="EX771">
        <v>0.109798101954732</v>
      </c>
      <c r="EY771">
        <v>0.608027901059222</v>
      </c>
      <c r="EZ771">
        <v>0.13616461269373001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404.779916666666</v>
      </c>
      <c r="FH771">
        <v>336.02322222222199</v>
      </c>
      <c r="FI771">
        <v>810.12699999999995</v>
      </c>
      <c r="FJ771">
        <v>252.66871232876699</v>
      </c>
      <c r="FK771">
        <v>467.26688888888799</v>
      </c>
      <c r="FL771">
        <v>78806.77</v>
      </c>
      <c r="FM771">
        <v>21495.39</v>
      </c>
      <c r="FN771">
        <v>25242.73</v>
      </c>
      <c r="FO771">
        <v>36149.1</v>
      </c>
      <c r="FP771">
        <v>78806.77</v>
      </c>
      <c r="FQ771">
        <v>21495.39</v>
      </c>
      <c r="FR771">
        <v>25242.73</v>
      </c>
      <c r="FS771">
        <v>36149.1</v>
      </c>
      <c r="FT771">
        <v>-779.50917809999999</v>
      </c>
      <c r="FU771">
        <v>155</v>
      </c>
      <c r="FV771">
        <v>232</v>
      </c>
      <c r="FW771">
        <v>49</v>
      </c>
      <c r="FX771">
        <v>509</v>
      </c>
      <c r="FY771">
        <v>118</v>
      </c>
      <c r="FZ771">
        <v>0</v>
      </c>
      <c r="GA771">
        <v>10581.75</v>
      </c>
      <c r="GB771">
        <v>10581.75</v>
      </c>
      <c r="GC771">
        <v>10581.75</v>
      </c>
      <c r="GD771">
        <v>1.1957047E-2</v>
      </c>
      <c r="GE771">
        <v>1.6763218E-2</v>
      </c>
      <c r="GF771">
        <v>1.1941620999999999E-2</v>
      </c>
      <c r="GG771">
        <v>0</v>
      </c>
      <c r="GH771">
        <v>351.56574999999998</v>
      </c>
      <c r="GI771">
        <v>338.94805555555502</v>
      </c>
      <c r="GJ771">
        <v>533.33333333333303</v>
      </c>
      <c r="GK771">
        <v>275.327534246575</v>
      </c>
      <c r="GL771">
        <v>411.39177777777701</v>
      </c>
      <c r="GM771">
        <v>9.8363876250216406E-2</v>
      </c>
      <c r="GN771">
        <v>0.46458668478993498</v>
      </c>
      <c r="GO771">
        <v>0.32305229586604101</v>
      </c>
      <c r="GP771">
        <v>0.286975549312807</v>
      </c>
      <c r="GQ771">
        <v>0.19058376493009499</v>
      </c>
      <c r="GR771">
        <v>85744.55</v>
      </c>
      <c r="GS771">
        <v>14362.63</v>
      </c>
      <c r="GT771">
        <v>26187.89</v>
      </c>
      <c r="GU771">
        <v>48183.73</v>
      </c>
      <c r="GV771">
        <v>7145.3791666666602</v>
      </c>
      <c r="GW771">
        <v>14362.63</v>
      </c>
      <c r="GX771">
        <v>8729.2966666666598</v>
      </c>
      <c r="GY771">
        <v>8030.6216666666596</v>
      </c>
      <c r="GZ771">
        <v>85744.55</v>
      </c>
      <c r="HA771">
        <v>14362.63</v>
      </c>
      <c r="HB771">
        <v>26187.89</v>
      </c>
      <c r="HC771">
        <v>48183.73</v>
      </c>
      <c r="HD771">
        <v>1</v>
      </c>
      <c r="HE771">
        <v>3632</v>
      </c>
      <c r="HF771">
        <v>1</v>
      </c>
      <c r="HG771">
        <v>0.27066144399999997</v>
      </c>
      <c r="HH771">
        <v>14395.12422</v>
      </c>
      <c r="HI771">
        <v>5</v>
      </c>
      <c r="HJ771">
        <v>2</v>
      </c>
      <c r="HK771">
        <f t="shared" ref="HK771:HK834" si="282">(DH771+FT771)*365</f>
        <v>10466.889993499681</v>
      </c>
      <c r="HL771">
        <f t="shared" ref="HL771:HL834" si="283">EH771*365+BE771-BO771*365</f>
        <v>57369.630000990001</v>
      </c>
      <c r="HM771" t="b">
        <f t="shared" si="281"/>
        <v>0</v>
      </c>
      <c r="HN771">
        <f t="shared" ref="HN771:HN834" si="284">AE771</f>
        <v>11246.58</v>
      </c>
      <c r="HO771">
        <f t="shared" ref="HO771:HO834" si="285">EF771*180</f>
        <v>280.73999999999882</v>
      </c>
      <c r="HP771">
        <f t="shared" ref="HP771:HP834" si="286">BC771</f>
        <v>50000</v>
      </c>
      <c r="HQ771">
        <f t="shared" ref="HQ771:HQ834" si="287">BM771*180</f>
        <v>499.99999999999864</v>
      </c>
      <c r="HR771">
        <f t="shared" ref="HR771:HR834" si="288">HO771+HP771-HQ771</f>
        <v>49780.74</v>
      </c>
      <c r="HS771" t="b">
        <f t="shared" ref="HS771:HS834" si="289">ABS(HN771 - HR771) &lt;= 0.2 * ABS(HR771)</f>
        <v>0</v>
      </c>
    </row>
    <row r="772" spans="1:227" x14ac:dyDescent="0.2">
      <c r="A772" t="s">
        <v>988</v>
      </c>
      <c r="B772">
        <v>4</v>
      </c>
      <c r="C772">
        <v>65446.14</v>
      </c>
      <c r="D772">
        <v>69017.728333333303</v>
      </c>
      <c r="E772">
        <v>83323.242857142803</v>
      </c>
      <c r="F772">
        <v>76161.867960000003</v>
      </c>
      <c r="G772">
        <v>65446.14</v>
      </c>
      <c r="H772">
        <v>69017.728333333303</v>
      </c>
      <c r="I772">
        <v>83323.242857142803</v>
      </c>
      <c r="J772">
        <v>76161.867960000003</v>
      </c>
      <c r="K772">
        <v>0</v>
      </c>
      <c r="L772">
        <v>4300.5091666666603</v>
      </c>
      <c r="M772">
        <v>5386.83</v>
      </c>
      <c r="N772">
        <v>4469.4666666666599</v>
      </c>
      <c r="O772">
        <v>4099.1516666666603</v>
      </c>
      <c r="P772">
        <v>213139.69235848999</v>
      </c>
      <c r="Q772">
        <v>306841.36084033601</v>
      </c>
      <c r="R772">
        <v>257859.53849397501</v>
      </c>
      <c r="S772">
        <v>72150.628636363603</v>
      </c>
      <c r="T772">
        <v>73205.389379999993</v>
      </c>
      <c r="U772">
        <v>306066.88176638098</v>
      </c>
      <c r="V772">
        <v>66612.186867469805</v>
      </c>
      <c r="W772">
        <v>261135.32826589499</v>
      </c>
      <c r="X772">
        <v>67115.470394736796</v>
      </c>
      <c r="Y772">
        <v>160107.42000000001</v>
      </c>
      <c r="Z772">
        <v>160107.42000000001</v>
      </c>
      <c r="AA772">
        <v>65588.55</v>
      </c>
      <c r="AB772">
        <v>160107.42000000001</v>
      </c>
      <c r="AC772">
        <v>50078.53</v>
      </c>
      <c r="AD772">
        <v>1</v>
      </c>
      <c r="AE772">
        <v>-123824.63</v>
      </c>
      <c r="AF772">
        <v>10448.89</v>
      </c>
      <c r="AG772">
        <v>17789.740000000002</v>
      </c>
      <c r="AH772">
        <v>27.623166666666599</v>
      </c>
      <c r="AI772">
        <v>33.056555555555498</v>
      </c>
      <c r="AJ772">
        <v>0</v>
      </c>
      <c r="AK772">
        <v>25.429452054794499</v>
      </c>
      <c r="AL772">
        <v>22.6298888888888</v>
      </c>
      <c r="AM772">
        <v>10364.58</v>
      </c>
      <c r="AN772">
        <v>915.67</v>
      </c>
      <c r="AO772">
        <v>3314.78</v>
      </c>
      <c r="AP772">
        <v>5950.18</v>
      </c>
      <c r="AQ772">
        <v>10364.58</v>
      </c>
      <c r="AR772">
        <v>915.67</v>
      </c>
      <c r="AS772">
        <v>3314.78</v>
      </c>
      <c r="AT772">
        <v>5950.18</v>
      </c>
      <c r="AU772">
        <v>0.64433647789997905</v>
      </c>
      <c r="AV772">
        <v>0.27779527559055101</v>
      </c>
      <c r="AW772">
        <v>0</v>
      </c>
      <c r="AX772">
        <v>1802</v>
      </c>
      <c r="AY772">
        <v>3174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6.2649041095890396</v>
      </c>
      <c r="BP772">
        <v>0</v>
      </c>
      <c r="BQ772">
        <v>2286.69</v>
      </c>
      <c r="BR772">
        <v>0</v>
      </c>
      <c r="BS772">
        <v>0</v>
      </c>
      <c r="BT772">
        <v>0</v>
      </c>
      <c r="BU772">
        <v>-83.742719829999999</v>
      </c>
      <c r="BV772">
        <v>0.56006538318629095</v>
      </c>
      <c r="BW772">
        <v>0.74831869586802902</v>
      </c>
      <c r="BX772">
        <v>0.58356199347742399</v>
      </c>
      <c r="BY772">
        <v>23</v>
      </c>
      <c r="BZ772">
        <v>75</v>
      </c>
      <c r="CA772">
        <v>33</v>
      </c>
      <c r="CB772">
        <v>7</v>
      </c>
      <c r="CC772">
        <v>5</v>
      </c>
      <c r="CD772">
        <v>74</v>
      </c>
      <c r="CE772">
        <v>18</v>
      </c>
      <c r="CF772">
        <v>34</v>
      </c>
      <c r="CG772">
        <v>17</v>
      </c>
      <c r="CR772">
        <v>175.129416666666</v>
      </c>
      <c r="CS772">
        <v>176.76533333333299</v>
      </c>
      <c r="CT772">
        <v>186.856333333333</v>
      </c>
      <c r="CU772">
        <v>153.87504109589</v>
      </c>
      <c r="CV772">
        <v>208.18944444444401</v>
      </c>
      <c r="CW772">
        <v>55081.56</v>
      </c>
      <c r="CX772">
        <v>4757.0200000000004</v>
      </c>
      <c r="CY772">
        <v>17458.96</v>
      </c>
      <c r="CZ772">
        <v>31817.759999999998</v>
      </c>
      <c r="DA772">
        <v>55081.56</v>
      </c>
      <c r="DB772">
        <v>4757.0200000000004</v>
      </c>
      <c r="DC772">
        <v>17458.96</v>
      </c>
      <c r="DD772">
        <v>31817.759999999998</v>
      </c>
      <c r="DE772">
        <v>0.97003329633740198</v>
      </c>
      <c r="DF772">
        <v>0.43743723776960602</v>
      </c>
      <c r="DG772">
        <v>109314.33</v>
      </c>
      <c r="DH772">
        <v>466.77191780821897</v>
      </c>
      <c r="DI772">
        <v>-0.41331246500000002</v>
      </c>
      <c r="DJ772">
        <v>32</v>
      </c>
      <c r="DK772">
        <v>48</v>
      </c>
      <c r="DL772">
        <v>8</v>
      </c>
      <c r="DM772">
        <v>105</v>
      </c>
      <c r="DN772">
        <v>24</v>
      </c>
      <c r="DO772">
        <v>737</v>
      </c>
      <c r="DP772">
        <v>1019.36</v>
      </c>
      <c r="DQ772">
        <v>231547.15</v>
      </c>
      <c r="DR772">
        <v>0.160377358490566</v>
      </c>
      <c r="DS772">
        <v>0.29632041999910502</v>
      </c>
      <c r="DT772">
        <v>1</v>
      </c>
      <c r="DU772">
        <v>1</v>
      </c>
      <c r="DV772">
        <v>0</v>
      </c>
      <c r="DW772">
        <v>1</v>
      </c>
      <c r="DX772">
        <v>1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0</v>
      </c>
      <c r="EE772">
        <v>-1417.407917</v>
      </c>
      <c r="EF772">
        <v>-889.00938889999998</v>
      </c>
      <c r="EG772">
        <v>109.639666666666</v>
      </c>
      <c r="EH772">
        <v>-530.37764379999999</v>
      </c>
      <c r="EI772">
        <v>143.801444444444</v>
      </c>
      <c r="EJ772">
        <v>-191493.64</v>
      </c>
      <c r="EK772">
        <v>4127.5200000000004</v>
      </c>
      <c r="EL772">
        <v>12168.55</v>
      </c>
      <c r="EM772">
        <v>-168660.96</v>
      </c>
      <c r="EN772">
        <v>-191493.64</v>
      </c>
      <c r="EO772">
        <v>4127.5200000000004</v>
      </c>
      <c r="EP772">
        <v>12168.55</v>
      </c>
      <c r="EQ772">
        <v>-168660.96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7.9639954670647106E-2</v>
      </c>
      <c r="EX772">
        <v>0.53972002337821801</v>
      </c>
      <c r="EY772">
        <v>8.6610534938451098E-2</v>
      </c>
      <c r="EZ772">
        <v>0.371480728807208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1592.53733333333</v>
      </c>
      <c r="FH772">
        <v>1065.7747222222199</v>
      </c>
      <c r="FI772">
        <v>77.216666666666598</v>
      </c>
      <c r="FJ772">
        <v>684.252684931506</v>
      </c>
      <c r="FK772">
        <v>64.388000000000005</v>
      </c>
      <c r="FL772">
        <v>246575.2</v>
      </c>
      <c r="FM772">
        <v>629.5</v>
      </c>
      <c r="FN772">
        <v>5290.41</v>
      </c>
      <c r="FO772">
        <v>200478.72</v>
      </c>
      <c r="FP772">
        <v>246575.2</v>
      </c>
      <c r="FQ772">
        <v>629.5</v>
      </c>
      <c r="FR772">
        <v>5290.41</v>
      </c>
      <c r="FS772">
        <v>200478.72</v>
      </c>
      <c r="FT772">
        <v>-874.48468490000005</v>
      </c>
      <c r="FU772">
        <v>57</v>
      </c>
      <c r="FV772">
        <v>86</v>
      </c>
      <c r="FW772">
        <v>14</v>
      </c>
      <c r="FX772">
        <v>171</v>
      </c>
      <c r="FY772">
        <v>40</v>
      </c>
      <c r="FZ772">
        <v>0</v>
      </c>
      <c r="GA772">
        <v>80524.44</v>
      </c>
      <c r="GB772">
        <v>80524.44</v>
      </c>
      <c r="GC772">
        <v>80524.44</v>
      </c>
      <c r="GD772">
        <v>1.4934621E-2</v>
      </c>
      <c r="GE772">
        <v>3.9529939999999996E-3</v>
      </c>
      <c r="GF772">
        <v>8.270632E-3</v>
      </c>
      <c r="GG772">
        <v>0</v>
      </c>
      <c r="GH772">
        <v>202.75258333333301</v>
      </c>
      <c r="GI772">
        <v>209.821888888888</v>
      </c>
      <c r="GJ772">
        <v>186.856333333333</v>
      </c>
      <c r="GK772">
        <v>179.30449315068401</v>
      </c>
      <c r="GL772">
        <v>230.81933333333299</v>
      </c>
      <c r="GM772">
        <v>0.409172704928634</v>
      </c>
      <c r="GN772">
        <v>0.157982507711459</v>
      </c>
      <c r="GO772">
        <v>0.63847630519213106</v>
      </c>
      <c r="GP772">
        <v>0.49131793527745599</v>
      </c>
      <c r="GQ772">
        <v>0.22240176060067501</v>
      </c>
      <c r="GR772">
        <v>65446.14</v>
      </c>
      <c r="GS772">
        <v>5672.69</v>
      </c>
      <c r="GT772">
        <v>20773.740000000002</v>
      </c>
      <c r="GU772">
        <v>37767.94</v>
      </c>
      <c r="GV772">
        <v>5453.8450000000003</v>
      </c>
      <c r="GW772">
        <v>5672.69</v>
      </c>
      <c r="GX772">
        <v>6924.58</v>
      </c>
      <c r="GY772">
        <v>6294.6566666666604</v>
      </c>
      <c r="GZ772">
        <v>65446.14</v>
      </c>
      <c r="HA772">
        <v>5672.69</v>
      </c>
      <c r="HB772">
        <v>20773.740000000002</v>
      </c>
      <c r="HC772">
        <v>37767.94</v>
      </c>
      <c r="HD772">
        <v>1</v>
      </c>
      <c r="HE772">
        <v>22853.14</v>
      </c>
      <c r="HF772">
        <v>7</v>
      </c>
      <c r="HG772">
        <v>0</v>
      </c>
      <c r="HH772">
        <v>67057.079444444404</v>
      </c>
      <c r="HI772">
        <v>4</v>
      </c>
      <c r="HJ772">
        <v>0</v>
      </c>
      <c r="HK772">
        <f t="shared" si="282"/>
        <v>-148815.15998850009</v>
      </c>
      <c r="HL772">
        <f t="shared" si="283"/>
        <v>-195874.52998699999</v>
      </c>
      <c r="HM772" t="b">
        <f t="shared" ref="HM771:HM834" si="290">ABS(HK772 - HL772) &lt;= 0.1 * ABS(HL772)</f>
        <v>0</v>
      </c>
      <c r="HN772">
        <f t="shared" si="284"/>
        <v>-123824.63</v>
      </c>
      <c r="HO772">
        <f t="shared" si="285"/>
        <v>-160021.69000199999</v>
      </c>
      <c r="HP772">
        <f t="shared" si="286"/>
        <v>0</v>
      </c>
      <c r="HQ772">
        <f t="shared" si="287"/>
        <v>0</v>
      </c>
      <c r="HR772">
        <f t="shared" si="288"/>
        <v>-160021.69000199999</v>
      </c>
      <c r="HS772" t="b">
        <f t="shared" si="289"/>
        <v>0</v>
      </c>
    </row>
    <row r="773" spans="1:227" x14ac:dyDescent="0.2">
      <c r="A773" t="s">
        <v>989</v>
      </c>
      <c r="B773">
        <v>1</v>
      </c>
      <c r="C773">
        <v>9717.2000000000007</v>
      </c>
      <c r="D773">
        <v>632.98064516129</v>
      </c>
      <c r="E773">
        <v>2542.26467391304</v>
      </c>
      <c r="F773">
        <v>1558.0055248618701</v>
      </c>
      <c r="G773">
        <v>9717.2000000000007</v>
      </c>
      <c r="H773">
        <v>632.98064516129</v>
      </c>
      <c r="I773">
        <v>2542.26467391304</v>
      </c>
      <c r="J773">
        <v>1558.0055248618701</v>
      </c>
      <c r="K773">
        <v>223.95</v>
      </c>
      <c r="L773">
        <v>834.39416666666602</v>
      </c>
      <c r="M773">
        <v>3070.28</v>
      </c>
      <c r="N773">
        <v>1811.61</v>
      </c>
      <c r="O773">
        <v>1447.12333333333</v>
      </c>
      <c r="P773">
        <v>97.945999999999998</v>
      </c>
      <c r="Q773">
        <v>346.75950684931502</v>
      </c>
      <c r="R773">
        <v>193.81555555555499</v>
      </c>
      <c r="S773">
        <v>153.20709677419299</v>
      </c>
      <c r="T773">
        <v>58.161333333333303</v>
      </c>
      <c r="U773">
        <v>315.57630139999998</v>
      </c>
      <c r="V773">
        <v>108.957282608695</v>
      </c>
      <c r="W773">
        <v>229.07491712707099</v>
      </c>
      <c r="X773">
        <v>116.949888888888</v>
      </c>
      <c r="Y773">
        <v>-242.02</v>
      </c>
      <c r="Z773">
        <v>-242.02</v>
      </c>
      <c r="AA773">
        <v>-242.02</v>
      </c>
      <c r="AB773">
        <v>-1461.67</v>
      </c>
      <c r="AC773">
        <v>-242.02</v>
      </c>
      <c r="AD773">
        <v>1</v>
      </c>
      <c r="AE773">
        <v>-1383.76</v>
      </c>
      <c r="AF773">
        <v>95.31</v>
      </c>
      <c r="AG773">
        <v>3.66</v>
      </c>
      <c r="AH773">
        <v>0</v>
      </c>
      <c r="AI773">
        <v>0</v>
      </c>
      <c r="AJ773">
        <v>0</v>
      </c>
      <c r="AK773">
        <v>1.2264931506849299</v>
      </c>
      <c r="AL773">
        <v>0</v>
      </c>
      <c r="AM773">
        <v>539.29</v>
      </c>
      <c r="AN773">
        <v>0</v>
      </c>
      <c r="AO773">
        <v>0</v>
      </c>
      <c r="AP773">
        <v>442.67</v>
      </c>
      <c r="AQ773">
        <v>539.29</v>
      </c>
      <c r="AR773">
        <v>0</v>
      </c>
      <c r="AS773">
        <v>0</v>
      </c>
      <c r="AT773">
        <v>442.67</v>
      </c>
      <c r="AU773">
        <v>0.793771962</v>
      </c>
      <c r="AV773">
        <v>0.64001575423394996</v>
      </c>
      <c r="AW773">
        <v>0</v>
      </c>
      <c r="AX773">
        <v>8048</v>
      </c>
      <c r="AY773">
        <v>2538</v>
      </c>
      <c r="AZ773">
        <v>0</v>
      </c>
      <c r="BA773">
        <v>5</v>
      </c>
      <c r="BB773">
        <v>2277.5500000000002</v>
      </c>
      <c r="BC773">
        <v>2867.05</v>
      </c>
      <c r="BD773">
        <v>0</v>
      </c>
      <c r="BE773">
        <v>5267.05</v>
      </c>
      <c r="BF773">
        <v>2277.5500000000002</v>
      </c>
      <c r="BG773">
        <v>1</v>
      </c>
      <c r="BH773">
        <v>2</v>
      </c>
      <c r="BI773">
        <v>0</v>
      </c>
      <c r="BJ773">
        <v>2</v>
      </c>
      <c r="BK773">
        <v>1</v>
      </c>
      <c r="BL773">
        <v>22.416250000000002</v>
      </c>
      <c r="BM773">
        <v>21.277999999999999</v>
      </c>
      <c r="BN773">
        <v>23.724333333333298</v>
      </c>
      <c r="BO773">
        <v>27.271506849314999</v>
      </c>
      <c r="BP773">
        <v>20.8648888888888</v>
      </c>
      <c r="BQ773">
        <v>9566.49</v>
      </c>
      <c r="BR773">
        <v>497.45</v>
      </c>
      <c r="BS773">
        <v>2016.41</v>
      </c>
      <c r="BT773">
        <v>3734.57</v>
      </c>
      <c r="BU773">
        <v>-2.2617616279999999</v>
      </c>
      <c r="BV773">
        <v>-11.21421248</v>
      </c>
      <c r="BW773">
        <v>-5.0476192839999996</v>
      </c>
      <c r="BX773">
        <v>-4.1075465180000004</v>
      </c>
      <c r="BY773">
        <v>55</v>
      </c>
      <c r="BZ773">
        <v>151</v>
      </c>
      <c r="CA773">
        <v>77</v>
      </c>
      <c r="CB773">
        <v>15</v>
      </c>
      <c r="CC773">
        <v>12</v>
      </c>
      <c r="CD773">
        <v>153</v>
      </c>
      <c r="CE773">
        <v>44</v>
      </c>
      <c r="CF773">
        <v>79</v>
      </c>
      <c r="CG773">
        <v>41</v>
      </c>
      <c r="CR773">
        <v>5.1761666666666599</v>
      </c>
      <c r="CS773">
        <v>4.2922222222222199</v>
      </c>
      <c r="CT773">
        <v>0</v>
      </c>
      <c r="CU773">
        <v>13.520383561643801</v>
      </c>
      <c r="CV773">
        <v>0.59733333333333305</v>
      </c>
      <c r="CW773">
        <v>9177.91</v>
      </c>
      <c r="CX773">
        <v>53.76</v>
      </c>
      <c r="CY773">
        <v>640.79</v>
      </c>
      <c r="CZ773">
        <v>329.93</v>
      </c>
      <c r="DA773">
        <v>9177.91</v>
      </c>
      <c r="DB773">
        <v>53.76</v>
      </c>
      <c r="DC773">
        <v>640.79</v>
      </c>
      <c r="DD773">
        <v>329.93</v>
      </c>
      <c r="DE773">
        <v>0.99726640159045699</v>
      </c>
      <c r="DF773">
        <v>0.57385830400448201</v>
      </c>
      <c r="DG773">
        <v>37161.050000000003</v>
      </c>
      <c r="DH773">
        <v>197.61046575342399</v>
      </c>
      <c r="DI773">
        <v>0.25695317501096199</v>
      </c>
      <c r="DJ773">
        <v>121</v>
      </c>
      <c r="DK773">
        <v>156</v>
      </c>
      <c r="DL773">
        <v>28</v>
      </c>
      <c r="DM773">
        <v>277</v>
      </c>
      <c r="DN773">
        <v>98</v>
      </c>
      <c r="DO773">
        <v>46</v>
      </c>
      <c r="DP773">
        <v>2277.5500000000002</v>
      </c>
      <c r="DQ773">
        <v>97.43</v>
      </c>
      <c r="DR773">
        <v>0.50111829025844901</v>
      </c>
      <c r="DS773">
        <v>0.276496206693924</v>
      </c>
      <c r="DT773">
        <v>29</v>
      </c>
      <c r="DU773">
        <v>29</v>
      </c>
      <c r="DV773">
        <v>6</v>
      </c>
      <c r="DW773">
        <v>34</v>
      </c>
      <c r="DX773">
        <v>26</v>
      </c>
      <c r="DY773">
        <v>22</v>
      </c>
      <c r="DZ773">
        <v>29</v>
      </c>
      <c r="EA773">
        <v>29</v>
      </c>
      <c r="EB773">
        <v>6</v>
      </c>
      <c r="EC773">
        <v>34</v>
      </c>
      <c r="ED773">
        <v>22</v>
      </c>
      <c r="EE773">
        <v>-107.56525000000001</v>
      </c>
      <c r="EF773">
        <v>-87.685888890000001</v>
      </c>
      <c r="EG773">
        <v>-91.837000000000003</v>
      </c>
      <c r="EH773">
        <v>-60.984328769999998</v>
      </c>
      <c r="EI773">
        <v>-140.2214444</v>
      </c>
      <c r="EJ773">
        <v>-21637.119999999999</v>
      </c>
      <c r="EK773">
        <v>-5578.51</v>
      </c>
      <c r="EL773">
        <v>-10178.07</v>
      </c>
      <c r="EM773">
        <v>-15339.92</v>
      </c>
      <c r="EN773">
        <v>-21637.119999999999</v>
      </c>
      <c r="EO773">
        <v>-5578.51</v>
      </c>
      <c r="EP773">
        <v>-10178.07</v>
      </c>
      <c r="EQ773">
        <v>-15339.92</v>
      </c>
      <c r="ER773">
        <v>2</v>
      </c>
      <c r="ES773">
        <v>2</v>
      </c>
      <c r="ET773">
        <v>0</v>
      </c>
      <c r="EU773">
        <v>2</v>
      </c>
      <c r="EV773">
        <v>2</v>
      </c>
      <c r="EW773">
        <v>0.83118732782265703</v>
      </c>
      <c r="EX773">
        <v>0.73477227167012704</v>
      </c>
      <c r="EY773">
        <v>0.53071971172785004</v>
      </c>
      <c r="EZ773">
        <v>0.46598896205474299</v>
      </c>
      <c r="FA773">
        <v>2</v>
      </c>
      <c r="FB773">
        <v>2</v>
      </c>
      <c r="FC773">
        <v>0</v>
      </c>
      <c r="FD773">
        <v>2</v>
      </c>
      <c r="FE773">
        <v>2</v>
      </c>
      <c r="FF773">
        <v>2</v>
      </c>
      <c r="FG773">
        <v>112.741416666666</v>
      </c>
      <c r="FH773">
        <v>91.97811111</v>
      </c>
      <c r="FI773">
        <v>91.837000000000003</v>
      </c>
      <c r="FJ773">
        <v>74.504712328767098</v>
      </c>
      <c r="FK773">
        <v>140.818777777777</v>
      </c>
      <c r="FL773">
        <v>30815.03</v>
      </c>
      <c r="FM773">
        <v>5632.27</v>
      </c>
      <c r="FN773">
        <v>10818.86</v>
      </c>
      <c r="FO773">
        <v>15669.85</v>
      </c>
      <c r="FP773">
        <v>30815.03</v>
      </c>
      <c r="FQ773">
        <v>5632.27</v>
      </c>
      <c r="FR773">
        <v>10818.86</v>
      </c>
      <c r="FS773">
        <v>15669.85</v>
      </c>
      <c r="FT773">
        <v>-198.6367123</v>
      </c>
      <c r="FU773">
        <v>196</v>
      </c>
      <c r="FV773">
        <v>338</v>
      </c>
      <c r="FW773">
        <v>37</v>
      </c>
      <c r="FX773">
        <v>873</v>
      </c>
      <c r="FY773">
        <v>157</v>
      </c>
      <c r="FZ773">
        <v>0</v>
      </c>
      <c r="GA773">
        <v>110.02</v>
      </c>
      <c r="GB773">
        <v>110.02</v>
      </c>
      <c r="GC773">
        <v>110.02</v>
      </c>
      <c r="GD773">
        <v>0.52951461076736395</v>
      </c>
      <c r="GE773">
        <v>0.13260018825531</v>
      </c>
      <c r="GF773">
        <v>0.576859891414642</v>
      </c>
      <c r="GG773">
        <v>1</v>
      </c>
      <c r="GH773">
        <v>5.1761666666666599</v>
      </c>
      <c r="GI773">
        <v>4.2922222222222199</v>
      </c>
      <c r="GJ773">
        <v>0</v>
      </c>
      <c r="GK773">
        <v>14.746876712328699</v>
      </c>
      <c r="GL773">
        <v>0.59733333333333305</v>
      </c>
      <c r="GM773">
        <v>7.4240764796719705E-2</v>
      </c>
      <c r="GN773">
        <v>0.77781246385691605</v>
      </c>
      <c r="GO773">
        <v>0.83466521570052599</v>
      </c>
      <c r="GP773">
        <v>0.27619127709723701</v>
      </c>
      <c r="GQ773">
        <v>3.8614672630000002</v>
      </c>
      <c r="GR773">
        <v>9717.2000000000007</v>
      </c>
      <c r="GS773">
        <v>53.76</v>
      </c>
      <c r="GT773">
        <v>640.79</v>
      </c>
      <c r="GU773">
        <v>772.6</v>
      </c>
      <c r="GV773">
        <v>809.76666666666597</v>
      </c>
      <c r="GW773">
        <v>53.76</v>
      </c>
      <c r="GX773">
        <v>213.59666666666601</v>
      </c>
      <c r="GY773">
        <v>128.766666666666</v>
      </c>
      <c r="GZ773">
        <v>9717.2000000000007</v>
      </c>
      <c r="HA773">
        <v>53.76</v>
      </c>
      <c r="HB773">
        <v>640.79</v>
      </c>
      <c r="HC773">
        <v>772.6</v>
      </c>
      <c r="HD773">
        <v>4</v>
      </c>
      <c r="HE773">
        <v>506.58</v>
      </c>
      <c r="HF773">
        <v>15</v>
      </c>
      <c r="HG773">
        <v>0.14267985233929201</v>
      </c>
      <c r="HH773">
        <v>82.774218750000003</v>
      </c>
      <c r="HI773">
        <v>4</v>
      </c>
      <c r="HJ773">
        <v>0</v>
      </c>
      <c r="HK773">
        <f t="shared" si="282"/>
        <v>-374.5799895002416</v>
      </c>
      <c r="HL773">
        <f t="shared" si="283"/>
        <v>-26946.330001049973</v>
      </c>
      <c r="HM773" t="b">
        <f t="shared" ref="HM773:HM775" si="291">ABS(HK773 - HL773) &lt;= 0.2 * ABS(HL773)</f>
        <v>0</v>
      </c>
      <c r="HN773">
        <f t="shared" si="284"/>
        <v>-1383.76</v>
      </c>
      <c r="HO773">
        <f t="shared" si="285"/>
        <v>-15783.460000200001</v>
      </c>
      <c r="HP773">
        <f t="shared" si="286"/>
        <v>2867.05</v>
      </c>
      <c r="HQ773">
        <f t="shared" si="287"/>
        <v>3830.04</v>
      </c>
      <c r="HR773">
        <f t="shared" si="288"/>
        <v>-16746.450000200002</v>
      </c>
      <c r="HS773" t="b">
        <f t="shared" si="289"/>
        <v>0</v>
      </c>
    </row>
    <row r="774" spans="1:227" x14ac:dyDescent="0.2">
      <c r="A774" t="s">
        <v>990</v>
      </c>
      <c r="B774">
        <v>2</v>
      </c>
      <c r="C774">
        <v>151133.28</v>
      </c>
      <c r="D774">
        <v>143954.704838709</v>
      </c>
      <c r="E774">
        <v>153454.21249999999</v>
      </c>
      <c r="F774">
        <v>158014.227071823</v>
      </c>
      <c r="G774">
        <v>151133.28</v>
      </c>
      <c r="H774">
        <v>143954.704838709</v>
      </c>
      <c r="I774">
        <v>153454.21249999999</v>
      </c>
      <c r="J774">
        <v>158014.227071823</v>
      </c>
      <c r="K774">
        <v>0</v>
      </c>
      <c r="L774">
        <v>3086.7733333333299</v>
      </c>
      <c r="M774">
        <v>2074.13</v>
      </c>
      <c r="N774">
        <v>1959.6766666666599</v>
      </c>
      <c r="O774">
        <v>1951.46333333333</v>
      </c>
      <c r="P774">
        <v>152346.40691666599</v>
      </c>
      <c r="Q774">
        <v>146386.082027397</v>
      </c>
      <c r="R774">
        <v>145381.31238888801</v>
      </c>
      <c r="S774">
        <v>158330.71258064499</v>
      </c>
      <c r="T774">
        <v>158623.48633333301</v>
      </c>
      <c r="U774">
        <v>145551.35997260199</v>
      </c>
      <c r="V774">
        <v>150173.07750000001</v>
      </c>
      <c r="W774">
        <v>139684.82707182301</v>
      </c>
      <c r="X774">
        <v>155440.89588888799</v>
      </c>
      <c r="Y774">
        <v>132431.63</v>
      </c>
      <c r="Z774">
        <v>120805.34</v>
      </c>
      <c r="AA774">
        <v>157124.03</v>
      </c>
      <c r="AB774">
        <v>110171.85</v>
      </c>
      <c r="AC774">
        <v>145486.09</v>
      </c>
      <c r="AD774">
        <v>1</v>
      </c>
      <c r="AE774">
        <v>28341.14</v>
      </c>
      <c r="AF774">
        <v>-495.83</v>
      </c>
      <c r="AG774">
        <v>9864.35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0.81676257100000005</v>
      </c>
      <c r="AV774">
        <v>0.310387984981226</v>
      </c>
      <c r="AW774">
        <v>0</v>
      </c>
      <c r="AX774">
        <v>364</v>
      </c>
      <c r="AY774">
        <v>798</v>
      </c>
      <c r="AZ774">
        <v>0</v>
      </c>
      <c r="BA774">
        <v>1</v>
      </c>
      <c r="BB774">
        <v>0</v>
      </c>
      <c r="BC774">
        <v>0</v>
      </c>
      <c r="BD774">
        <v>0</v>
      </c>
      <c r="BE774">
        <v>600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1.8107123287671201</v>
      </c>
      <c r="BP774">
        <v>0</v>
      </c>
      <c r="BQ774">
        <v>660.91</v>
      </c>
      <c r="BR774">
        <v>0</v>
      </c>
      <c r="BS774">
        <v>0</v>
      </c>
      <c r="BT774">
        <v>0</v>
      </c>
      <c r="BU774">
        <v>-9.9838858540000004</v>
      </c>
      <c r="BV774">
        <v>0.47402409974764997</v>
      </c>
      <c r="BW774">
        <v>0.132720064900827</v>
      </c>
      <c r="BX774">
        <v>0.26404286364503798</v>
      </c>
      <c r="BY774">
        <v>11</v>
      </c>
      <c r="BZ774">
        <v>36</v>
      </c>
      <c r="CA774">
        <v>19</v>
      </c>
      <c r="CB774">
        <v>3</v>
      </c>
      <c r="CC774">
        <v>2</v>
      </c>
      <c r="CD774">
        <v>36</v>
      </c>
      <c r="CE774">
        <v>9</v>
      </c>
      <c r="CF774">
        <v>20</v>
      </c>
      <c r="CG774">
        <v>8</v>
      </c>
      <c r="CR774">
        <v>424.20966666666601</v>
      </c>
      <c r="CS774">
        <v>435.32077777777698</v>
      </c>
      <c r="CT774">
        <v>407.54300000000001</v>
      </c>
      <c r="CU774">
        <v>415.65884931506798</v>
      </c>
      <c r="CV774">
        <v>418.65411111111098</v>
      </c>
      <c r="CW774">
        <v>151133.28</v>
      </c>
      <c r="CX774">
        <v>12226.29</v>
      </c>
      <c r="CY774">
        <v>38678.870000000003</v>
      </c>
      <c r="CZ774">
        <v>78357.740000000005</v>
      </c>
      <c r="DA774">
        <v>151133.28</v>
      </c>
      <c r="DB774">
        <v>12226.29</v>
      </c>
      <c r="DC774">
        <v>38678.870000000003</v>
      </c>
      <c r="DD774">
        <v>78357.740000000005</v>
      </c>
      <c r="DE774">
        <v>1</v>
      </c>
      <c r="DF774">
        <v>453</v>
      </c>
      <c r="DG774">
        <v>85137.74</v>
      </c>
      <c r="DH774">
        <v>452.58819178082098</v>
      </c>
      <c r="DI774">
        <v>-5.1494638000000002E-2</v>
      </c>
      <c r="DJ774">
        <v>11</v>
      </c>
      <c r="DK774">
        <v>19</v>
      </c>
      <c r="DL774">
        <v>2</v>
      </c>
      <c r="DM774">
        <v>39</v>
      </c>
      <c r="DN774">
        <v>8</v>
      </c>
      <c r="DO774">
        <v>342</v>
      </c>
      <c r="DP774">
        <v>600</v>
      </c>
      <c r="DQ774">
        <v>160131.43</v>
      </c>
      <c r="DR774">
        <v>0.299450549450549</v>
      </c>
      <c r="DS774">
        <v>0.96478462535242004</v>
      </c>
      <c r="DT774">
        <v>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144.844333333333</v>
      </c>
      <c r="EF774">
        <v>174.81144444444399</v>
      </c>
      <c r="EG774">
        <v>2.0659999999999998</v>
      </c>
      <c r="EH774">
        <v>-13.23578082</v>
      </c>
      <c r="EI774">
        <v>105.407444444444</v>
      </c>
      <c r="EJ774">
        <v>-6598.45</v>
      </c>
      <c r="EK774">
        <v>4459.88</v>
      </c>
      <c r="EL774">
        <v>17319.34</v>
      </c>
      <c r="EM774">
        <v>41124.53</v>
      </c>
      <c r="EN774">
        <v>-6598.45</v>
      </c>
      <c r="EO774">
        <v>4459.88</v>
      </c>
      <c r="EP774">
        <v>17319.34</v>
      </c>
      <c r="EQ774">
        <v>41124.53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0.276899400620498</v>
      </c>
      <c r="EX774">
        <v>0.39683064068977802</v>
      </c>
      <c r="EY774">
        <v>0.67073482399999995</v>
      </c>
      <c r="EZ774">
        <v>0.57538364916172302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279.36533333333301</v>
      </c>
      <c r="FH774">
        <v>260.50933333333302</v>
      </c>
      <c r="FI774">
        <v>405.47699999999998</v>
      </c>
      <c r="FJ774">
        <v>428.894630136986</v>
      </c>
      <c r="FK774">
        <v>313.24666666666599</v>
      </c>
      <c r="FL774">
        <v>157731.73000000001</v>
      </c>
      <c r="FM774">
        <v>7766.41</v>
      </c>
      <c r="FN774">
        <v>21359.53</v>
      </c>
      <c r="FO774">
        <v>37233.21</v>
      </c>
      <c r="FP774">
        <v>157731.73000000001</v>
      </c>
      <c r="FQ774">
        <v>7766.41</v>
      </c>
      <c r="FR774">
        <v>21359.53</v>
      </c>
      <c r="FS774">
        <v>37233.21</v>
      </c>
      <c r="FT774">
        <v>-481.77676709999997</v>
      </c>
      <c r="FU774">
        <v>44</v>
      </c>
      <c r="FV774">
        <v>66</v>
      </c>
      <c r="FW774">
        <v>12</v>
      </c>
      <c r="FX774">
        <v>146</v>
      </c>
      <c r="FY774">
        <v>34</v>
      </c>
      <c r="FZ774">
        <v>0</v>
      </c>
      <c r="GA774">
        <v>79864.97</v>
      </c>
      <c r="GB774">
        <v>79864.97</v>
      </c>
      <c r="GC774">
        <v>79864.97</v>
      </c>
      <c r="GD774">
        <v>3.4375209999999998E-3</v>
      </c>
      <c r="GE774">
        <v>1.4857136E-2</v>
      </c>
      <c r="GF774">
        <v>2.5194840505719102E-2</v>
      </c>
      <c r="GG774">
        <v>0</v>
      </c>
      <c r="GH774">
        <v>424.20966666666601</v>
      </c>
      <c r="GI774">
        <v>435.32077777777698</v>
      </c>
      <c r="GJ774">
        <v>407.54300000000001</v>
      </c>
      <c r="GK774">
        <v>415.65884931506798</v>
      </c>
      <c r="GL774">
        <v>418.65411111111098</v>
      </c>
      <c r="GM774">
        <v>0.38830588735270199</v>
      </c>
      <c r="GN774">
        <v>0.29577927852437003</v>
      </c>
      <c r="GO774">
        <v>0.32978982202276802</v>
      </c>
      <c r="GP774">
        <v>0.84422291809120897</v>
      </c>
      <c r="GQ774">
        <v>-2.5202331000000001E-2</v>
      </c>
      <c r="GR774">
        <v>151133.28</v>
      </c>
      <c r="GS774">
        <v>12226.29</v>
      </c>
      <c r="GT774">
        <v>38678.870000000003</v>
      </c>
      <c r="GU774">
        <v>78357.740000000005</v>
      </c>
      <c r="GV774">
        <v>12594.44</v>
      </c>
      <c r="GW774">
        <v>12226.29</v>
      </c>
      <c r="GX774">
        <v>12892.9566666666</v>
      </c>
      <c r="GY774">
        <v>13059.6233333333</v>
      </c>
      <c r="GZ774">
        <v>151133.28</v>
      </c>
      <c r="HA774">
        <v>12226.29</v>
      </c>
      <c r="HB774">
        <v>38678.870000000003</v>
      </c>
      <c r="HC774">
        <v>78357.740000000005</v>
      </c>
      <c r="HD774">
        <v>1</v>
      </c>
      <c r="HE774">
        <v>1476</v>
      </c>
      <c r="HF774">
        <v>1</v>
      </c>
      <c r="HG774">
        <v>4.7292471407663801E-2</v>
      </c>
      <c r="HH774">
        <v>155459.99479999999</v>
      </c>
      <c r="HI774">
        <v>3</v>
      </c>
      <c r="HJ774">
        <v>0</v>
      </c>
      <c r="HK774">
        <f t="shared" si="282"/>
        <v>-10653.829991500334</v>
      </c>
      <c r="HL774">
        <f t="shared" si="283"/>
        <v>-4891.9699992999995</v>
      </c>
      <c r="HM774" t="b">
        <f t="shared" si="291"/>
        <v>0</v>
      </c>
      <c r="HN774">
        <f t="shared" si="284"/>
        <v>28341.14</v>
      </c>
      <c r="HO774">
        <f t="shared" si="285"/>
        <v>31466.059999999918</v>
      </c>
      <c r="HP774">
        <f t="shared" si="286"/>
        <v>0</v>
      </c>
      <c r="HQ774">
        <f t="shared" si="287"/>
        <v>0</v>
      </c>
      <c r="HR774">
        <f t="shared" si="288"/>
        <v>31466.059999999918</v>
      </c>
      <c r="HS774" t="b">
        <f t="shared" si="289"/>
        <v>1</v>
      </c>
    </row>
    <row r="775" spans="1:227" x14ac:dyDescent="0.2">
      <c r="A775" t="s">
        <v>471</v>
      </c>
      <c r="B775">
        <v>8</v>
      </c>
      <c r="C775">
        <v>981913.44</v>
      </c>
      <c r="D775">
        <v>989908.72900000005</v>
      </c>
      <c r="E775">
        <v>870786.84782608598</v>
      </c>
      <c r="F775">
        <v>1083815.0510869501</v>
      </c>
      <c r="G775">
        <v>981913.44</v>
      </c>
      <c r="H775">
        <v>989908.72900000005</v>
      </c>
      <c r="I775">
        <v>870786.84782608598</v>
      </c>
      <c r="J775">
        <v>1083815.0510869501</v>
      </c>
      <c r="K775">
        <v>453108.75</v>
      </c>
      <c r="L775">
        <v>6325.92</v>
      </c>
      <c r="M775">
        <v>8241.7000000000007</v>
      </c>
      <c r="N775">
        <v>5603.1633333333302</v>
      </c>
      <c r="O775">
        <v>6690.2933333333303</v>
      </c>
      <c r="P775">
        <v>79183.599333333303</v>
      </c>
      <c r="Q775">
        <v>289369.38816438301</v>
      </c>
      <c r="R775">
        <v>306840.91327777703</v>
      </c>
      <c r="S775">
        <v>91968.521290322504</v>
      </c>
      <c r="T775">
        <v>87627.735666666602</v>
      </c>
      <c r="U775">
        <v>289369.38816438301</v>
      </c>
      <c r="V775">
        <v>79216.697719999996</v>
      </c>
      <c r="W775">
        <v>308234.742717391</v>
      </c>
      <c r="X775">
        <v>78854.073888888903</v>
      </c>
      <c r="Y775">
        <v>52709.49</v>
      </c>
      <c r="Z775">
        <v>252709.49</v>
      </c>
      <c r="AA775">
        <v>69590.67</v>
      </c>
      <c r="AB775">
        <v>155946.35</v>
      </c>
      <c r="AC775">
        <v>52709.49</v>
      </c>
      <c r="AD775">
        <v>1</v>
      </c>
      <c r="AE775">
        <v>-67667.61</v>
      </c>
      <c r="AF775">
        <v>19577.66</v>
      </c>
      <c r="AG775">
        <v>14230.83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0.83165836679670302</v>
      </c>
      <c r="AV775">
        <v>0.65578465063001101</v>
      </c>
      <c r="AW775">
        <v>0</v>
      </c>
      <c r="AX775">
        <v>3158</v>
      </c>
      <c r="AY775">
        <v>1745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12.25225</v>
      </c>
      <c r="BM775">
        <v>8.1681666666666608</v>
      </c>
      <c r="BN775">
        <v>0</v>
      </c>
      <c r="BO775">
        <v>8.8781917808219095</v>
      </c>
      <c r="BP775">
        <v>16.3363333333333</v>
      </c>
      <c r="BQ775">
        <v>3240.54</v>
      </c>
      <c r="BR775">
        <v>0</v>
      </c>
      <c r="BS775">
        <v>1470.27</v>
      </c>
      <c r="BT775">
        <v>1470.27</v>
      </c>
      <c r="BU775">
        <v>115.28878828837099</v>
      </c>
      <c r="BV775">
        <v>0.58730085222599204</v>
      </c>
      <c r="BW775">
        <v>100.68748597196399</v>
      </c>
      <c r="BX775">
        <v>18.288654464826099</v>
      </c>
      <c r="BY775">
        <v>51</v>
      </c>
      <c r="BZ775">
        <v>153</v>
      </c>
      <c r="CA775">
        <v>74</v>
      </c>
      <c r="CB775">
        <v>16</v>
      </c>
      <c r="CC775">
        <v>15</v>
      </c>
      <c r="CD775">
        <v>153</v>
      </c>
      <c r="CE775">
        <v>42</v>
      </c>
      <c r="CF775">
        <v>78</v>
      </c>
      <c r="CG775">
        <v>41</v>
      </c>
      <c r="CR775">
        <v>2299.3303333333301</v>
      </c>
      <c r="CS775">
        <v>2901.3787222222199</v>
      </c>
      <c r="CT775">
        <v>2796.9749999999999</v>
      </c>
      <c r="CU775">
        <v>2690.17380821917</v>
      </c>
      <c r="CV775">
        <v>2438.7333333333299</v>
      </c>
      <c r="CW775">
        <v>981913.44</v>
      </c>
      <c r="CX775">
        <v>84074.44</v>
      </c>
      <c r="CY775">
        <v>219486</v>
      </c>
      <c r="CZ775">
        <v>546361.56000000006</v>
      </c>
      <c r="DA775">
        <v>981913.44</v>
      </c>
      <c r="DB775">
        <v>84074.44</v>
      </c>
      <c r="DC775">
        <v>219486</v>
      </c>
      <c r="DD775">
        <v>546361.56000000006</v>
      </c>
      <c r="DE775">
        <v>0.99493350221659205</v>
      </c>
      <c r="DF775">
        <v>852</v>
      </c>
      <c r="DG775">
        <v>1271475.3400000001</v>
      </c>
      <c r="DH775">
        <v>6044.0652876712302</v>
      </c>
      <c r="DI775">
        <v>2.7413587015129599E-2</v>
      </c>
      <c r="DJ775">
        <v>104</v>
      </c>
      <c r="DK775">
        <v>156</v>
      </c>
      <c r="DL775">
        <v>27</v>
      </c>
      <c r="DM775">
        <v>308</v>
      </c>
      <c r="DN775">
        <v>80</v>
      </c>
      <c r="DO775">
        <v>0.528465586077973</v>
      </c>
      <c r="DP775">
        <v>0.90333418424411205</v>
      </c>
      <c r="DQ775">
        <v>309646.7</v>
      </c>
      <c r="DR775">
        <v>0.220392653578214</v>
      </c>
      <c r="DS775">
        <v>0.46318034621985399</v>
      </c>
      <c r="DT775">
        <v>1</v>
      </c>
      <c r="DU775">
        <v>1</v>
      </c>
      <c r="DV775">
        <v>1</v>
      </c>
      <c r="DW775">
        <v>2</v>
      </c>
      <c r="DX775">
        <v>1</v>
      </c>
      <c r="DY775">
        <v>1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1636.999</v>
      </c>
      <c r="EF775">
        <v>18.187833333333302</v>
      </c>
      <c r="EG775">
        <v>1557.93333333333</v>
      </c>
      <c r="EH775">
        <v>1023.55597260273</v>
      </c>
      <c r="EI775">
        <v>1645.5962222222199</v>
      </c>
      <c r="EJ775">
        <v>373597.93</v>
      </c>
      <c r="EK775">
        <v>47041.33</v>
      </c>
      <c r="EL775">
        <v>148037.79</v>
      </c>
      <c r="EM775">
        <v>26889.26</v>
      </c>
      <c r="EN775">
        <v>373597.93</v>
      </c>
      <c r="EO775">
        <v>47041.33</v>
      </c>
      <c r="EP775">
        <v>148037.79</v>
      </c>
      <c r="EQ775">
        <v>26889.26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0.916531166018837</v>
      </c>
      <c r="EX775">
        <v>0.98511286289127897</v>
      </c>
      <c r="EY775">
        <v>0.59025430666628798</v>
      </c>
      <c r="EZ775">
        <v>0.29529469591533403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662.33133333333296</v>
      </c>
      <c r="FH775">
        <v>2883.1908888888802</v>
      </c>
      <c r="FI775">
        <v>1239.0416666666599</v>
      </c>
      <c r="FJ775">
        <v>1666.6178356164301</v>
      </c>
      <c r="FK775">
        <v>793.13711111111104</v>
      </c>
      <c r="FL775">
        <v>608315.51</v>
      </c>
      <c r="FM775">
        <v>37033.11</v>
      </c>
      <c r="FN775">
        <v>71448.210000000006</v>
      </c>
      <c r="FO775">
        <v>519472.3</v>
      </c>
      <c r="FP775">
        <v>608315.51</v>
      </c>
      <c r="FQ775">
        <v>37033.11</v>
      </c>
      <c r="FR775">
        <v>71448.210000000006</v>
      </c>
      <c r="FS775">
        <v>519472.3</v>
      </c>
      <c r="FT775">
        <v>-6101.4140550000002</v>
      </c>
      <c r="FU775">
        <v>134</v>
      </c>
      <c r="FV775">
        <v>204</v>
      </c>
      <c r="FW775">
        <v>35</v>
      </c>
      <c r="FX775">
        <v>407</v>
      </c>
      <c r="FY775">
        <v>103</v>
      </c>
      <c r="FZ775">
        <v>0</v>
      </c>
      <c r="GA775">
        <v>69381.98</v>
      </c>
      <c r="GB775">
        <v>69381.98</v>
      </c>
      <c r="GC775">
        <v>69381.98</v>
      </c>
      <c r="GD775">
        <v>3.9138660000000002E-3</v>
      </c>
      <c r="GE775">
        <v>5.3072390000000001E-3</v>
      </c>
      <c r="GF775">
        <v>5.2579560000000003E-3</v>
      </c>
      <c r="GG775">
        <v>0</v>
      </c>
      <c r="GH775">
        <v>2299.3303333333301</v>
      </c>
      <c r="GI775">
        <v>2901.3787222222199</v>
      </c>
      <c r="GJ775">
        <v>2796.9749999999999</v>
      </c>
      <c r="GK775">
        <v>2690.17380821917</v>
      </c>
      <c r="GL775">
        <v>2438.7333333333299</v>
      </c>
      <c r="GM775">
        <v>0.20995066456374301</v>
      </c>
      <c r="GN775">
        <v>0.79138007399999999</v>
      </c>
      <c r="GO775">
        <v>0.201148003228203</v>
      </c>
      <c r="GP775">
        <v>0.88250477669429594</v>
      </c>
      <c r="GQ775">
        <v>-0.328533464</v>
      </c>
      <c r="GR775">
        <v>981913.44</v>
      </c>
      <c r="GS775">
        <v>84074.44</v>
      </c>
      <c r="GT775">
        <v>219486</v>
      </c>
      <c r="GU775">
        <v>546361.56000000006</v>
      </c>
      <c r="GV775">
        <v>81826.12</v>
      </c>
      <c r="GW775">
        <v>84074.44</v>
      </c>
      <c r="GX775">
        <v>73162</v>
      </c>
      <c r="GY775">
        <v>91060.26</v>
      </c>
      <c r="GZ775">
        <v>981913.44</v>
      </c>
      <c r="HA775">
        <v>84074.44</v>
      </c>
      <c r="HB775">
        <v>219486</v>
      </c>
      <c r="HC775">
        <v>546361.56000000006</v>
      </c>
      <c r="HD775">
        <v>1</v>
      </c>
      <c r="HE775">
        <v>226871.66</v>
      </c>
      <c r="HF775">
        <v>16</v>
      </c>
      <c r="HG775">
        <v>0.167446562295755</v>
      </c>
      <c r="HH775">
        <v>79813.567339999994</v>
      </c>
      <c r="HI775">
        <v>1</v>
      </c>
      <c r="HJ775">
        <v>4</v>
      </c>
      <c r="HK775">
        <f t="shared" si="282"/>
        <v>-20932.300075001054</v>
      </c>
      <c r="HL775">
        <f t="shared" si="283"/>
        <v>370357.38999999646</v>
      </c>
      <c r="HM775" t="b">
        <f t="shared" si="291"/>
        <v>0</v>
      </c>
      <c r="HN775">
        <f t="shared" si="284"/>
        <v>-67667.61</v>
      </c>
      <c r="HO775">
        <f t="shared" si="285"/>
        <v>3273.8099999999945</v>
      </c>
      <c r="HP775">
        <f t="shared" si="286"/>
        <v>0</v>
      </c>
      <c r="HQ775">
        <f t="shared" si="287"/>
        <v>1470.2699999999988</v>
      </c>
      <c r="HR775">
        <f t="shared" si="288"/>
        <v>1803.5399999999956</v>
      </c>
      <c r="HS775" t="b">
        <f t="shared" si="289"/>
        <v>0</v>
      </c>
    </row>
    <row r="776" spans="1:227" x14ac:dyDescent="0.2">
      <c r="A776" t="s">
        <v>992</v>
      </c>
      <c r="B776">
        <v>2</v>
      </c>
      <c r="C776">
        <v>30638.61</v>
      </c>
      <c r="D776">
        <v>4710.0306451612896</v>
      </c>
      <c r="E776">
        <v>19226.414673913001</v>
      </c>
      <c r="F776">
        <v>34052.615489130403</v>
      </c>
      <c r="G776">
        <v>30638.61</v>
      </c>
      <c r="H776">
        <v>4710.0306451612896</v>
      </c>
      <c r="I776">
        <v>19226.414673913001</v>
      </c>
      <c r="J776">
        <v>34052.615489130403</v>
      </c>
      <c r="K776">
        <v>6118</v>
      </c>
      <c r="L776">
        <v>598.10749999999996</v>
      </c>
      <c r="M776">
        <v>14.29</v>
      </c>
      <c r="N776">
        <v>154.76333333333301</v>
      </c>
      <c r="O776">
        <v>744.04833333333295</v>
      </c>
      <c r="P776">
        <v>2498.8251666666602</v>
      </c>
      <c r="Q776">
        <v>2499.12860273972</v>
      </c>
      <c r="R776">
        <v>3286.0682222222199</v>
      </c>
      <c r="S776">
        <v>3701.3329032257998</v>
      </c>
      <c r="T776">
        <v>3695.1953333333299</v>
      </c>
      <c r="U776">
        <v>2499.12860273972</v>
      </c>
      <c r="V776">
        <v>2204.7688043478202</v>
      </c>
      <c r="W776">
        <v>3309.4273913043398</v>
      </c>
      <c r="X776">
        <v>2252.2467777777701</v>
      </c>
      <c r="Y776">
        <v>-125.84</v>
      </c>
      <c r="Z776">
        <v>-125.84</v>
      </c>
      <c r="AA776">
        <v>587.44000000000005</v>
      </c>
      <c r="AB776">
        <v>-4132.54</v>
      </c>
      <c r="AC776">
        <v>-125.84</v>
      </c>
      <c r="AD776">
        <v>1</v>
      </c>
      <c r="AE776">
        <v>840.28</v>
      </c>
      <c r="AF776">
        <v>1091.54</v>
      </c>
      <c r="AG776">
        <v>4785.16</v>
      </c>
      <c r="AH776">
        <v>4.2978333333333296</v>
      </c>
      <c r="AI776">
        <v>5.2742222222222201</v>
      </c>
      <c r="AJ776">
        <v>0.82833333333333303</v>
      </c>
      <c r="AK776">
        <v>5.8193150679999999</v>
      </c>
      <c r="AL776">
        <v>3.4896666666666598</v>
      </c>
      <c r="AM776">
        <v>2124.0500000000002</v>
      </c>
      <c r="AN776">
        <v>24.85</v>
      </c>
      <c r="AO776">
        <v>314.07</v>
      </c>
      <c r="AP776">
        <v>949.36</v>
      </c>
      <c r="AQ776">
        <v>2124.0500000000002</v>
      </c>
      <c r="AR776">
        <v>24.85</v>
      </c>
      <c r="AS776">
        <v>314.07</v>
      </c>
      <c r="AT776">
        <v>949.36</v>
      </c>
      <c r="AU776">
        <v>0.74094862717906396</v>
      </c>
      <c r="AV776">
        <v>0.96029776674937894</v>
      </c>
      <c r="AW776">
        <v>0</v>
      </c>
      <c r="AX776">
        <v>6541</v>
      </c>
      <c r="AY776">
        <v>1208</v>
      </c>
      <c r="AZ776">
        <v>0</v>
      </c>
      <c r="BA776">
        <v>48</v>
      </c>
      <c r="BB776">
        <v>672.76</v>
      </c>
      <c r="BC776">
        <v>981.37</v>
      </c>
      <c r="BD776">
        <v>221.32</v>
      </c>
      <c r="BE776">
        <v>1859.1</v>
      </c>
      <c r="BF776">
        <v>351.31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6.0458333333333298</v>
      </c>
      <c r="BM776">
        <v>5.36388888888888</v>
      </c>
      <c r="BN776">
        <v>9.7666666666666693</v>
      </c>
      <c r="BO776">
        <v>5.2890410958904104</v>
      </c>
      <c r="BP776">
        <v>5.61666666666666</v>
      </c>
      <c r="BQ776">
        <v>1930.5</v>
      </c>
      <c r="BR776">
        <v>293</v>
      </c>
      <c r="BS776">
        <v>505.5</v>
      </c>
      <c r="BT776">
        <v>965.5</v>
      </c>
      <c r="BU776">
        <v>-36.47099197</v>
      </c>
      <c r="BV776">
        <v>-22.03508532</v>
      </c>
      <c r="BW776">
        <v>-35.789080120000001</v>
      </c>
      <c r="BX776">
        <v>-37.406929050000002</v>
      </c>
      <c r="BY776">
        <v>32</v>
      </c>
      <c r="BZ776">
        <v>118</v>
      </c>
      <c r="CA776">
        <v>52</v>
      </c>
      <c r="CB776">
        <v>7</v>
      </c>
      <c r="CC776">
        <v>7</v>
      </c>
      <c r="CD776">
        <v>118</v>
      </c>
      <c r="CE776">
        <v>24</v>
      </c>
      <c r="CF776">
        <v>52</v>
      </c>
      <c r="CG776">
        <v>23</v>
      </c>
      <c r="CR776">
        <v>52.977416666666599</v>
      </c>
      <c r="CS776">
        <v>90.093833333333293</v>
      </c>
      <c r="CT776">
        <v>12.506</v>
      </c>
      <c r="CU776">
        <v>78.122082191780805</v>
      </c>
      <c r="CV776">
        <v>50.356000000000002</v>
      </c>
      <c r="CW776">
        <v>28514.560000000001</v>
      </c>
      <c r="CX776">
        <v>375.18</v>
      </c>
      <c r="CY776">
        <v>4532.04</v>
      </c>
      <c r="CZ776">
        <v>16216.89</v>
      </c>
      <c r="DA776">
        <v>28514.560000000001</v>
      </c>
      <c r="DB776">
        <v>375.18</v>
      </c>
      <c r="DC776">
        <v>4532.04</v>
      </c>
      <c r="DD776">
        <v>16216.89</v>
      </c>
      <c r="DE776">
        <v>0.99816541813178405</v>
      </c>
      <c r="DF776">
        <v>0.52922190287623005</v>
      </c>
      <c r="DG776">
        <v>68811.86</v>
      </c>
      <c r="DH776">
        <v>377.04534246575298</v>
      </c>
      <c r="DI776">
        <v>-0.16729206799999999</v>
      </c>
      <c r="DJ776">
        <v>53</v>
      </c>
      <c r="DK776">
        <v>89</v>
      </c>
      <c r="DL776">
        <v>12</v>
      </c>
      <c r="DM776">
        <v>205</v>
      </c>
      <c r="DN776">
        <v>37</v>
      </c>
      <c r="DO776">
        <v>3</v>
      </c>
      <c r="DP776">
        <v>14.29</v>
      </c>
      <c r="DQ776">
        <v>4838.78</v>
      </c>
      <c r="DR776">
        <v>0.44733221219996899</v>
      </c>
      <c r="DS776">
        <v>0.74154484930778597</v>
      </c>
      <c r="DT776">
        <v>12</v>
      </c>
      <c r="DU776">
        <v>21</v>
      </c>
      <c r="DV776">
        <v>6</v>
      </c>
      <c r="DW776">
        <v>122</v>
      </c>
      <c r="DX776">
        <v>21</v>
      </c>
      <c r="DY776">
        <v>11</v>
      </c>
      <c r="DZ776">
        <v>6</v>
      </c>
      <c r="EA776">
        <v>6</v>
      </c>
      <c r="EB776">
        <v>0</v>
      </c>
      <c r="EC776">
        <v>46</v>
      </c>
      <c r="ED776">
        <v>5</v>
      </c>
      <c r="EE776">
        <v>-209.2126667</v>
      </c>
      <c r="EF776">
        <v>-194.59666669999999</v>
      </c>
      <c r="EG776">
        <v>-186.72333330000001</v>
      </c>
      <c r="EH776">
        <v>-192.89657529999999</v>
      </c>
      <c r="EI776">
        <v>-193.1175556</v>
      </c>
      <c r="EJ776">
        <v>-70407.25</v>
      </c>
      <c r="EK776">
        <v>-6456.28</v>
      </c>
      <c r="EL776">
        <v>-18091.38</v>
      </c>
      <c r="EM776">
        <v>-36116.39</v>
      </c>
      <c r="EN776">
        <v>-70407.25</v>
      </c>
      <c r="EO776">
        <v>-6456.28</v>
      </c>
      <c r="EP776">
        <v>-18091.38</v>
      </c>
      <c r="EQ776">
        <v>-36116.39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0.77846026406046298</v>
      </c>
      <c r="EX776">
        <v>0.76855420940958696</v>
      </c>
      <c r="EY776">
        <v>0.66437230923819701</v>
      </c>
      <c r="EZ776">
        <v>0.39648988260857698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262.19008333333301</v>
      </c>
      <c r="FH776">
        <v>284.69049999999999</v>
      </c>
      <c r="FI776">
        <v>199.22933333333299</v>
      </c>
      <c r="FJ776">
        <v>271.01865753424602</v>
      </c>
      <c r="FK776">
        <v>243.47355555555501</v>
      </c>
      <c r="FL776">
        <v>98921.81</v>
      </c>
      <c r="FM776">
        <v>6831.46</v>
      </c>
      <c r="FN776">
        <v>22623.42</v>
      </c>
      <c r="FO776">
        <v>52333.279999999999</v>
      </c>
      <c r="FP776">
        <v>98921.81</v>
      </c>
      <c r="FQ776">
        <v>6831.46</v>
      </c>
      <c r="FR776">
        <v>22623.42</v>
      </c>
      <c r="FS776">
        <v>52333.279999999999</v>
      </c>
      <c r="FT776">
        <v>-380.23200000000003</v>
      </c>
      <c r="FU776">
        <v>530</v>
      </c>
      <c r="FV776">
        <v>895</v>
      </c>
      <c r="FW776">
        <v>116</v>
      </c>
      <c r="FX776">
        <v>1928</v>
      </c>
      <c r="FY776">
        <v>387</v>
      </c>
      <c r="FZ776">
        <v>0</v>
      </c>
      <c r="GA776">
        <v>1340.46</v>
      </c>
      <c r="GB776">
        <v>1340.46</v>
      </c>
      <c r="GC776">
        <v>1340.46</v>
      </c>
      <c r="GD776">
        <v>1.29025029018521E-2</v>
      </c>
      <c r="GE776">
        <v>1.12079540267586E-2</v>
      </c>
      <c r="GF776">
        <v>5.0811477000000001E-2</v>
      </c>
      <c r="GG776">
        <v>0</v>
      </c>
      <c r="GH776">
        <v>57.27525</v>
      </c>
      <c r="GI776">
        <v>95.3680555555555</v>
      </c>
      <c r="GJ776">
        <v>13.3343333333333</v>
      </c>
      <c r="GK776">
        <v>83.941397260273902</v>
      </c>
      <c r="GL776">
        <v>53.845666666666602</v>
      </c>
      <c r="GM776">
        <v>3.85070119748918E-2</v>
      </c>
      <c r="GN776">
        <v>0.56139111399999997</v>
      </c>
      <c r="GO776">
        <v>0.89410436530218096</v>
      </c>
      <c r="GP776">
        <v>0.98169612523475003</v>
      </c>
      <c r="GQ776">
        <v>-0.60665138500000004</v>
      </c>
      <c r="GR776">
        <v>30638.61</v>
      </c>
      <c r="GS776">
        <v>400.03</v>
      </c>
      <c r="GT776">
        <v>4846.1099999999997</v>
      </c>
      <c r="GU776">
        <v>17166.25</v>
      </c>
      <c r="GV776">
        <v>2553.2175000000002</v>
      </c>
      <c r="GW776">
        <v>400.03</v>
      </c>
      <c r="GX776">
        <v>1615.37</v>
      </c>
      <c r="GY776">
        <v>2861.0416666666601</v>
      </c>
      <c r="GZ776">
        <v>30638.61</v>
      </c>
      <c r="HA776">
        <v>400.03</v>
      </c>
      <c r="HB776">
        <v>4846.1099999999997</v>
      </c>
      <c r="HC776">
        <v>17166.25</v>
      </c>
      <c r="HD776">
        <v>5</v>
      </c>
      <c r="HE776">
        <v>0</v>
      </c>
      <c r="HF776">
        <v>0</v>
      </c>
      <c r="HG776">
        <v>0.103137838172162</v>
      </c>
      <c r="HH776">
        <v>2505.3934380000001</v>
      </c>
      <c r="HI776">
        <v>2</v>
      </c>
      <c r="HJ776">
        <v>6</v>
      </c>
      <c r="HK776">
        <f t="shared" si="282"/>
        <v>-1163.130000000172</v>
      </c>
      <c r="HL776">
        <f t="shared" si="283"/>
        <v>-70478.649984499993</v>
      </c>
      <c r="HM776" t="b">
        <f t="shared" si="290"/>
        <v>0</v>
      </c>
      <c r="HN776">
        <f t="shared" si="284"/>
        <v>840.28</v>
      </c>
      <c r="HO776">
        <f t="shared" si="285"/>
        <v>-35027.400005999996</v>
      </c>
      <c r="HP776">
        <f t="shared" si="286"/>
        <v>981.37</v>
      </c>
      <c r="HQ776">
        <f t="shared" si="287"/>
        <v>965.49999999999841</v>
      </c>
      <c r="HR776">
        <f t="shared" si="288"/>
        <v>-35011.530005999994</v>
      </c>
      <c r="HS776" t="b">
        <f t="shared" si="289"/>
        <v>0</v>
      </c>
    </row>
    <row r="777" spans="1:227" x14ac:dyDescent="0.2">
      <c r="A777" t="s">
        <v>351</v>
      </c>
      <c r="B777">
        <v>1</v>
      </c>
      <c r="C777">
        <v>176295</v>
      </c>
      <c r="D777">
        <v>255511.77419354799</v>
      </c>
      <c r="E777">
        <v>216159.34782608601</v>
      </c>
      <c r="F777">
        <v>173092.679558011</v>
      </c>
      <c r="G777">
        <v>176295</v>
      </c>
      <c r="H777">
        <v>255511.77419354799</v>
      </c>
      <c r="I777">
        <v>216159.34782608601</v>
      </c>
      <c r="J777">
        <v>173092.679558011</v>
      </c>
      <c r="K777">
        <v>11207</v>
      </c>
      <c r="L777">
        <v>0</v>
      </c>
      <c r="M777">
        <v>0</v>
      </c>
      <c r="N777">
        <v>0</v>
      </c>
      <c r="O777">
        <v>0</v>
      </c>
      <c r="P777">
        <v>116600.63766666601</v>
      </c>
      <c r="Q777">
        <v>113503.67427397201</v>
      </c>
      <c r="R777">
        <v>116918.895</v>
      </c>
      <c r="S777">
        <v>113743.59322580601</v>
      </c>
      <c r="T777">
        <v>121872.47333333299</v>
      </c>
      <c r="U777">
        <v>115154.22232876701</v>
      </c>
      <c r="V777">
        <v>114796.333152173</v>
      </c>
      <c r="W777">
        <v>117091.84950276199</v>
      </c>
      <c r="X777">
        <v>117418.55022222199</v>
      </c>
      <c r="Y777">
        <v>108141.89</v>
      </c>
      <c r="Z777">
        <v>108141.89</v>
      </c>
      <c r="AA777">
        <v>112435.23</v>
      </c>
      <c r="AB777">
        <v>99485.28</v>
      </c>
      <c r="AC777">
        <v>108141.89</v>
      </c>
      <c r="AD777">
        <v>1</v>
      </c>
      <c r="AE777">
        <v>1034.46</v>
      </c>
      <c r="AF777">
        <v>3923.48</v>
      </c>
      <c r="AG777">
        <v>5688.19</v>
      </c>
      <c r="AH777">
        <v>4.1000000000000002E-2</v>
      </c>
      <c r="AI777">
        <v>2.73333333333333E-2</v>
      </c>
      <c r="AJ777">
        <v>0</v>
      </c>
      <c r="AK777">
        <v>0.71339726027397199</v>
      </c>
      <c r="AL777">
        <v>5.46666666666666E-2</v>
      </c>
      <c r="AM777">
        <v>260.39</v>
      </c>
      <c r="AN777">
        <v>0</v>
      </c>
      <c r="AO777">
        <v>4.92</v>
      </c>
      <c r="AP777">
        <v>4.92</v>
      </c>
      <c r="AQ777">
        <v>260.39</v>
      </c>
      <c r="AR777">
        <v>0</v>
      </c>
      <c r="AS777">
        <v>4.92</v>
      </c>
      <c r="AT777">
        <v>4.92</v>
      </c>
      <c r="AU777">
        <v>0.87945363761531403</v>
      </c>
      <c r="AV777">
        <v>0.53566958698372902</v>
      </c>
      <c r="AW777">
        <v>0</v>
      </c>
      <c r="AX777">
        <v>1391</v>
      </c>
      <c r="AY777">
        <v>798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5.4441666666666597</v>
      </c>
      <c r="BM777">
        <v>3.6294444444444398</v>
      </c>
      <c r="BN777">
        <v>9.5180000000000007</v>
      </c>
      <c r="BO777">
        <v>1.78986301369863</v>
      </c>
      <c r="BP777">
        <v>7.2588888888888796</v>
      </c>
      <c r="BQ777">
        <v>367.76</v>
      </c>
      <c r="BR777">
        <v>0</v>
      </c>
      <c r="BS777">
        <v>367.76</v>
      </c>
      <c r="BT777">
        <v>367.76</v>
      </c>
      <c r="BU777">
        <v>79.711822927996494</v>
      </c>
      <c r="BV777">
        <v>0.538598883094069</v>
      </c>
      <c r="BW777">
        <v>15.944338699151601</v>
      </c>
      <c r="BX777">
        <v>21.5263758973243</v>
      </c>
      <c r="BY777">
        <v>20</v>
      </c>
      <c r="BZ777">
        <v>54</v>
      </c>
      <c r="CA777">
        <v>29</v>
      </c>
      <c r="CB777">
        <v>7</v>
      </c>
      <c r="CC777">
        <v>3</v>
      </c>
      <c r="CD777">
        <v>53</v>
      </c>
      <c r="CE777">
        <v>18</v>
      </c>
      <c r="CF777">
        <v>29</v>
      </c>
      <c r="CG777">
        <v>15</v>
      </c>
      <c r="CR777">
        <v>600.49233333333302</v>
      </c>
      <c r="CS777">
        <v>517.494888888888</v>
      </c>
      <c r="CT777">
        <v>599.33333333333303</v>
      </c>
      <c r="CU777">
        <v>488.533178082191</v>
      </c>
      <c r="CV777">
        <v>624.12311111111103</v>
      </c>
      <c r="CW777">
        <v>176034.61</v>
      </c>
      <c r="CX777">
        <v>21701</v>
      </c>
      <c r="CY777">
        <v>54479.08</v>
      </c>
      <c r="CZ777">
        <v>85830.080000000002</v>
      </c>
      <c r="DA777">
        <v>176034.61</v>
      </c>
      <c r="DB777">
        <v>21701</v>
      </c>
      <c r="DC777">
        <v>54479.08</v>
      </c>
      <c r="DD777">
        <v>85830.080000000002</v>
      </c>
      <c r="DE777">
        <v>0.99928109273903598</v>
      </c>
      <c r="DF777">
        <v>850</v>
      </c>
      <c r="DG777">
        <v>85835</v>
      </c>
      <c r="DH777">
        <v>489.24657534246501</v>
      </c>
      <c r="DI777">
        <v>0.73787120028069197</v>
      </c>
      <c r="DJ777">
        <v>21</v>
      </c>
      <c r="DK777">
        <v>30</v>
      </c>
      <c r="DL777">
        <v>4</v>
      </c>
      <c r="DM777">
        <v>54</v>
      </c>
      <c r="DN777">
        <v>16</v>
      </c>
      <c r="DO777">
        <v>0.67926903000000005</v>
      </c>
      <c r="DP777">
        <v>0.35507891962221899</v>
      </c>
      <c r="DQ777">
        <v>122442.85</v>
      </c>
      <c r="DR777">
        <v>0.27318475916606699</v>
      </c>
      <c r="DS777">
        <v>0.169278407141816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89.117833333333294</v>
      </c>
      <c r="EF777">
        <v>44.324055555555503</v>
      </c>
      <c r="EG777">
        <v>134.571666666666</v>
      </c>
      <c r="EH777">
        <v>88.537753424657495</v>
      </c>
      <c r="EI777">
        <v>68.551333333333304</v>
      </c>
      <c r="EJ777">
        <v>29314.82</v>
      </c>
      <c r="EK777">
        <v>-2047.05</v>
      </c>
      <c r="EL777">
        <v>5863.69</v>
      </c>
      <c r="EM777">
        <v>7916.54</v>
      </c>
      <c r="EN777">
        <v>29314.82</v>
      </c>
      <c r="EO777">
        <v>-2047.05</v>
      </c>
      <c r="EP777">
        <v>5863.69</v>
      </c>
      <c r="EQ777">
        <v>7916.54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0.328180742441193</v>
      </c>
      <c r="EX777">
        <v>0.70070326347352696</v>
      </c>
      <c r="EY777">
        <v>0.88681904355030505</v>
      </c>
      <c r="EZ777">
        <v>0.98944878065106801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511.37450000000001</v>
      </c>
      <c r="FH777">
        <v>473.17083333333301</v>
      </c>
      <c r="FI777">
        <v>464.76166666666597</v>
      </c>
      <c r="FJ777">
        <v>399.99542465753399</v>
      </c>
      <c r="FK777">
        <v>555.57177777777702</v>
      </c>
      <c r="FL777">
        <v>146719.79</v>
      </c>
      <c r="FM777">
        <v>23748.05</v>
      </c>
      <c r="FN777">
        <v>48615.39</v>
      </c>
      <c r="FO777">
        <v>77913.539999999994</v>
      </c>
      <c r="FP777">
        <v>146719.79</v>
      </c>
      <c r="FQ777">
        <v>23748.05</v>
      </c>
      <c r="FR777">
        <v>48615.39</v>
      </c>
      <c r="FS777">
        <v>77913.539999999994</v>
      </c>
      <c r="FT777">
        <v>-434.2833425</v>
      </c>
      <c r="FU777">
        <v>287</v>
      </c>
      <c r="FV777">
        <v>388</v>
      </c>
      <c r="FW777">
        <v>75</v>
      </c>
      <c r="FX777">
        <v>707</v>
      </c>
      <c r="FY777">
        <v>214</v>
      </c>
      <c r="FZ777">
        <v>0</v>
      </c>
      <c r="GA777">
        <v>119734.39</v>
      </c>
      <c r="GB777">
        <v>119734.39</v>
      </c>
      <c r="GC777">
        <v>119734.39</v>
      </c>
      <c r="GD777">
        <v>6.4758389999999997E-3</v>
      </c>
      <c r="GE777">
        <v>3.075571E-3</v>
      </c>
      <c r="GF777">
        <v>3.9040867239236797E-2</v>
      </c>
      <c r="GG777">
        <v>0</v>
      </c>
      <c r="GH777">
        <v>600.53333333333296</v>
      </c>
      <c r="GI777">
        <v>517.52222222222201</v>
      </c>
      <c r="GJ777">
        <v>599.33333333333303</v>
      </c>
      <c r="GK777">
        <v>489.24657534246501</v>
      </c>
      <c r="GL777">
        <v>624.17777777777701</v>
      </c>
      <c r="GM777">
        <v>0.64844084199999996</v>
      </c>
      <c r="GN777">
        <v>0.13604977243320401</v>
      </c>
      <c r="GO777">
        <v>0.65271670561968098</v>
      </c>
      <c r="GP777">
        <v>0.88690958060397096</v>
      </c>
      <c r="GQ777">
        <v>0.73787120028069197</v>
      </c>
      <c r="GR777">
        <v>176295</v>
      </c>
      <c r="GS777">
        <v>21701</v>
      </c>
      <c r="GT777">
        <v>54484</v>
      </c>
      <c r="GU777">
        <v>85835</v>
      </c>
      <c r="GV777">
        <v>14691.25</v>
      </c>
      <c r="GW777">
        <v>21701</v>
      </c>
      <c r="GX777">
        <v>18161.333333333299</v>
      </c>
      <c r="GY777">
        <v>14305.833333333299</v>
      </c>
      <c r="GZ777">
        <v>176295</v>
      </c>
      <c r="HA777">
        <v>21701</v>
      </c>
      <c r="HB777">
        <v>54484</v>
      </c>
      <c r="HC777">
        <v>85835</v>
      </c>
      <c r="HD777">
        <v>0</v>
      </c>
      <c r="HE777">
        <v>11601.4</v>
      </c>
      <c r="HF777">
        <v>5</v>
      </c>
      <c r="HG777">
        <v>0</v>
      </c>
      <c r="HH777">
        <v>117493.39939999999</v>
      </c>
      <c r="HI777">
        <v>0</v>
      </c>
      <c r="HJ777">
        <v>3</v>
      </c>
      <c r="HK777">
        <f t="shared" si="282"/>
        <v>20061.579987499725</v>
      </c>
      <c r="HL777">
        <f t="shared" si="283"/>
        <v>31662.979999999985</v>
      </c>
      <c r="HM777" t="b">
        <f t="shared" ref="HM777:HM778" si="292">ABS(HK777 - HL777) &lt;= 0.2 * ABS(HL777)</f>
        <v>0</v>
      </c>
      <c r="HN777">
        <f t="shared" si="284"/>
        <v>1034.46</v>
      </c>
      <c r="HO777">
        <f t="shared" si="285"/>
        <v>7978.3299999999908</v>
      </c>
      <c r="HP777">
        <f t="shared" si="286"/>
        <v>0</v>
      </c>
      <c r="HQ777">
        <f t="shared" si="287"/>
        <v>653.29999999999916</v>
      </c>
      <c r="HR777">
        <f t="shared" si="288"/>
        <v>7325.0299999999916</v>
      </c>
      <c r="HS777" t="b">
        <f t="shared" si="289"/>
        <v>0</v>
      </c>
    </row>
    <row r="778" spans="1:227" x14ac:dyDescent="0.2">
      <c r="A778" t="s">
        <v>994</v>
      </c>
      <c r="B778">
        <v>5</v>
      </c>
      <c r="C778">
        <v>236288.76</v>
      </c>
      <c r="D778">
        <v>159264.21774193499</v>
      </c>
      <c r="E778">
        <v>208399.01141304299</v>
      </c>
      <c r="F778">
        <v>232228.82989130399</v>
      </c>
      <c r="G778">
        <v>236288.76</v>
      </c>
      <c r="H778">
        <v>159264.21774193499</v>
      </c>
      <c r="I778">
        <v>208399.01141304299</v>
      </c>
      <c r="J778">
        <v>232228.82989130399</v>
      </c>
      <c r="K778">
        <v>366</v>
      </c>
      <c r="L778">
        <v>1020.82166666666</v>
      </c>
      <c r="M778">
        <v>1526.41</v>
      </c>
      <c r="N778">
        <v>1342.1366666666599</v>
      </c>
      <c r="O778">
        <v>1122.4766666666601</v>
      </c>
      <c r="P778">
        <v>2471.7165</v>
      </c>
      <c r="Q778">
        <v>4345.1612602739697</v>
      </c>
      <c r="R778">
        <v>2901.51788888888</v>
      </c>
      <c r="S778">
        <v>1765.43451612903</v>
      </c>
      <c r="T778">
        <v>1571.01133333333</v>
      </c>
      <c r="U778">
        <v>4210.18208219178</v>
      </c>
      <c r="V778">
        <v>2703.0484782608601</v>
      </c>
      <c r="W778">
        <v>3236.98353260869</v>
      </c>
      <c r="X778">
        <v>2014.2677777777701</v>
      </c>
      <c r="Y778">
        <v>-212.2</v>
      </c>
      <c r="Z778">
        <v>-212.2</v>
      </c>
      <c r="AA778">
        <v>-212.2</v>
      </c>
      <c r="AB778">
        <v>-1245.1099999999999</v>
      </c>
      <c r="AC778">
        <v>-212.2</v>
      </c>
      <c r="AD778">
        <v>1</v>
      </c>
      <c r="AE778">
        <v>-3609.33</v>
      </c>
      <c r="AF778">
        <v>1344.36</v>
      </c>
      <c r="AG778">
        <v>-3352.79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0.78922031400000003</v>
      </c>
      <c r="AV778">
        <v>0.67920978363123197</v>
      </c>
      <c r="AW778">
        <v>0</v>
      </c>
      <c r="AX778">
        <v>3375</v>
      </c>
      <c r="AY778">
        <v>1062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8.1341666666666601</v>
      </c>
      <c r="BM778">
        <v>12.092277777777699</v>
      </c>
      <c r="BN778">
        <v>0</v>
      </c>
      <c r="BO778">
        <v>17.375972602739701</v>
      </c>
      <c r="BP778">
        <v>10.608333333333301</v>
      </c>
      <c r="BQ778">
        <v>6363.58</v>
      </c>
      <c r="BR778">
        <v>21.35</v>
      </c>
      <c r="BS778">
        <v>976.1</v>
      </c>
      <c r="BT778">
        <v>2197.96</v>
      </c>
      <c r="BU778">
        <v>2.0711832019999998</v>
      </c>
      <c r="BV778">
        <v>-58.087119440000002</v>
      </c>
      <c r="BW778">
        <v>-4.7008195879999999</v>
      </c>
      <c r="BX778">
        <v>0.82374110538863299</v>
      </c>
      <c r="BY778">
        <v>62</v>
      </c>
      <c r="BZ778">
        <v>247</v>
      </c>
      <c r="CA778">
        <v>102</v>
      </c>
      <c r="CB778">
        <v>17</v>
      </c>
      <c r="CC778">
        <v>4</v>
      </c>
      <c r="CD778">
        <v>232</v>
      </c>
      <c r="CE778">
        <v>58</v>
      </c>
      <c r="CF778">
        <v>122</v>
      </c>
      <c r="CG778">
        <v>42</v>
      </c>
      <c r="CR778">
        <v>492.89049999999997</v>
      </c>
      <c r="CS778">
        <v>523.869611111111</v>
      </c>
      <c r="CT778">
        <v>182.172666666666</v>
      </c>
      <c r="CU778">
        <v>608.27153424657502</v>
      </c>
      <c r="CV778">
        <v>404.39077777777698</v>
      </c>
      <c r="CW778">
        <v>236288.76</v>
      </c>
      <c r="CX778">
        <v>13526.55</v>
      </c>
      <c r="CY778">
        <v>52527.97</v>
      </c>
      <c r="CZ778">
        <v>117068.78</v>
      </c>
      <c r="DA778">
        <v>236288.76</v>
      </c>
      <c r="DB778">
        <v>13526.55</v>
      </c>
      <c r="DC778">
        <v>52527.97</v>
      </c>
      <c r="DD778">
        <v>117068.78</v>
      </c>
      <c r="DE778">
        <v>0.99940740740740697</v>
      </c>
      <c r="DF778">
        <v>0.56832686099999996</v>
      </c>
      <c r="DG778">
        <v>117268.78</v>
      </c>
      <c r="DH778">
        <v>608.819479452054</v>
      </c>
      <c r="DI778">
        <v>-0.183029001</v>
      </c>
      <c r="DJ778">
        <v>91</v>
      </c>
      <c r="DK778">
        <v>143</v>
      </c>
      <c r="DL778">
        <v>5</v>
      </c>
      <c r="DM778">
        <v>326</v>
      </c>
      <c r="DN778">
        <v>63</v>
      </c>
      <c r="DO778">
        <v>620</v>
      </c>
      <c r="DP778">
        <v>480</v>
      </c>
      <c r="DQ778">
        <v>7159.38</v>
      </c>
      <c r="DR778">
        <v>0.27525925925925898</v>
      </c>
      <c r="DS778">
        <v>0.78284652922487397</v>
      </c>
      <c r="DT778">
        <v>11</v>
      </c>
      <c r="DU778">
        <v>11</v>
      </c>
      <c r="DV778">
        <v>1</v>
      </c>
      <c r="DW778">
        <v>20</v>
      </c>
      <c r="DX778">
        <v>11</v>
      </c>
      <c r="DY778">
        <v>11</v>
      </c>
      <c r="DZ778">
        <v>4</v>
      </c>
      <c r="EA778">
        <v>4</v>
      </c>
      <c r="EB778">
        <v>1</v>
      </c>
      <c r="EC778">
        <v>3</v>
      </c>
      <c r="ED778">
        <v>4</v>
      </c>
      <c r="EE778">
        <v>-24.719333330000001</v>
      </c>
      <c r="EF778">
        <v>-5.3568888890000004</v>
      </c>
      <c r="EG778">
        <v>-33.250666670000001</v>
      </c>
      <c r="EH778">
        <v>32.0917260273972</v>
      </c>
      <c r="EI778">
        <v>-27.498666669999999</v>
      </c>
      <c r="EJ778">
        <v>13180.14</v>
      </c>
      <c r="EK778">
        <v>-1240.1600000000001</v>
      </c>
      <c r="EL778">
        <v>-4588.47</v>
      </c>
      <c r="EM778">
        <v>1810.55</v>
      </c>
      <c r="EN778">
        <v>13180.14</v>
      </c>
      <c r="EO778">
        <v>-1240.1600000000001</v>
      </c>
      <c r="EP778">
        <v>-4588.47</v>
      </c>
      <c r="EQ778">
        <v>1810.55</v>
      </c>
      <c r="ER778">
        <v>0</v>
      </c>
      <c r="ES778">
        <v>0</v>
      </c>
      <c r="ET778">
        <v>0</v>
      </c>
      <c r="EU778">
        <v>1</v>
      </c>
      <c r="EV778">
        <v>0</v>
      </c>
      <c r="EW778">
        <v>0.58928724720080905</v>
      </c>
      <c r="EX778">
        <v>0.44646952187484401</v>
      </c>
      <c r="EY778">
        <v>0.59568007598311801</v>
      </c>
      <c r="EZ778">
        <v>0.70415639196104296</v>
      </c>
      <c r="FA778">
        <v>0</v>
      </c>
      <c r="FB778">
        <v>0</v>
      </c>
      <c r="FC778">
        <v>0</v>
      </c>
      <c r="FD778">
        <v>1</v>
      </c>
      <c r="FE778">
        <v>0</v>
      </c>
      <c r="FF778">
        <v>0</v>
      </c>
      <c r="FG778">
        <v>517.60983333333297</v>
      </c>
      <c r="FH778">
        <v>529.22649999999999</v>
      </c>
      <c r="FI778">
        <v>215.42333333333301</v>
      </c>
      <c r="FJ778">
        <v>576.17980821917797</v>
      </c>
      <c r="FK778">
        <v>431.889444444444</v>
      </c>
      <c r="FL778">
        <v>223108.62</v>
      </c>
      <c r="FM778">
        <v>14766.71</v>
      </c>
      <c r="FN778">
        <v>57116.44</v>
      </c>
      <c r="FO778">
        <v>115258.23</v>
      </c>
      <c r="FP778">
        <v>223108.62</v>
      </c>
      <c r="FQ778">
        <v>14766.71</v>
      </c>
      <c r="FR778">
        <v>57116.44</v>
      </c>
      <c r="FS778">
        <v>115258.23</v>
      </c>
      <c r="FT778">
        <v>-617.20731509999996</v>
      </c>
      <c r="FU778">
        <v>126</v>
      </c>
      <c r="FV778">
        <v>192</v>
      </c>
      <c r="FW778">
        <v>16</v>
      </c>
      <c r="FX778">
        <v>400</v>
      </c>
      <c r="FY778">
        <v>92</v>
      </c>
      <c r="FZ778">
        <v>0</v>
      </c>
      <c r="GA778">
        <v>1432.26</v>
      </c>
      <c r="GB778">
        <v>1432.26</v>
      </c>
      <c r="GC778">
        <v>1432.26</v>
      </c>
      <c r="GD778">
        <v>3.5869445651769603E-2</v>
      </c>
      <c r="GE778">
        <v>8.4155239164829199E-2</v>
      </c>
      <c r="GF778">
        <v>0.44648525118827798</v>
      </c>
      <c r="GG778">
        <v>0</v>
      </c>
      <c r="GH778">
        <v>492.89049999999997</v>
      </c>
      <c r="GI778">
        <v>523.869611111111</v>
      </c>
      <c r="GJ778">
        <v>182.172666666666</v>
      </c>
      <c r="GK778">
        <v>608.27153424657502</v>
      </c>
      <c r="GL778">
        <v>404.39077777777698</v>
      </c>
      <c r="GM778">
        <v>0.63393481196456203</v>
      </c>
      <c r="GN778">
        <v>0.81594671865200097</v>
      </c>
      <c r="GO778">
        <v>0.82933859700583401</v>
      </c>
      <c r="GP778">
        <v>0.18830157449276899</v>
      </c>
      <c r="GQ778">
        <v>-0.186127816</v>
      </c>
      <c r="GR778">
        <v>236288.76</v>
      </c>
      <c r="GS778">
        <v>13526.55</v>
      </c>
      <c r="GT778">
        <v>52527.97</v>
      </c>
      <c r="GU778">
        <v>117068.78</v>
      </c>
      <c r="GV778">
        <v>19690.73</v>
      </c>
      <c r="GW778">
        <v>13526.55</v>
      </c>
      <c r="GX778">
        <v>17509.323333333301</v>
      </c>
      <c r="GY778">
        <v>19511.4633333333</v>
      </c>
      <c r="GZ778">
        <v>236288.76</v>
      </c>
      <c r="HA778">
        <v>13526.55</v>
      </c>
      <c r="HB778">
        <v>52527.97</v>
      </c>
      <c r="HC778">
        <v>117068.78</v>
      </c>
      <c r="HD778">
        <v>0</v>
      </c>
      <c r="HE778">
        <v>0</v>
      </c>
      <c r="HF778">
        <v>0</v>
      </c>
      <c r="HG778">
        <v>3.7982361067927801E-2</v>
      </c>
      <c r="HH778">
        <v>2206.7471879999998</v>
      </c>
      <c r="HI778">
        <v>1</v>
      </c>
      <c r="HJ778">
        <v>4</v>
      </c>
      <c r="HK778">
        <f t="shared" si="282"/>
        <v>-3061.5600115002762</v>
      </c>
      <c r="HL778">
        <f t="shared" si="283"/>
        <v>5371.2499999999873</v>
      </c>
      <c r="HM778" t="b">
        <f t="shared" si="292"/>
        <v>0</v>
      </c>
      <c r="HN778">
        <f t="shared" si="284"/>
        <v>-3609.33</v>
      </c>
      <c r="HO778">
        <f t="shared" si="285"/>
        <v>-964.24000002000002</v>
      </c>
      <c r="HP778">
        <f t="shared" si="286"/>
        <v>0</v>
      </c>
      <c r="HQ778">
        <f t="shared" si="287"/>
        <v>2176.609999999986</v>
      </c>
      <c r="HR778">
        <f t="shared" si="288"/>
        <v>-3140.8500000199861</v>
      </c>
      <c r="HS778" t="b">
        <f t="shared" si="289"/>
        <v>1</v>
      </c>
    </row>
    <row r="779" spans="1:227" x14ac:dyDescent="0.2">
      <c r="A779" t="s">
        <v>995</v>
      </c>
      <c r="B779">
        <v>2</v>
      </c>
      <c r="C779">
        <v>73883.89</v>
      </c>
      <c r="D779">
        <v>83276.444642857095</v>
      </c>
      <c r="E779">
        <v>75677.680555555504</v>
      </c>
      <c r="F779">
        <v>74750.648895027596</v>
      </c>
      <c r="G779">
        <v>73883.89</v>
      </c>
      <c r="H779">
        <v>83276.444642857095</v>
      </c>
      <c r="I779">
        <v>75677.680555555504</v>
      </c>
      <c r="J779">
        <v>74750.648895027596</v>
      </c>
      <c r="K779">
        <v>0</v>
      </c>
      <c r="L779">
        <v>801.82666666666603</v>
      </c>
      <c r="M779">
        <v>228.31</v>
      </c>
      <c r="N779">
        <v>2398.3233333333301</v>
      </c>
      <c r="O779">
        <v>1209.9949999999999</v>
      </c>
      <c r="P779">
        <v>32296.737619047599</v>
      </c>
      <c r="Q779">
        <v>42119.3316666666</v>
      </c>
      <c r="R779">
        <v>39835.535772357704</v>
      </c>
      <c r="S779">
        <v>0.320993819998043</v>
      </c>
      <c r="T779">
        <v>9.1905700000000003E-3</v>
      </c>
      <c r="U779">
        <v>42066.824448051899</v>
      </c>
      <c r="V779">
        <v>27226.126976744101</v>
      </c>
      <c r="W779">
        <v>40559.142160000003</v>
      </c>
      <c r="X779">
        <v>25125.3806060606</v>
      </c>
      <c r="Y779">
        <v>18352.09</v>
      </c>
      <c r="Z779">
        <v>18352.09</v>
      </c>
      <c r="AA779">
        <v>0.87809222049352997</v>
      </c>
      <c r="AB779">
        <v>18352.09</v>
      </c>
      <c r="AC779">
        <v>18352.09</v>
      </c>
      <c r="AD779">
        <v>1</v>
      </c>
      <c r="AE779">
        <v>-21815.96</v>
      </c>
      <c r="AF779">
        <v>0.97299214372393905</v>
      </c>
      <c r="AG779">
        <v>-12778.39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0.69199553156700699</v>
      </c>
      <c r="AV779">
        <v>0.42707652060169998</v>
      </c>
      <c r="AW779">
        <v>0</v>
      </c>
      <c r="AX779">
        <v>1335</v>
      </c>
      <c r="AY779">
        <v>1528</v>
      </c>
      <c r="AZ779">
        <v>0</v>
      </c>
      <c r="BA779">
        <v>1</v>
      </c>
      <c r="BB779">
        <v>0</v>
      </c>
      <c r="BC779">
        <v>0</v>
      </c>
      <c r="BD779">
        <v>0</v>
      </c>
      <c r="BE779">
        <v>51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76.852666666666593</v>
      </c>
      <c r="BM779">
        <v>81.346666666666593</v>
      </c>
      <c r="BN779">
        <v>76.852666666666593</v>
      </c>
      <c r="BO779">
        <v>84.664767123287604</v>
      </c>
      <c r="BP779">
        <v>76.852666666666593</v>
      </c>
      <c r="BQ779">
        <v>31307.1</v>
      </c>
      <c r="BR779">
        <v>2305.58</v>
      </c>
      <c r="BS779">
        <v>6916.74</v>
      </c>
      <c r="BT779">
        <v>15046.86</v>
      </c>
      <c r="BU779">
        <v>-0.159502477</v>
      </c>
      <c r="BV779">
        <v>1.2735190277500601</v>
      </c>
      <c r="BW779">
        <v>0.61423156000000001</v>
      </c>
      <c r="BX779">
        <v>-0.95168560099999999</v>
      </c>
      <c r="BY779">
        <v>14</v>
      </c>
      <c r="BZ779">
        <v>40</v>
      </c>
      <c r="CA779">
        <v>20</v>
      </c>
      <c r="CB779">
        <v>3</v>
      </c>
      <c r="CC779">
        <v>3</v>
      </c>
      <c r="CD779">
        <v>40</v>
      </c>
      <c r="CE779">
        <v>10</v>
      </c>
      <c r="CF779">
        <v>20</v>
      </c>
      <c r="CG779">
        <v>10</v>
      </c>
      <c r="CR779">
        <v>208.73816666666599</v>
      </c>
      <c r="CS779">
        <v>207.33611111111099</v>
      </c>
      <c r="CT779">
        <v>212.94433333333299</v>
      </c>
      <c r="CU779">
        <v>203.11304109589</v>
      </c>
      <c r="CV779">
        <v>210.14022222222201</v>
      </c>
      <c r="CW779">
        <v>73883.89</v>
      </c>
      <c r="CX779">
        <v>6388.33</v>
      </c>
      <c r="CY779">
        <v>18660.25</v>
      </c>
      <c r="CZ779">
        <v>37068.129999999997</v>
      </c>
      <c r="DA779">
        <v>73883.89</v>
      </c>
      <c r="DB779">
        <v>6388.33</v>
      </c>
      <c r="DC779">
        <v>18660.25</v>
      </c>
      <c r="DD779">
        <v>37068.129999999997</v>
      </c>
      <c r="DE779">
        <v>0.97153558052434397</v>
      </c>
      <c r="DF779">
        <v>0.92693711748391805</v>
      </c>
      <c r="DG779">
        <v>78849.61</v>
      </c>
      <c r="DH779">
        <v>353.92950684931498</v>
      </c>
      <c r="DI779">
        <v>-0.32640913999999999</v>
      </c>
      <c r="DJ779">
        <v>21</v>
      </c>
      <c r="DK779">
        <v>30</v>
      </c>
      <c r="DL779">
        <v>4</v>
      </c>
      <c r="DM779">
        <v>61</v>
      </c>
      <c r="DN779">
        <v>14</v>
      </c>
      <c r="DO779">
        <v>312</v>
      </c>
      <c r="DP779">
        <v>51</v>
      </c>
      <c r="DQ779">
        <v>25686.71</v>
      </c>
      <c r="DR779">
        <v>0.19101123595505601</v>
      </c>
      <c r="DS779">
        <v>0.16166838098372299</v>
      </c>
      <c r="DT779">
        <v>10</v>
      </c>
      <c r="DU779">
        <v>14</v>
      </c>
      <c r="DV779">
        <v>3.3841998999999998E-2</v>
      </c>
      <c r="DW779">
        <v>14</v>
      </c>
      <c r="DX779">
        <v>14</v>
      </c>
      <c r="DY779">
        <v>0</v>
      </c>
      <c r="DZ779">
        <v>0</v>
      </c>
      <c r="EA779">
        <v>0</v>
      </c>
      <c r="EB779">
        <v>0.37106420842735599</v>
      </c>
      <c r="EC779">
        <v>0</v>
      </c>
      <c r="ED779">
        <v>0</v>
      </c>
      <c r="EE779">
        <v>-147.95633330000001</v>
      </c>
      <c r="EF779">
        <v>-73.366222219999997</v>
      </c>
      <c r="EG779">
        <v>78.921333333333294</v>
      </c>
      <c r="EH779">
        <v>-13.68958904</v>
      </c>
      <c r="EI779">
        <v>46.140333333333302</v>
      </c>
      <c r="EJ779">
        <v>-4993.5600000000004</v>
      </c>
      <c r="EK779">
        <v>2936.2</v>
      </c>
      <c r="EL779">
        <v>4248.4799999999996</v>
      </c>
      <c r="EM779">
        <v>-14319.88</v>
      </c>
      <c r="EN779">
        <v>-4993.5600000000004</v>
      </c>
      <c r="EO779">
        <v>2936.2</v>
      </c>
      <c r="EP779">
        <v>4248.4799999999996</v>
      </c>
      <c r="EQ779">
        <v>-14319.88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0.27681679317080599</v>
      </c>
      <c r="EX779">
        <v>0.32897924564084102</v>
      </c>
      <c r="EY779">
        <v>0.65436294795139804</v>
      </c>
      <c r="EZ779">
        <v>0.95689872079106197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356.69450000000001</v>
      </c>
      <c r="FH779">
        <v>280.702333333333</v>
      </c>
      <c r="FI779">
        <v>134.023</v>
      </c>
      <c r="FJ779">
        <v>216.80263013698601</v>
      </c>
      <c r="FK779">
        <v>163.99988888888799</v>
      </c>
      <c r="FL779">
        <v>78877.45</v>
      </c>
      <c r="FM779">
        <v>3452.13</v>
      </c>
      <c r="FN779">
        <v>14411.77</v>
      </c>
      <c r="FO779">
        <v>51388.01</v>
      </c>
      <c r="FP779">
        <v>78877.45</v>
      </c>
      <c r="FQ779">
        <v>3452.13</v>
      </c>
      <c r="FR779">
        <v>14411.77</v>
      </c>
      <c r="FS779">
        <v>51388.01</v>
      </c>
      <c r="FT779">
        <v>-408.93134250000003</v>
      </c>
      <c r="FU779">
        <v>65</v>
      </c>
      <c r="FV779">
        <v>99</v>
      </c>
      <c r="FW779">
        <v>16</v>
      </c>
      <c r="FX779">
        <v>207</v>
      </c>
      <c r="FY779">
        <v>50</v>
      </c>
      <c r="FZ779">
        <v>0</v>
      </c>
      <c r="GA779">
        <v>20082.419999999998</v>
      </c>
      <c r="GB779">
        <v>20082.419999999998</v>
      </c>
      <c r="GC779">
        <v>20082.419999999998</v>
      </c>
      <c r="GD779">
        <v>1.0025631636381101E-2</v>
      </c>
      <c r="GE779">
        <v>1.48039171472191E-2</v>
      </c>
      <c r="GF779">
        <v>2.6947658999999999E-2</v>
      </c>
      <c r="GG779">
        <v>0</v>
      </c>
      <c r="GH779">
        <v>208.73816666666599</v>
      </c>
      <c r="GI779">
        <v>207.33611111111099</v>
      </c>
      <c r="GJ779">
        <v>212.94433333333299</v>
      </c>
      <c r="GK779">
        <v>203.11304109589</v>
      </c>
      <c r="GL779">
        <v>210.14022222222201</v>
      </c>
      <c r="GM779">
        <v>0.438943120720655</v>
      </c>
      <c r="GN779">
        <v>0.97151239450643601</v>
      </c>
      <c r="GO779">
        <v>0.55590589075274499</v>
      </c>
      <c r="GP779">
        <v>0.86020822663538499</v>
      </c>
      <c r="GQ779">
        <v>1.37098894603832E-2</v>
      </c>
      <c r="GR779">
        <v>73883.89</v>
      </c>
      <c r="GS779">
        <v>6388.33</v>
      </c>
      <c r="GT779">
        <v>18660.25</v>
      </c>
      <c r="GU779">
        <v>37068.129999999997</v>
      </c>
      <c r="GV779">
        <v>6156.9908333333296</v>
      </c>
      <c r="GW779">
        <v>6388.33</v>
      </c>
      <c r="GX779">
        <v>6220.0833333333303</v>
      </c>
      <c r="GY779">
        <v>6178.0216666666602</v>
      </c>
      <c r="GZ779">
        <v>73883.89</v>
      </c>
      <c r="HA779">
        <v>6388.33</v>
      </c>
      <c r="HB779">
        <v>18660.25</v>
      </c>
      <c r="HC779">
        <v>37068.129999999997</v>
      </c>
      <c r="HD779">
        <v>0</v>
      </c>
      <c r="HE779">
        <v>465</v>
      </c>
      <c r="HF779">
        <v>1</v>
      </c>
      <c r="HG779">
        <v>0.38610445145196098</v>
      </c>
      <c r="HH779">
        <v>25250.026666666599</v>
      </c>
      <c r="HI779">
        <v>6</v>
      </c>
      <c r="HJ779">
        <v>4</v>
      </c>
      <c r="HK779">
        <f t="shared" si="282"/>
        <v>-20075.670012500043</v>
      </c>
      <c r="HL779">
        <f t="shared" si="283"/>
        <v>-35848.339999599972</v>
      </c>
      <c r="HM779" t="b">
        <f t="shared" si="290"/>
        <v>0</v>
      </c>
      <c r="HN779">
        <f t="shared" si="284"/>
        <v>-21815.96</v>
      </c>
      <c r="HO779">
        <f t="shared" si="285"/>
        <v>-13205.919999599999</v>
      </c>
      <c r="HP779">
        <f t="shared" si="286"/>
        <v>0</v>
      </c>
      <c r="HQ779">
        <f t="shared" si="287"/>
        <v>14642.399999999987</v>
      </c>
      <c r="HR779">
        <f t="shared" si="288"/>
        <v>-27848.319999599986</v>
      </c>
      <c r="HS779" t="b">
        <f t="shared" si="289"/>
        <v>0</v>
      </c>
    </row>
    <row r="780" spans="1:227" x14ac:dyDescent="0.2">
      <c r="A780" t="s">
        <v>931</v>
      </c>
      <c r="B780">
        <v>1</v>
      </c>
      <c r="C780">
        <v>379682.41</v>
      </c>
      <c r="D780">
        <v>224804.08870967699</v>
      </c>
      <c r="E780">
        <v>528423.23529999994</v>
      </c>
      <c r="F780">
        <v>408220.96077348001</v>
      </c>
      <c r="G780">
        <v>379682.41</v>
      </c>
      <c r="H780">
        <v>224804.08870967699</v>
      </c>
      <c r="I780">
        <v>528423.23529999994</v>
      </c>
      <c r="J780">
        <v>408220.96077348001</v>
      </c>
      <c r="K780">
        <v>0</v>
      </c>
      <c r="L780">
        <v>17.1666666666666</v>
      </c>
      <c r="M780">
        <v>0</v>
      </c>
      <c r="N780">
        <v>0</v>
      </c>
      <c r="O780">
        <v>34.3333333333333</v>
      </c>
      <c r="P780">
        <v>143723.80391666599</v>
      </c>
      <c r="Q780">
        <v>124712.23635616399</v>
      </c>
      <c r="R780">
        <v>117750.359777777</v>
      </c>
      <c r="S780">
        <v>158752.19387096699</v>
      </c>
      <c r="T780">
        <v>129478.823333333</v>
      </c>
      <c r="U780">
        <v>121577.787369863</v>
      </c>
      <c r="V780">
        <v>146626.362826086</v>
      </c>
      <c r="W780">
        <v>107989.661160221</v>
      </c>
      <c r="X780">
        <v>149793.307888888</v>
      </c>
      <c r="Y780">
        <v>64261.85</v>
      </c>
      <c r="Z780">
        <v>43831.8</v>
      </c>
      <c r="AA780">
        <v>117315.28</v>
      </c>
      <c r="AB780">
        <v>43831.8</v>
      </c>
      <c r="AC780">
        <v>117315.28</v>
      </c>
      <c r="AD780">
        <v>1</v>
      </c>
      <c r="AE780">
        <v>63524.74</v>
      </c>
      <c r="AF780">
        <v>-22748.44</v>
      </c>
      <c r="AG780">
        <v>-52366.09</v>
      </c>
      <c r="AH780">
        <v>34.441083333333303</v>
      </c>
      <c r="AI780">
        <v>36.1015555555555</v>
      </c>
      <c r="AJ780">
        <v>68.062666666666601</v>
      </c>
      <c r="AK780">
        <v>19.740821917808201</v>
      </c>
      <c r="AL780">
        <v>35.6764444444444</v>
      </c>
      <c r="AM780">
        <v>5334.69</v>
      </c>
      <c r="AN780">
        <v>349.64</v>
      </c>
      <c r="AO780">
        <v>2316.0500000000002</v>
      </c>
      <c r="AP780">
        <v>4519.7</v>
      </c>
      <c r="AQ780">
        <v>5334.69</v>
      </c>
      <c r="AR780">
        <v>349.64</v>
      </c>
      <c r="AS780">
        <v>2316.0500000000002</v>
      </c>
      <c r="AT780">
        <v>4519.7</v>
      </c>
      <c r="AU780">
        <v>0.900735740339349</v>
      </c>
      <c r="AV780">
        <v>0.58258011503697604</v>
      </c>
      <c r="AW780">
        <v>0</v>
      </c>
      <c r="AX780">
        <v>2020</v>
      </c>
      <c r="AY780">
        <v>1216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17.519583333333301</v>
      </c>
      <c r="BM780">
        <v>13.234166666666599</v>
      </c>
      <c r="BN780">
        <v>56.088333333333303</v>
      </c>
      <c r="BO780">
        <v>8.0595890410000006</v>
      </c>
      <c r="BP780">
        <v>21.805</v>
      </c>
      <c r="BQ780">
        <v>1259.0999999999999</v>
      </c>
      <c r="BR780">
        <v>139.9</v>
      </c>
      <c r="BS780">
        <v>559.6</v>
      </c>
      <c r="BT780">
        <v>839.4</v>
      </c>
      <c r="BU780">
        <v>-16.092224600000002</v>
      </c>
      <c r="BV780">
        <v>-137.54896350000001</v>
      </c>
      <c r="BW780">
        <v>83.618334524660398</v>
      </c>
      <c r="BX780">
        <v>48.5937217059804</v>
      </c>
      <c r="BY780">
        <v>16</v>
      </c>
      <c r="BZ780">
        <v>64</v>
      </c>
      <c r="CA780">
        <v>29</v>
      </c>
      <c r="CB780">
        <v>4</v>
      </c>
      <c r="CC780">
        <v>3</v>
      </c>
      <c r="CD780">
        <v>63</v>
      </c>
      <c r="CE780">
        <v>14</v>
      </c>
      <c r="CF780">
        <v>33</v>
      </c>
      <c r="CG780">
        <v>10</v>
      </c>
      <c r="CR780">
        <v>1182.4279166666599</v>
      </c>
      <c r="CS780">
        <v>1106.1791111111099</v>
      </c>
      <c r="CT780">
        <v>421.38233333333301</v>
      </c>
      <c r="CU780">
        <v>1011.818</v>
      </c>
      <c r="CV780">
        <v>595.93022222222203</v>
      </c>
      <c r="CW780">
        <v>374347.72</v>
      </c>
      <c r="CX780">
        <v>18743.310000000001</v>
      </c>
      <c r="CY780">
        <v>130875.56</v>
      </c>
      <c r="CZ780">
        <v>197913.16</v>
      </c>
      <c r="DA780">
        <v>374347.72</v>
      </c>
      <c r="DB780">
        <v>18743.310000000001</v>
      </c>
      <c r="DC780">
        <v>130875.56</v>
      </c>
      <c r="DD780">
        <v>197913.16</v>
      </c>
      <c r="DE780">
        <v>1</v>
      </c>
      <c r="DF780">
        <v>850</v>
      </c>
      <c r="DG780">
        <v>205120.98</v>
      </c>
      <c r="DH780">
        <v>1038.9235342465699</v>
      </c>
      <c r="DI780">
        <v>0.96241012400000003</v>
      </c>
      <c r="DJ780">
        <v>26</v>
      </c>
      <c r="DK780">
        <v>47</v>
      </c>
      <c r="DL780">
        <v>4</v>
      </c>
      <c r="DM780">
        <v>96</v>
      </c>
      <c r="DN780">
        <v>16</v>
      </c>
      <c r="DO780">
        <v>0.78397156149874403</v>
      </c>
      <c r="DP780">
        <v>0.44630812305853101</v>
      </c>
      <c r="DQ780">
        <v>118772.59</v>
      </c>
      <c r="DR780">
        <v>0.16584158415841499</v>
      </c>
      <c r="DS780">
        <v>0.17066882157918301</v>
      </c>
      <c r="DT780">
        <v>0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248.76283333333299</v>
      </c>
      <c r="EF780">
        <v>278.14400000000001</v>
      </c>
      <c r="EG780">
        <v>-521.41033330000005</v>
      </c>
      <c r="EH780">
        <v>-23.644082189999999</v>
      </c>
      <c r="EI780">
        <v>-329.87055559999999</v>
      </c>
      <c r="EJ780">
        <v>-20261.72</v>
      </c>
      <c r="EK780">
        <v>-19243.099999999999</v>
      </c>
      <c r="EL780">
        <v>46792.82</v>
      </c>
      <c r="EM780">
        <v>40789.57</v>
      </c>
      <c r="EN780">
        <v>-20261.72</v>
      </c>
      <c r="EO780">
        <v>-19243.099999999999</v>
      </c>
      <c r="EP780">
        <v>46792.82</v>
      </c>
      <c r="EQ780">
        <v>40789.57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0.230949456732194</v>
      </c>
      <c r="EX780">
        <v>0.79702112990361695</v>
      </c>
      <c r="EY780">
        <v>0.42547046125096699</v>
      </c>
      <c r="EZ780">
        <v>0.89907931839578403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933.66508333333297</v>
      </c>
      <c r="FH780">
        <v>828.03511111111095</v>
      </c>
      <c r="FI780">
        <v>942.79266666666604</v>
      </c>
      <c r="FJ780">
        <v>1035.4620821917799</v>
      </c>
      <c r="FK780">
        <v>925.80077777777694</v>
      </c>
      <c r="FL780">
        <v>394609.44</v>
      </c>
      <c r="FM780">
        <v>37986.410000000003</v>
      </c>
      <c r="FN780">
        <v>84082.74</v>
      </c>
      <c r="FO780">
        <v>157123.59</v>
      </c>
      <c r="FP780">
        <v>394609.44</v>
      </c>
      <c r="FQ780">
        <v>37986.410000000003</v>
      </c>
      <c r="FR780">
        <v>84082.74</v>
      </c>
      <c r="FS780">
        <v>157123.59</v>
      </c>
      <c r="FT780">
        <v>-1266.382603</v>
      </c>
      <c r="FU780">
        <v>119</v>
      </c>
      <c r="FV780">
        <v>179</v>
      </c>
      <c r="FW780">
        <v>38</v>
      </c>
      <c r="FX780">
        <v>374</v>
      </c>
      <c r="FY780">
        <v>89</v>
      </c>
      <c r="FZ780">
        <v>0</v>
      </c>
      <c r="GA780">
        <v>147230.45000000001</v>
      </c>
      <c r="GB780">
        <v>147230.45000000001</v>
      </c>
      <c r="GC780">
        <v>147230.45000000001</v>
      </c>
      <c r="GD780">
        <v>2.7303150000000001E-3</v>
      </c>
      <c r="GE780">
        <v>3.8138199999999999E-3</v>
      </c>
      <c r="GF780">
        <v>1.6616139560937802E-2</v>
      </c>
      <c r="GG780">
        <v>0</v>
      </c>
      <c r="GH780">
        <v>1216.8689999999999</v>
      </c>
      <c r="GI780">
        <v>1142.28066666666</v>
      </c>
      <c r="GJ780">
        <v>489.44499999999999</v>
      </c>
      <c r="GK780">
        <v>1031.5588219178001</v>
      </c>
      <c r="GL780">
        <v>631.606666666666</v>
      </c>
      <c r="GM780">
        <v>0.25189770183513399</v>
      </c>
      <c r="GN780">
        <v>0.49421025813278102</v>
      </c>
      <c r="GO780">
        <v>0.83685527687529604</v>
      </c>
      <c r="GP780">
        <v>0.61776202865051699</v>
      </c>
      <c r="GQ780">
        <v>0.923587601321466</v>
      </c>
      <c r="GR780">
        <v>379682.41</v>
      </c>
      <c r="GS780">
        <v>19092.95</v>
      </c>
      <c r="GT780">
        <v>133191.60999999999</v>
      </c>
      <c r="GU780">
        <v>202432.86</v>
      </c>
      <c r="GV780">
        <v>31640.2008333333</v>
      </c>
      <c r="GW780">
        <v>19092.95</v>
      </c>
      <c r="GX780">
        <v>44397.203333333302</v>
      </c>
      <c r="GY780">
        <v>33738.81</v>
      </c>
      <c r="GZ780">
        <v>379682.41</v>
      </c>
      <c r="HA780">
        <v>19092.95</v>
      </c>
      <c r="HB780">
        <v>133191.60999999999</v>
      </c>
      <c r="HC780">
        <v>202432.86</v>
      </c>
      <c r="HD780">
        <v>0</v>
      </c>
      <c r="HE780">
        <v>70925.84</v>
      </c>
      <c r="HF780">
        <v>28</v>
      </c>
      <c r="HG780">
        <v>8.5334350000000007E-3</v>
      </c>
      <c r="HH780">
        <v>148748.318</v>
      </c>
      <c r="HI780">
        <v>4</v>
      </c>
      <c r="HJ780">
        <v>1</v>
      </c>
      <c r="HK780">
        <f t="shared" si="282"/>
        <v>-83022.560095001973</v>
      </c>
      <c r="HL780">
        <f t="shared" si="283"/>
        <v>-11571.839999315</v>
      </c>
      <c r="HM780" t="b">
        <f t="shared" ref="HM780" si="293">ABS(HK780 - HL780) &lt;= 0.2 * ABS(HL780)</f>
        <v>0</v>
      </c>
      <c r="HN780">
        <f t="shared" si="284"/>
        <v>63524.74</v>
      </c>
      <c r="HO780">
        <f t="shared" si="285"/>
        <v>50065.919999999998</v>
      </c>
      <c r="HP780">
        <f t="shared" si="286"/>
        <v>0</v>
      </c>
      <c r="HQ780">
        <f t="shared" si="287"/>
        <v>2382.1499999999878</v>
      </c>
      <c r="HR780">
        <f t="shared" si="288"/>
        <v>47683.770000000011</v>
      </c>
      <c r="HS780" t="b">
        <f t="shared" si="289"/>
        <v>0</v>
      </c>
    </row>
    <row r="781" spans="1:227" x14ac:dyDescent="0.2">
      <c r="A781" t="s">
        <v>997</v>
      </c>
      <c r="B781">
        <v>2</v>
      </c>
      <c r="C781">
        <v>45117.33</v>
      </c>
      <c r="D781">
        <v>2255.2290322580602</v>
      </c>
      <c r="E781">
        <v>58698.268478260798</v>
      </c>
      <c r="F781">
        <v>44814.357182320397</v>
      </c>
      <c r="G781">
        <v>45117.33</v>
      </c>
      <c r="H781">
        <v>2255.2290322580602</v>
      </c>
      <c r="I781">
        <v>58698.268478260798</v>
      </c>
      <c r="J781">
        <v>44814.357182320397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39141.761166666598</v>
      </c>
      <c r="Q781">
        <v>68316.433095890403</v>
      </c>
      <c r="R781">
        <v>63565.5185555555</v>
      </c>
      <c r="S781">
        <v>40795.1371</v>
      </c>
      <c r="T781">
        <v>19423.029333333299</v>
      </c>
      <c r="U781">
        <v>62597.424575342397</v>
      </c>
      <c r="V781">
        <v>44258.150652173899</v>
      </c>
      <c r="W781">
        <v>63201.803204419797</v>
      </c>
      <c r="X781">
        <v>34366.6637777777</v>
      </c>
      <c r="Y781">
        <v>2286.35</v>
      </c>
      <c r="Z781">
        <v>2286.35</v>
      </c>
      <c r="AA781">
        <v>2286.35</v>
      </c>
      <c r="AB781">
        <v>2286.35</v>
      </c>
      <c r="AC781">
        <v>2286.35</v>
      </c>
      <c r="AD781">
        <v>1</v>
      </c>
      <c r="AE781">
        <v>-25242.54</v>
      </c>
      <c r="AF781">
        <v>-273.10000000000002</v>
      </c>
      <c r="AG781">
        <v>-25266.83</v>
      </c>
      <c r="AH781">
        <v>76.321416666666593</v>
      </c>
      <c r="AI781">
        <v>295.82850000000002</v>
      </c>
      <c r="AJ781">
        <v>17.643000000000001</v>
      </c>
      <c r="AK781">
        <v>163.52860273972601</v>
      </c>
      <c r="AL781">
        <v>42.6353333333333</v>
      </c>
      <c r="AM781">
        <v>63153.81</v>
      </c>
      <c r="AN781">
        <v>1325.1</v>
      </c>
      <c r="AO781">
        <v>5183.5</v>
      </c>
      <c r="AP781">
        <v>52851.1</v>
      </c>
      <c r="AQ781">
        <v>63153.81</v>
      </c>
      <c r="AR781">
        <v>1325.1</v>
      </c>
      <c r="AS781">
        <v>5183.5</v>
      </c>
      <c r="AT781">
        <v>52851.1</v>
      </c>
      <c r="AU781">
        <v>0.61761319423869498</v>
      </c>
      <c r="AV781">
        <v>0.85762144053601297</v>
      </c>
      <c r="AW781">
        <v>0</v>
      </c>
      <c r="AX781">
        <v>3461</v>
      </c>
      <c r="AY781">
        <v>1193</v>
      </c>
      <c r="AZ781">
        <v>0</v>
      </c>
      <c r="BA781">
        <v>11</v>
      </c>
      <c r="BB781">
        <v>35862.519999999997</v>
      </c>
      <c r="BC781">
        <v>35862.519999999997</v>
      </c>
      <c r="BD781">
        <v>7260.34</v>
      </c>
      <c r="BE781">
        <v>122929.06</v>
      </c>
      <c r="BF781">
        <v>7260.34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193.61033333333299</v>
      </c>
      <c r="BM781">
        <v>227.75294444444401</v>
      </c>
      <c r="BN781">
        <v>245.77733333333299</v>
      </c>
      <c r="BO781">
        <v>434.99802739725999</v>
      </c>
      <c r="BP781">
        <v>200.252444444444</v>
      </c>
      <c r="BQ781">
        <v>155740.35999999999</v>
      </c>
      <c r="BR781">
        <v>5485.09</v>
      </c>
      <c r="BS781">
        <v>15892.18</v>
      </c>
      <c r="BT781">
        <v>34105.94</v>
      </c>
      <c r="BU781">
        <v>-3.0719246440000001</v>
      </c>
      <c r="BV781">
        <v>-6.3859973129999998</v>
      </c>
      <c r="BW781">
        <v>-6.3598247690000003</v>
      </c>
      <c r="BX781">
        <v>-8.291861183</v>
      </c>
      <c r="BY781">
        <v>23</v>
      </c>
      <c r="BZ781">
        <v>66</v>
      </c>
      <c r="CA781">
        <v>28</v>
      </c>
      <c r="CB781">
        <v>4</v>
      </c>
      <c r="CC781">
        <v>7</v>
      </c>
      <c r="CD781">
        <v>66</v>
      </c>
      <c r="CE781">
        <v>17</v>
      </c>
      <c r="CF781">
        <v>30</v>
      </c>
      <c r="CG781">
        <v>18</v>
      </c>
      <c r="CR781">
        <v>291.85775000000001</v>
      </c>
      <c r="CS781">
        <v>-10.85488889</v>
      </c>
      <c r="CT781">
        <v>961.90099999999995</v>
      </c>
      <c r="CU781">
        <v>39.288986301369803</v>
      </c>
      <c r="CV781">
        <v>370.75388888888801</v>
      </c>
      <c r="CW781">
        <v>-18036.48</v>
      </c>
      <c r="CX781">
        <v>-1133.56</v>
      </c>
      <c r="CY781">
        <v>9611.68</v>
      </c>
      <c r="CZ781">
        <v>-30628.09</v>
      </c>
      <c r="DA781">
        <v>-18036.48</v>
      </c>
      <c r="DB781">
        <v>-1133.56</v>
      </c>
      <c r="DC781">
        <v>9611.68</v>
      </c>
      <c r="DD781">
        <v>-30628.09</v>
      </c>
      <c r="DE781">
        <v>0.98786477896561598</v>
      </c>
      <c r="DF781">
        <v>0.75983056232382196</v>
      </c>
      <c r="DG781">
        <v>258765.06</v>
      </c>
      <c r="DH781">
        <v>1639.3278356164301</v>
      </c>
      <c r="DI781">
        <v>-0.20647233500000001</v>
      </c>
      <c r="DJ781">
        <v>28</v>
      </c>
      <c r="DK781">
        <v>33</v>
      </c>
      <c r="DL781">
        <v>9</v>
      </c>
      <c r="DM781">
        <v>76</v>
      </c>
      <c r="DN781">
        <v>23</v>
      </c>
      <c r="DO781">
        <v>15</v>
      </c>
      <c r="DP781">
        <v>7260.34</v>
      </c>
      <c r="DQ781">
        <v>32883.199999999997</v>
      </c>
      <c r="DR781">
        <v>0.50187806992198702</v>
      </c>
      <c r="DS781">
        <v>0.65288369768758303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0</v>
      </c>
      <c r="ED781">
        <v>0</v>
      </c>
      <c r="EE781">
        <v>-1108.695667</v>
      </c>
      <c r="EF781">
        <v>-1785.006944</v>
      </c>
      <c r="EG781">
        <v>-810.53666669999996</v>
      </c>
      <c r="EH781">
        <v>-1266.3198629999999</v>
      </c>
      <c r="EI781">
        <v>-1038.5440000000001</v>
      </c>
      <c r="EJ781">
        <v>-478422.65</v>
      </c>
      <c r="EK781">
        <v>-35027.769999999997</v>
      </c>
      <c r="EL781">
        <v>-101071.48</v>
      </c>
      <c r="EM781">
        <v>-282801.71999999997</v>
      </c>
      <c r="EN781">
        <v>-478422.65</v>
      </c>
      <c r="EO781">
        <v>-35027.769999999997</v>
      </c>
      <c r="EP781">
        <v>-101071.48</v>
      </c>
      <c r="EQ781">
        <v>-282801.71999999997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0.66415465387252104</v>
      </c>
      <c r="EX781">
        <v>0.23149401856124999</v>
      </c>
      <c r="EY781">
        <v>0.82124321328509997</v>
      </c>
      <c r="EZ781">
        <v>0.34734944164496001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1400.55341666666</v>
      </c>
      <c r="FH781">
        <v>1774.1520555555501</v>
      </c>
      <c r="FI781">
        <v>1772.4376666666601</v>
      </c>
      <c r="FJ781">
        <v>1305.6088493150601</v>
      </c>
      <c r="FK781">
        <v>1409.2978888888799</v>
      </c>
      <c r="FL781">
        <v>460386.17</v>
      </c>
      <c r="FM781">
        <v>33894.21</v>
      </c>
      <c r="FN781">
        <v>110683.16</v>
      </c>
      <c r="FO781">
        <v>252173.63</v>
      </c>
      <c r="FP781">
        <v>460386.17</v>
      </c>
      <c r="FQ781">
        <v>33894.21</v>
      </c>
      <c r="FR781">
        <v>110683.16</v>
      </c>
      <c r="FS781">
        <v>252173.63</v>
      </c>
      <c r="FT781">
        <v>-2270.6762739999999</v>
      </c>
      <c r="FU781">
        <v>464</v>
      </c>
      <c r="FV781">
        <v>666</v>
      </c>
      <c r="FW781">
        <v>123</v>
      </c>
      <c r="FX781">
        <v>1242</v>
      </c>
      <c r="FY781">
        <v>388</v>
      </c>
      <c r="FZ781">
        <v>0</v>
      </c>
      <c r="GA781">
        <v>96429.38</v>
      </c>
      <c r="GB781">
        <v>96429.38</v>
      </c>
      <c r="GC781">
        <v>96429.38</v>
      </c>
      <c r="GD781">
        <v>3.6978650838136597E-2</v>
      </c>
      <c r="GE781">
        <v>1.04171736165881E-2</v>
      </c>
      <c r="GF781">
        <v>3.2854065299034098E-2</v>
      </c>
      <c r="GG781">
        <v>0</v>
      </c>
      <c r="GH781">
        <v>368.17916666666599</v>
      </c>
      <c r="GI781">
        <v>284.97361111111098</v>
      </c>
      <c r="GJ781">
        <v>979.54399999999998</v>
      </c>
      <c r="GK781">
        <v>202.817589041095</v>
      </c>
      <c r="GL781">
        <v>413.38922222222197</v>
      </c>
      <c r="GM781">
        <v>4.5502902999999997E-2</v>
      </c>
      <c r="GN781">
        <v>0.20966255326841601</v>
      </c>
      <c r="GO781">
        <v>0.51094767270001196</v>
      </c>
      <c r="GP781">
        <v>0.88338404531391002</v>
      </c>
      <c r="GQ781">
        <v>0.99185764886918504</v>
      </c>
      <c r="GR781">
        <v>45117.33</v>
      </c>
      <c r="GS781">
        <v>191.54</v>
      </c>
      <c r="GT781">
        <v>14795.18</v>
      </c>
      <c r="GU781">
        <v>22223.01</v>
      </c>
      <c r="GV781">
        <v>3759.7775000000001</v>
      </c>
      <c r="GW781">
        <v>191.54</v>
      </c>
      <c r="GX781">
        <v>4931.7266666666601</v>
      </c>
      <c r="GY781">
        <v>3703.835</v>
      </c>
      <c r="GZ781">
        <v>45117.33</v>
      </c>
      <c r="HA781">
        <v>191.54</v>
      </c>
      <c r="HB781">
        <v>14795.18</v>
      </c>
      <c r="HC781">
        <v>22223.01</v>
      </c>
      <c r="HD781">
        <v>10</v>
      </c>
      <c r="HE781">
        <v>12092.03</v>
      </c>
      <c r="HF781">
        <v>41</v>
      </c>
      <c r="HG781">
        <v>1.0011048459497001</v>
      </c>
      <c r="HH781">
        <v>33948.721692307598</v>
      </c>
      <c r="HI781">
        <v>6</v>
      </c>
      <c r="HJ781">
        <v>2</v>
      </c>
      <c r="HK781">
        <f t="shared" si="282"/>
        <v>-230442.18001000298</v>
      </c>
      <c r="HL781">
        <f t="shared" si="283"/>
        <v>-498051.96999499982</v>
      </c>
      <c r="HM781" t="b">
        <f t="shared" si="290"/>
        <v>0</v>
      </c>
      <c r="HN781">
        <f t="shared" si="284"/>
        <v>-25242.54</v>
      </c>
      <c r="HO781">
        <f t="shared" si="285"/>
        <v>-321301.24991999997</v>
      </c>
      <c r="HP781">
        <f t="shared" si="286"/>
        <v>35862.519999999997</v>
      </c>
      <c r="HQ781">
        <f t="shared" si="287"/>
        <v>40995.529999999919</v>
      </c>
      <c r="HR781">
        <f t="shared" si="288"/>
        <v>-326434.25991999987</v>
      </c>
      <c r="HS781" t="b">
        <f t="shared" si="289"/>
        <v>0</v>
      </c>
    </row>
    <row r="782" spans="1:227" x14ac:dyDescent="0.2">
      <c r="A782" t="s">
        <v>998</v>
      </c>
      <c r="B782">
        <v>8</v>
      </c>
      <c r="C782">
        <v>3079.25</v>
      </c>
      <c r="D782">
        <v>3810.1290322580599</v>
      </c>
      <c r="E782">
        <v>2156.6739130434698</v>
      </c>
      <c r="F782">
        <v>2139.48480662983</v>
      </c>
      <c r="G782">
        <v>3079.25</v>
      </c>
      <c r="H782">
        <v>3810.1290322580599</v>
      </c>
      <c r="I782">
        <v>2156.6739130434698</v>
      </c>
      <c r="J782">
        <v>2139.48480662983</v>
      </c>
      <c r="K782">
        <v>204.5</v>
      </c>
      <c r="L782">
        <v>416.666666666666</v>
      </c>
      <c r="M782">
        <v>0</v>
      </c>
      <c r="N782">
        <v>0</v>
      </c>
      <c r="O782">
        <v>833.33333333333303</v>
      </c>
      <c r="P782">
        <v>27974.143749999999</v>
      </c>
      <c r="Q782">
        <v>33644.236219177998</v>
      </c>
      <c r="R782">
        <v>29149.324333333301</v>
      </c>
      <c r="S782">
        <v>25786.988387096699</v>
      </c>
      <c r="T782">
        <v>2192.2359999999999</v>
      </c>
      <c r="U782">
        <v>32990.512630136902</v>
      </c>
      <c r="V782">
        <v>28019.239239130398</v>
      </c>
      <c r="W782">
        <v>30209.6992265193</v>
      </c>
      <c r="X782">
        <v>27475.669777777701</v>
      </c>
      <c r="Y782">
        <v>25770.52</v>
      </c>
      <c r="Z782">
        <v>25770.52</v>
      </c>
      <c r="AA782">
        <v>842.71</v>
      </c>
      <c r="AB782">
        <v>25770.52</v>
      </c>
      <c r="AC782">
        <v>25770.52</v>
      </c>
      <c r="AD782">
        <v>1</v>
      </c>
      <c r="AE782">
        <v>-8443.19</v>
      </c>
      <c r="AF782">
        <v>262.29000000000002</v>
      </c>
      <c r="AG782">
        <v>-2280.6999999999998</v>
      </c>
      <c r="AH782">
        <v>0</v>
      </c>
      <c r="AI782">
        <v>0</v>
      </c>
      <c r="AJ782">
        <v>0</v>
      </c>
      <c r="AK782">
        <v>0.91657534246575301</v>
      </c>
      <c r="AL782">
        <v>0</v>
      </c>
      <c r="AM782">
        <v>334.55</v>
      </c>
      <c r="AN782">
        <v>0</v>
      </c>
      <c r="AO782">
        <v>0</v>
      </c>
      <c r="AP782">
        <v>0</v>
      </c>
      <c r="AQ782">
        <v>334.55</v>
      </c>
      <c r="AR782">
        <v>0</v>
      </c>
      <c r="AS782">
        <v>0</v>
      </c>
      <c r="AT782">
        <v>0</v>
      </c>
      <c r="AU782">
        <v>0.68143329053186597</v>
      </c>
      <c r="AV782">
        <v>0.96089082020640904</v>
      </c>
      <c r="AW782">
        <v>0</v>
      </c>
      <c r="AX782">
        <v>8362</v>
      </c>
      <c r="AY782">
        <v>1840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14.697232876712301</v>
      </c>
      <c r="BP782">
        <v>0</v>
      </c>
      <c r="BQ782">
        <v>6839.58</v>
      </c>
      <c r="BR782">
        <v>0</v>
      </c>
      <c r="BS782">
        <v>0</v>
      </c>
      <c r="BT782">
        <v>0</v>
      </c>
      <c r="BU782">
        <v>-11.335820330000001</v>
      </c>
      <c r="BV782">
        <v>0.85574518399999999</v>
      </c>
      <c r="BW782">
        <v>0.46900093060905301</v>
      </c>
      <c r="BX782">
        <v>0.52586033141482003</v>
      </c>
      <c r="BY782">
        <v>60</v>
      </c>
      <c r="BZ782">
        <v>184</v>
      </c>
      <c r="CA782">
        <v>96</v>
      </c>
      <c r="CB782">
        <v>14</v>
      </c>
      <c r="CC782">
        <v>13</v>
      </c>
      <c r="CD782">
        <v>186</v>
      </c>
      <c r="CE782">
        <v>46</v>
      </c>
      <c r="CF782">
        <v>97</v>
      </c>
      <c r="CG782">
        <v>41</v>
      </c>
      <c r="CR782">
        <v>9.4052500000000006</v>
      </c>
      <c r="CS782">
        <v>8.9923888890000008</v>
      </c>
      <c r="CT782">
        <v>19.501000000000001</v>
      </c>
      <c r="CU782">
        <v>8.9491232876712292</v>
      </c>
      <c r="CV782">
        <v>10.095888888888799</v>
      </c>
      <c r="CW782">
        <v>2744.7</v>
      </c>
      <c r="CX782">
        <v>323.60000000000002</v>
      </c>
      <c r="CY782">
        <v>543.6</v>
      </c>
      <c r="CZ782">
        <v>1060.95</v>
      </c>
      <c r="DA782">
        <v>2744.7</v>
      </c>
      <c r="DB782">
        <v>323.60000000000002</v>
      </c>
      <c r="DC782">
        <v>543.6</v>
      </c>
      <c r="DD782">
        <v>1060.95</v>
      </c>
      <c r="DE782">
        <v>0.99712987323606805</v>
      </c>
      <c r="DF782">
        <v>4.5848288113950302E-2</v>
      </c>
      <c r="DG782">
        <v>56685.45</v>
      </c>
      <c r="DH782">
        <v>337.31320547945199</v>
      </c>
      <c r="DI782">
        <v>3.3039453241001701E-2</v>
      </c>
      <c r="DJ782">
        <v>126</v>
      </c>
      <c r="DK782">
        <v>192</v>
      </c>
      <c r="DL782">
        <v>25</v>
      </c>
      <c r="DM782">
        <v>355</v>
      </c>
      <c r="DN782">
        <v>91</v>
      </c>
      <c r="DO782">
        <v>0.346567753287505</v>
      </c>
      <c r="DP782">
        <v>0.73988399429949303</v>
      </c>
      <c r="DQ782">
        <v>26839.74</v>
      </c>
      <c r="DR782">
        <v>0.40707964601769903</v>
      </c>
      <c r="DS782">
        <v>0.97339954704734299</v>
      </c>
      <c r="DT782">
        <v>8</v>
      </c>
      <c r="DU782">
        <v>15</v>
      </c>
      <c r="DV782">
        <v>3</v>
      </c>
      <c r="DW782">
        <v>25</v>
      </c>
      <c r="DX782">
        <v>13</v>
      </c>
      <c r="DY782">
        <v>3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-212.36983330000001</v>
      </c>
      <c r="EF782">
        <v>-234.63783330000001</v>
      </c>
      <c r="EG782">
        <v>-175.94433330000001</v>
      </c>
      <c r="EH782">
        <v>-214.83624660000001</v>
      </c>
      <c r="EI782">
        <v>-210.761</v>
      </c>
      <c r="EJ782">
        <v>-77532.25</v>
      </c>
      <c r="EK782">
        <v>-7021.19</v>
      </c>
      <c r="EL782">
        <v>-21018.86</v>
      </c>
      <c r="EM782">
        <v>-43024.13</v>
      </c>
      <c r="EN782">
        <v>-77532.25</v>
      </c>
      <c r="EO782">
        <v>-7021.19</v>
      </c>
      <c r="EP782">
        <v>-21018.86</v>
      </c>
      <c r="EQ782">
        <v>-43024.13</v>
      </c>
      <c r="ER782">
        <v>2</v>
      </c>
      <c r="ES782">
        <v>2</v>
      </c>
      <c r="ET782">
        <v>0</v>
      </c>
      <c r="EU782">
        <v>3</v>
      </c>
      <c r="EV782">
        <v>2</v>
      </c>
      <c r="EW782">
        <v>0.27589820483472299</v>
      </c>
      <c r="EX782">
        <v>0.50935683573769996</v>
      </c>
      <c r="EY782">
        <v>0.264676169589808</v>
      </c>
      <c r="EZ782">
        <v>0.51821574818600902</v>
      </c>
      <c r="FA782">
        <v>4</v>
      </c>
      <c r="FB782">
        <v>4</v>
      </c>
      <c r="FC782">
        <v>0</v>
      </c>
      <c r="FD782">
        <v>5</v>
      </c>
      <c r="FE782">
        <v>4</v>
      </c>
      <c r="FF782">
        <v>4</v>
      </c>
      <c r="FG782">
        <v>221.77508333333299</v>
      </c>
      <c r="FH782">
        <v>243.63022222222199</v>
      </c>
      <c r="FI782">
        <v>195.445333333333</v>
      </c>
      <c r="FJ782">
        <v>223.78536986301299</v>
      </c>
      <c r="FK782">
        <v>220.85688888888799</v>
      </c>
      <c r="FL782">
        <v>80276.95</v>
      </c>
      <c r="FM782">
        <v>7344.79</v>
      </c>
      <c r="FN782">
        <v>21562.46</v>
      </c>
      <c r="FO782">
        <v>44085.08</v>
      </c>
      <c r="FP782">
        <v>80276.95</v>
      </c>
      <c r="FQ782">
        <v>7344.79</v>
      </c>
      <c r="FR782">
        <v>21562.46</v>
      </c>
      <c r="FS782">
        <v>44085.08</v>
      </c>
      <c r="FT782">
        <v>-370.51616439999998</v>
      </c>
      <c r="FU782">
        <v>603</v>
      </c>
      <c r="FV782">
        <v>925</v>
      </c>
      <c r="FW782">
        <v>131</v>
      </c>
      <c r="FX782">
        <v>1807</v>
      </c>
      <c r="FY782">
        <v>447</v>
      </c>
      <c r="FZ782">
        <v>0</v>
      </c>
      <c r="GA782">
        <v>5024.55</v>
      </c>
      <c r="GB782">
        <v>5024.55</v>
      </c>
      <c r="GC782">
        <v>5024.55</v>
      </c>
      <c r="GD782">
        <v>4.6439349999999997E-2</v>
      </c>
      <c r="GE782">
        <v>0.49232923984527499</v>
      </c>
      <c r="GF782">
        <v>0.54746681451797397</v>
      </c>
      <c r="GG782">
        <v>0</v>
      </c>
      <c r="GH782">
        <v>9.4052500000000006</v>
      </c>
      <c r="GI782">
        <v>8.9923888890000008</v>
      </c>
      <c r="GJ782">
        <v>19.501000000000001</v>
      </c>
      <c r="GK782">
        <v>9.8656986301369791</v>
      </c>
      <c r="GL782">
        <v>10.095888888888799</v>
      </c>
      <c r="GM782">
        <v>0.36999869483360298</v>
      </c>
      <c r="GN782">
        <v>0.79374059596039703</v>
      </c>
      <c r="GO782">
        <v>0.38245094169961702</v>
      </c>
      <c r="GP782">
        <v>0.55805164299999999</v>
      </c>
      <c r="GQ782">
        <v>5.0739344999999998E-2</v>
      </c>
      <c r="GR782">
        <v>3079.25</v>
      </c>
      <c r="GS782">
        <v>323.60000000000002</v>
      </c>
      <c r="GT782">
        <v>543.6</v>
      </c>
      <c r="GU782">
        <v>1060.95</v>
      </c>
      <c r="GV782">
        <v>256.604166666666</v>
      </c>
      <c r="GW782">
        <v>323.60000000000002</v>
      </c>
      <c r="GX782">
        <v>181.2</v>
      </c>
      <c r="GY782">
        <v>176.82499999999999</v>
      </c>
      <c r="GZ782">
        <v>3079.25</v>
      </c>
      <c r="HA782">
        <v>323.60000000000002</v>
      </c>
      <c r="HB782">
        <v>543.6</v>
      </c>
      <c r="HC782">
        <v>1060.95</v>
      </c>
      <c r="HD782">
        <v>2</v>
      </c>
      <c r="HE782">
        <v>0</v>
      </c>
      <c r="HF782">
        <v>0</v>
      </c>
      <c r="HG782">
        <v>4.19573005126382</v>
      </c>
      <c r="HH782">
        <v>27464.603589999999</v>
      </c>
      <c r="HI782">
        <v>3</v>
      </c>
      <c r="HJ782">
        <v>1</v>
      </c>
      <c r="HK782">
        <f t="shared" si="282"/>
        <v>-12119.080006000015</v>
      </c>
      <c r="HL782">
        <f t="shared" si="283"/>
        <v>-83779.720008999997</v>
      </c>
      <c r="HM782" t="b">
        <f t="shared" si="290"/>
        <v>0</v>
      </c>
      <c r="HN782">
        <f t="shared" si="284"/>
        <v>-8443.19</v>
      </c>
      <c r="HO782">
        <f t="shared" si="285"/>
        <v>-42234.809994000003</v>
      </c>
      <c r="HP782">
        <f t="shared" si="286"/>
        <v>0</v>
      </c>
      <c r="HQ782">
        <f t="shared" si="287"/>
        <v>0</v>
      </c>
      <c r="HR782">
        <f t="shared" si="288"/>
        <v>-42234.809994000003</v>
      </c>
      <c r="HS782" t="b">
        <f t="shared" si="289"/>
        <v>0</v>
      </c>
    </row>
    <row r="783" spans="1:227" x14ac:dyDescent="0.2">
      <c r="A783" t="s">
        <v>999</v>
      </c>
      <c r="B783">
        <v>3</v>
      </c>
      <c r="C783">
        <v>44360.639999999999</v>
      </c>
      <c r="D783">
        <v>0</v>
      </c>
      <c r="E783">
        <v>256.37282608695602</v>
      </c>
      <c r="F783">
        <v>89456.539226519293</v>
      </c>
      <c r="G783">
        <v>44360.639999999999</v>
      </c>
      <c r="H783">
        <v>0</v>
      </c>
      <c r="I783">
        <v>256.37282608695602</v>
      </c>
      <c r="J783">
        <v>89456.539226519293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-405.87211539999998</v>
      </c>
      <c r="Q783">
        <v>-517.02123289999997</v>
      </c>
      <c r="R783">
        <v>-128.3693293</v>
      </c>
      <c r="S783">
        <v>-1997.7451610000001</v>
      </c>
      <c r="T783">
        <v>-347.57</v>
      </c>
      <c r="U783">
        <v>-524.65495699999997</v>
      </c>
      <c r="V783">
        <v>-1252.576957</v>
      </c>
      <c r="W783">
        <v>-767.24569059999999</v>
      </c>
      <c r="X783">
        <v>-865.28608110000005</v>
      </c>
      <c r="Y783">
        <v>-16403.91</v>
      </c>
      <c r="Z783">
        <v>-16403.91</v>
      </c>
      <c r="AA783">
        <v>-7942.18</v>
      </c>
      <c r="AB783">
        <v>-16416.259999999998</v>
      </c>
      <c r="AC783">
        <v>-7942.18</v>
      </c>
      <c r="AD783">
        <v>1</v>
      </c>
      <c r="AE783">
        <v>-2649.37</v>
      </c>
      <c r="AF783">
        <v>5262.11</v>
      </c>
      <c r="AG783">
        <v>2374.3000000000002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0.70085923522137905</v>
      </c>
      <c r="AV783">
        <v>0.32923420905533801</v>
      </c>
      <c r="AW783">
        <v>0</v>
      </c>
      <c r="AX783">
        <v>2142</v>
      </c>
      <c r="AY783">
        <v>1788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0.989384072928578</v>
      </c>
      <c r="BV783">
        <v>0.26968951678613901</v>
      </c>
      <c r="BW783">
        <v>0.47486649139451897</v>
      </c>
      <c r="BX783">
        <v>0.28497098165624102</v>
      </c>
      <c r="BY783">
        <v>28</v>
      </c>
      <c r="BZ783">
        <v>88</v>
      </c>
      <c r="CA783">
        <v>42</v>
      </c>
      <c r="CB783">
        <v>7</v>
      </c>
      <c r="CC783">
        <v>8</v>
      </c>
      <c r="CD783">
        <v>89</v>
      </c>
      <c r="CE783">
        <v>21</v>
      </c>
      <c r="CF783">
        <v>43</v>
      </c>
      <c r="CG783">
        <v>19</v>
      </c>
      <c r="CR783">
        <v>167.205166666666</v>
      </c>
      <c r="CS783">
        <v>111.470111111111</v>
      </c>
      <c r="CT783">
        <v>0</v>
      </c>
      <c r="CU783">
        <v>121.536</v>
      </c>
      <c r="CV783">
        <v>0.71799999999999997</v>
      </c>
      <c r="CW783">
        <v>44360.639999999999</v>
      </c>
      <c r="CX783">
        <v>0</v>
      </c>
      <c r="CY783">
        <v>64.62</v>
      </c>
      <c r="CZ783">
        <v>44360.639999999999</v>
      </c>
      <c r="DA783">
        <v>44360.639999999999</v>
      </c>
      <c r="DB783">
        <v>0</v>
      </c>
      <c r="DC783">
        <v>64.62</v>
      </c>
      <c r="DD783">
        <v>44360.639999999999</v>
      </c>
      <c r="DE783">
        <v>0.82913165266106403</v>
      </c>
      <c r="DF783">
        <v>9.0695587999999994E-2</v>
      </c>
      <c r="DG783">
        <v>163777.76999999999</v>
      </c>
      <c r="DH783">
        <v>694.07734246575296</v>
      </c>
      <c r="DI783">
        <v>-0.23658383599999999</v>
      </c>
      <c r="DJ783">
        <v>62</v>
      </c>
      <c r="DK783">
        <v>94</v>
      </c>
      <c r="DL783">
        <v>17</v>
      </c>
      <c r="DM783">
        <v>198</v>
      </c>
      <c r="DN783">
        <v>44</v>
      </c>
      <c r="DO783">
        <v>0.78194550763270498</v>
      </c>
      <c r="DP783">
        <v>0.84459943878216104</v>
      </c>
      <c r="DQ783">
        <v>-2692.42</v>
      </c>
      <c r="DR783">
        <v>3.3146591970121299E-2</v>
      </c>
      <c r="DS783">
        <v>0.84235785852254597</v>
      </c>
      <c r="DT783">
        <v>132</v>
      </c>
      <c r="DU783">
        <v>189</v>
      </c>
      <c r="DV783">
        <v>14</v>
      </c>
      <c r="DW783">
        <v>734</v>
      </c>
      <c r="DX783">
        <v>225</v>
      </c>
      <c r="DY783">
        <v>96</v>
      </c>
      <c r="DZ783">
        <v>79</v>
      </c>
      <c r="EA783">
        <v>111</v>
      </c>
      <c r="EB783">
        <v>7</v>
      </c>
      <c r="EC783">
        <v>214</v>
      </c>
      <c r="ED783">
        <v>57</v>
      </c>
      <c r="EE783">
        <v>45.756083333333301</v>
      </c>
      <c r="EF783">
        <v>7.4873333333333303</v>
      </c>
      <c r="EG783">
        <v>-83.115666669999996</v>
      </c>
      <c r="EH783">
        <v>11.3457260273972</v>
      </c>
      <c r="EI783">
        <v>-103.34844440000001</v>
      </c>
      <c r="EJ783">
        <v>5570.86</v>
      </c>
      <c r="EK783">
        <v>-5235.8599999999997</v>
      </c>
      <c r="EL783">
        <v>-11778.72</v>
      </c>
      <c r="EM783">
        <v>26167.45</v>
      </c>
      <c r="EN783">
        <v>5570.86</v>
      </c>
      <c r="EO783">
        <v>-5235.8599999999997</v>
      </c>
      <c r="EP783">
        <v>-11778.72</v>
      </c>
      <c r="EQ783">
        <v>26167.45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0.10188700352306999</v>
      </c>
      <c r="EX783">
        <v>0.962947570986323</v>
      </c>
      <c r="EY783">
        <v>0.235878438796954</v>
      </c>
      <c r="EZ783">
        <v>0.44595858450674902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121.44908333333299</v>
      </c>
      <c r="FH783">
        <v>103.982777777777</v>
      </c>
      <c r="FI783">
        <v>83.115666666666598</v>
      </c>
      <c r="FJ783">
        <v>110.190273972602</v>
      </c>
      <c r="FK783">
        <v>104.066444444444</v>
      </c>
      <c r="FL783">
        <v>38789.78</v>
      </c>
      <c r="FM783">
        <v>5235.8599999999997</v>
      </c>
      <c r="FN783">
        <v>11843.34</v>
      </c>
      <c r="FO783">
        <v>18193.189999999999</v>
      </c>
      <c r="FP783">
        <v>38789.78</v>
      </c>
      <c r="FQ783">
        <v>5235.8599999999997</v>
      </c>
      <c r="FR783">
        <v>11843.34</v>
      </c>
      <c r="FS783">
        <v>18193.189999999999</v>
      </c>
      <c r="FT783">
        <v>-1143.2863010000001</v>
      </c>
      <c r="FU783">
        <v>71</v>
      </c>
      <c r="FV783">
        <v>106</v>
      </c>
      <c r="FW783">
        <v>17</v>
      </c>
      <c r="FX783">
        <v>224</v>
      </c>
      <c r="FY783">
        <v>43</v>
      </c>
      <c r="FZ783">
        <v>0</v>
      </c>
      <c r="GA783">
        <v>-1451.01</v>
      </c>
      <c r="GB783">
        <v>-1451.01</v>
      </c>
      <c r="GC783">
        <v>-1451.01</v>
      </c>
      <c r="GD783">
        <v>2.66738291829824E-2</v>
      </c>
      <c r="GE783">
        <v>2.5650916621088898E-2</v>
      </c>
      <c r="GF783">
        <v>9.3516245484352098E-2</v>
      </c>
      <c r="GG783">
        <v>0</v>
      </c>
      <c r="GH783">
        <v>167.205166666666</v>
      </c>
      <c r="GI783">
        <v>111.470111111111</v>
      </c>
      <c r="GJ783">
        <v>0</v>
      </c>
      <c r="GK783">
        <v>121.536</v>
      </c>
      <c r="GL783">
        <v>0.71799999999999997</v>
      </c>
      <c r="GM783">
        <v>0.37014886086674897</v>
      </c>
      <c r="GN783">
        <v>0.71324881326196099</v>
      </c>
      <c r="GO783">
        <v>0.20013521236033399</v>
      </c>
      <c r="GP783">
        <v>0.76412021500053695</v>
      </c>
      <c r="GQ783">
        <v>-0.99854117799999997</v>
      </c>
      <c r="GR783">
        <v>44360.639999999999</v>
      </c>
      <c r="GS783">
        <v>0</v>
      </c>
      <c r="GT783">
        <v>64.62</v>
      </c>
      <c r="GU783">
        <v>44360.639999999999</v>
      </c>
      <c r="GV783">
        <v>3696.72</v>
      </c>
      <c r="GW783">
        <v>0</v>
      </c>
      <c r="GX783">
        <v>21.54</v>
      </c>
      <c r="GY783">
        <v>7393.44</v>
      </c>
      <c r="GZ783">
        <v>44360.639999999999</v>
      </c>
      <c r="HA783">
        <v>0</v>
      </c>
      <c r="HB783">
        <v>64.62</v>
      </c>
      <c r="HC783">
        <v>44360.639999999999</v>
      </c>
      <c r="HD783">
        <v>0</v>
      </c>
      <c r="HE783">
        <v>2844</v>
      </c>
      <c r="HF783">
        <v>2</v>
      </c>
      <c r="HG783">
        <v>5.32650182684469</v>
      </c>
      <c r="HH783">
        <v>-676.67096149999998</v>
      </c>
      <c r="HI783">
        <v>1</v>
      </c>
      <c r="HJ783">
        <v>4</v>
      </c>
      <c r="HK783">
        <f t="shared" si="282"/>
        <v>-163961.26986500021</v>
      </c>
      <c r="HL783">
        <f t="shared" si="283"/>
        <v>4141.1899999999778</v>
      </c>
      <c r="HM783" t="b">
        <f t="shared" si="290"/>
        <v>0</v>
      </c>
      <c r="HN783">
        <f t="shared" si="284"/>
        <v>-2649.37</v>
      </c>
      <c r="HO783">
        <f t="shared" si="285"/>
        <v>1347.7199999999993</v>
      </c>
      <c r="HP783">
        <f t="shared" si="286"/>
        <v>0</v>
      </c>
      <c r="HQ783">
        <f t="shared" si="287"/>
        <v>0</v>
      </c>
      <c r="HR783">
        <f t="shared" si="288"/>
        <v>1347.7199999999993</v>
      </c>
      <c r="HS783" t="b">
        <f t="shared" si="289"/>
        <v>0</v>
      </c>
    </row>
    <row r="784" spans="1:227" x14ac:dyDescent="0.2">
      <c r="A784" t="s">
        <v>1000</v>
      </c>
      <c r="B784">
        <v>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3.1216666666666599</v>
      </c>
      <c r="M784">
        <v>0</v>
      </c>
      <c r="N784">
        <v>0</v>
      </c>
      <c r="O784">
        <v>0</v>
      </c>
      <c r="P784">
        <v>10719.010505050501</v>
      </c>
      <c r="Q784">
        <v>12234.5603287671</v>
      </c>
      <c r="R784">
        <v>9967.7457861635194</v>
      </c>
      <c r="S784">
        <v>20020.029677419301</v>
      </c>
      <c r="T784">
        <v>20219.238888888802</v>
      </c>
      <c r="U784">
        <v>13217.104447674399</v>
      </c>
      <c r="V784">
        <v>9959.6911956521708</v>
      </c>
      <c r="W784">
        <v>9740.2366850828694</v>
      </c>
      <c r="X784">
        <v>10545.900869565199</v>
      </c>
      <c r="Y784">
        <v>-42637.78</v>
      </c>
      <c r="Z784">
        <v>-42637.78</v>
      </c>
      <c r="AA784">
        <v>-123.39</v>
      </c>
      <c r="AB784">
        <v>-42637.78</v>
      </c>
      <c r="AC784">
        <v>-42637.78</v>
      </c>
      <c r="AD784">
        <v>1</v>
      </c>
      <c r="AE784">
        <v>-4885.01</v>
      </c>
      <c r="AF784">
        <v>-18754.099999999999</v>
      </c>
      <c r="AG784">
        <v>651.11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0.82695837367591796</v>
      </c>
      <c r="AV784">
        <v>0.25696767001114801</v>
      </c>
      <c r="AW784">
        <v>0</v>
      </c>
      <c r="AX784">
        <v>1576</v>
      </c>
      <c r="AY784">
        <v>1793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0.33935109037033701</v>
      </c>
      <c r="BV784">
        <v>7.5656532598288195E-2</v>
      </c>
      <c r="BW784">
        <v>0.72459028406808001</v>
      </c>
      <c r="BX784">
        <v>0.14120706326735899</v>
      </c>
      <c r="BY784">
        <v>30</v>
      </c>
      <c r="BZ784">
        <v>78</v>
      </c>
      <c r="CA784">
        <v>43</v>
      </c>
      <c r="CB784">
        <v>6</v>
      </c>
      <c r="CC784">
        <v>6</v>
      </c>
      <c r="CD784">
        <v>78</v>
      </c>
      <c r="CE784">
        <v>24</v>
      </c>
      <c r="CF784">
        <v>41</v>
      </c>
      <c r="CG784">
        <v>24</v>
      </c>
      <c r="CR784">
        <v>0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0</v>
      </c>
      <c r="DA784">
        <v>0</v>
      </c>
      <c r="DB784">
        <v>0</v>
      </c>
      <c r="DC784">
        <v>0</v>
      </c>
      <c r="DD784">
        <v>0</v>
      </c>
      <c r="DE784">
        <v>0.85850253799999998</v>
      </c>
      <c r="DF784">
        <v>706</v>
      </c>
      <c r="DG784">
        <v>338993.63</v>
      </c>
      <c r="DH784">
        <v>1628.6167671232799</v>
      </c>
      <c r="DI784">
        <v>0.64607613879812098</v>
      </c>
      <c r="DJ784">
        <v>40</v>
      </c>
      <c r="DK784">
        <v>57</v>
      </c>
      <c r="DL784">
        <v>8</v>
      </c>
      <c r="DM784">
        <v>107</v>
      </c>
      <c r="DN784">
        <v>30</v>
      </c>
      <c r="DO784">
        <v>0.117813056347517</v>
      </c>
      <c r="DP784">
        <v>0.70421200787474902</v>
      </c>
      <c r="DQ784">
        <v>-123.39</v>
      </c>
      <c r="DR784">
        <v>2.5380709999999998E-3</v>
      </c>
      <c r="DS784">
        <v>0.85685242334196199</v>
      </c>
      <c r="DT784">
        <v>49</v>
      </c>
      <c r="DU784">
        <v>85</v>
      </c>
      <c r="DV784">
        <v>1</v>
      </c>
      <c r="DW784">
        <v>153</v>
      </c>
      <c r="DX784">
        <v>89</v>
      </c>
      <c r="DY784">
        <v>28</v>
      </c>
      <c r="DZ784">
        <v>28</v>
      </c>
      <c r="EA784">
        <v>40</v>
      </c>
      <c r="EB784">
        <v>1</v>
      </c>
      <c r="EC784">
        <v>89</v>
      </c>
      <c r="ED784">
        <v>14</v>
      </c>
      <c r="EE784">
        <v>-625.4096667</v>
      </c>
      <c r="EF784">
        <v>-616.90327779999996</v>
      </c>
      <c r="EG784">
        <v>-503.5396667</v>
      </c>
      <c r="EH784">
        <v>-770.57041100000004</v>
      </c>
      <c r="EI784">
        <v>-656.31577779999998</v>
      </c>
      <c r="EJ784">
        <v>-282294.99</v>
      </c>
      <c r="EK784">
        <v>-14546.36</v>
      </c>
      <c r="EL784">
        <v>-60032.33</v>
      </c>
      <c r="EM784">
        <v>-118654.41</v>
      </c>
      <c r="EN784">
        <v>-282294.99</v>
      </c>
      <c r="EO784">
        <v>-14546.36</v>
      </c>
      <c r="EP784">
        <v>-60032.33</v>
      </c>
      <c r="EQ784">
        <v>-118654.41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0.25982253451945198</v>
      </c>
      <c r="EX784">
        <v>0.58641917578979397</v>
      </c>
      <c r="EY784">
        <v>0.47170470854507202</v>
      </c>
      <c r="EZ784">
        <v>0.379528434740938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625.409666666666</v>
      </c>
      <c r="FH784">
        <v>616.90327777777702</v>
      </c>
      <c r="FI784">
        <v>503.53966666666599</v>
      </c>
      <c r="FJ784">
        <v>770.57041095890395</v>
      </c>
      <c r="FK784">
        <v>656.31577777777704</v>
      </c>
      <c r="FL784">
        <v>282294.99</v>
      </c>
      <c r="FM784">
        <v>14546.36</v>
      </c>
      <c r="FN784">
        <v>60032.33</v>
      </c>
      <c r="FO784">
        <v>118654.41</v>
      </c>
      <c r="FP784">
        <v>282294.99</v>
      </c>
      <c r="FQ784">
        <v>14546.36</v>
      </c>
      <c r="FR784">
        <v>60032.33</v>
      </c>
      <c r="FS784">
        <v>118654.41</v>
      </c>
      <c r="FT784">
        <v>-2262.51937</v>
      </c>
      <c r="FU784">
        <v>69</v>
      </c>
      <c r="FV784">
        <v>103</v>
      </c>
      <c r="FW784">
        <v>15</v>
      </c>
      <c r="FX784">
        <v>212</v>
      </c>
      <c r="FY784">
        <v>55</v>
      </c>
      <c r="FZ784">
        <v>0</v>
      </c>
      <c r="GA784">
        <v>523.23</v>
      </c>
      <c r="GB784">
        <v>523.23</v>
      </c>
      <c r="GC784">
        <v>523.23</v>
      </c>
      <c r="GD784">
        <v>2.0848574116825998E-2</v>
      </c>
      <c r="GE784">
        <v>9.8299489999999993E-3</v>
      </c>
      <c r="GF784">
        <v>6.8736724999999999E-2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0.58170075861953896</v>
      </c>
      <c r="GN784">
        <v>0.107943461693185</v>
      </c>
      <c r="GO784">
        <v>0.537620913091307</v>
      </c>
      <c r="GP784">
        <v>0.17907186541728201</v>
      </c>
      <c r="GQ784">
        <v>0.412474812058298</v>
      </c>
      <c r="GR784">
        <v>0</v>
      </c>
      <c r="GS784">
        <v>0</v>
      </c>
      <c r="GT784">
        <v>0</v>
      </c>
      <c r="GU784">
        <v>0</v>
      </c>
      <c r="GV784">
        <v>0</v>
      </c>
      <c r="GW784">
        <v>0</v>
      </c>
      <c r="GX784">
        <v>0</v>
      </c>
      <c r="GY784">
        <v>0</v>
      </c>
      <c r="GZ784">
        <v>0</v>
      </c>
      <c r="HA784">
        <v>0</v>
      </c>
      <c r="HB784">
        <v>0</v>
      </c>
      <c r="HC784">
        <v>0</v>
      </c>
      <c r="HD784">
        <v>0</v>
      </c>
      <c r="HE784">
        <v>38281</v>
      </c>
      <c r="HF784">
        <v>4</v>
      </c>
      <c r="HG784">
        <v>0.36974872129045</v>
      </c>
      <c r="HH784">
        <v>8999.4081632652997</v>
      </c>
      <c r="HI784">
        <v>4</v>
      </c>
      <c r="HJ784">
        <v>3</v>
      </c>
      <c r="HK784">
        <f t="shared" si="282"/>
        <v>-231374.45005000281</v>
      </c>
      <c r="HL784">
        <f t="shared" si="283"/>
        <v>-281258.20001500001</v>
      </c>
      <c r="HM784" t="b">
        <f t="shared" ref="HM784" si="294">ABS(HK784 - HL784) &lt;= 0.2 * ABS(HL784)</f>
        <v>1</v>
      </c>
      <c r="HN784">
        <f t="shared" si="284"/>
        <v>-4885.01</v>
      </c>
      <c r="HO784">
        <f t="shared" si="285"/>
        <v>-111042.590004</v>
      </c>
      <c r="HP784">
        <f t="shared" si="286"/>
        <v>0</v>
      </c>
      <c r="HQ784">
        <f t="shared" si="287"/>
        <v>0</v>
      </c>
      <c r="HR784">
        <f t="shared" si="288"/>
        <v>-111042.590004</v>
      </c>
      <c r="HS784" t="b">
        <f t="shared" si="289"/>
        <v>0</v>
      </c>
    </row>
    <row r="785" spans="1:227" x14ac:dyDescent="0.2">
      <c r="A785" t="s">
        <v>1001</v>
      </c>
      <c r="B785">
        <v>9</v>
      </c>
      <c r="C785">
        <v>295063.92</v>
      </c>
      <c r="D785">
        <v>623821.26450000005</v>
      </c>
      <c r="E785">
        <v>289170.059782608</v>
      </c>
      <c r="F785">
        <v>229493.33342391299</v>
      </c>
      <c r="G785">
        <v>295063.92</v>
      </c>
      <c r="H785">
        <v>623821.26450000005</v>
      </c>
      <c r="I785">
        <v>289170.059782608</v>
      </c>
      <c r="J785">
        <v>229493.33342391299</v>
      </c>
      <c r="K785">
        <v>0</v>
      </c>
      <c r="L785">
        <v>4444.9783333333298</v>
      </c>
      <c r="M785">
        <v>1500</v>
      </c>
      <c r="N785">
        <v>1593.8</v>
      </c>
      <c r="O785">
        <v>2080.02</v>
      </c>
      <c r="P785">
        <v>25867.201499999999</v>
      </c>
      <c r="Q785">
        <v>31172.979863013599</v>
      </c>
      <c r="R785">
        <v>24459.602055555501</v>
      </c>
      <c r="S785">
        <v>63147.742903225801</v>
      </c>
      <c r="T785">
        <v>65048.713333333297</v>
      </c>
      <c r="U785">
        <v>31172.979863013599</v>
      </c>
      <c r="V785">
        <v>28045.132391304302</v>
      </c>
      <c r="W785">
        <v>24451.315108695599</v>
      </c>
      <c r="X785">
        <v>28219.386222222201</v>
      </c>
      <c r="Y785">
        <v>4747.49</v>
      </c>
      <c r="Z785">
        <v>4834.4399999999996</v>
      </c>
      <c r="AA785">
        <v>6767.17</v>
      </c>
      <c r="AB785">
        <v>4834.4399999999996</v>
      </c>
      <c r="AC785">
        <v>4747.49</v>
      </c>
      <c r="AD785">
        <v>1</v>
      </c>
      <c r="AE785">
        <v>203525.71</v>
      </c>
      <c r="AF785">
        <v>214132.8</v>
      </c>
      <c r="AG785">
        <v>207185.72</v>
      </c>
      <c r="AH785">
        <v>61.278750000000002</v>
      </c>
      <c r="AI785">
        <v>40.852499999999999</v>
      </c>
      <c r="AJ785">
        <v>9.65133333333333</v>
      </c>
      <c r="AK785">
        <v>38.219616438356098</v>
      </c>
      <c r="AL785">
        <v>78.692222222222199</v>
      </c>
      <c r="AM785">
        <v>13950.16</v>
      </c>
      <c r="AN785">
        <v>289.54000000000002</v>
      </c>
      <c r="AO785">
        <v>7082.3</v>
      </c>
      <c r="AP785">
        <v>7353.45</v>
      </c>
      <c r="AQ785">
        <v>13950.16</v>
      </c>
      <c r="AR785">
        <v>289.54000000000002</v>
      </c>
      <c r="AS785">
        <v>7082.3</v>
      </c>
      <c r="AT785">
        <v>7353.45</v>
      </c>
      <c r="AU785">
        <v>0.70531915757234098</v>
      </c>
      <c r="AV785">
        <v>0.85418933623503801</v>
      </c>
      <c r="AW785">
        <v>0</v>
      </c>
      <c r="AX785">
        <v>8713</v>
      </c>
      <c r="AY785">
        <v>1837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0.8115</v>
      </c>
      <c r="BM785">
        <v>0.54100000000000004</v>
      </c>
      <c r="BN785">
        <v>0</v>
      </c>
      <c r="BO785">
        <v>0.37331506849314999</v>
      </c>
      <c r="BP785">
        <v>1.0820000000000001</v>
      </c>
      <c r="BQ785">
        <v>136.26</v>
      </c>
      <c r="BR785">
        <v>0</v>
      </c>
      <c r="BS785">
        <v>97.38</v>
      </c>
      <c r="BT785">
        <v>97.38</v>
      </c>
      <c r="BU785">
        <v>-845.996037</v>
      </c>
      <c r="BV785">
        <v>0.55439565499999999</v>
      </c>
      <c r="BW785">
        <v>-561.28989530000001</v>
      </c>
      <c r="BX785">
        <v>-652.36876159999997</v>
      </c>
      <c r="BY785">
        <v>12</v>
      </c>
      <c r="BZ785">
        <v>49</v>
      </c>
      <c r="CA785">
        <v>19</v>
      </c>
      <c r="CB785">
        <v>5</v>
      </c>
      <c r="CC785">
        <v>5</v>
      </c>
      <c r="CD785">
        <v>49</v>
      </c>
      <c r="CE785">
        <v>10</v>
      </c>
      <c r="CF785">
        <v>19</v>
      </c>
      <c r="CG785">
        <v>9</v>
      </c>
      <c r="CR785">
        <v>614.31716666666603</v>
      </c>
      <c r="CS785">
        <v>601.86855555555496</v>
      </c>
      <c r="CT785">
        <v>1756.4179999999999</v>
      </c>
      <c r="CU785">
        <v>770.17468493150602</v>
      </c>
      <c r="CV785">
        <v>647.82666666666603</v>
      </c>
      <c r="CW785">
        <v>281113.76</v>
      </c>
      <c r="CX785">
        <v>52692.54</v>
      </c>
      <c r="CY785">
        <v>65804.399999999994</v>
      </c>
      <c r="CZ785">
        <v>108336.34</v>
      </c>
      <c r="DA785">
        <v>281113.76</v>
      </c>
      <c r="DB785">
        <v>52692.54</v>
      </c>
      <c r="DC785">
        <v>65804.399999999994</v>
      </c>
      <c r="DD785">
        <v>108336.34</v>
      </c>
      <c r="DE785">
        <v>0.79134626420291498</v>
      </c>
      <c r="DF785">
        <v>0.48835891864450598</v>
      </c>
      <c r="DG785">
        <v>218211.25</v>
      </c>
      <c r="DH785">
        <v>1111.33158904109</v>
      </c>
      <c r="DI785">
        <v>3.0980208690345701</v>
      </c>
      <c r="DJ785">
        <v>15</v>
      </c>
      <c r="DK785">
        <v>30</v>
      </c>
      <c r="DL785">
        <v>7</v>
      </c>
      <c r="DM785">
        <v>65</v>
      </c>
      <c r="DN785">
        <v>12</v>
      </c>
      <c r="DO785">
        <v>724</v>
      </c>
      <c r="DP785">
        <v>1200</v>
      </c>
      <c r="DQ785">
        <v>227301.38</v>
      </c>
      <c r="DR785">
        <v>0.47859520257087101</v>
      </c>
      <c r="DS785">
        <v>0.73410639227277896</v>
      </c>
      <c r="DT785">
        <v>2</v>
      </c>
      <c r="DU785">
        <v>2</v>
      </c>
      <c r="DV785">
        <v>0</v>
      </c>
      <c r="DW785">
        <v>2</v>
      </c>
      <c r="DX785">
        <v>2</v>
      </c>
      <c r="DY785">
        <v>2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-575.46741669999994</v>
      </c>
      <c r="EF785">
        <v>-348.14249999999998</v>
      </c>
      <c r="EG785">
        <v>-1605.5466670000001</v>
      </c>
      <c r="EH785">
        <v>-315.82306849999998</v>
      </c>
      <c r="EI785">
        <v>-684.8627778</v>
      </c>
      <c r="EJ785">
        <v>-115275.42</v>
      </c>
      <c r="EK785">
        <v>-48434.400000000001</v>
      </c>
      <c r="EL785">
        <v>-54658.41</v>
      </c>
      <c r="EM785">
        <v>-63527.67</v>
      </c>
      <c r="EN785">
        <v>-115275.42</v>
      </c>
      <c r="EO785">
        <v>-48434.400000000001</v>
      </c>
      <c r="EP785">
        <v>-54658.41</v>
      </c>
      <c r="EQ785">
        <v>-63527.67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0.89893903600000002</v>
      </c>
      <c r="EX785">
        <v>0.135401827141368</v>
      </c>
      <c r="EY785">
        <v>0.53045223435296995</v>
      </c>
      <c r="EZ785">
        <v>0.77345880650760701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1189.7845833333299</v>
      </c>
      <c r="FH785">
        <v>950.011055555555</v>
      </c>
      <c r="FI785">
        <v>3361.9646666666599</v>
      </c>
      <c r="FJ785">
        <v>1085.99775342465</v>
      </c>
      <c r="FK785">
        <v>1332.6894444444399</v>
      </c>
      <c r="FL785">
        <v>396389.18</v>
      </c>
      <c r="FM785">
        <v>101126.94</v>
      </c>
      <c r="FN785">
        <v>120462.81</v>
      </c>
      <c r="FO785">
        <v>171864.01</v>
      </c>
      <c r="FP785">
        <v>396389.18</v>
      </c>
      <c r="FQ785">
        <v>101126.94</v>
      </c>
      <c r="FR785">
        <v>120462.81</v>
      </c>
      <c r="FS785">
        <v>171864.01</v>
      </c>
      <c r="FT785">
        <v>-1382.730055</v>
      </c>
      <c r="FU785">
        <v>257</v>
      </c>
      <c r="FV785">
        <v>340</v>
      </c>
      <c r="FW785">
        <v>77</v>
      </c>
      <c r="FX785">
        <v>720</v>
      </c>
      <c r="FY785">
        <v>213</v>
      </c>
      <c r="FZ785">
        <v>0</v>
      </c>
      <c r="GA785">
        <v>86235.36</v>
      </c>
      <c r="GB785">
        <v>86235.36</v>
      </c>
      <c r="GC785">
        <v>86235.36</v>
      </c>
      <c r="GD785">
        <v>9.7157819999999992E-3</v>
      </c>
      <c r="GE785">
        <v>2.45493538677692E-2</v>
      </c>
      <c r="GF785">
        <v>5.8256816118955598E-2</v>
      </c>
      <c r="GG785">
        <v>0</v>
      </c>
      <c r="GH785">
        <v>675.59591666666597</v>
      </c>
      <c r="GI785">
        <v>642.72105555555504</v>
      </c>
      <c r="GJ785">
        <v>1766.06933333333</v>
      </c>
      <c r="GK785">
        <v>808.39430140000002</v>
      </c>
      <c r="GL785">
        <v>726.518888888888</v>
      </c>
      <c r="GM785">
        <v>0.138607655810462</v>
      </c>
      <c r="GN785">
        <v>0.39916306297408599</v>
      </c>
      <c r="GO785">
        <v>0.16422277632780199</v>
      </c>
      <c r="GP785">
        <v>0.23529541665683701</v>
      </c>
      <c r="GQ785">
        <v>0.702837341883494</v>
      </c>
      <c r="GR785">
        <v>295063.92</v>
      </c>
      <c r="GS785">
        <v>52982.080000000002</v>
      </c>
      <c r="GT785">
        <v>72886.7</v>
      </c>
      <c r="GU785">
        <v>115689.79</v>
      </c>
      <c r="GV785">
        <v>24588.66</v>
      </c>
      <c r="GW785">
        <v>52982.080000000002</v>
      </c>
      <c r="GX785">
        <v>24295.5666666666</v>
      </c>
      <c r="GY785">
        <v>19281.631666666599</v>
      </c>
      <c r="GZ785">
        <v>295063.92</v>
      </c>
      <c r="HA785">
        <v>52982.080000000002</v>
      </c>
      <c r="HB785">
        <v>72886.7</v>
      </c>
      <c r="HC785">
        <v>115689.79</v>
      </c>
      <c r="HD785">
        <v>2</v>
      </c>
      <c r="HE785">
        <v>21380.87</v>
      </c>
      <c r="HF785">
        <v>17</v>
      </c>
      <c r="HG785">
        <v>4.1651991880267802E-2</v>
      </c>
      <c r="HH785">
        <v>28570.930629999999</v>
      </c>
      <c r="HI785">
        <v>2</v>
      </c>
      <c r="HJ785">
        <v>1</v>
      </c>
      <c r="HK785">
        <f t="shared" si="282"/>
        <v>-99060.44007500216</v>
      </c>
      <c r="HL785">
        <f t="shared" si="283"/>
        <v>-115411.68000249998</v>
      </c>
      <c r="HM785" t="b">
        <f t="shared" si="290"/>
        <v>0</v>
      </c>
      <c r="HN785">
        <f t="shared" si="284"/>
        <v>203525.71</v>
      </c>
      <c r="HO785">
        <f t="shared" si="285"/>
        <v>-62665.649999999994</v>
      </c>
      <c r="HP785">
        <f t="shared" si="286"/>
        <v>0</v>
      </c>
      <c r="HQ785">
        <f t="shared" si="287"/>
        <v>97.38000000000001</v>
      </c>
      <c r="HR785">
        <f t="shared" si="288"/>
        <v>-62763.029999999992</v>
      </c>
      <c r="HS785" t="b">
        <f t="shared" si="289"/>
        <v>0</v>
      </c>
    </row>
    <row r="786" spans="1:227" x14ac:dyDescent="0.2">
      <c r="A786" t="s">
        <v>1002</v>
      </c>
      <c r="B786">
        <v>3</v>
      </c>
      <c r="C786">
        <v>228735.35999999999</v>
      </c>
      <c r="D786">
        <v>435593.82580645097</v>
      </c>
      <c r="E786">
        <v>331376.23967391299</v>
      </c>
      <c r="F786">
        <v>273477.24184782599</v>
      </c>
      <c r="G786">
        <v>228735.35999999999</v>
      </c>
      <c r="H786">
        <v>435593.82580645097</v>
      </c>
      <c r="I786">
        <v>331376.23967391299</v>
      </c>
      <c r="J786">
        <v>273477.24184782599</v>
      </c>
      <c r="K786">
        <v>8500</v>
      </c>
      <c r="L786">
        <v>599.97749999999996</v>
      </c>
      <c r="M786">
        <v>684.95</v>
      </c>
      <c r="N786">
        <v>698.08333333333303</v>
      </c>
      <c r="O786">
        <v>492.81</v>
      </c>
      <c r="P786">
        <v>4706.9410084033598</v>
      </c>
      <c r="Q786">
        <v>4119.7981868131801</v>
      </c>
      <c r="R786">
        <v>3911.7095530726201</v>
      </c>
      <c r="S786">
        <v>6103.5730000000003</v>
      </c>
      <c r="T786">
        <v>6021.5803448275801</v>
      </c>
      <c r="U786">
        <v>4119.7981868131801</v>
      </c>
      <c r="V786">
        <v>5164.9871428571396</v>
      </c>
      <c r="W786">
        <v>3865.62103825136</v>
      </c>
      <c r="X786">
        <v>5118.3439330000001</v>
      </c>
      <c r="Y786">
        <v>642.41</v>
      </c>
      <c r="Z786">
        <v>-68.75</v>
      </c>
      <c r="AA786">
        <v>2046.7</v>
      </c>
      <c r="AB786">
        <v>-630.70000000000005</v>
      </c>
      <c r="AC786">
        <v>1313.44</v>
      </c>
      <c r="AD786">
        <v>1</v>
      </c>
      <c r="AE786">
        <v>7352.45</v>
      </c>
      <c r="AF786">
        <v>-401.72</v>
      </c>
      <c r="AG786">
        <v>625.17999999999995</v>
      </c>
      <c r="AH786">
        <v>200.03049999999999</v>
      </c>
      <c r="AI786">
        <v>173.963666666666</v>
      </c>
      <c r="AJ786">
        <v>236.553</v>
      </c>
      <c r="AK786">
        <v>154.059205479452</v>
      </c>
      <c r="AL786">
        <v>218.026777777777</v>
      </c>
      <c r="AM786">
        <v>56231.61</v>
      </c>
      <c r="AN786">
        <v>7213.38</v>
      </c>
      <c r="AO786">
        <v>19757.23</v>
      </c>
      <c r="AP786">
        <v>31313.46</v>
      </c>
      <c r="AQ786">
        <v>56231.61</v>
      </c>
      <c r="AR786">
        <v>7213.38</v>
      </c>
      <c r="AS786">
        <v>19757.23</v>
      </c>
      <c r="AT786">
        <v>31313.46</v>
      </c>
      <c r="AU786">
        <v>0.79159416100000002</v>
      </c>
      <c r="AV786">
        <v>0.84472769409038195</v>
      </c>
      <c r="AW786">
        <v>0</v>
      </c>
      <c r="AX786">
        <v>3925</v>
      </c>
      <c r="AY786">
        <v>862</v>
      </c>
      <c r="AZ786">
        <v>0</v>
      </c>
      <c r="BA786">
        <v>1</v>
      </c>
      <c r="BB786">
        <v>4.07</v>
      </c>
      <c r="BC786">
        <v>4.07</v>
      </c>
      <c r="BD786">
        <v>0</v>
      </c>
      <c r="BE786">
        <v>4.07</v>
      </c>
      <c r="BF786">
        <v>0</v>
      </c>
      <c r="BG786">
        <v>1</v>
      </c>
      <c r="BH786">
        <v>1</v>
      </c>
      <c r="BI786">
        <v>0</v>
      </c>
      <c r="BJ786">
        <v>1</v>
      </c>
      <c r="BK786">
        <v>0</v>
      </c>
      <c r="BL786">
        <v>1.58333333333333E-2</v>
      </c>
      <c r="BM786">
        <v>3.1016111111111102</v>
      </c>
      <c r="BN786">
        <v>6.3333333333333297E-2</v>
      </c>
      <c r="BO786">
        <v>3.4565205479452001</v>
      </c>
      <c r="BP786">
        <v>2.1111111111111101E-2</v>
      </c>
      <c r="BQ786">
        <v>1261.6300000000001</v>
      </c>
      <c r="BR786">
        <v>1.9</v>
      </c>
      <c r="BS786">
        <v>1.9</v>
      </c>
      <c r="BT786">
        <v>558.29</v>
      </c>
      <c r="BU786">
        <v>61.262580946870301</v>
      </c>
      <c r="BV786">
        <v>8005.4210526315701</v>
      </c>
      <c r="BW786">
        <v>18111.405263157802</v>
      </c>
      <c r="BX786">
        <v>101.096311952569</v>
      </c>
      <c r="BY786">
        <v>85</v>
      </c>
      <c r="BZ786">
        <v>253</v>
      </c>
      <c r="CA786">
        <v>129</v>
      </c>
      <c r="CB786">
        <v>24</v>
      </c>
      <c r="CC786">
        <v>23</v>
      </c>
      <c r="CD786">
        <v>253</v>
      </c>
      <c r="CE786">
        <v>66</v>
      </c>
      <c r="CF786">
        <v>132</v>
      </c>
      <c r="CG786">
        <v>64</v>
      </c>
      <c r="CR786">
        <v>672.21408333333295</v>
      </c>
      <c r="CS786">
        <v>579.70661111111099</v>
      </c>
      <c r="CT786">
        <v>954.84799999999996</v>
      </c>
      <c r="CU786">
        <v>472.61301369863003</v>
      </c>
      <c r="CV786">
        <v>696.45044444444397</v>
      </c>
      <c r="CW786">
        <v>172503.75</v>
      </c>
      <c r="CX786">
        <v>29782.26</v>
      </c>
      <c r="CY786">
        <v>63767.74</v>
      </c>
      <c r="CZ786">
        <v>106549.04</v>
      </c>
      <c r="DA786">
        <v>172503.75</v>
      </c>
      <c r="DB786">
        <v>29782.26</v>
      </c>
      <c r="DC786">
        <v>63767.74</v>
      </c>
      <c r="DD786">
        <v>106549.04</v>
      </c>
      <c r="DE786">
        <v>0.99796178343949005</v>
      </c>
      <c r="DF786">
        <v>5.9173401057758299E-2</v>
      </c>
      <c r="DG786">
        <v>144646.24</v>
      </c>
      <c r="DH786">
        <v>655.04276712328704</v>
      </c>
      <c r="DI786">
        <v>0.64065750703767599</v>
      </c>
      <c r="DJ786">
        <v>151</v>
      </c>
      <c r="DK786">
        <v>226</v>
      </c>
      <c r="DL786">
        <v>38</v>
      </c>
      <c r="DM786">
        <v>422</v>
      </c>
      <c r="DN786">
        <v>112</v>
      </c>
      <c r="DO786">
        <v>98</v>
      </c>
      <c r="DP786">
        <v>4.07</v>
      </c>
      <c r="DQ786">
        <v>7723.93</v>
      </c>
      <c r="DR786">
        <v>0.64280254777070001</v>
      </c>
      <c r="DS786">
        <v>0.69436400021251299</v>
      </c>
      <c r="DT786">
        <v>1</v>
      </c>
      <c r="DU786">
        <v>4</v>
      </c>
      <c r="DV786">
        <v>1</v>
      </c>
      <c r="DW786">
        <v>5</v>
      </c>
      <c r="DX786">
        <v>4</v>
      </c>
      <c r="DY786">
        <v>1</v>
      </c>
      <c r="DZ786">
        <v>0</v>
      </c>
      <c r="EA786">
        <v>3</v>
      </c>
      <c r="EB786">
        <v>0</v>
      </c>
      <c r="EC786">
        <v>4</v>
      </c>
      <c r="ED786">
        <v>0</v>
      </c>
      <c r="EE786">
        <v>356.81824999999998</v>
      </c>
      <c r="EF786">
        <v>304.17116666666601</v>
      </c>
      <c r="EG786">
        <v>479.34300000000002</v>
      </c>
      <c r="EH786">
        <v>211.75536986301299</v>
      </c>
      <c r="EI786">
        <v>373.332666666666</v>
      </c>
      <c r="EJ786">
        <v>77290.710000000006</v>
      </c>
      <c r="EK786">
        <v>15210.3</v>
      </c>
      <c r="EL786">
        <v>34411.67</v>
      </c>
      <c r="EM786">
        <v>56441.06</v>
      </c>
      <c r="EN786">
        <v>77290.710000000006</v>
      </c>
      <c r="EO786">
        <v>15210.3</v>
      </c>
      <c r="EP786">
        <v>34411.67</v>
      </c>
      <c r="EQ786">
        <v>56441.06</v>
      </c>
      <c r="ER786">
        <v>1</v>
      </c>
      <c r="ES786">
        <v>1</v>
      </c>
      <c r="ET786">
        <v>0</v>
      </c>
      <c r="EU786">
        <v>1</v>
      </c>
      <c r="EV786">
        <v>0</v>
      </c>
      <c r="EW786">
        <v>0.31226471099999997</v>
      </c>
      <c r="EX786">
        <v>0.74054621124194597</v>
      </c>
      <c r="EY786">
        <v>0.26753714058418399</v>
      </c>
      <c r="EZ786">
        <v>0.72445195487120995</v>
      </c>
      <c r="FA786">
        <v>1</v>
      </c>
      <c r="FB786">
        <v>1</v>
      </c>
      <c r="FC786">
        <v>0</v>
      </c>
      <c r="FD786">
        <v>1</v>
      </c>
      <c r="FE786">
        <v>1</v>
      </c>
      <c r="FF786">
        <v>0</v>
      </c>
      <c r="FG786">
        <v>315.39583333333297</v>
      </c>
      <c r="FH786">
        <v>275.53544444444401</v>
      </c>
      <c r="FI786">
        <v>475.505</v>
      </c>
      <c r="FJ786">
        <v>260.85764383561599</v>
      </c>
      <c r="FK786">
        <v>323.11777777777701</v>
      </c>
      <c r="FL786">
        <v>95213.04</v>
      </c>
      <c r="FM786">
        <v>14571.96</v>
      </c>
      <c r="FN786">
        <v>29356.07</v>
      </c>
      <c r="FO786">
        <v>50107.98</v>
      </c>
      <c r="FP786">
        <v>95213.04</v>
      </c>
      <c r="FQ786">
        <v>14571.96</v>
      </c>
      <c r="FR786">
        <v>29356.07</v>
      </c>
      <c r="FS786">
        <v>50107.98</v>
      </c>
      <c r="FT786">
        <v>-675.72747949999996</v>
      </c>
      <c r="FU786">
        <v>633</v>
      </c>
      <c r="FV786">
        <v>895</v>
      </c>
      <c r="FW786">
        <v>178</v>
      </c>
      <c r="FX786">
        <v>1698</v>
      </c>
      <c r="FY786">
        <v>497</v>
      </c>
      <c r="FZ786">
        <v>0</v>
      </c>
      <c r="GA786">
        <v>3471.32</v>
      </c>
      <c r="GB786">
        <v>3471.32</v>
      </c>
      <c r="GC786">
        <v>3471.32</v>
      </c>
      <c r="GD786">
        <v>0.304571032524108</v>
      </c>
      <c r="GE786">
        <v>0.234790474176406</v>
      </c>
      <c r="GF786">
        <v>0.12606742978096</v>
      </c>
      <c r="GG786">
        <v>0</v>
      </c>
      <c r="GH786">
        <v>872.24458333333303</v>
      </c>
      <c r="GI786">
        <v>753.67027777777696</v>
      </c>
      <c r="GJ786">
        <v>1191.4010000000001</v>
      </c>
      <c r="GK786">
        <v>626.67221917808195</v>
      </c>
      <c r="GL786">
        <v>914.47722222222205</v>
      </c>
      <c r="GM786">
        <v>0.84082635736334799</v>
      </c>
      <c r="GN786">
        <v>0.14207592774658701</v>
      </c>
      <c r="GO786">
        <v>0.653390566264204</v>
      </c>
      <c r="GP786">
        <v>0.55307195499999995</v>
      </c>
      <c r="GQ786">
        <v>0.53715065811787899</v>
      </c>
      <c r="GR786">
        <v>228735.35999999999</v>
      </c>
      <c r="GS786">
        <v>36995.64</v>
      </c>
      <c r="GT786">
        <v>83524.97</v>
      </c>
      <c r="GU786">
        <v>137862.5</v>
      </c>
      <c r="GV786">
        <v>19061.28</v>
      </c>
      <c r="GW786">
        <v>36995.64</v>
      </c>
      <c r="GX786">
        <v>27841.6566666666</v>
      </c>
      <c r="GY786">
        <v>22977.083333333299</v>
      </c>
      <c r="GZ786">
        <v>228735.35999999999</v>
      </c>
      <c r="HA786">
        <v>36995.64</v>
      </c>
      <c r="HB786">
        <v>83524.97</v>
      </c>
      <c r="HC786">
        <v>137862.5</v>
      </c>
      <c r="HD786">
        <v>4</v>
      </c>
      <c r="HE786">
        <v>6884.02</v>
      </c>
      <c r="HF786">
        <v>42</v>
      </c>
      <c r="HG786">
        <v>0.29826223632410798</v>
      </c>
      <c r="HH786">
        <v>5297.4530158730104</v>
      </c>
      <c r="HI786">
        <v>1</v>
      </c>
      <c r="HJ786">
        <v>6</v>
      </c>
      <c r="HK786">
        <f t="shared" si="282"/>
        <v>-7549.920017500217</v>
      </c>
      <c r="HL786">
        <f t="shared" si="283"/>
        <v>76033.149999999747</v>
      </c>
      <c r="HM786" t="b">
        <f t="shared" ref="HM786:HM789" si="295">ABS(HK786 - HL786) &lt;= 0.2 * ABS(HL786)</f>
        <v>0</v>
      </c>
      <c r="HN786">
        <f t="shared" si="284"/>
        <v>7352.45</v>
      </c>
      <c r="HO786">
        <f t="shared" si="285"/>
        <v>54750.809999999881</v>
      </c>
      <c r="HP786">
        <f t="shared" si="286"/>
        <v>4.07</v>
      </c>
      <c r="HQ786">
        <f t="shared" si="287"/>
        <v>558.28999999999985</v>
      </c>
      <c r="HR786">
        <f t="shared" si="288"/>
        <v>54196.58999999988</v>
      </c>
      <c r="HS786" t="b">
        <f t="shared" si="289"/>
        <v>0</v>
      </c>
    </row>
    <row r="787" spans="1:227" x14ac:dyDescent="0.2">
      <c r="A787" t="s">
        <v>278</v>
      </c>
      <c r="B787">
        <v>1</v>
      </c>
      <c r="C787">
        <v>184.72</v>
      </c>
      <c r="D787">
        <v>0</v>
      </c>
      <c r="E787">
        <v>0</v>
      </c>
      <c r="F787">
        <v>0</v>
      </c>
      <c r="G787">
        <v>184.72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211.60548672566301</v>
      </c>
      <c r="Q787">
        <v>215.985643835616</v>
      </c>
      <c r="R787">
        <v>-255.20780350000001</v>
      </c>
      <c r="S787">
        <v>-4484.7296770000003</v>
      </c>
      <c r="T787">
        <v>4183.9086956521696</v>
      </c>
      <c r="U787">
        <v>962.91142458100501</v>
      </c>
      <c r="V787">
        <v>-763.1343478</v>
      </c>
      <c r="W787">
        <v>-3.6258563540000002</v>
      </c>
      <c r="X787">
        <v>-1513.240241</v>
      </c>
      <c r="Y787">
        <v>-18490.21</v>
      </c>
      <c r="Z787">
        <v>-18490.21</v>
      </c>
      <c r="AA787">
        <v>-7289.77</v>
      </c>
      <c r="AB787">
        <v>-33775.300000000003</v>
      </c>
      <c r="AC787">
        <v>-18490.21</v>
      </c>
      <c r="AD787">
        <v>1</v>
      </c>
      <c r="AE787">
        <v>5534.91</v>
      </c>
      <c r="AF787">
        <v>4751.55</v>
      </c>
      <c r="AG787">
        <v>8454.36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0.80408264919238104</v>
      </c>
      <c r="AV787">
        <v>0.370083816892327</v>
      </c>
      <c r="AW787">
        <v>0</v>
      </c>
      <c r="AX787">
        <v>1233</v>
      </c>
      <c r="AY787">
        <v>1550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191.16149999999999</v>
      </c>
      <c r="BM787">
        <v>175.72544444444401</v>
      </c>
      <c r="BN787">
        <v>123.908333333333</v>
      </c>
      <c r="BO787">
        <v>150.456904109589</v>
      </c>
      <c r="BP787">
        <v>202.355444444444</v>
      </c>
      <c r="BQ787">
        <v>55087.45</v>
      </c>
      <c r="BR787">
        <v>9754.4699999999993</v>
      </c>
      <c r="BS787">
        <v>19222.13</v>
      </c>
      <c r="BT787">
        <v>32588.81</v>
      </c>
      <c r="BU787">
        <v>-3.1245421599999998</v>
      </c>
      <c r="BV787">
        <v>-0.282557638</v>
      </c>
      <c r="BW787">
        <v>-1.847747882</v>
      </c>
      <c r="BX787">
        <v>-2.5373249279999999</v>
      </c>
      <c r="BY787">
        <v>6</v>
      </c>
      <c r="BZ787">
        <v>19</v>
      </c>
      <c r="CA787">
        <v>10</v>
      </c>
      <c r="CB787">
        <v>1</v>
      </c>
      <c r="CC787">
        <v>2</v>
      </c>
      <c r="CD787">
        <v>21</v>
      </c>
      <c r="CE787">
        <v>4</v>
      </c>
      <c r="CF787">
        <v>10</v>
      </c>
      <c r="CG787">
        <v>5</v>
      </c>
      <c r="CR787">
        <v>0</v>
      </c>
      <c r="CS787">
        <v>0</v>
      </c>
      <c r="CT787">
        <v>0</v>
      </c>
      <c r="CU787">
        <v>0.50608219178082103</v>
      </c>
      <c r="CV787">
        <v>0</v>
      </c>
      <c r="CW787">
        <v>184.72</v>
      </c>
      <c r="CX787">
        <v>0</v>
      </c>
      <c r="CY787">
        <v>0</v>
      </c>
      <c r="CZ787">
        <v>0</v>
      </c>
      <c r="DA787">
        <v>184.72</v>
      </c>
      <c r="DB787">
        <v>0</v>
      </c>
      <c r="DC787">
        <v>0</v>
      </c>
      <c r="DD787">
        <v>0</v>
      </c>
      <c r="DE787">
        <v>0.72749391727493895</v>
      </c>
      <c r="DF787">
        <v>849</v>
      </c>
      <c r="DG787">
        <v>174000</v>
      </c>
      <c r="DH787">
        <v>971.67657534246496</v>
      </c>
      <c r="DI787">
        <v>-6.6666666999999999E-2</v>
      </c>
      <c r="DJ787">
        <v>12</v>
      </c>
      <c r="DK787">
        <v>20</v>
      </c>
      <c r="DL787">
        <v>4</v>
      </c>
      <c r="DM787">
        <v>39</v>
      </c>
      <c r="DN787">
        <v>10</v>
      </c>
      <c r="DO787">
        <v>692</v>
      </c>
      <c r="DP787">
        <v>50000</v>
      </c>
      <c r="DQ787">
        <v>5806.61</v>
      </c>
      <c r="DR787">
        <v>5.5150040551500398E-2</v>
      </c>
      <c r="DS787">
        <v>0.19281448535816001</v>
      </c>
      <c r="DT787">
        <v>33</v>
      </c>
      <c r="DU787">
        <v>52</v>
      </c>
      <c r="DV787">
        <v>4</v>
      </c>
      <c r="DW787">
        <v>102</v>
      </c>
      <c r="DX787">
        <v>50</v>
      </c>
      <c r="DY787">
        <v>32</v>
      </c>
      <c r="DZ787">
        <v>33</v>
      </c>
      <c r="EA787">
        <v>52</v>
      </c>
      <c r="EB787">
        <v>4</v>
      </c>
      <c r="EC787">
        <v>102</v>
      </c>
      <c r="ED787">
        <v>32</v>
      </c>
      <c r="EE787">
        <v>-420.36799999999999</v>
      </c>
      <c r="EF787">
        <v>-390.28544440000002</v>
      </c>
      <c r="EG787">
        <v>-497.55033329999998</v>
      </c>
      <c r="EH787">
        <v>-469.85947950000002</v>
      </c>
      <c r="EI787">
        <v>-365.21311109999999</v>
      </c>
      <c r="EJ787">
        <v>-172123.06</v>
      </c>
      <c r="EK787">
        <v>-2756.2</v>
      </c>
      <c r="EL787">
        <v>-35517.65</v>
      </c>
      <c r="EM787">
        <v>-82688.399999999994</v>
      </c>
      <c r="EN787">
        <v>-172123.06</v>
      </c>
      <c r="EO787">
        <v>-2756.2</v>
      </c>
      <c r="EP787">
        <v>-35517.65</v>
      </c>
      <c r="EQ787">
        <v>-82688.399999999994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0.31308780000000003</v>
      </c>
      <c r="EX787">
        <v>0.88356984995083099</v>
      </c>
      <c r="EY787">
        <v>0.25580148156685301</v>
      </c>
      <c r="EZ787">
        <v>1.25141394597159E-2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420.36799999999999</v>
      </c>
      <c r="FH787">
        <v>390.28544444444401</v>
      </c>
      <c r="FI787">
        <v>497.55033333333301</v>
      </c>
      <c r="FJ787">
        <v>470.36556164383501</v>
      </c>
      <c r="FK787">
        <v>365.213111111111</v>
      </c>
      <c r="FL787">
        <v>172307.78</v>
      </c>
      <c r="FM787">
        <v>2756.2</v>
      </c>
      <c r="FN787">
        <v>35517.65</v>
      </c>
      <c r="FO787">
        <v>82688.399999999994</v>
      </c>
      <c r="FP787">
        <v>172307.78</v>
      </c>
      <c r="FQ787">
        <v>2756.2</v>
      </c>
      <c r="FR787">
        <v>35517.65</v>
      </c>
      <c r="FS787">
        <v>82688.399999999994</v>
      </c>
      <c r="FT787">
        <v>-1308.395096</v>
      </c>
      <c r="FU787">
        <v>70</v>
      </c>
      <c r="FV787">
        <v>112</v>
      </c>
      <c r="FW787">
        <v>15</v>
      </c>
      <c r="FX787">
        <v>229</v>
      </c>
      <c r="FY787">
        <v>49</v>
      </c>
      <c r="FZ787">
        <v>0</v>
      </c>
      <c r="GA787">
        <v>1523.22</v>
      </c>
      <c r="GB787">
        <v>1523.22</v>
      </c>
      <c r="GC787">
        <v>1523.22</v>
      </c>
      <c r="GD787">
        <v>1.1538787744939299E-2</v>
      </c>
      <c r="GE787">
        <v>3.6698482930660199E-2</v>
      </c>
      <c r="GF787">
        <v>8.9098073542118003E-2</v>
      </c>
      <c r="GG787">
        <v>0</v>
      </c>
      <c r="GH787">
        <v>0</v>
      </c>
      <c r="GI787">
        <v>0</v>
      </c>
      <c r="GJ787">
        <v>0</v>
      </c>
      <c r="GK787">
        <v>0.50608219178082103</v>
      </c>
      <c r="GL787">
        <v>0</v>
      </c>
      <c r="GM787">
        <v>0.50085925821795696</v>
      </c>
      <c r="GN787">
        <v>0.51794435882786705</v>
      </c>
      <c r="GO787">
        <v>0.49409097933810803</v>
      </c>
      <c r="GP787">
        <v>0.58284878521390804</v>
      </c>
      <c r="GQ787">
        <v>0.91141445263721599</v>
      </c>
      <c r="GR787">
        <v>184.72</v>
      </c>
      <c r="GS787">
        <v>0</v>
      </c>
      <c r="GT787">
        <v>0</v>
      </c>
      <c r="GU787">
        <v>0</v>
      </c>
      <c r="GV787">
        <v>15.393333333333301</v>
      </c>
      <c r="GW787">
        <v>0</v>
      </c>
      <c r="GX787">
        <v>0</v>
      </c>
      <c r="GY787">
        <v>0</v>
      </c>
      <c r="GZ787">
        <v>184.72</v>
      </c>
      <c r="HA787">
        <v>0</v>
      </c>
      <c r="HB787">
        <v>0</v>
      </c>
      <c r="HC787">
        <v>0</v>
      </c>
      <c r="HD787">
        <v>0</v>
      </c>
      <c r="HE787">
        <v>17.95</v>
      </c>
      <c r="HF787">
        <v>1</v>
      </c>
      <c r="HG787">
        <v>560.47623429999999</v>
      </c>
      <c r="HH787">
        <v>-1337.8067799999999</v>
      </c>
      <c r="HI787">
        <v>0</v>
      </c>
      <c r="HJ787">
        <v>3</v>
      </c>
      <c r="HK787">
        <f t="shared" si="282"/>
        <v>-122902.26004000028</v>
      </c>
      <c r="HL787">
        <f t="shared" si="283"/>
        <v>-226415.4800175</v>
      </c>
      <c r="HM787" t="b">
        <f t="shared" si="295"/>
        <v>0</v>
      </c>
      <c r="HN787">
        <f t="shared" si="284"/>
        <v>5534.91</v>
      </c>
      <c r="HO787">
        <f t="shared" si="285"/>
        <v>-70251.379992000002</v>
      </c>
      <c r="HP787">
        <f t="shared" si="286"/>
        <v>0</v>
      </c>
      <c r="HQ787">
        <f t="shared" si="287"/>
        <v>31630.579999999922</v>
      </c>
      <c r="HR787">
        <f t="shared" si="288"/>
        <v>-101881.95999199993</v>
      </c>
      <c r="HS787" t="b">
        <f t="shared" si="289"/>
        <v>0</v>
      </c>
    </row>
    <row r="788" spans="1:227" x14ac:dyDescent="0.2">
      <c r="A788" t="s">
        <v>1004</v>
      </c>
      <c r="B788">
        <v>3</v>
      </c>
      <c r="C788">
        <v>188740.32</v>
      </c>
      <c r="D788">
        <v>184514.8</v>
      </c>
      <c r="E788">
        <v>187916.48097825999</v>
      </c>
      <c r="F788">
        <v>198450.27817679499</v>
      </c>
      <c r="G788">
        <v>188740.32</v>
      </c>
      <c r="H788">
        <v>184514.8</v>
      </c>
      <c r="I788">
        <v>187916.48097825999</v>
      </c>
      <c r="J788">
        <v>198450.27817679499</v>
      </c>
      <c r="K788">
        <v>0</v>
      </c>
      <c r="L788">
        <v>155.37</v>
      </c>
      <c r="M788">
        <v>139.38999999999999</v>
      </c>
      <c r="N788">
        <v>113.13</v>
      </c>
      <c r="O788">
        <v>139.898333333333</v>
      </c>
      <c r="P788">
        <v>-473.4935294</v>
      </c>
      <c r="Q788">
        <v>-855.43452049999996</v>
      </c>
      <c r="R788">
        <v>-344.52067039999997</v>
      </c>
      <c r="S788">
        <v>-539.46032260000004</v>
      </c>
      <c r="T788">
        <v>-35.142413789999999</v>
      </c>
      <c r="U788">
        <v>-475.16587909999998</v>
      </c>
      <c r="V788">
        <v>-598.91586959999995</v>
      </c>
      <c r="W788">
        <v>-351.41226519999998</v>
      </c>
      <c r="X788">
        <v>-405.32820220000002</v>
      </c>
      <c r="Y788">
        <v>-2425.13</v>
      </c>
      <c r="Z788">
        <v>-2425.13</v>
      </c>
      <c r="AA788">
        <v>-1653.61</v>
      </c>
      <c r="AB788">
        <v>-4556.68</v>
      </c>
      <c r="AC788">
        <v>-2425.13</v>
      </c>
      <c r="AD788">
        <v>1</v>
      </c>
      <c r="AE788">
        <v>-1658.56</v>
      </c>
      <c r="AF788">
        <v>-2122.2399999999998</v>
      </c>
      <c r="AG788">
        <v>-1624.22</v>
      </c>
      <c r="AH788">
        <v>0</v>
      </c>
      <c r="AI788">
        <v>0</v>
      </c>
      <c r="AJ788">
        <v>0</v>
      </c>
      <c r="AK788">
        <v>6.3671232876712303</v>
      </c>
      <c r="AL788">
        <v>0</v>
      </c>
      <c r="AM788">
        <v>2324</v>
      </c>
      <c r="AN788">
        <v>0</v>
      </c>
      <c r="AO788">
        <v>0</v>
      </c>
      <c r="AP788">
        <v>0</v>
      </c>
      <c r="AQ788">
        <v>2324</v>
      </c>
      <c r="AR788">
        <v>0</v>
      </c>
      <c r="AS788">
        <v>0</v>
      </c>
      <c r="AT788">
        <v>0</v>
      </c>
      <c r="AU788">
        <v>0.76788799635216398</v>
      </c>
      <c r="AV788">
        <v>0.668896321070234</v>
      </c>
      <c r="AW788">
        <v>0</v>
      </c>
      <c r="AX788">
        <v>5042</v>
      </c>
      <c r="AY788">
        <v>1793</v>
      </c>
      <c r="AZ788">
        <v>0</v>
      </c>
      <c r="BA788">
        <v>10</v>
      </c>
      <c r="BB788">
        <v>3184</v>
      </c>
      <c r="BC788">
        <v>3980</v>
      </c>
      <c r="BD788">
        <v>0</v>
      </c>
      <c r="BE788">
        <v>7792</v>
      </c>
      <c r="BF788">
        <v>2388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14.380666666666601</v>
      </c>
      <c r="BM788">
        <v>14.803611111111101</v>
      </c>
      <c r="BN788">
        <v>14.380666666666601</v>
      </c>
      <c r="BO788">
        <v>15.3429589041095</v>
      </c>
      <c r="BP788">
        <v>14.380666666666601</v>
      </c>
      <c r="BQ788">
        <v>5600.18</v>
      </c>
      <c r="BR788">
        <v>431.42</v>
      </c>
      <c r="BS788">
        <v>1294.26</v>
      </c>
      <c r="BT788">
        <v>3011.66</v>
      </c>
      <c r="BU788">
        <v>7.1418775825062699</v>
      </c>
      <c r="BV788">
        <v>7.2966482777803501</v>
      </c>
      <c r="BW788">
        <v>7.7235254122046504</v>
      </c>
      <c r="BX788">
        <v>6.3696167560000001</v>
      </c>
      <c r="BY788">
        <v>63</v>
      </c>
      <c r="BZ788">
        <v>188</v>
      </c>
      <c r="CA788">
        <v>93</v>
      </c>
      <c r="CB788">
        <v>14</v>
      </c>
      <c r="CC788">
        <v>16</v>
      </c>
      <c r="CD788">
        <v>189</v>
      </c>
      <c r="CE788">
        <v>47</v>
      </c>
      <c r="CF788">
        <v>93</v>
      </c>
      <c r="CG788">
        <v>46</v>
      </c>
      <c r="CR788">
        <v>525.543583333333</v>
      </c>
      <c r="CS788">
        <v>547.43611111111102</v>
      </c>
      <c r="CT788">
        <v>523.332666666666</v>
      </c>
      <c r="CU788">
        <v>513.80632876712298</v>
      </c>
      <c r="CV788">
        <v>515.56255555555504</v>
      </c>
      <c r="CW788">
        <v>186416.32</v>
      </c>
      <c r="CX788">
        <v>15671.12</v>
      </c>
      <c r="CY788">
        <v>47365.25</v>
      </c>
      <c r="CZ788">
        <v>98409.59</v>
      </c>
      <c r="DA788">
        <v>186416.32</v>
      </c>
      <c r="DB788">
        <v>15671.12</v>
      </c>
      <c r="DC788">
        <v>47365.25</v>
      </c>
      <c r="DD788">
        <v>98409.59</v>
      </c>
      <c r="DE788">
        <v>0.63784212614042002</v>
      </c>
      <c r="DF788">
        <v>0.26735194502806803</v>
      </c>
      <c r="DG788">
        <v>104337.81</v>
      </c>
      <c r="DH788">
        <v>547.04569863013603</v>
      </c>
      <c r="DI788">
        <v>-3.1718222999999997E-2</v>
      </c>
      <c r="DJ788">
        <v>110</v>
      </c>
      <c r="DK788">
        <v>163</v>
      </c>
      <c r="DL788">
        <v>25</v>
      </c>
      <c r="DM788">
        <v>339</v>
      </c>
      <c r="DN788">
        <v>83</v>
      </c>
      <c r="DO788">
        <v>34</v>
      </c>
      <c r="DP788">
        <v>796</v>
      </c>
      <c r="DQ788">
        <v>-1652.91</v>
      </c>
      <c r="DR788">
        <v>6.3268544228480703E-2</v>
      </c>
      <c r="DS788">
        <v>0.38801541128619899</v>
      </c>
      <c r="DT788">
        <v>91</v>
      </c>
      <c r="DU788">
        <v>124</v>
      </c>
      <c r="DV788">
        <v>22</v>
      </c>
      <c r="DW788">
        <v>257</v>
      </c>
      <c r="DX788">
        <v>117</v>
      </c>
      <c r="DY788">
        <v>68</v>
      </c>
      <c r="DZ788">
        <v>91</v>
      </c>
      <c r="EA788">
        <v>124</v>
      </c>
      <c r="EB788">
        <v>22</v>
      </c>
      <c r="EC788">
        <v>230</v>
      </c>
      <c r="ED788">
        <v>68</v>
      </c>
      <c r="EE788">
        <v>141.11608333333299</v>
      </c>
      <c r="EF788">
        <v>123.963111111111</v>
      </c>
      <c r="EG788">
        <v>201.49066666666599</v>
      </c>
      <c r="EH788">
        <v>115.684</v>
      </c>
      <c r="EI788">
        <v>165.161555555555</v>
      </c>
      <c r="EJ788">
        <v>39995.800000000003</v>
      </c>
      <c r="EK788">
        <v>3147.92</v>
      </c>
      <c r="EL788">
        <v>9996.25</v>
      </c>
      <c r="EM788">
        <v>19183.12</v>
      </c>
      <c r="EN788">
        <v>39995.800000000003</v>
      </c>
      <c r="EO788">
        <v>3147.92</v>
      </c>
      <c r="EP788">
        <v>9996.25</v>
      </c>
      <c r="EQ788">
        <v>19183.12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0.87464492400000005</v>
      </c>
      <c r="EX788">
        <v>0.410773530125773</v>
      </c>
      <c r="EY788">
        <v>0.83242042263676297</v>
      </c>
      <c r="EZ788">
        <v>0.19753952157896801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384.42750000000001</v>
      </c>
      <c r="FH788">
        <v>423.47300000000001</v>
      </c>
      <c r="FI788">
        <v>321.84199999999998</v>
      </c>
      <c r="FJ788">
        <v>398.12232876712301</v>
      </c>
      <c r="FK788">
        <v>350.40100000000001</v>
      </c>
      <c r="FL788">
        <v>146420.51999999999</v>
      </c>
      <c r="FM788">
        <v>12523.2</v>
      </c>
      <c r="FN788">
        <v>37369</v>
      </c>
      <c r="FO788">
        <v>79226.47</v>
      </c>
      <c r="FP788">
        <v>146420.51999999999</v>
      </c>
      <c r="FQ788">
        <v>12523.2</v>
      </c>
      <c r="FR788">
        <v>37369</v>
      </c>
      <c r="FS788">
        <v>79226.47</v>
      </c>
      <c r="FT788">
        <v>-746.61846579999997</v>
      </c>
      <c r="FU788">
        <v>193</v>
      </c>
      <c r="FV788">
        <v>312</v>
      </c>
      <c r="FW788">
        <v>39</v>
      </c>
      <c r="FX788">
        <v>635</v>
      </c>
      <c r="FY788">
        <v>135</v>
      </c>
      <c r="FZ788">
        <v>0</v>
      </c>
      <c r="GA788">
        <v>-838.49</v>
      </c>
      <c r="GB788">
        <v>-838.49</v>
      </c>
      <c r="GC788">
        <v>-838.49</v>
      </c>
      <c r="GD788">
        <v>1.73011887818574E-2</v>
      </c>
      <c r="GE788">
        <v>1.0360625E-2</v>
      </c>
      <c r="GF788">
        <v>7.84428790211677E-2</v>
      </c>
      <c r="GG788">
        <v>1</v>
      </c>
      <c r="GH788">
        <v>525.543583333333</v>
      </c>
      <c r="GI788">
        <v>547.43611111111102</v>
      </c>
      <c r="GJ788">
        <v>523.332666666666</v>
      </c>
      <c r="GK788">
        <v>520.17345205479398</v>
      </c>
      <c r="GL788">
        <v>515.56255555555504</v>
      </c>
      <c r="GM788">
        <v>0.98114978623446603</v>
      </c>
      <c r="GN788">
        <v>0.63832826146120503</v>
      </c>
      <c r="GO788">
        <v>0.30932314624806001</v>
      </c>
      <c r="GP788">
        <v>0.720917002984512</v>
      </c>
      <c r="GQ788">
        <v>-7.2076355999999994E-2</v>
      </c>
      <c r="GR788">
        <v>188740.32</v>
      </c>
      <c r="GS788">
        <v>15671.12</v>
      </c>
      <c r="GT788">
        <v>47365.25</v>
      </c>
      <c r="GU788">
        <v>98409.59</v>
      </c>
      <c r="GV788">
        <v>15728.36</v>
      </c>
      <c r="GW788">
        <v>15671.12</v>
      </c>
      <c r="GX788">
        <v>15788.416666666601</v>
      </c>
      <c r="GY788">
        <v>16401.598333333299</v>
      </c>
      <c r="GZ788">
        <v>188740.32</v>
      </c>
      <c r="HA788">
        <v>15671.12</v>
      </c>
      <c r="HB788">
        <v>47365.25</v>
      </c>
      <c r="HC788">
        <v>98409.59</v>
      </c>
      <c r="HD788">
        <v>1</v>
      </c>
      <c r="HE788">
        <v>17002.14</v>
      </c>
      <c r="HF788">
        <v>18</v>
      </c>
      <c r="HG788">
        <v>0.53236404653431901</v>
      </c>
      <c r="HH788">
        <v>-428.49698410000002</v>
      </c>
      <c r="HI788">
        <v>1</v>
      </c>
      <c r="HJ788">
        <v>0</v>
      </c>
      <c r="HK788">
        <f t="shared" si="282"/>
        <v>-72844.060017000331</v>
      </c>
      <c r="HL788">
        <f t="shared" si="283"/>
        <v>44416.480000000025</v>
      </c>
      <c r="HM788" t="b">
        <f t="shared" si="295"/>
        <v>0</v>
      </c>
      <c r="HN788">
        <f t="shared" si="284"/>
        <v>-1658.56</v>
      </c>
      <c r="HO788">
        <f t="shared" si="285"/>
        <v>22313.359999999982</v>
      </c>
      <c r="HP788">
        <f t="shared" si="286"/>
        <v>3980</v>
      </c>
      <c r="HQ788">
        <f t="shared" si="287"/>
        <v>2664.6499999999983</v>
      </c>
      <c r="HR788">
        <f t="shared" si="288"/>
        <v>23628.709999999985</v>
      </c>
      <c r="HS788" t="b">
        <f t="shared" si="289"/>
        <v>0</v>
      </c>
    </row>
    <row r="789" spans="1:227" x14ac:dyDescent="0.2">
      <c r="A789" t="s">
        <v>883</v>
      </c>
      <c r="B789">
        <v>2</v>
      </c>
      <c r="C789">
        <v>75300</v>
      </c>
      <c r="D789">
        <v>88306.451612903198</v>
      </c>
      <c r="E789">
        <v>70619.565217391297</v>
      </c>
      <c r="F789">
        <v>86107.7348066298</v>
      </c>
      <c r="G789">
        <v>75300</v>
      </c>
      <c r="H789">
        <v>88306.451612903198</v>
      </c>
      <c r="I789">
        <v>70619.565217391297</v>
      </c>
      <c r="J789">
        <v>86107.7348066298</v>
      </c>
      <c r="K789">
        <v>11100</v>
      </c>
      <c r="L789">
        <v>0</v>
      </c>
      <c r="M789">
        <v>0</v>
      </c>
      <c r="N789">
        <v>0</v>
      </c>
      <c r="O789">
        <v>0</v>
      </c>
      <c r="P789">
        <v>11993.2419166666</v>
      </c>
      <c r="Q789">
        <v>24651.707123287601</v>
      </c>
      <c r="R789">
        <v>13902.934111111101</v>
      </c>
      <c r="S789">
        <v>9802.9164516129003</v>
      </c>
      <c r="T789">
        <v>10698.1233333333</v>
      </c>
      <c r="U789">
        <v>22950.6728219178</v>
      </c>
      <c r="V789">
        <v>10098.855108695599</v>
      </c>
      <c r="W789">
        <v>13596.9898342541</v>
      </c>
      <c r="X789">
        <v>12362.7755555555</v>
      </c>
      <c r="Y789">
        <v>3126.26</v>
      </c>
      <c r="Z789">
        <v>3126.26</v>
      </c>
      <c r="AA789">
        <v>2964.79</v>
      </c>
      <c r="AB789">
        <v>3126.26</v>
      </c>
      <c r="AC789">
        <v>3126.26</v>
      </c>
      <c r="AD789">
        <v>1</v>
      </c>
      <c r="AE789">
        <v>903.44</v>
      </c>
      <c r="AF789">
        <v>9600</v>
      </c>
      <c r="AG789">
        <v>16342.63</v>
      </c>
      <c r="AH789">
        <v>10.212249999999999</v>
      </c>
      <c r="AI789">
        <v>6.8081666666666596</v>
      </c>
      <c r="AJ789">
        <v>0</v>
      </c>
      <c r="AK789">
        <v>4.7300273972602698</v>
      </c>
      <c r="AL789">
        <v>13.6163333333333</v>
      </c>
      <c r="AM789">
        <v>2268.54</v>
      </c>
      <c r="AN789">
        <v>571.82000000000005</v>
      </c>
      <c r="AO789">
        <v>1225.47</v>
      </c>
      <c r="AP789">
        <v>1585.51</v>
      </c>
      <c r="AQ789">
        <v>2268.54</v>
      </c>
      <c r="AR789">
        <v>571.82000000000005</v>
      </c>
      <c r="AS789">
        <v>1225.47</v>
      </c>
      <c r="AT789">
        <v>1585.51</v>
      </c>
      <c r="AU789">
        <v>0.87742285171288203</v>
      </c>
      <c r="AV789">
        <v>0.35730725000000002</v>
      </c>
      <c r="AW789">
        <v>0</v>
      </c>
      <c r="AX789">
        <v>1109</v>
      </c>
      <c r="AY789">
        <v>1737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0.89178082191780805</v>
      </c>
      <c r="BP789">
        <v>0</v>
      </c>
      <c r="BQ789">
        <v>325.5</v>
      </c>
      <c r="BR789">
        <v>0</v>
      </c>
      <c r="BS789">
        <v>0</v>
      </c>
      <c r="BT789">
        <v>0</v>
      </c>
      <c r="BU789">
        <v>117.446697388632</v>
      </c>
      <c r="BV789">
        <v>0.47273236354646803</v>
      </c>
      <c r="BW789">
        <v>0.812851997776323</v>
      </c>
      <c r="BX789">
        <v>0.35417503562400499</v>
      </c>
      <c r="BY789">
        <v>26</v>
      </c>
      <c r="BZ789">
        <v>70</v>
      </c>
      <c r="CA789">
        <v>41</v>
      </c>
      <c r="CB789">
        <v>7</v>
      </c>
      <c r="CC789">
        <v>7</v>
      </c>
      <c r="CD789">
        <v>72</v>
      </c>
      <c r="CE789">
        <v>19</v>
      </c>
      <c r="CF789">
        <v>37</v>
      </c>
      <c r="CG789">
        <v>22</v>
      </c>
      <c r="CR789">
        <v>180.62108333333299</v>
      </c>
      <c r="CS789">
        <v>232.636277777777</v>
      </c>
      <c r="CT789">
        <v>250</v>
      </c>
      <c r="CU789">
        <v>194.72202739726001</v>
      </c>
      <c r="CV789">
        <v>200.82811111111101</v>
      </c>
      <c r="CW789">
        <v>73031.460000000006</v>
      </c>
      <c r="CX789">
        <v>6928.18</v>
      </c>
      <c r="CY789">
        <v>16574.53</v>
      </c>
      <c r="CZ789">
        <v>41114.49</v>
      </c>
      <c r="DA789">
        <v>73031.460000000006</v>
      </c>
      <c r="DB789">
        <v>6928.18</v>
      </c>
      <c r="DC789">
        <v>16574.53</v>
      </c>
      <c r="DD789">
        <v>41114.49</v>
      </c>
      <c r="DE789">
        <v>0.99729486023444502</v>
      </c>
      <c r="DF789">
        <v>849</v>
      </c>
      <c r="DG789">
        <v>79902.47</v>
      </c>
      <c r="DH789">
        <v>411.54043835616397</v>
      </c>
      <c r="DI789">
        <v>-2.4971759999999998E-3</v>
      </c>
      <c r="DJ789">
        <v>32</v>
      </c>
      <c r="DK789">
        <v>52</v>
      </c>
      <c r="DL789">
        <v>9</v>
      </c>
      <c r="DM789">
        <v>88</v>
      </c>
      <c r="DN789">
        <v>28</v>
      </c>
      <c r="DO789">
        <v>0.190290459</v>
      </c>
      <c r="DP789">
        <v>0.62378106800079003</v>
      </c>
      <c r="DQ789">
        <v>19468.89</v>
      </c>
      <c r="DR789">
        <v>0.25969341749323699</v>
      </c>
      <c r="DS789">
        <v>4.8117500069354099E-2</v>
      </c>
      <c r="DT789">
        <v>0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0</v>
      </c>
      <c r="ED789">
        <v>0</v>
      </c>
      <c r="EE789">
        <v>124.270666666666</v>
      </c>
      <c r="EF789">
        <v>91.984888888888804</v>
      </c>
      <c r="EG789">
        <v>227.83366666666601</v>
      </c>
      <c r="EH789">
        <v>97.550657534246497</v>
      </c>
      <c r="EI789">
        <v>154.40522222222199</v>
      </c>
      <c r="EJ789">
        <v>38228.9</v>
      </c>
      <c r="EK789">
        <v>5929.51</v>
      </c>
      <c r="EL789">
        <v>11527.47</v>
      </c>
      <c r="EM789">
        <v>15303.54</v>
      </c>
      <c r="EN789">
        <v>38228.9</v>
      </c>
      <c r="EO789">
        <v>5929.51</v>
      </c>
      <c r="EP789">
        <v>11527.47</v>
      </c>
      <c r="EQ789">
        <v>15303.54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0.28104123669912201</v>
      </c>
      <c r="EX789">
        <v>0.23021485548437601</v>
      </c>
      <c r="EY789">
        <v>6.8485450000000002E-3</v>
      </c>
      <c r="EZ789">
        <v>0.734839494392031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56.350416666666597</v>
      </c>
      <c r="FH789">
        <v>140.65138888888799</v>
      </c>
      <c r="FI789">
        <v>22.166333333333299</v>
      </c>
      <c r="FJ789">
        <v>97.171369859999999</v>
      </c>
      <c r="FK789">
        <v>46.422888888888799</v>
      </c>
      <c r="FL789">
        <v>34802.559999999998</v>
      </c>
      <c r="FM789">
        <v>998.67</v>
      </c>
      <c r="FN789">
        <v>5047.0600000000004</v>
      </c>
      <c r="FO789">
        <v>25810.95</v>
      </c>
      <c r="FP789">
        <v>34802.559999999998</v>
      </c>
      <c r="FQ789">
        <v>998.67</v>
      </c>
      <c r="FR789">
        <v>5047.0600000000004</v>
      </c>
      <c r="FS789">
        <v>25810.95</v>
      </c>
      <c r="FT789">
        <v>-483.64868489999998</v>
      </c>
      <c r="FU789">
        <v>46</v>
      </c>
      <c r="FV789">
        <v>58</v>
      </c>
      <c r="FW789">
        <v>2</v>
      </c>
      <c r="FX789">
        <v>113</v>
      </c>
      <c r="FY789">
        <v>38</v>
      </c>
      <c r="FZ789">
        <v>0</v>
      </c>
      <c r="GA789">
        <v>6389.55</v>
      </c>
      <c r="GB789">
        <v>6389.55</v>
      </c>
      <c r="GC789">
        <v>6389.55</v>
      </c>
      <c r="GD789">
        <v>1.4809307642281E-2</v>
      </c>
      <c r="GE789">
        <v>9.6198919999999997E-3</v>
      </c>
      <c r="GF789">
        <v>1.8871139734983399E-2</v>
      </c>
      <c r="GG789">
        <v>0</v>
      </c>
      <c r="GH789">
        <v>190.833333333333</v>
      </c>
      <c r="GI789">
        <v>239.444444444444</v>
      </c>
      <c r="GJ789">
        <v>250</v>
      </c>
      <c r="GK789">
        <v>199.45205479452</v>
      </c>
      <c r="GL789">
        <v>214.444444444444</v>
      </c>
      <c r="GM789">
        <v>0.97381530789121695</v>
      </c>
      <c r="GN789">
        <v>0.73407064325560201</v>
      </c>
      <c r="GO789">
        <v>0.35652160381881798</v>
      </c>
      <c r="GP789">
        <v>0.42272686010403099</v>
      </c>
      <c r="GQ789">
        <v>-0.28514056199999999</v>
      </c>
      <c r="GR789">
        <v>75300</v>
      </c>
      <c r="GS789">
        <v>7500</v>
      </c>
      <c r="GT789">
        <v>17800</v>
      </c>
      <c r="GU789">
        <v>42700</v>
      </c>
      <c r="GV789">
        <v>6275</v>
      </c>
      <c r="GW789">
        <v>7500</v>
      </c>
      <c r="GX789">
        <v>5933.3333333333303</v>
      </c>
      <c r="GY789">
        <v>7116.6666666666597</v>
      </c>
      <c r="GZ789">
        <v>75300</v>
      </c>
      <c r="HA789">
        <v>7500</v>
      </c>
      <c r="HB789">
        <v>17800</v>
      </c>
      <c r="HC789">
        <v>42700</v>
      </c>
      <c r="HD789">
        <v>0</v>
      </c>
      <c r="HE789">
        <v>7500</v>
      </c>
      <c r="HF789">
        <v>3</v>
      </c>
      <c r="HG789">
        <v>0.74313186813186805</v>
      </c>
      <c r="HH789">
        <v>12566.453750000001</v>
      </c>
      <c r="HI789">
        <v>2</v>
      </c>
      <c r="HJ789">
        <v>5</v>
      </c>
      <c r="HK789">
        <f t="shared" si="282"/>
        <v>-26319.50998850014</v>
      </c>
      <c r="HL789">
        <f t="shared" si="283"/>
        <v>35280.489999999969</v>
      </c>
      <c r="HM789" t="b">
        <f t="shared" si="295"/>
        <v>0</v>
      </c>
      <c r="HN789">
        <f t="shared" si="284"/>
        <v>903.44</v>
      </c>
      <c r="HO789">
        <f t="shared" si="285"/>
        <v>16557.279999999984</v>
      </c>
      <c r="HP789">
        <f t="shared" si="286"/>
        <v>0</v>
      </c>
      <c r="HQ789">
        <f t="shared" si="287"/>
        <v>0</v>
      </c>
      <c r="HR789">
        <f t="shared" si="288"/>
        <v>16557.279999999984</v>
      </c>
      <c r="HS789" t="b">
        <f t="shared" si="289"/>
        <v>0</v>
      </c>
    </row>
    <row r="790" spans="1:227" x14ac:dyDescent="0.2">
      <c r="A790" t="s">
        <v>1006</v>
      </c>
      <c r="B790">
        <v>2</v>
      </c>
      <c r="C790">
        <v>54841.26</v>
      </c>
      <c r="D790">
        <v>54424.443550000004</v>
      </c>
      <c r="E790">
        <v>58489.742391304302</v>
      </c>
      <c r="F790">
        <v>96375.175271739106</v>
      </c>
      <c r="G790">
        <v>54841.26</v>
      </c>
      <c r="H790">
        <v>54424.443550000004</v>
      </c>
      <c r="I790">
        <v>58489.742391304302</v>
      </c>
      <c r="J790">
        <v>96375.175271739106</v>
      </c>
      <c r="K790">
        <v>9139.5400000000009</v>
      </c>
      <c r="L790">
        <v>1110.65083333333</v>
      </c>
      <c r="M790">
        <v>300</v>
      </c>
      <c r="N790">
        <v>375.34</v>
      </c>
      <c r="O790">
        <v>1971.3016666666599</v>
      </c>
      <c r="P790">
        <v>1638.0001680672201</v>
      </c>
      <c r="Q790">
        <v>5613.2818956043902</v>
      </c>
      <c r="R790">
        <v>2324.6578209999998</v>
      </c>
      <c r="S790">
        <v>820.42066666666597</v>
      </c>
      <c r="T790">
        <v>767.75241379310296</v>
      </c>
      <c r="U790">
        <v>5613.2818956043902</v>
      </c>
      <c r="V790">
        <v>1519.9253846153799</v>
      </c>
      <c r="W790">
        <v>2287.930437</v>
      </c>
      <c r="X790">
        <v>1468.4619101123501</v>
      </c>
      <c r="Y790">
        <v>-1814.73</v>
      </c>
      <c r="Z790">
        <v>-1814.73</v>
      </c>
      <c r="AA790">
        <v>64.36</v>
      </c>
      <c r="AB790">
        <v>-2015.1</v>
      </c>
      <c r="AC790">
        <v>12.78</v>
      </c>
      <c r="AD790">
        <v>1</v>
      </c>
      <c r="AE790">
        <v>-1894.3</v>
      </c>
      <c r="AF790">
        <v>-119.88</v>
      </c>
      <c r="AG790">
        <v>-3155.82</v>
      </c>
      <c r="AH790">
        <v>8.9849166666666598</v>
      </c>
      <c r="AI790">
        <v>23.7596666666666</v>
      </c>
      <c r="AJ790">
        <v>2.91966666666666</v>
      </c>
      <c r="AK790">
        <v>56.8868767123287</v>
      </c>
      <c r="AL790">
        <v>6.0912222222222203</v>
      </c>
      <c r="AM790">
        <v>20763.71</v>
      </c>
      <c r="AN790">
        <v>92.94</v>
      </c>
      <c r="AO790">
        <v>548.21</v>
      </c>
      <c r="AP790">
        <v>4276.74</v>
      </c>
      <c r="AQ790">
        <v>20763.71</v>
      </c>
      <c r="AR790">
        <v>92.94</v>
      </c>
      <c r="AS790">
        <v>548.21</v>
      </c>
      <c r="AT790">
        <v>4276.74</v>
      </c>
      <c r="AU790">
        <v>0.65038096618825503</v>
      </c>
      <c r="AV790">
        <v>0.904326123128119</v>
      </c>
      <c r="AW790">
        <v>0</v>
      </c>
      <c r="AX790">
        <v>5505</v>
      </c>
      <c r="AY790">
        <v>1201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53.342083333333299</v>
      </c>
      <c r="BM790">
        <v>49.081722222222197</v>
      </c>
      <c r="BN790">
        <v>27.99</v>
      </c>
      <c r="BO790">
        <v>40.627808219178</v>
      </c>
      <c r="BP790">
        <v>53.557888888888797</v>
      </c>
      <c r="BQ790">
        <v>14829.15</v>
      </c>
      <c r="BR790">
        <v>1465.55</v>
      </c>
      <c r="BS790">
        <v>4820.21</v>
      </c>
      <c r="BT790">
        <v>8834.7099999999991</v>
      </c>
      <c r="BU790">
        <v>-0.162114484</v>
      </c>
      <c r="BV790">
        <v>1.7022414793081</v>
      </c>
      <c r="BW790">
        <v>0.26585148779824902</v>
      </c>
      <c r="BX790">
        <v>0.690728954317685</v>
      </c>
      <c r="BY790">
        <v>32</v>
      </c>
      <c r="BZ790">
        <v>117</v>
      </c>
      <c r="CA790">
        <v>57</v>
      </c>
      <c r="CB790">
        <v>6</v>
      </c>
      <c r="CC790">
        <v>6</v>
      </c>
      <c r="CD790">
        <v>117</v>
      </c>
      <c r="CE790">
        <v>25</v>
      </c>
      <c r="CF790">
        <v>58</v>
      </c>
      <c r="CG790">
        <v>24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</v>
      </c>
      <c r="CR790">
        <v>148.293166666666</v>
      </c>
      <c r="CS790">
        <v>246.14949999999999</v>
      </c>
      <c r="CT790">
        <v>151.15866666666599</v>
      </c>
      <c r="CU790">
        <v>93.363150684931497</v>
      </c>
      <c r="CV790">
        <v>140.39566666666599</v>
      </c>
      <c r="CW790">
        <v>34077.550000000003</v>
      </c>
      <c r="CX790">
        <v>4529.41</v>
      </c>
      <c r="CY790">
        <v>14194.41</v>
      </c>
      <c r="CZ790">
        <v>44306.91</v>
      </c>
      <c r="DA790">
        <v>34077.550000000003</v>
      </c>
      <c r="DB790">
        <v>4529.41</v>
      </c>
      <c r="DC790">
        <v>14194.41</v>
      </c>
      <c r="DD790">
        <v>44306.91</v>
      </c>
      <c r="DE790">
        <v>0.99854677565849204</v>
      </c>
      <c r="DF790">
        <v>0.65922504566518803</v>
      </c>
      <c r="DG790">
        <v>102940.91</v>
      </c>
      <c r="DH790">
        <v>491.22109589041003</v>
      </c>
      <c r="DI790">
        <v>-0.53667262999999998</v>
      </c>
      <c r="DJ790">
        <v>58</v>
      </c>
      <c r="DK790">
        <v>110</v>
      </c>
      <c r="DL790">
        <v>9</v>
      </c>
      <c r="DM790">
        <v>223</v>
      </c>
      <c r="DN790">
        <v>42</v>
      </c>
      <c r="DO790">
        <v>472</v>
      </c>
      <c r="DP790">
        <v>750</v>
      </c>
      <c r="DQ790">
        <v>219.23</v>
      </c>
      <c r="DR790">
        <v>0.40999091734786502</v>
      </c>
      <c r="DS790">
        <v>0.630269439743389</v>
      </c>
      <c r="DT790">
        <v>3</v>
      </c>
      <c r="DU790">
        <v>8</v>
      </c>
      <c r="DV790">
        <v>0</v>
      </c>
      <c r="DW790">
        <v>10</v>
      </c>
      <c r="DX790">
        <v>9</v>
      </c>
      <c r="DY790">
        <v>1</v>
      </c>
      <c r="DZ790">
        <v>2</v>
      </c>
      <c r="EA790">
        <v>2</v>
      </c>
      <c r="EB790">
        <v>0</v>
      </c>
      <c r="EC790">
        <v>4</v>
      </c>
      <c r="ED790">
        <v>0</v>
      </c>
      <c r="EE790">
        <v>-1.3629166669999999</v>
      </c>
      <c r="EF790">
        <v>23.305222222222199</v>
      </c>
      <c r="EG790">
        <v>92.731333333333296</v>
      </c>
      <c r="EH790">
        <v>-6.5863561639999997</v>
      </c>
      <c r="EI790">
        <v>2.6962222222222199</v>
      </c>
      <c r="EJ790">
        <v>-2404.02</v>
      </c>
      <c r="EK790">
        <v>2494.7199999999998</v>
      </c>
      <c r="EL790">
        <v>1281.46</v>
      </c>
      <c r="EM790">
        <v>6102.39</v>
      </c>
      <c r="EN790">
        <v>-2404.02</v>
      </c>
      <c r="EO790">
        <v>2494.7199999999998</v>
      </c>
      <c r="EP790">
        <v>1281.46</v>
      </c>
      <c r="EQ790">
        <v>6102.39</v>
      </c>
      <c r="ER790">
        <v>10</v>
      </c>
      <c r="ES790">
        <v>18</v>
      </c>
      <c r="ET790">
        <v>0</v>
      </c>
      <c r="EU790">
        <v>31</v>
      </c>
      <c r="EV790">
        <v>7</v>
      </c>
      <c r="EW790">
        <v>0.62320721332685203</v>
      </c>
      <c r="EX790">
        <v>0.49351261977760602</v>
      </c>
      <c r="EY790">
        <v>0.43071163523125899</v>
      </c>
      <c r="EZ790">
        <v>0.56773725545407705</v>
      </c>
      <c r="FA790">
        <v>12</v>
      </c>
      <c r="FB790">
        <v>24</v>
      </c>
      <c r="FC790">
        <v>0</v>
      </c>
      <c r="FD790">
        <v>43</v>
      </c>
      <c r="FE790">
        <v>25</v>
      </c>
      <c r="FF790">
        <v>8</v>
      </c>
      <c r="FG790">
        <v>149.65608333333299</v>
      </c>
      <c r="FH790">
        <v>222.84427777777699</v>
      </c>
      <c r="FI790">
        <v>58.427333333333301</v>
      </c>
      <c r="FJ790">
        <v>99.949506849315</v>
      </c>
      <c r="FK790">
        <v>137.699444444444</v>
      </c>
      <c r="FL790">
        <v>36481.57</v>
      </c>
      <c r="FM790">
        <v>2034.69</v>
      </c>
      <c r="FN790">
        <v>12912.95</v>
      </c>
      <c r="FO790">
        <v>38204.519999999997</v>
      </c>
      <c r="FP790">
        <v>36481.57</v>
      </c>
      <c r="FQ790">
        <v>2034.69</v>
      </c>
      <c r="FR790">
        <v>12912.95</v>
      </c>
      <c r="FS790">
        <v>38204.519999999997</v>
      </c>
      <c r="FT790">
        <v>-543.95758899999998</v>
      </c>
      <c r="FU790">
        <v>458</v>
      </c>
      <c r="FV790">
        <v>731</v>
      </c>
      <c r="FW790">
        <v>112</v>
      </c>
      <c r="FX790">
        <v>1481</v>
      </c>
      <c r="FY790">
        <v>337</v>
      </c>
      <c r="FZ790">
        <v>0</v>
      </c>
      <c r="GA790">
        <v>608.14</v>
      </c>
      <c r="GB790">
        <v>608.14</v>
      </c>
      <c r="GC790">
        <v>608.14</v>
      </c>
      <c r="GD790">
        <v>0.237888291</v>
      </c>
      <c r="GE790">
        <v>0.47984400391578602</v>
      </c>
      <c r="GF790">
        <v>0.89573687314987105</v>
      </c>
      <c r="GG790">
        <v>0</v>
      </c>
      <c r="GH790">
        <v>157.278083333333</v>
      </c>
      <c r="GI790">
        <v>269.90916666666601</v>
      </c>
      <c r="GJ790">
        <v>154.07833333333301</v>
      </c>
      <c r="GK790">
        <v>150.25002739726</v>
      </c>
      <c r="GL790">
        <v>146.48688888888799</v>
      </c>
      <c r="GM790">
        <v>0.52655100162837798</v>
      </c>
      <c r="GN790">
        <v>0.40510237433095703</v>
      </c>
      <c r="GO790">
        <v>0.44235270015454098</v>
      </c>
      <c r="GP790">
        <v>0.57229960895314902</v>
      </c>
      <c r="GQ790">
        <v>-0.56435663999999996</v>
      </c>
      <c r="GR790">
        <v>54841.26</v>
      </c>
      <c r="GS790">
        <v>4622.3500000000004</v>
      </c>
      <c r="GT790">
        <v>14742.62</v>
      </c>
      <c r="GU790">
        <v>48583.65</v>
      </c>
      <c r="GV790">
        <v>4570.1049999999996</v>
      </c>
      <c r="GW790">
        <v>4622.3500000000004</v>
      </c>
      <c r="GX790">
        <v>4914.2066666666597</v>
      </c>
      <c r="GY790">
        <v>8097.2749999999996</v>
      </c>
      <c r="GZ790">
        <v>54841.26</v>
      </c>
      <c r="HA790">
        <v>4622.3500000000004</v>
      </c>
      <c r="HB790">
        <v>14742.62</v>
      </c>
      <c r="HC790">
        <v>48583.65</v>
      </c>
      <c r="HD790">
        <v>2</v>
      </c>
      <c r="HE790">
        <v>1535.3</v>
      </c>
      <c r="HF790">
        <v>8</v>
      </c>
      <c r="HG790">
        <v>0.25697148460848601</v>
      </c>
      <c r="HH790">
        <v>1269.47682539682</v>
      </c>
      <c r="HI790">
        <v>4</v>
      </c>
      <c r="HJ790">
        <v>2</v>
      </c>
      <c r="HK790">
        <f t="shared" si="282"/>
        <v>-19248.819985000333</v>
      </c>
      <c r="HL790">
        <f t="shared" si="283"/>
        <v>-17233.169999859972</v>
      </c>
      <c r="HM790" t="b">
        <f t="shared" si="290"/>
        <v>0</v>
      </c>
      <c r="HN790">
        <f t="shared" si="284"/>
        <v>-1894.3</v>
      </c>
      <c r="HO790">
        <f t="shared" si="285"/>
        <v>4194.939999999996</v>
      </c>
      <c r="HP790">
        <f t="shared" si="286"/>
        <v>0</v>
      </c>
      <c r="HQ790">
        <f t="shared" si="287"/>
        <v>8834.7099999999955</v>
      </c>
      <c r="HR790">
        <f t="shared" si="288"/>
        <v>-4639.7699999999995</v>
      </c>
      <c r="HS790" t="b">
        <f t="shared" si="289"/>
        <v>0</v>
      </c>
    </row>
    <row r="791" spans="1:227" x14ac:dyDescent="0.2">
      <c r="A791" t="s">
        <v>1007</v>
      </c>
      <c r="B791">
        <v>7</v>
      </c>
      <c r="C791">
        <v>24197.47</v>
      </c>
      <c r="D791">
        <v>15652.024193548301</v>
      </c>
      <c r="E791">
        <v>22063.337500000001</v>
      </c>
      <c r="F791">
        <v>19052.838674033101</v>
      </c>
      <c r="G791">
        <v>24197.47</v>
      </c>
      <c r="H791">
        <v>15652.024193548301</v>
      </c>
      <c r="I791">
        <v>22063.337500000001</v>
      </c>
      <c r="J791">
        <v>19052.838674033101</v>
      </c>
      <c r="K791">
        <v>0</v>
      </c>
      <c r="L791">
        <v>91.6666666666666</v>
      </c>
      <c r="M791">
        <v>800</v>
      </c>
      <c r="N791">
        <v>366.666666666666</v>
      </c>
      <c r="O791">
        <v>183.333333333333</v>
      </c>
      <c r="P791">
        <v>5856.5671666666603</v>
      </c>
      <c r="Q791">
        <v>6558.5768219177999</v>
      </c>
      <c r="R791">
        <v>6361.6847777777703</v>
      </c>
      <c r="S791">
        <v>5199.7216129032204</v>
      </c>
      <c r="T791">
        <v>5504.14566666666</v>
      </c>
      <c r="U791">
        <v>6556.9960270000001</v>
      </c>
      <c r="V791">
        <v>5982.7584782608601</v>
      </c>
      <c r="W791">
        <v>6918.0357458563503</v>
      </c>
      <c r="X791">
        <v>5653.6551111111103</v>
      </c>
      <c r="Y791">
        <v>3862.57</v>
      </c>
      <c r="Z791">
        <v>3862.57</v>
      </c>
      <c r="AA791">
        <v>5260.35</v>
      </c>
      <c r="AB791">
        <v>3862.57</v>
      </c>
      <c r="AC791">
        <v>3862.57</v>
      </c>
      <c r="AD791">
        <v>1</v>
      </c>
      <c r="AE791">
        <v>-2915.11</v>
      </c>
      <c r="AF791">
        <v>-438.87</v>
      </c>
      <c r="AG791">
        <v>-1270.18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0.79253665660198902</v>
      </c>
      <c r="AV791">
        <v>0.421375921375921</v>
      </c>
      <c r="AW791">
        <v>0</v>
      </c>
      <c r="AX791">
        <v>3527</v>
      </c>
      <c r="AY791">
        <v>2441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7.76208219178082</v>
      </c>
      <c r="BP791">
        <v>0</v>
      </c>
      <c r="BQ791">
        <v>3088.77</v>
      </c>
      <c r="BR791">
        <v>0</v>
      </c>
      <c r="BS791">
        <v>0</v>
      </c>
      <c r="BT791">
        <v>0</v>
      </c>
      <c r="BU791">
        <v>1.3643424405183899</v>
      </c>
      <c r="BV791">
        <v>0.38894421213575903</v>
      </c>
      <c r="BW791">
        <v>0.35431048470223298</v>
      </c>
      <c r="BX791">
        <v>0.73295137682727396</v>
      </c>
      <c r="BY791">
        <v>32</v>
      </c>
      <c r="BZ791">
        <v>104</v>
      </c>
      <c r="CA791">
        <v>48</v>
      </c>
      <c r="CB791">
        <v>7</v>
      </c>
      <c r="CC791">
        <v>6</v>
      </c>
      <c r="CD791">
        <v>101</v>
      </c>
      <c r="CE791">
        <v>27</v>
      </c>
      <c r="CF791">
        <v>48</v>
      </c>
      <c r="CG791">
        <v>21</v>
      </c>
      <c r="CR791">
        <v>57.3035833333333</v>
      </c>
      <c r="CS791">
        <v>52.503555555555501</v>
      </c>
      <c r="CT791">
        <v>43.841999999999999</v>
      </c>
      <c r="CU791">
        <v>66.589232876712302</v>
      </c>
      <c r="CV791">
        <v>44.145333333333298</v>
      </c>
      <c r="CW791">
        <v>24197.47</v>
      </c>
      <c r="CX791">
        <v>1329.35</v>
      </c>
      <c r="CY791">
        <v>5561.17</v>
      </c>
      <c r="CZ791">
        <v>9448.1200000000008</v>
      </c>
      <c r="DA791">
        <v>24197.47</v>
      </c>
      <c r="DB791">
        <v>1329.35</v>
      </c>
      <c r="DC791">
        <v>5561.17</v>
      </c>
      <c r="DD791">
        <v>9448.1200000000008</v>
      </c>
      <c r="DE791">
        <v>0.96484264247235596</v>
      </c>
      <c r="DF791">
        <v>0.64032252599999995</v>
      </c>
      <c r="DG791">
        <v>19767.259999999998</v>
      </c>
      <c r="DH791">
        <v>120.595753424657</v>
      </c>
      <c r="DI791">
        <v>7.9000342866999099E-2</v>
      </c>
      <c r="DJ791">
        <v>55</v>
      </c>
      <c r="DK791">
        <v>79</v>
      </c>
      <c r="DL791">
        <v>13</v>
      </c>
      <c r="DM791">
        <v>187</v>
      </c>
      <c r="DN791">
        <v>40</v>
      </c>
      <c r="DO791">
        <v>544</v>
      </c>
      <c r="DP791">
        <v>400</v>
      </c>
      <c r="DQ791">
        <v>9785.36</v>
      </c>
      <c r="DR791">
        <v>0.31301389282676401</v>
      </c>
      <c r="DS791">
        <v>0.95378923056590503</v>
      </c>
      <c r="DT791">
        <v>1</v>
      </c>
      <c r="DU791">
        <v>1</v>
      </c>
      <c r="DV791">
        <v>0</v>
      </c>
      <c r="DW791">
        <v>1</v>
      </c>
      <c r="DX791">
        <v>1</v>
      </c>
      <c r="DY791">
        <v>1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-7.4352499999999999</v>
      </c>
      <c r="EF791">
        <v>-10.493444439999999</v>
      </c>
      <c r="EG791">
        <v>-7.9623333330000001</v>
      </c>
      <c r="EH791">
        <v>10.8756712328767</v>
      </c>
      <c r="EI791">
        <v>-9.5784444440000005</v>
      </c>
      <c r="EJ791">
        <v>4214.1400000000003</v>
      </c>
      <c r="EK791">
        <v>-56.05</v>
      </c>
      <c r="EL791">
        <v>-653.32000000000005</v>
      </c>
      <c r="EM791">
        <v>-1599.87</v>
      </c>
      <c r="EN791">
        <v>4214.1400000000003</v>
      </c>
      <c r="EO791">
        <v>-56.05</v>
      </c>
      <c r="EP791">
        <v>-653.32000000000005</v>
      </c>
      <c r="EQ791">
        <v>-1599.87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0.48110287986800698</v>
      </c>
      <c r="EX791">
        <v>0.72038736098214695</v>
      </c>
      <c r="EY791">
        <v>0.53013969162503305</v>
      </c>
      <c r="EZ791">
        <v>0.81617219162051102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64.738833333333304</v>
      </c>
      <c r="FH791">
        <v>62.997</v>
      </c>
      <c r="FI791">
        <v>51.804333333333297</v>
      </c>
      <c r="FJ791">
        <v>55.713561643835597</v>
      </c>
      <c r="FK791">
        <v>53.723777777777698</v>
      </c>
      <c r="FL791">
        <v>19983.330000000002</v>
      </c>
      <c r="FM791">
        <v>1385.4</v>
      </c>
      <c r="FN791">
        <v>6214.49</v>
      </c>
      <c r="FO791">
        <v>11047.99</v>
      </c>
      <c r="FP791">
        <v>19983.330000000002</v>
      </c>
      <c r="FQ791">
        <v>1385.4</v>
      </c>
      <c r="FR791">
        <v>6214.49</v>
      </c>
      <c r="FS791">
        <v>11047.99</v>
      </c>
      <c r="FT791">
        <v>-118.4446027</v>
      </c>
      <c r="FU791">
        <v>50</v>
      </c>
      <c r="FV791">
        <v>73</v>
      </c>
      <c r="FW791">
        <v>13</v>
      </c>
      <c r="FX791">
        <v>144</v>
      </c>
      <c r="FY791">
        <v>37</v>
      </c>
      <c r="FZ791">
        <v>0</v>
      </c>
      <c r="GA791">
        <v>1618.9</v>
      </c>
      <c r="GB791">
        <v>1618.9</v>
      </c>
      <c r="GC791">
        <v>1618.9</v>
      </c>
      <c r="GD791">
        <v>1.1010356247425E-2</v>
      </c>
      <c r="GE791">
        <v>1.6971709206700301E-2</v>
      </c>
      <c r="GF791">
        <v>7.1590960025787298E-2</v>
      </c>
      <c r="GG791">
        <v>0</v>
      </c>
      <c r="GH791">
        <v>57.3035833333333</v>
      </c>
      <c r="GI791">
        <v>52.503555555555501</v>
      </c>
      <c r="GJ791">
        <v>43.841999999999999</v>
      </c>
      <c r="GK791">
        <v>66.589232876712302</v>
      </c>
      <c r="GL791">
        <v>44.145333333333298</v>
      </c>
      <c r="GM791">
        <v>0.94741428800865002</v>
      </c>
      <c r="GN791">
        <v>6.2336640610235097E-2</v>
      </c>
      <c r="GO791">
        <v>0.59626683632300503</v>
      </c>
      <c r="GP791">
        <v>0.56789969621893699</v>
      </c>
      <c r="GQ791">
        <v>0.430728463190933</v>
      </c>
      <c r="GR791">
        <v>24197.47</v>
      </c>
      <c r="GS791">
        <v>1329.35</v>
      </c>
      <c r="GT791">
        <v>5561.17</v>
      </c>
      <c r="GU791">
        <v>9448.1200000000008</v>
      </c>
      <c r="GV791">
        <v>2016.45583333333</v>
      </c>
      <c r="GW791">
        <v>1329.35</v>
      </c>
      <c r="GX791">
        <v>1853.7233333333299</v>
      </c>
      <c r="GY791">
        <v>1574.6866666666599</v>
      </c>
      <c r="GZ791">
        <v>24197.47</v>
      </c>
      <c r="HA791">
        <v>1329.35</v>
      </c>
      <c r="HB791">
        <v>5561.17</v>
      </c>
      <c r="HC791">
        <v>9448.1200000000008</v>
      </c>
      <c r="HD791">
        <v>1</v>
      </c>
      <c r="HE791">
        <v>0</v>
      </c>
      <c r="HF791">
        <v>0</v>
      </c>
      <c r="HG791">
        <v>1.85677309302133E-2</v>
      </c>
      <c r="HH791">
        <v>5663.4224999999997</v>
      </c>
      <c r="HI791">
        <v>2</v>
      </c>
      <c r="HJ791">
        <v>0</v>
      </c>
      <c r="HK791">
        <f t="shared" si="282"/>
        <v>785.17001449980523</v>
      </c>
      <c r="HL791">
        <f t="shared" si="283"/>
        <v>1136.4599999999959</v>
      </c>
      <c r="HM791" t="b">
        <f t="shared" ref="HM791:HM794" si="296">ABS(HK791 - HL791) &lt;= 0.2 * ABS(HL791)</f>
        <v>0</v>
      </c>
      <c r="HN791">
        <f t="shared" si="284"/>
        <v>-2915.11</v>
      </c>
      <c r="HO791">
        <f t="shared" si="285"/>
        <v>-1888.8199992</v>
      </c>
      <c r="HP791">
        <f t="shared" si="286"/>
        <v>0</v>
      </c>
      <c r="HQ791">
        <f t="shared" si="287"/>
        <v>0</v>
      </c>
      <c r="HR791">
        <f t="shared" si="288"/>
        <v>-1888.8199992</v>
      </c>
      <c r="HS791" t="b">
        <f t="shared" si="289"/>
        <v>0</v>
      </c>
    </row>
    <row r="792" spans="1:227" x14ac:dyDescent="0.2">
      <c r="A792" t="s">
        <v>1008</v>
      </c>
      <c r="B792">
        <v>3</v>
      </c>
      <c r="C792">
        <v>5577434.5999999996</v>
      </c>
      <c r="D792">
        <v>5465084.0096774101</v>
      </c>
      <c r="E792">
        <v>6514433.1141304299</v>
      </c>
      <c r="F792">
        <v>6287503.3093922604</v>
      </c>
      <c r="G792">
        <v>5577434.5999999996</v>
      </c>
      <c r="H792">
        <v>5465084.0096774101</v>
      </c>
      <c r="I792">
        <v>6514433.1141304299</v>
      </c>
      <c r="J792">
        <v>6287503.3093922604</v>
      </c>
      <c r="K792">
        <v>0</v>
      </c>
      <c r="L792">
        <v>638.78083333333302</v>
      </c>
      <c r="M792">
        <v>60.33</v>
      </c>
      <c r="N792">
        <v>556.05999999999995</v>
      </c>
      <c r="O792">
        <v>511.20166666666597</v>
      </c>
      <c r="P792">
        <v>339088.07666666602</v>
      </c>
      <c r="Q792">
        <v>267703.76219178003</v>
      </c>
      <c r="R792">
        <v>306652.40350000001</v>
      </c>
      <c r="S792">
        <v>350989.876129032</v>
      </c>
      <c r="T792">
        <v>379348.41933333297</v>
      </c>
      <c r="U792">
        <v>277436.24690410902</v>
      </c>
      <c r="V792">
        <v>323848.000869565</v>
      </c>
      <c r="W792">
        <v>277371.53066298302</v>
      </c>
      <c r="X792">
        <v>344937.41399999999</v>
      </c>
      <c r="Y792">
        <v>141000.29999999999</v>
      </c>
      <c r="Z792">
        <v>83084.479999999996</v>
      </c>
      <c r="AA792">
        <v>235584.87</v>
      </c>
      <c r="AB792">
        <v>83084.479999999996</v>
      </c>
      <c r="AC792">
        <v>195547.57</v>
      </c>
      <c r="AD792">
        <v>1</v>
      </c>
      <c r="AE792">
        <v>163839.13</v>
      </c>
      <c r="AF792">
        <v>16622.900000000001</v>
      </c>
      <c r="AG792">
        <v>251213.21</v>
      </c>
      <c r="AH792">
        <v>193.51224999999999</v>
      </c>
      <c r="AI792">
        <v>182.30449999999999</v>
      </c>
      <c r="AJ792">
        <v>231.375</v>
      </c>
      <c r="AK792">
        <v>169.45791780821901</v>
      </c>
      <c r="AL792">
        <v>206.87200000000001</v>
      </c>
      <c r="AM792">
        <v>59335.92</v>
      </c>
      <c r="AN792">
        <v>6941.25</v>
      </c>
      <c r="AO792">
        <v>16409.34</v>
      </c>
      <c r="AP792">
        <v>30605.67</v>
      </c>
      <c r="AQ792">
        <v>59335.92</v>
      </c>
      <c r="AR792">
        <v>6941.25</v>
      </c>
      <c r="AS792">
        <v>16409.34</v>
      </c>
      <c r="AT792">
        <v>30605.67</v>
      </c>
      <c r="AU792">
        <v>0.78833257157914505</v>
      </c>
      <c r="AV792">
        <v>0.68148148148148102</v>
      </c>
      <c r="AW792">
        <v>0</v>
      </c>
      <c r="AX792">
        <v>4344</v>
      </c>
      <c r="AY792">
        <v>1079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229.64466666666601</v>
      </c>
      <c r="BM792">
        <v>230.75577777777701</v>
      </c>
      <c r="BN792">
        <v>232.97800000000001</v>
      </c>
      <c r="BO792">
        <v>344.01205479452</v>
      </c>
      <c r="BP792">
        <v>228.53355555555501</v>
      </c>
      <c r="BQ792">
        <v>125458.61</v>
      </c>
      <c r="BR792">
        <v>6989.34</v>
      </c>
      <c r="BS792">
        <v>20968.02</v>
      </c>
      <c r="BT792">
        <v>41936.04</v>
      </c>
      <c r="BU792">
        <v>-0.148488334</v>
      </c>
      <c r="BV792">
        <v>1.2258582355415499</v>
      </c>
      <c r="BW792">
        <v>7.2087378779684403</v>
      </c>
      <c r="BX792">
        <v>5.8103957836743696</v>
      </c>
      <c r="BY792">
        <v>83</v>
      </c>
      <c r="BZ792">
        <v>246</v>
      </c>
      <c r="CA792">
        <v>124</v>
      </c>
      <c r="CB792">
        <v>20</v>
      </c>
      <c r="CC792">
        <v>22</v>
      </c>
      <c r="CD792">
        <v>247</v>
      </c>
      <c r="CE792">
        <v>63</v>
      </c>
      <c r="CF792">
        <v>124</v>
      </c>
      <c r="CG792">
        <v>62</v>
      </c>
      <c r="CR792">
        <v>17719.530416666599</v>
      </c>
      <c r="CS792">
        <v>17098.174055555501</v>
      </c>
      <c r="CT792">
        <v>18260.771333333301</v>
      </c>
      <c r="CU792">
        <v>15717.957150684901</v>
      </c>
      <c r="CV792">
        <v>17060.316888888799</v>
      </c>
      <c r="CW792">
        <v>5518098.6799999997</v>
      </c>
      <c r="CX792">
        <v>457216.57</v>
      </c>
      <c r="CY792">
        <v>1625584.76</v>
      </c>
      <c r="CZ792">
        <v>3087306.93</v>
      </c>
      <c r="DA792">
        <v>5518098.6799999997</v>
      </c>
      <c r="DB792">
        <v>457216.57</v>
      </c>
      <c r="DC792">
        <v>1625584.76</v>
      </c>
      <c r="DD792">
        <v>3087306.93</v>
      </c>
      <c r="DE792">
        <v>0.999539594843462</v>
      </c>
      <c r="DF792">
        <v>0.50192962955798404</v>
      </c>
      <c r="DG792">
        <v>3188035.09</v>
      </c>
      <c r="DH792">
        <v>16499.661397260199</v>
      </c>
      <c r="DI792">
        <v>0.12831011166495301</v>
      </c>
      <c r="DJ792">
        <v>301</v>
      </c>
      <c r="DK792">
        <v>450</v>
      </c>
      <c r="DL792">
        <v>74</v>
      </c>
      <c r="DM792">
        <v>909</v>
      </c>
      <c r="DN792">
        <v>226</v>
      </c>
      <c r="DO792">
        <v>450</v>
      </c>
      <c r="DP792">
        <v>10000</v>
      </c>
      <c r="DQ792">
        <v>461340.88</v>
      </c>
      <c r="DR792">
        <v>0.41758747697974202</v>
      </c>
      <c r="DS792">
        <v>0.17284435529587999</v>
      </c>
      <c r="DT792">
        <v>0</v>
      </c>
      <c r="DU792">
        <v>2</v>
      </c>
      <c r="DV792">
        <v>0</v>
      </c>
      <c r="DW792">
        <v>21</v>
      </c>
      <c r="DX792">
        <v>21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2900.59916666666</v>
      </c>
      <c r="EF792">
        <v>1435.03827777777</v>
      </c>
      <c r="EG792">
        <v>872.29033333333302</v>
      </c>
      <c r="EH792">
        <v>405.842191780821</v>
      </c>
      <c r="EI792">
        <v>3136.6725555555499</v>
      </c>
      <c r="EJ792">
        <v>-18629.14</v>
      </c>
      <c r="EK792">
        <v>8567.94</v>
      </c>
      <c r="EL792">
        <v>151152.95999999999</v>
      </c>
      <c r="EM792">
        <v>243664.99</v>
      </c>
      <c r="EN792">
        <v>-18629.14</v>
      </c>
      <c r="EO792">
        <v>8567.94</v>
      </c>
      <c r="EP792">
        <v>151152.95999999999</v>
      </c>
      <c r="EQ792">
        <v>243664.99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0.42404488974829502</v>
      </c>
      <c r="EX792">
        <v>0.626901568528616</v>
      </c>
      <c r="EY792">
        <v>0.105357594958243</v>
      </c>
      <c r="EZ792">
        <v>0.109576558665008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14818.93125</v>
      </c>
      <c r="FH792">
        <v>15663.135777777699</v>
      </c>
      <c r="FI792">
        <v>17388.481</v>
      </c>
      <c r="FJ792">
        <v>15312.1149589041</v>
      </c>
      <c r="FK792">
        <v>13923.644333333301</v>
      </c>
      <c r="FL792">
        <v>5536727.8200000003</v>
      </c>
      <c r="FM792">
        <v>448648.63</v>
      </c>
      <c r="FN792">
        <v>1474431.8</v>
      </c>
      <c r="FO792">
        <v>2843641.94</v>
      </c>
      <c r="FP792">
        <v>5536727.8200000003</v>
      </c>
      <c r="FQ792">
        <v>448648.63</v>
      </c>
      <c r="FR792">
        <v>1474431.8</v>
      </c>
      <c r="FS792">
        <v>2843641.94</v>
      </c>
      <c r="FT792">
        <v>-16221.0617</v>
      </c>
      <c r="FU792">
        <v>189</v>
      </c>
      <c r="FV792">
        <v>290</v>
      </c>
      <c r="FW792">
        <v>45</v>
      </c>
      <c r="FX792">
        <v>614</v>
      </c>
      <c r="FY792">
        <v>148</v>
      </c>
      <c r="FZ792">
        <v>0</v>
      </c>
      <c r="GA792">
        <v>163159.41</v>
      </c>
      <c r="GB792">
        <v>163159.41</v>
      </c>
      <c r="GC792">
        <v>163159.41</v>
      </c>
      <c r="GD792">
        <v>5.2774179999999999E-3</v>
      </c>
      <c r="GE792">
        <v>1.6237203031778301E-2</v>
      </c>
      <c r="GF792">
        <v>6.9230794906616197E-2</v>
      </c>
      <c r="GG792">
        <v>0</v>
      </c>
      <c r="GH792">
        <v>17913.042666666599</v>
      </c>
      <c r="GI792">
        <v>17280.478555555499</v>
      </c>
      <c r="GJ792">
        <v>18492.146333333301</v>
      </c>
      <c r="GK792">
        <v>15887.415068493099</v>
      </c>
      <c r="GL792">
        <v>17267.188888888799</v>
      </c>
      <c r="GM792">
        <v>0.94421856638877899</v>
      </c>
      <c r="GN792">
        <v>0.49516792300000001</v>
      </c>
      <c r="GO792">
        <v>0.53770892448829199</v>
      </c>
      <c r="GP792">
        <v>0.38463211905706901</v>
      </c>
      <c r="GQ792">
        <v>0.112523557364447</v>
      </c>
      <c r="GR792">
        <v>5577434.5999999996</v>
      </c>
      <c r="GS792">
        <v>464157.82</v>
      </c>
      <c r="GT792">
        <v>1641994.1</v>
      </c>
      <c r="GU792">
        <v>3117912.6</v>
      </c>
      <c r="GV792">
        <v>464786.21666666598</v>
      </c>
      <c r="GW792">
        <v>464157.82</v>
      </c>
      <c r="GX792">
        <v>547331.366666666</v>
      </c>
      <c r="GY792">
        <v>519652.1</v>
      </c>
      <c r="GZ792">
        <v>5577434.5999999996</v>
      </c>
      <c r="HA792">
        <v>464157.82</v>
      </c>
      <c r="HB792">
        <v>1641994.1</v>
      </c>
      <c r="HC792">
        <v>3117912.6</v>
      </c>
      <c r="HD792">
        <v>3</v>
      </c>
      <c r="HE792">
        <v>8052.02</v>
      </c>
      <c r="HF792">
        <v>8</v>
      </c>
      <c r="HG792">
        <v>1.48045877270137E-2</v>
      </c>
      <c r="HH792">
        <v>350482.32130000001</v>
      </c>
      <c r="HI792">
        <v>0</v>
      </c>
      <c r="HJ792">
        <v>4</v>
      </c>
      <c r="HK792">
        <f t="shared" si="282"/>
        <v>101688.88949997256</v>
      </c>
      <c r="HL792">
        <f t="shared" si="283"/>
        <v>22567.999999999869</v>
      </c>
      <c r="HM792" t="b">
        <f t="shared" si="296"/>
        <v>0</v>
      </c>
      <c r="HN792">
        <f t="shared" si="284"/>
        <v>163839.13</v>
      </c>
      <c r="HO792">
        <f t="shared" si="285"/>
        <v>258306.88999999859</v>
      </c>
      <c r="HP792">
        <f t="shared" si="286"/>
        <v>0</v>
      </c>
      <c r="HQ792">
        <f t="shared" si="287"/>
        <v>41536.039999999863</v>
      </c>
      <c r="HR792">
        <f t="shared" si="288"/>
        <v>216770.84999999873</v>
      </c>
      <c r="HS792" t="b">
        <f t="shared" si="289"/>
        <v>0</v>
      </c>
    </row>
    <row r="793" spans="1:227" x14ac:dyDescent="0.2">
      <c r="A793" t="s">
        <v>1009</v>
      </c>
      <c r="B793">
        <v>7</v>
      </c>
      <c r="C793">
        <v>53943.24</v>
      </c>
      <c r="D793">
        <v>362208.69193548302</v>
      </c>
      <c r="E793">
        <v>131842.681521739</v>
      </c>
      <c r="F793">
        <v>72499.0425414364</v>
      </c>
      <c r="G793">
        <v>53943.24</v>
      </c>
      <c r="H793">
        <v>362208.69193548302</v>
      </c>
      <c r="I793">
        <v>131842.681521739</v>
      </c>
      <c r="J793">
        <v>72499.0425414364</v>
      </c>
      <c r="K793">
        <v>16031.34</v>
      </c>
      <c r="L793">
        <v>336.42333333333301</v>
      </c>
      <c r="M793">
        <v>2184.48</v>
      </c>
      <c r="N793">
        <v>1255.69333333333</v>
      </c>
      <c r="O793">
        <v>642.84666666666601</v>
      </c>
      <c r="P793">
        <v>27158.176833333298</v>
      </c>
      <c r="Q793">
        <v>23649.726438356101</v>
      </c>
      <c r="R793">
        <v>25294.055111111102</v>
      </c>
      <c r="S793">
        <v>22467.909677419299</v>
      </c>
      <c r="T793">
        <v>36452.151333333299</v>
      </c>
      <c r="U793">
        <v>24602.3760273972</v>
      </c>
      <c r="V793">
        <v>23661</v>
      </c>
      <c r="W793">
        <v>22991.216519336998</v>
      </c>
      <c r="X793">
        <v>27535.1632222222</v>
      </c>
      <c r="Y793">
        <v>14661.58</v>
      </c>
      <c r="Z793">
        <v>14661.58</v>
      </c>
      <c r="AA793">
        <v>20406.98</v>
      </c>
      <c r="AB793">
        <v>16390.28</v>
      </c>
      <c r="AC793">
        <v>14211.13</v>
      </c>
      <c r="AD793">
        <v>1</v>
      </c>
      <c r="AE793">
        <v>18869.79</v>
      </c>
      <c r="AF793">
        <v>18879.419999999998</v>
      </c>
      <c r="AG793">
        <v>14674.4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0.77783195673111005</v>
      </c>
      <c r="AV793">
        <v>0.90163934426229497</v>
      </c>
      <c r="AW793">
        <v>0</v>
      </c>
      <c r="AX793">
        <v>5317</v>
      </c>
      <c r="AY793">
        <v>1463</v>
      </c>
      <c r="AZ793">
        <v>0</v>
      </c>
      <c r="BA793">
        <v>4</v>
      </c>
      <c r="BB793">
        <v>0</v>
      </c>
      <c r="BC793">
        <v>0</v>
      </c>
      <c r="BD793">
        <v>0</v>
      </c>
      <c r="BE793">
        <v>169.78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14.4988888888888</v>
      </c>
      <c r="BN793">
        <v>0</v>
      </c>
      <c r="BO793">
        <v>7.1501369859999997</v>
      </c>
      <c r="BP793">
        <v>0</v>
      </c>
      <c r="BQ793">
        <v>2609.8000000000002</v>
      </c>
      <c r="BR793">
        <v>0</v>
      </c>
      <c r="BS793">
        <v>0</v>
      </c>
      <c r="BT793">
        <v>2609.8000000000002</v>
      </c>
      <c r="BU793">
        <v>4.9530270520000004</v>
      </c>
      <c r="BV793">
        <v>0.68658700170169995</v>
      </c>
      <c r="BW793">
        <v>8.39385445898055E-2</v>
      </c>
      <c r="BX793">
        <v>7.6656333818683402</v>
      </c>
      <c r="BY793">
        <v>67</v>
      </c>
      <c r="BZ793">
        <v>203</v>
      </c>
      <c r="CA793">
        <v>100</v>
      </c>
      <c r="CB793">
        <v>17</v>
      </c>
      <c r="CC793">
        <v>18</v>
      </c>
      <c r="CD793">
        <v>203</v>
      </c>
      <c r="CE793">
        <v>50</v>
      </c>
      <c r="CF793">
        <v>98</v>
      </c>
      <c r="CG793">
        <v>50</v>
      </c>
      <c r="CR793">
        <v>323.24208333333303</v>
      </c>
      <c r="CS793">
        <v>215.49472222222201</v>
      </c>
      <c r="CT793">
        <v>786.70666666666602</v>
      </c>
      <c r="CU793">
        <v>162.96832876712301</v>
      </c>
      <c r="CV793">
        <v>423.20055555555501</v>
      </c>
      <c r="CW793">
        <v>53943.24</v>
      </c>
      <c r="CX793">
        <v>30762.93</v>
      </c>
      <c r="CY793">
        <v>33231.58</v>
      </c>
      <c r="CZ793">
        <v>35951.58</v>
      </c>
      <c r="DA793">
        <v>53943.24</v>
      </c>
      <c r="DB793">
        <v>30762.93</v>
      </c>
      <c r="DC793">
        <v>33231.58</v>
      </c>
      <c r="DD793">
        <v>35951.58</v>
      </c>
      <c r="DE793">
        <v>0.98175662967838995</v>
      </c>
      <c r="DF793">
        <v>0.93279241300000004</v>
      </c>
      <c r="DG793">
        <v>101855.41</v>
      </c>
      <c r="DH793">
        <v>505.26304109589</v>
      </c>
      <c r="DI793">
        <v>8.6250241693130003E-2</v>
      </c>
      <c r="DJ793">
        <v>93</v>
      </c>
      <c r="DK793">
        <v>137</v>
      </c>
      <c r="DL793">
        <v>23</v>
      </c>
      <c r="DM793">
        <v>285</v>
      </c>
      <c r="DN793">
        <v>70</v>
      </c>
      <c r="DO793">
        <v>233</v>
      </c>
      <c r="DP793">
        <v>46.2</v>
      </c>
      <c r="DQ793">
        <v>41777.46</v>
      </c>
      <c r="DR793">
        <v>0.31747225879255198</v>
      </c>
      <c r="DS793">
        <v>0.70195526537319397</v>
      </c>
      <c r="DT793">
        <v>0</v>
      </c>
      <c r="DU793">
        <v>0</v>
      </c>
      <c r="DV793">
        <v>0</v>
      </c>
      <c r="DW793">
        <v>131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144.64091666666599</v>
      </c>
      <c r="EF793">
        <v>137.371166666666</v>
      </c>
      <c r="EG793">
        <v>579.22799999999995</v>
      </c>
      <c r="EH793">
        <v>39.371808219178</v>
      </c>
      <c r="EI793">
        <v>202.77922222222199</v>
      </c>
      <c r="EJ793">
        <v>12926.41</v>
      </c>
      <c r="EK793">
        <v>15300.35</v>
      </c>
      <c r="EL793">
        <v>17897.86</v>
      </c>
      <c r="EM793">
        <v>20005.77</v>
      </c>
      <c r="EN793">
        <v>12926.41</v>
      </c>
      <c r="EO793">
        <v>15300.35</v>
      </c>
      <c r="EP793">
        <v>17897.86</v>
      </c>
      <c r="EQ793">
        <v>20005.77</v>
      </c>
      <c r="ER793">
        <v>0</v>
      </c>
      <c r="ES793">
        <v>0</v>
      </c>
      <c r="ET793">
        <v>0</v>
      </c>
      <c r="EU793">
        <v>1</v>
      </c>
      <c r="EV793">
        <v>0</v>
      </c>
      <c r="EW793">
        <v>0.27568145042678699</v>
      </c>
      <c r="EX793">
        <v>3.6816439747308499E-2</v>
      </c>
      <c r="EY793">
        <v>0.89467608588004599</v>
      </c>
      <c r="EZ793">
        <v>7.2147569999999996E-3</v>
      </c>
      <c r="FA793">
        <v>0</v>
      </c>
      <c r="FB793">
        <v>0</v>
      </c>
      <c r="FC793">
        <v>0</v>
      </c>
      <c r="FD793">
        <v>1</v>
      </c>
      <c r="FE793">
        <v>0</v>
      </c>
      <c r="FF793">
        <v>0</v>
      </c>
      <c r="FG793">
        <v>178.60116666666599</v>
      </c>
      <c r="FH793">
        <v>78.123555555555498</v>
      </c>
      <c r="FI793">
        <v>207.47866666666599</v>
      </c>
      <c r="FJ793">
        <v>123.596520547945</v>
      </c>
      <c r="FK793">
        <v>220.421333333333</v>
      </c>
      <c r="FL793">
        <v>41016.83</v>
      </c>
      <c r="FM793">
        <v>15462.58</v>
      </c>
      <c r="FN793">
        <v>15333.72</v>
      </c>
      <c r="FO793">
        <v>15945.81</v>
      </c>
      <c r="FP793">
        <v>41016.83</v>
      </c>
      <c r="FQ793">
        <v>15462.58</v>
      </c>
      <c r="FR793">
        <v>15333.72</v>
      </c>
      <c r="FS793">
        <v>15945.81</v>
      </c>
      <c r="FT793">
        <v>-473.2831233</v>
      </c>
      <c r="FU793">
        <v>190</v>
      </c>
      <c r="FV793">
        <v>280</v>
      </c>
      <c r="FW793">
        <v>41</v>
      </c>
      <c r="FX793">
        <v>819</v>
      </c>
      <c r="FY793">
        <v>134</v>
      </c>
      <c r="FZ793">
        <v>0</v>
      </c>
      <c r="GA793">
        <v>6857.16</v>
      </c>
      <c r="GB793">
        <v>6857.16</v>
      </c>
      <c r="GC793">
        <v>6857.16</v>
      </c>
      <c r="GD793">
        <v>2.1450929343700399E-2</v>
      </c>
      <c r="GE793">
        <v>7.0397778999999994E-2</v>
      </c>
      <c r="GF793">
        <v>7.1025237441062899E-2</v>
      </c>
      <c r="GG793">
        <v>0</v>
      </c>
      <c r="GH793">
        <v>323.24208333333303</v>
      </c>
      <c r="GI793">
        <v>215.49472222222201</v>
      </c>
      <c r="GJ793">
        <v>786.70666666666602</v>
      </c>
      <c r="GK793">
        <v>162.96832876712301</v>
      </c>
      <c r="GL793">
        <v>423.20055555555501</v>
      </c>
      <c r="GM793">
        <v>0.74524862876902997</v>
      </c>
      <c r="GN793">
        <v>0.51054040437178205</v>
      </c>
      <c r="GO793">
        <v>0.170461192099265</v>
      </c>
      <c r="GP793">
        <v>0.195866300291243</v>
      </c>
      <c r="GQ793">
        <v>11.217492647058799</v>
      </c>
      <c r="GR793">
        <v>53943.24</v>
      </c>
      <c r="GS793">
        <v>30762.93</v>
      </c>
      <c r="GT793">
        <v>33231.58</v>
      </c>
      <c r="GU793">
        <v>35951.58</v>
      </c>
      <c r="GV793">
        <v>4495.2700000000004</v>
      </c>
      <c r="GW793">
        <v>30762.93</v>
      </c>
      <c r="GX793">
        <v>11077.1933333333</v>
      </c>
      <c r="GY793">
        <v>5991.93</v>
      </c>
      <c r="GZ793">
        <v>53943.24</v>
      </c>
      <c r="HA793">
        <v>30762.93</v>
      </c>
      <c r="HB793">
        <v>33231.58</v>
      </c>
      <c r="HC793">
        <v>35951.58</v>
      </c>
      <c r="HD793">
        <v>5</v>
      </c>
      <c r="HE793">
        <v>8159.5</v>
      </c>
      <c r="HF793">
        <v>6</v>
      </c>
      <c r="HG793">
        <v>0.754162839270896</v>
      </c>
      <c r="HH793">
        <v>27432.142029999999</v>
      </c>
      <c r="HI793">
        <v>5</v>
      </c>
      <c r="HJ793">
        <v>1</v>
      </c>
      <c r="HK793">
        <f t="shared" si="282"/>
        <v>11672.669995499851</v>
      </c>
      <c r="HL793">
        <f t="shared" si="283"/>
        <v>11930.690000109971</v>
      </c>
      <c r="HM793" t="b">
        <f t="shared" si="296"/>
        <v>1</v>
      </c>
      <c r="HN793">
        <f t="shared" si="284"/>
        <v>18869.79</v>
      </c>
      <c r="HO793">
        <f t="shared" si="285"/>
        <v>24726.809999999881</v>
      </c>
      <c r="HP793">
        <f t="shared" si="286"/>
        <v>0</v>
      </c>
      <c r="HQ793">
        <f t="shared" si="287"/>
        <v>2609.7999999999838</v>
      </c>
      <c r="HR793">
        <f t="shared" si="288"/>
        <v>22117.009999999897</v>
      </c>
      <c r="HS793" t="b">
        <f t="shared" si="289"/>
        <v>1</v>
      </c>
    </row>
    <row r="794" spans="1:227" x14ac:dyDescent="0.2">
      <c r="A794" t="s">
        <v>1010</v>
      </c>
      <c r="B794">
        <v>2</v>
      </c>
      <c r="C794">
        <v>453357.51</v>
      </c>
      <c r="D794">
        <v>553868.19032258005</v>
      </c>
      <c r="E794">
        <v>323233.129347826</v>
      </c>
      <c r="F794">
        <v>362183.16795580101</v>
      </c>
      <c r="G794">
        <v>453357.51</v>
      </c>
      <c r="H794">
        <v>553868.19032258005</v>
      </c>
      <c r="I794">
        <v>323233.129347826</v>
      </c>
      <c r="J794">
        <v>362183.16795580101</v>
      </c>
      <c r="K794">
        <v>0</v>
      </c>
      <c r="L794">
        <v>8665.4091666666609</v>
      </c>
      <c r="M794">
        <v>21251.53</v>
      </c>
      <c r="N794">
        <v>16348.666666666601</v>
      </c>
      <c r="O794">
        <v>10618.99</v>
      </c>
      <c r="P794">
        <v>23726.988235294099</v>
      </c>
      <c r="Q794">
        <v>26469.666027397201</v>
      </c>
      <c r="R794">
        <v>24770.543128491601</v>
      </c>
      <c r="S794">
        <v>12969.1048387096</v>
      </c>
      <c r="T794">
        <v>33290.601379310297</v>
      </c>
      <c r="U794">
        <v>27194.995329670299</v>
      </c>
      <c r="V794">
        <v>20584.2289130434</v>
      </c>
      <c r="W794">
        <v>22995.252375690601</v>
      </c>
      <c r="X794">
        <v>22423.555056179699</v>
      </c>
      <c r="Y794">
        <v>3057.43</v>
      </c>
      <c r="Z794">
        <v>3057.43</v>
      </c>
      <c r="AA794">
        <v>9757.51</v>
      </c>
      <c r="AB794">
        <v>-17880.78</v>
      </c>
      <c r="AC794">
        <v>3057.43</v>
      </c>
      <c r="AD794">
        <v>1</v>
      </c>
      <c r="AE794">
        <v>17595.689999999999</v>
      </c>
      <c r="AF794">
        <v>31271.42</v>
      </c>
      <c r="AG794">
        <v>20173.63</v>
      </c>
      <c r="AH794">
        <v>0</v>
      </c>
      <c r="AI794">
        <v>1.5333333333333301</v>
      </c>
      <c r="AJ794">
        <v>0</v>
      </c>
      <c r="AK794">
        <v>0.92027397260273902</v>
      </c>
      <c r="AL794">
        <v>0</v>
      </c>
      <c r="AM794">
        <v>335.9</v>
      </c>
      <c r="AN794">
        <v>0</v>
      </c>
      <c r="AO794">
        <v>0</v>
      </c>
      <c r="AP794">
        <v>335.9</v>
      </c>
      <c r="AQ794">
        <v>335.9</v>
      </c>
      <c r="AR794">
        <v>0</v>
      </c>
      <c r="AS794">
        <v>0</v>
      </c>
      <c r="AT794">
        <v>335.9</v>
      </c>
      <c r="AU794">
        <v>0.76122186562489003</v>
      </c>
      <c r="AV794">
        <v>0.58431018935978296</v>
      </c>
      <c r="AW794">
        <v>0</v>
      </c>
      <c r="AX794">
        <v>4137</v>
      </c>
      <c r="AY794">
        <v>2217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21.037500000000001</v>
      </c>
      <c r="BM794">
        <v>20.691666666666599</v>
      </c>
      <c r="BN794">
        <v>20</v>
      </c>
      <c r="BO794">
        <v>19.245205479452</v>
      </c>
      <c r="BP794">
        <v>21.383333333333301</v>
      </c>
      <c r="BQ794">
        <v>7024.5</v>
      </c>
      <c r="BR794">
        <v>724.5</v>
      </c>
      <c r="BS794">
        <v>1924.5</v>
      </c>
      <c r="BT794">
        <v>3724.5</v>
      </c>
      <c r="BU794">
        <v>14.8461057726528</v>
      </c>
      <c r="BV794">
        <v>17.207729468598998</v>
      </c>
      <c r="BW794">
        <v>-16.391623800000001</v>
      </c>
      <c r="BX794">
        <v>1.4349845616861301</v>
      </c>
      <c r="BY794">
        <v>32</v>
      </c>
      <c r="BZ794">
        <v>105</v>
      </c>
      <c r="CA794">
        <v>50</v>
      </c>
      <c r="CB794">
        <v>9</v>
      </c>
      <c r="CC794">
        <v>11</v>
      </c>
      <c r="CD794">
        <v>103</v>
      </c>
      <c r="CE794">
        <v>21</v>
      </c>
      <c r="CF794">
        <v>50</v>
      </c>
      <c r="CG794">
        <v>24</v>
      </c>
      <c r="CR794">
        <v>1153.1406666666601</v>
      </c>
      <c r="CS794">
        <v>1108.7867777777701</v>
      </c>
      <c r="CT794">
        <v>1896.8140000000001</v>
      </c>
      <c r="CU794">
        <v>1276.61364383561</v>
      </c>
      <c r="CV794">
        <v>1246.8779999999999</v>
      </c>
      <c r="CW794">
        <v>453021.61</v>
      </c>
      <c r="CX794">
        <v>47040.86</v>
      </c>
      <c r="CY794">
        <v>81472.460000000006</v>
      </c>
      <c r="CZ794">
        <v>179267.26</v>
      </c>
      <c r="DA794">
        <v>453021.61</v>
      </c>
      <c r="DB794">
        <v>47040.86</v>
      </c>
      <c r="DC794">
        <v>81472.460000000006</v>
      </c>
      <c r="DD794">
        <v>179267.26</v>
      </c>
      <c r="DE794">
        <v>0.66352429296591697</v>
      </c>
      <c r="DF794">
        <v>0.277757775820001</v>
      </c>
      <c r="DG794">
        <v>216645.3</v>
      </c>
      <c r="DH794">
        <v>1434.0545753424601</v>
      </c>
      <c r="DI794">
        <v>0.20772194634298899</v>
      </c>
      <c r="DJ794">
        <v>72</v>
      </c>
      <c r="DK794">
        <v>110</v>
      </c>
      <c r="DL794">
        <v>26</v>
      </c>
      <c r="DM794">
        <v>237</v>
      </c>
      <c r="DN794">
        <v>54</v>
      </c>
      <c r="DO794">
        <v>1211</v>
      </c>
      <c r="DP794">
        <v>2000</v>
      </c>
      <c r="DQ794">
        <v>41028.93</v>
      </c>
      <c r="DR794">
        <v>0.239787285472564</v>
      </c>
      <c r="DS794">
        <v>0.84147017082922404</v>
      </c>
      <c r="DT794">
        <v>54</v>
      </c>
      <c r="DU794">
        <v>61</v>
      </c>
      <c r="DV794">
        <v>24</v>
      </c>
      <c r="DW794">
        <v>91</v>
      </c>
      <c r="DX794">
        <v>38</v>
      </c>
      <c r="DY794">
        <v>45</v>
      </c>
      <c r="DZ794">
        <v>0</v>
      </c>
      <c r="EA794">
        <v>0</v>
      </c>
      <c r="EB794">
        <v>0</v>
      </c>
      <c r="EC794">
        <v>1</v>
      </c>
      <c r="ED794">
        <v>0</v>
      </c>
      <c r="EE794">
        <v>-33.2515</v>
      </c>
      <c r="EF794">
        <v>65.045555555555495</v>
      </c>
      <c r="EG794">
        <v>640.40333333333297</v>
      </c>
      <c r="EH794">
        <v>266.31128767123198</v>
      </c>
      <c r="EI794">
        <v>62.1135555555555</v>
      </c>
      <c r="EJ794">
        <v>104286.47</v>
      </c>
      <c r="EK794">
        <v>12467</v>
      </c>
      <c r="EL794">
        <v>-31545.68</v>
      </c>
      <c r="EM794">
        <v>5344.6</v>
      </c>
      <c r="EN794">
        <v>104286.47</v>
      </c>
      <c r="EO794">
        <v>12467</v>
      </c>
      <c r="EP794">
        <v>-31545.68</v>
      </c>
      <c r="EQ794">
        <v>5344.6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1.4334193311372799E-2</v>
      </c>
      <c r="EX794">
        <v>0.14656775686909801</v>
      </c>
      <c r="EY794">
        <v>0.64663272021110396</v>
      </c>
      <c r="EZ794">
        <v>0.40757114534620398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1186.3921666666599</v>
      </c>
      <c r="FH794">
        <v>1043.7412222222199</v>
      </c>
      <c r="FI794">
        <v>1256.4106666666601</v>
      </c>
      <c r="FJ794">
        <v>1010.3023561643799</v>
      </c>
      <c r="FK794">
        <v>1184.76444444444</v>
      </c>
      <c r="FL794">
        <v>348735.14</v>
      </c>
      <c r="FM794">
        <v>34573.86</v>
      </c>
      <c r="FN794">
        <v>113018.14</v>
      </c>
      <c r="FO794">
        <v>173922.66</v>
      </c>
      <c r="FP794">
        <v>348735.14</v>
      </c>
      <c r="FQ794">
        <v>34573.86</v>
      </c>
      <c r="FR794">
        <v>113018.14</v>
      </c>
      <c r="FS794">
        <v>173922.66</v>
      </c>
      <c r="FT794">
        <v>-1368.3304109999999</v>
      </c>
      <c r="FU794">
        <v>288</v>
      </c>
      <c r="FV794">
        <v>436</v>
      </c>
      <c r="FW794">
        <v>84</v>
      </c>
      <c r="FX794">
        <v>918</v>
      </c>
      <c r="FY794">
        <v>218</v>
      </c>
      <c r="FZ794">
        <v>0</v>
      </c>
      <c r="GA794">
        <v>11549.59</v>
      </c>
      <c r="GB794">
        <v>11549.59</v>
      </c>
      <c r="GC794">
        <v>11549.59</v>
      </c>
      <c r="GD794">
        <v>6.1494439999999996E-3</v>
      </c>
      <c r="GE794">
        <v>1.5703082084655699E-2</v>
      </c>
      <c r="GF794">
        <v>2.27773711085319E-2</v>
      </c>
      <c r="GG794">
        <v>1</v>
      </c>
      <c r="GH794">
        <v>1153.1406666666601</v>
      </c>
      <c r="GI794">
        <v>1110.32011111111</v>
      </c>
      <c r="GJ794">
        <v>1896.8140000000001</v>
      </c>
      <c r="GK794">
        <v>1277.5339178082099</v>
      </c>
      <c r="GL794">
        <v>1246.8779999999999</v>
      </c>
      <c r="GM794">
        <v>0.54224407041828804</v>
      </c>
      <c r="GN794">
        <v>0.17674489382801001</v>
      </c>
      <c r="GO794">
        <v>0.50889325333195001</v>
      </c>
      <c r="GP794">
        <v>0.42360926386999498</v>
      </c>
      <c r="GQ794">
        <v>-0.16975564200000001</v>
      </c>
      <c r="GR794">
        <v>453357.51</v>
      </c>
      <c r="GS794">
        <v>47040.86</v>
      </c>
      <c r="GT794">
        <v>81472.460000000006</v>
      </c>
      <c r="GU794">
        <v>179603.16</v>
      </c>
      <c r="GV794">
        <v>37779.792500000003</v>
      </c>
      <c r="GW794">
        <v>47040.86</v>
      </c>
      <c r="GX794">
        <v>27157.486666666598</v>
      </c>
      <c r="GY794">
        <v>29933.86</v>
      </c>
      <c r="GZ794">
        <v>453357.51</v>
      </c>
      <c r="HA794">
        <v>47040.86</v>
      </c>
      <c r="HB794">
        <v>81472.460000000006</v>
      </c>
      <c r="HC794">
        <v>179603.16</v>
      </c>
      <c r="HD794">
        <v>1</v>
      </c>
      <c r="HE794">
        <v>31364.799999999999</v>
      </c>
      <c r="HF794">
        <v>7</v>
      </c>
      <c r="HG794">
        <v>0.16164627792741401</v>
      </c>
      <c r="HH794">
        <v>22838.964444444398</v>
      </c>
      <c r="HI794">
        <v>0</v>
      </c>
      <c r="HJ794">
        <v>4</v>
      </c>
      <c r="HK794">
        <f t="shared" si="282"/>
        <v>23989.319984997972</v>
      </c>
      <c r="HL794">
        <f t="shared" si="283"/>
        <v>90179.11999999969</v>
      </c>
      <c r="HM794" t="b">
        <f t="shared" si="296"/>
        <v>0</v>
      </c>
      <c r="HN794">
        <f t="shared" si="284"/>
        <v>17595.689999999999</v>
      </c>
      <c r="HO794">
        <f t="shared" si="285"/>
        <v>11708.19999999999</v>
      </c>
      <c r="HP794">
        <f t="shared" si="286"/>
        <v>0</v>
      </c>
      <c r="HQ794">
        <f t="shared" si="287"/>
        <v>3724.4999999999877</v>
      </c>
      <c r="HR794">
        <f t="shared" si="288"/>
        <v>7983.7000000000025</v>
      </c>
      <c r="HS794" t="b">
        <f t="shared" si="289"/>
        <v>0</v>
      </c>
    </row>
    <row r="795" spans="1:227" x14ac:dyDescent="0.2">
      <c r="A795" t="s">
        <v>1011</v>
      </c>
      <c r="B795">
        <v>4</v>
      </c>
      <c r="C795">
        <v>267519.21000000002</v>
      </c>
      <c r="D795">
        <v>212833.61935483801</v>
      </c>
      <c r="E795">
        <v>203465.20326086899</v>
      </c>
      <c r="F795">
        <v>221521.52486187799</v>
      </c>
      <c r="G795">
        <v>267519.21000000002</v>
      </c>
      <c r="H795">
        <v>212833.61935483801</v>
      </c>
      <c r="I795">
        <v>203465.20326086899</v>
      </c>
      <c r="J795">
        <v>221521.52486187799</v>
      </c>
      <c r="K795">
        <v>0</v>
      </c>
      <c r="L795">
        <v>121.988333333333</v>
      </c>
      <c r="M795">
        <v>0</v>
      </c>
      <c r="N795">
        <v>0</v>
      </c>
      <c r="O795">
        <v>243.97666666666601</v>
      </c>
      <c r="P795">
        <v>727.58483050847406</v>
      </c>
      <c r="Q795">
        <v>1587.9913150684899</v>
      </c>
      <c r="R795">
        <v>1203.0520220000001</v>
      </c>
      <c r="S795">
        <v>569.10612903225797</v>
      </c>
      <c r="T795">
        <v>-269.24714289999997</v>
      </c>
      <c r="U795">
        <v>1356.01046831955</v>
      </c>
      <c r="V795">
        <v>1065.69532608695</v>
      </c>
      <c r="W795">
        <v>1322.8244751381201</v>
      </c>
      <c r="X795">
        <v>458.879659090909</v>
      </c>
      <c r="Y795">
        <v>-5722.89</v>
      </c>
      <c r="Z795">
        <v>-5722.89</v>
      </c>
      <c r="AA795">
        <v>-5722.89</v>
      </c>
      <c r="AB795">
        <v>-7904.88</v>
      </c>
      <c r="AC795">
        <v>-5722.89</v>
      </c>
      <c r="AD795">
        <v>1</v>
      </c>
      <c r="AE795">
        <v>1360</v>
      </c>
      <c r="AF795">
        <v>-904.05</v>
      </c>
      <c r="AG795">
        <v>-1754.33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0.59732225071052303</v>
      </c>
      <c r="AV795">
        <v>0.66350974930362105</v>
      </c>
      <c r="AW795">
        <v>0</v>
      </c>
      <c r="AX795">
        <v>11951</v>
      </c>
      <c r="AY795">
        <v>1794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0.409337868152368</v>
      </c>
      <c r="BV795">
        <v>0.99021790731826798</v>
      </c>
      <c r="BW795">
        <v>0.18669740623153</v>
      </c>
      <c r="BX795">
        <v>0.62116836751806204</v>
      </c>
      <c r="BY795">
        <v>82</v>
      </c>
      <c r="BZ795">
        <v>250</v>
      </c>
      <c r="CA795">
        <v>124</v>
      </c>
      <c r="CB795">
        <v>20</v>
      </c>
      <c r="CC795">
        <v>21</v>
      </c>
      <c r="CD795">
        <v>249</v>
      </c>
      <c r="CE795">
        <v>63</v>
      </c>
      <c r="CF795">
        <v>125</v>
      </c>
      <c r="CG795">
        <v>61</v>
      </c>
      <c r="CR795">
        <v>567.11300000000006</v>
      </c>
      <c r="CS795">
        <v>585.77422222222197</v>
      </c>
      <c r="CT795">
        <v>579.86133333333305</v>
      </c>
      <c r="CU795">
        <v>693.92572602739699</v>
      </c>
      <c r="CV795">
        <v>578.50644444444401</v>
      </c>
      <c r="CW795">
        <v>267519.21000000002</v>
      </c>
      <c r="CX795">
        <v>18076.28</v>
      </c>
      <c r="CY795">
        <v>51284.38</v>
      </c>
      <c r="CZ795">
        <v>109850.4</v>
      </c>
      <c r="DA795">
        <v>267519.21000000002</v>
      </c>
      <c r="DB795">
        <v>18076.28</v>
      </c>
      <c r="DC795">
        <v>51284.38</v>
      </c>
      <c r="DD795">
        <v>109850.4</v>
      </c>
      <c r="DE795">
        <v>0.67919002593925104</v>
      </c>
      <c r="DF795">
        <v>0.34959010864034901</v>
      </c>
      <c r="DG795">
        <v>238935.91</v>
      </c>
      <c r="DH795">
        <v>1497.09926027397</v>
      </c>
      <c r="DI795">
        <v>-7.1882475000000001E-2</v>
      </c>
      <c r="DJ795">
        <v>504</v>
      </c>
      <c r="DK795">
        <v>765</v>
      </c>
      <c r="DL795">
        <v>117</v>
      </c>
      <c r="DM795">
        <v>1548</v>
      </c>
      <c r="DN795">
        <v>365</v>
      </c>
      <c r="DO795">
        <v>1598</v>
      </c>
      <c r="DP795">
        <v>701</v>
      </c>
      <c r="DQ795">
        <v>894</v>
      </c>
      <c r="DR795">
        <v>9.8736510000000006E-3</v>
      </c>
      <c r="DS795">
        <v>0.17460256280845801</v>
      </c>
      <c r="DT795">
        <v>235</v>
      </c>
      <c r="DU795">
        <v>308</v>
      </c>
      <c r="DV795">
        <v>48</v>
      </c>
      <c r="DW795">
        <v>649</v>
      </c>
      <c r="DX795">
        <v>342</v>
      </c>
      <c r="DY795">
        <v>182</v>
      </c>
      <c r="DZ795">
        <v>38</v>
      </c>
      <c r="EA795">
        <v>44</v>
      </c>
      <c r="EB795">
        <v>10</v>
      </c>
      <c r="EC795">
        <v>120</v>
      </c>
      <c r="ED795">
        <v>31</v>
      </c>
      <c r="EE795">
        <v>-156.23966669999999</v>
      </c>
      <c r="EF795">
        <v>-136.51166670000001</v>
      </c>
      <c r="EG795">
        <v>-303.1503333</v>
      </c>
      <c r="EH795">
        <v>-105.5044384</v>
      </c>
      <c r="EI795">
        <v>-159.05199999999999</v>
      </c>
      <c r="EJ795">
        <v>-39287.29</v>
      </c>
      <c r="EK795">
        <v>-4357.68</v>
      </c>
      <c r="EL795">
        <v>-11027.59</v>
      </c>
      <c r="EM795">
        <v>-17191.57</v>
      </c>
      <c r="EN795">
        <v>-39287.29</v>
      </c>
      <c r="EO795">
        <v>-4357.68</v>
      </c>
      <c r="EP795">
        <v>-11027.59</v>
      </c>
      <c r="EQ795">
        <v>-17191.57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0.125514192730137</v>
      </c>
      <c r="EX795">
        <v>0.26724903342949802</v>
      </c>
      <c r="EY795">
        <v>3.7014961509733497E-2</v>
      </c>
      <c r="EZ795">
        <v>0.20070783371016901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723.35266666666598</v>
      </c>
      <c r="FH795">
        <v>722.28588888888805</v>
      </c>
      <c r="FI795">
        <v>883.01166666666597</v>
      </c>
      <c r="FJ795">
        <v>799.43016438356096</v>
      </c>
      <c r="FK795">
        <v>737.55844444444404</v>
      </c>
      <c r="FL795">
        <v>306806.5</v>
      </c>
      <c r="FM795">
        <v>22433.96</v>
      </c>
      <c r="FN795">
        <v>62311.97</v>
      </c>
      <c r="FO795">
        <v>127041.97</v>
      </c>
      <c r="FP795">
        <v>306806.5</v>
      </c>
      <c r="FQ795">
        <v>22433.96</v>
      </c>
      <c r="FR795">
        <v>62311.97</v>
      </c>
      <c r="FS795">
        <v>127041.97</v>
      </c>
      <c r="FT795">
        <v>-1496.2950410000001</v>
      </c>
      <c r="FU795">
        <v>224</v>
      </c>
      <c r="FV795">
        <v>353</v>
      </c>
      <c r="FW795">
        <v>54</v>
      </c>
      <c r="FX795">
        <v>672</v>
      </c>
      <c r="FY795">
        <v>158</v>
      </c>
      <c r="FZ795">
        <v>0</v>
      </c>
      <c r="GA795">
        <v>857.27</v>
      </c>
      <c r="GB795">
        <v>857.27</v>
      </c>
      <c r="GC795">
        <v>857.27</v>
      </c>
      <c r="GD795">
        <v>1.1430789716541699E-2</v>
      </c>
      <c r="GE795">
        <v>6.4014639999999999E-3</v>
      </c>
      <c r="GF795">
        <v>6.5706208348274203E-2</v>
      </c>
      <c r="GG795">
        <v>0</v>
      </c>
      <c r="GH795">
        <v>567.11300000000006</v>
      </c>
      <c r="GI795">
        <v>585.77422222222197</v>
      </c>
      <c r="GJ795">
        <v>579.86133333333305</v>
      </c>
      <c r="GK795">
        <v>693.92572602739699</v>
      </c>
      <c r="GL795">
        <v>578.50644444444401</v>
      </c>
      <c r="GM795">
        <v>5.0685890842412797E-2</v>
      </c>
      <c r="GN795">
        <v>0.448192975670623</v>
      </c>
      <c r="GO795">
        <v>0.154117653715828</v>
      </c>
      <c r="GP795">
        <v>0.81353092163451801</v>
      </c>
      <c r="GQ795">
        <v>-0.124332164</v>
      </c>
      <c r="GR795">
        <v>267519.21000000002</v>
      </c>
      <c r="GS795">
        <v>18076.28</v>
      </c>
      <c r="GT795">
        <v>51284.38</v>
      </c>
      <c r="GU795">
        <v>109850.4</v>
      </c>
      <c r="GV795">
        <v>22293.267500000002</v>
      </c>
      <c r="GW795">
        <v>18076.28</v>
      </c>
      <c r="GX795">
        <v>17094.793333333299</v>
      </c>
      <c r="GY795">
        <v>18308.400000000001</v>
      </c>
      <c r="GZ795">
        <v>267519.21000000002</v>
      </c>
      <c r="HA795">
        <v>18076.28</v>
      </c>
      <c r="HB795">
        <v>51284.38</v>
      </c>
      <c r="HC795">
        <v>109850.4</v>
      </c>
      <c r="HD795">
        <v>0</v>
      </c>
      <c r="HE795">
        <v>0</v>
      </c>
      <c r="HF795">
        <v>0</v>
      </c>
      <c r="HG795">
        <v>1.0042355407426</v>
      </c>
      <c r="HH795">
        <v>562.94596774193496</v>
      </c>
      <c r="HI795">
        <v>0</v>
      </c>
      <c r="HJ795">
        <v>4</v>
      </c>
      <c r="HK795">
        <f t="shared" si="282"/>
        <v>293.54003499902092</v>
      </c>
      <c r="HL795">
        <f t="shared" si="283"/>
        <v>-38509.120016000001</v>
      </c>
      <c r="HM795" t="b">
        <f t="shared" si="290"/>
        <v>0</v>
      </c>
      <c r="HN795">
        <f t="shared" si="284"/>
        <v>1360</v>
      </c>
      <c r="HO795">
        <f t="shared" si="285"/>
        <v>-24572.100006000001</v>
      </c>
      <c r="HP795">
        <f t="shared" si="286"/>
        <v>0</v>
      </c>
      <c r="HQ795">
        <f t="shared" si="287"/>
        <v>0</v>
      </c>
      <c r="HR795">
        <f t="shared" si="288"/>
        <v>-24572.100006000001</v>
      </c>
      <c r="HS795" t="b">
        <f t="shared" si="289"/>
        <v>0</v>
      </c>
    </row>
    <row r="796" spans="1:227" x14ac:dyDescent="0.2">
      <c r="A796" t="s">
        <v>1012</v>
      </c>
      <c r="B796">
        <v>10</v>
      </c>
      <c r="C796">
        <v>576150.56999999995</v>
      </c>
      <c r="D796">
        <v>74729.393549999993</v>
      </c>
      <c r="E796">
        <v>194420.50326086901</v>
      </c>
      <c r="F796">
        <v>411607.78233695601</v>
      </c>
      <c r="G796">
        <v>576150.56999999995</v>
      </c>
      <c r="H796">
        <v>74729.393549999993</v>
      </c>
      <c r="I796">
        <v>194420.50326086901</v>
      </c>
      <c r="J796">
        <v>411607.78233695601</v>
      </c>
      <c r="K796">
        <v>0</v>
      </c>
      <c r="L796">
        <v>3128.73833333333</v>
      </c>
      <c r="M796">
        <v>0</v>
      </c>
      <c r="N796">
        <v>2211.2733333333299</v>
      </c>
      <c r="O796">
        <v>5479.0483333333304</v>
      </c>
      <c r="P796">
        <v>70564.059916666607</v>
      </c>
      <c r="Q796">
        <v>100097.610109589</v>
      </c>
      <c r="R796">
        <v>87250.652444444393</v>
      </c>
      <c r="S796">
        <v>20430.046129032198</v>
      </c>
      <c r="T796">
        <v>19858.017</v>
      </c>
      <c r="U796">
        <v>100097.610109589</v>
      </c>
      <c r="V796">
        <v>70830.841086956498</v>
      </c>
      <c r="W796">
        <v>88000.030489130397</v>
      </c>
      <c r="X796">
        <v>70599.010777777701</v>
      </c>
      <c r="Y796">
        <v>40963.61</v>
      </c>
      <c r="Z796">
        <v>40963.61</v>
      </c>
      <c r="AA796">
        <v>10752.99</v>
      </c>
      <c r="AB796">
        <v>40963.61</v>
      </c>
      <c r="AC796">
        <v>40772.410000000003</v>
      </c>
      <c r="AD796">
        <v>1</v>
      </c>
      <c r="AE796">
        <v>-74833.850000000006</v>
      </c>
      <c r="AF796">
        <v>-24720.35</v>
      </c>
      <c r="AG796">
        <v>-36824.54</v>
      </c>
      <c r="AH796">
        <v>5.69858333333333</v>
      </c>
      <c r="AI796">
        <v>8.1872222222222195</v>
      </c>
      <c r="AJ796">
        <v>22.794333333333299</v>
      </c>
      <c r="AK796">
        <v>4.3581369863013597</v>
      </c>
      <c r="AL796">
        <v>7.5981111111111099</v>
      </c>
      <c r="AM796">
        <v>1590.72</v>
      </c>
      <c r="AN796">
        <v>683.83</v>
      </c>
      <c r="AO796">
        <v>683.83</v>
      </c>
      <c r="AP796">
        <v>1473.7</v>
      </c>
      <c r="AQ796">
        <v>1590.72</v>
      </c>
      <c r="AR796">
        <v>683.83</v>
      </c>
      <c r="AS796">
        <v>683.83</v>
      </c>
      <c r="AT796">
        <v>1473.7</v>
      </c>
      <c r="AU796">
        <v>0.87252234695618303</v>
      </c>
      <c r="AV796">
        <v>0.69518377693282596</v>
      </c>
      <c r="AW796">
        <v>0</v>
      </c>
      <c r="AX796">
        <v>3291</v>
      </c>
      <c r="AY796">
        <v>1577</v>
      </c>
      <c r="AZ796">
        <v>0</v>
      </c>
      <c r="BA796">
        <v>1</v>
      </c>
      <c r="BB796">
        <v>30000</v>
      </c>
      <c r="BC796">
        <v>30000</v>
      </c>
      <c r="BD796">
        <v>0</v>
      </c>
      <c r="BE796">
        <v>30000</v>
      </c>
      <c r="BF796">
        <v>30000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121.75541666666599</v>
      </c>
      <c r="BM796">
        <v>239.25488888888799</v>
      </c>
      <c r="BN796">
        <v>307.15100000000001</v>
      </c>
      <c r="BO796">
        <v>223.26797260273901</v>
      </c>
      <c r="BP796">
        <v>159.599666666666</v>
      </c>
      <c r="BQ796">
        <v>81492.81</v>
      </c>
      <c r="BR796">
        <v>9214.5300000000007</v>
      </c>
      <c r="BS796">
        <v>14474.49</v>
      </c>
      <c r="BT796">
        <v>44269.08</v>
      </c>
      <c r="BU796">
        <v>2.3834927277633402</v>
      </c>
      <c r="BV796">
        <v>-1.389136505</v>
      </c>
      <c r="BW796">
        <v>-0.17282750499999999</v>
      </c>
      <c r="BX796">
        <v>0.51387740608117405</v>
      </c>
      <c r="BY796">
        <v>35</v>
      </c>
      <c r="BZ796">
        <v>108</v>
      </c>
      <c r="CA796">
        <v>56</v>
      </c>
      <c r="CB796">
        <v>7</v>
      </c>
      <c r="CC796">
        <v>7</v>
      </c>
      <c r="CD796">
        <v>108</v>
      </c>
      <c r="CE796">
        <v>26</v>
      </c>
      <c r="CF796">
        <v>57</v>
      </c>
      <c r="CG796">
        <v>26</v>
      </c>
      <c r="CR796">
        <v>822.78174999999999</v>
      </c>
      <c r="CS796">
        <v>1144.5651666666599</v>
      </c>
      <c r="CT796">
        <v>188.768333333333</v>
      </c>
      <c r="CU796">
        <v>1574.13657534246</v>
      </c>
      <c r="CV796">
        <v>536.89766666666605</v>
      </c>
      <c r="CW796">
        <v>574559.85</v>
      </c>
      <c r="CX796">
        <v>5663.05</v>
      </c>
      <c r="CY796">
        <v>48320.79</v>
      </c>
      <c r="CZ796">
        <v>206021.73</v>
      </c>
      <c r="DA796">
        <v>574559.85</v>
      </c>
      <c r="DB796">
        <v>5663.05</v>
      </c>
      <c r="DC796">
        <v>48320.79</v>
      </c>
      <c r="DD796">
        <v>206021.73</v>
      </c>
      <c r="DE796">
        <v>0.97599513825584905</v>
      </c>
      <c r="DF796">
        <v>799</v>
      </c>
      <c r="DG796">
        <v>317495.53000000003</v>
      </c>
      <c r="DH796">
        <v>2015.1612602739699</v>
      </c>
      <c r="DI796">
        <v>-0.51075300700000004</v>
      </c>
      <c r="DJ796">
        <v>53</v>
      </c>
      <c r="DK796">
        <v>85</v>
      </c>
      <c r="DL796">
        <v>8</v>
      </c>
      <c r="DM796">
        <v>171</v>
      </c>
      <c r="DN796">
        <v>35</v>
      </c>
      <c r="DO796">
        <v>47</v>
      </c>
      <c r="DP796">
        <v>30000</v>
      </c>
      <c r="DQ796">
        <v>44082.77</v>
      </c>
      <c r="DR796">
        <v>0.278942570647219</v>
      </c>
      <c r="DS796">
        <v>7.7752665250847605E-2</v>
      </c>
      <c r="DT796">
        <v>11</v>
      </c>
      <c r="DU796">
        <v>13</v>
      </c>
      <c r="DV796">
        <v>0</v>
      </c>
      <c r="DW796">
        <v>26</v>
      </c>
      <c r="DX796">
        <v>13</v>
      </c>
      <c r="DY796">
        <v>11</v>
      </c>
      <c r="DZ796">
        <v>0</v>
      </c>
      <c r="EA796">
        <v>0</v>
      </c>
      <c r="EB796">
        <v>0</v>
      </c>
      <c r="EC796">
        <v>0</v>
      </c>
      <c r="ED796">
        <v>0</v>
      </c>
      <c r="EE796">
        <v>-33.575333329999999</v>
      </c>
      <c r="EF796">
        <v>166.745611111111</v>
      </c>
      <c r="EG796">
        <v>-425.37966669999997</v>
      </c>
      <c r="EH796">
        <v>532.15758904109498</v>
      </c>
      <c r="EI796">
        <v>28.519666666666598</v>
      </c>
      <c r="EJ796">
        <v>194237.52</v>
      </c>
      <c r="EK796">
        <v>-12800.24</v>
      </c>
      <c r="EL796">
        <v>-2501.59</v>
      </c>
      <c r="EM796">
        <v>22748.880000000001</v>
      </c>
      <c r="EN796">
        <v>194237.52</v>
      </c>
      <c r="EO796">
        <v>-12800.24</v>
      </c>
      <c r="EP796">
        <v>-2501.59</v>
      </c>
      <c r="EQ796">
        <v>22748.880000000001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0.71732485358537601</v>
      </c>
      <c r="EX796">
        <v>0.66706011522117303</v>
      </c>
      <c r="EY796">
        <v>0.65884494615462197</v>
      </c>
      <c r="EZ796">
        <v>0.38719225779039201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856.35708333333298</v>
      </c>
      <c r="FH796">
        <v>977.81955555555498</v>
      </c>
      <c r="FI796">
        <v>614.14800000000002</v>
      </c>
      <c r="FJ796">
        <v>1041.97898630136</v>
      </c>
      <c r="FK796">
        <v>508.37799999999999</v>
      </c>
      <c r="FL796">
        <v>380322.33</v>
      </c>
      <c r="FM796">
        <v>18463.29</v>
      </c>
      <c r="FN796">
        <v>50822.38</v>
      </c>
      <c r="FO796">
        <v>183272.85</v>
      </c>
      <c r="FP796">
        <v>380322.33</v>
      </c>
      <c r="FQ796">
        <v>18463.29</v>
      </c>
      <c r="FR796">
        <v>50822.38</v>
      </c>
      <c r="FS796">
        <v>183272.85</v>
      </c>
      <c r="FT796">
        <v>-2089.9381640000001</v>
      </c>
      <c r="FU796">
        <v>183</v>
      </c>
      <c r="FV796">
        <v>309</v>
      </c>
      <c r="FW796">
        <v>31</v>
      </c>
      <c r="FX796">
        <v>689</v>
      </c>
      <c r="FY796">
        <v>113</v>
      </c>
      <c r="FZ796">
        <v>0</v>
      </c>
      <c r="GA796">
        <v>2283.6799999999998</v>
      </c>
      <c r="GB796">
        <v>2283.6799999999998</v>
      </c>
      <c r="GC796">
        <v>2283.6799999999998</v>
      </c>
      <c r="GD796">
        <v>1.7589264E-2</v>
      </c>
      <c r="GE796">
        <v>1.31905581802129E-2</v>
      </c>
      <c r="GF796">
        <v>1.29363434389233E-2</v>
      </c>
      <c r="GG796">
        <v>0</v>
      </c>
      <c r="GH796">
        <v>828.48033333333296</v>
      </c>
      <c r="GI796">
        <v>1152.75238888888</v>
      </c>
      <c r="GJ796">
        <v>211.56266666666599</v>
      </c>
      <c r="GK796">
        <v>1578.49471232876</v>
      </c>
      <c r="GL796">
        <v>544.49577777777699</v>
      </c>
      <c r="GM796">
        <v>1.346507E-3</v>
      </c>
      <c r="GN796">
        <v>0.13159731339126499</v>
      </c>
      <c r="GO796">
        <v>0.66524570283863105</v>
      </c>
      <c r="GP796">
        <v>0.936518356814111</v>
      </c>
      <c r="GQ796">
        <v>-0.69080465899999999</v>
      </c>
      <c r="GR796">
        <v>576150.56999999995</v>
      </c>
      <c r="GS796">
        <v>6346.88</v>
      </c>
      <c r="GT796">
        <v>49004.62</v>
      </c>
      <c r="GU796">
        <v>207495.43</v>
      </c>
      <c r="GV796">
        <v>48012.547500000001</v>
      </c>
      <c r="GW796">
        <v>6346.88</v>
      </c>
      <c r="GX796">
        <v>16334.8733333333</v>
      </c>
      <c r="GY796">
        <v>34582.571666666598</v>
      </c>
      <c r="GZ796">
        <v>576150.56999999995</v>
      </c>
      <c r="HA796">
        <v>6346.88</v>
      </c>
      <c r="HB796">
        <v>49004.62</v>
      </c>
      <c r="HC796">
        <v>207495.43</v>
      </c>
      <c r="HD796">
        <v>2</v>
      </c>
      <c r="HE796">
        <v>93816.26</v>
      </c>
      <c r="HF796">
        <v>31</v>
      </c>
      <c r="HG796">
        <v>9.3176875621246005E-2</v>
      </c>
      <c r="HH796">
        <v>70548.700469999996</v>
      </c>
      <c r="HI796">
        <v>1</v>
      </c>
      <c r="HJ796">
        <v>3</v>
      </c>
      <c r="HK796">
        <f t="shared" si="282"/>
        <v>-27293.569860001036</v>
      </c>
      <c r="HL796">
        <f t="shared" si="283"/>
        <v>142744.70999999993</v>
      </c>
      <c r="HM796" t="b">
        <f t="shared" ref="HM796:HM799" si="297">ABS(HK796 - HL796) &lt;= 0.2 * ABS(HL796)</f>
        <v>0</v>
      </c>
      <c r="HN796">
        <f t="shared" si="284"/>
        <v>-74833.850000000006</v>
      </c>
      <c r="HO796">
        <f t="shared" si="285"/>
        <v>30014.209999999981</v>
      </c>
      <c r="HP796">
        <f t="shared" si="286"/>
        <v>30000</v>
      </c>
      <c r="HQ796">
        <f t="shared" si="287"/>
        <v>43065.879999999837</v>
      </c>
      <c r="HR796">
        <f t="shared" si="288"/>
        <v>16948.33000000014</v>
      </c>
      <c r="HS796" t="b">
        <f t="shared" si="289"/>
        <v>0</v>
      </c>
    </row>
    <row r="797" spans="1:227" x14ac:dyDescent="0.2">
      <c r="A797" t="s">
        <v>1013</v>
      </c>
      <c r="B797">
        <v>2</v>
      </c>
      <c r="C797">
        <v>587625.27</v>
      </c>
      <c r="D797">
        <v>489222.56935483799</v>
      </c>
      <c r="E797">
        <v>561913.61195652105</v>
      </c>
      <c r="F797">
        <v>533017.68729281705</v>
      </c>
      <c r="G797">
        <v>587625.27</v>
      </c>
      <c r="H797">
        <v>489222.56935483799</v>
      </c>
      <c r="I797">
        <v>561913.61195652105</v>
      </c>
      <c r="J797">
        <v>533017.68729281705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2810.8558823529402</v>
      </c>
      <c r="Q797">
        <v>2238.2300270000001</v>
      </c>
      <c r="R797">
        <v>2850.72094972067</v>
      </c>
      <c r="S797">
        <v>2744.77451612903</v>
      </c>
      <c r="T797">
        <v>2582.4048275862001</v>
      </c>
      <c r="U797">
        <v>2288.5850549450502</v>
      </c>
      <c r="V797">
        <v>2885.1054347825998</v>
      </c>
      <c r="W797">
        <v>2715.1164640883899</v>
      </c>
      <c r="X797">
        <v>2615.8640449438199</v>
      </c>
      <c r="Y797">
        <v>-1053.1099999999999</v>
      </c>
      <c r="Z797">
        <v>-1053.1099999999999</v>
      </c>
      <c r="AA797">
        <v>-638.37</v>
      </c>
      <c r="AB797">
        <v>-5515.51</v>
      </c>
      <c r="AC797">
        <v>-1053.1099999999999</v>
      </c>
      <c r="AD797">
        <v>1</v>
      </c>
      <c r="AE797">
        <v>4041.37</v>
      </c>
      <c r="AF797">
        <v>4310.3999999999996</v>
      </c>
      <c r="AG797">
        <v>5086.1400000000003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0.86251727700000003</v>
      </c>
      <c r="AV797">
        <v>0.669269380925822</v>
      </c>
      <c r="AW797">
        <v>0</v>
      </c>
      <c r="AX797">
        <v>7285</v>
      </c>
      <c r="AY797">
        <v>1792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0.98042992526998896</v>
      </c>
      <c r="BV797">
        <v>0.62764838727426298</v>
      </c>
      <c r="BW797">
        <v>0.98793485653286495</v>
      </c>
      <c r="BX797">
        <v>0.66784402220306505</v>
      </c>
      <c r="BY797">
        <v>69</v>
      </c>
      <c r="BZ797">
        <v>224</v>
      </c>
      <c r="CA797">
        <v>105</v>
      </c>
      <c r="CB797">
        <v>18</v>
      </c>
      <c r="CC797">
        <v>18</v>
      </c>
      <c r="CD797">
        <v>220</v>
      </c>
      <c r="CE797">
        <v>53</v>
      </c>
      <c r="CF797">
        <v>105</v>
      </c>
      <c r="CG797">
        <v>52</v>
      </c>
      <c r="CR797">
        <v>1510.3164999999999</v>
      </c>
      <c r="CS797">
        <v>1476.34738888888</v>
      </c>
      <c r="CT797">
        <v>1416.4196666666601</v>
      </c>
      <c r="CU797">
        <v>1589.3162465753401</v>
      </c>
      <c r="CV797">
        <v>1529.34011111111</v>
      </c>
      <c r="CW797">
        <v>587625.27</v>
      </c>
      <c r="CX797">
        <v>41550.410000000003</v>
      </c>
      <c r="CY797">
        <v>141633.01999999999</v>
      </c>
      <c r="CZ797">
        <v>264318.36</v>
      </c>
      <c r="DA797">
        <v>587625.27</v>
      </c>
      <c r="DB797">
        <v>41550.410000000003</v>
      </c>
      <c r="DC797">
        <v>141633.01999999999</v>
      </c>
      <c r="DD797">
        <v>264318.36</v>
      </c>
      <c r="DE797">
        <v>0.57844886799999995</v>
      </c>
      <c r="DF797">
        <v>325</v>
      </c>
      <c r="DG797">
        <v>264318.36</v>
      </c>
      <c r="DH797">
        <v>1602.54383561643</v>
      </c>
      <c r="DI797">
        <v>0.154441272282409</v>
      </c>
      <c r="DJ797">
        <v>169</v>
      </c>
      <c r="DK797">
        <v>255</v>
      </c>
      <c r="DL797">
        <v>43</v>
      </c>
      <c r="DM797">
        <v>531</v>
      </c>
      <c r="DN797">
        <v>125</v>
      </c>
      <c r="DO797">
        <v>844</v>
      </c>
      <c r="DP797">
        <v>30000</v>
      </c>
      <c r="DQ797">
        <v>6212.46</v>
      </c>
      <c r="DR797">
        <v>0.21002059025394601</v>
      </c>
      <c r="DS797">
        <v>0.38576519037663398</v>
      </c>
      <c r="DT797">
        <v>18</v>
      </c>
      <c r="DU797">
        <v>25</v>
      </c>
      <c r="DV797">
        <v>7</v>
      </c>
      <c r="DW797">
        <v>68</v>
      </c>
      <c r="DX797">
        <v>32</v>
      </c>
      <c r="DY797">
        <v>18</v>
      </c>
      <c r="DZ797">
        <v>18</v>
      </c>
      <c r="EA797">
        <v>25</v>
      </c>
      <c r="EB797">
        <v>7</v>
      </c>
      <c r="EC797">
        <v>68</v>
      </c>
      <c r="ED797">
        <v>18</v>
      </c>
      <c r="EE797">
        <v>-92.084666670000004</v>
      </c>
      <c r="EF797">
        <v>-47.658999999999999</v>
      </c>
      <c r="EG797">
        <v>167.25833333333301</v>
      </c>
      <c r="EH797">
        <v>132.58021917808199</v>
      </c>
      <c r="EI797">
        <v>-79.063666670000003</v>
      </c>
      <c r="EJ797">
        <v>48106.99</v>
      </c>
      <c r="EK797">
        <v>-11672.74</v>
      </c>
      <c r="EL797">
        <v>-19388.64</v>
      </c>
      <c r="EM797">
        <v>-5497.25</v>
      </c>
      <c r="EN797">
        <v>48106.99</v>
      </c>
      <c r="EO797">
        <v>-11672.74</v>
      </c>
      <c r="EP797">
        <v>-19388.64</v>
      </c>
      <c r="EQ797">
        <v>-5497.25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0.150176423</v>
      </c>
      <c r="EX797">
        <v>0.53582577220477701</v>
      </c>
      <c r="EY797">
        <v>0.76586777147498297</v>
      </c>
      <c r="EZ797">
        <v>0.40253208871990498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1602.4011666666599</v>
      </c>
      <c r="FH797">
        <v>1524.0063888888801</v>
      </c>
      <c r="FI797">
        <v>1249.16133333333</v>
      </c>
      <c r="FJ797">
        <v>1456.7360273972599</v>
      </c>
      <c r="FK797">
        <v>1608.4037777777701</v>
      </c>
      <c r="FL797">
        <v>539518.28</v>
      </c>
      <c r="FM797">
        <v>53223.15</v>
      </c>
      <c r="FN797">
        <v>161021.66</v>
      </c>
      <c r="FO797">
        <v>269815.61</v>
      </c>
      <c r="FP797">
        <v>539518.28</v>
      </c>
      <c r="FQ797">
        <v>53223.15</v>
      </c>
      <c r="FR797">
        <v>161021.66</v>
      </c>
      <c r="FS797">
        <v>269815.61</v>
      </c>
      <c r="FT797">
        <v>-1702.904548</v>
      </c>
      <c r="FU797">
        <v>359</v>
      </c>
      <c r="FV797">
        <v>533</v>
      </c>
      <c r="FW797">
        <v>78</v>
      </c>
      <c r="FX797">
        <v>1047</v>
      </c>
      <c r="FY797">
        <v>260</v>
      </c>
      <c r="FZ797">
        <v>0</v>
      </c>
      <c r="GA797">
        <v>1938.77</v>
      </c>
      <c r="GB797">
        <v>1938.77</v>
      </c>
      <c r="GC797">
        <v>1938.77</v>
      </c>
      <c r="GD797">
        <v>1.1398364789783901E-2</v>
      </c>
      <c r="GE797">
        <v>6.6960090000000002E-3</v>
      </c>
      <c r="GF797">
        <v>4.05999384820461E-2</v>
      </c>
      <c r="GG797">
        <v>4</v>
      </c>
      <c r="GH797">
        <v>1510.3164999999999</v>
      </c>
      <c r="GI797">
        <v>1476.34738888888</v>
      </c>
      <c r="GJ797">
        <v>1416.4196666666601</v>
      </c>
      <c r="GK797">
        <v>1589.3162465753401</v>
      </c>
      <c r="GL797">
        <v>1529.34011111111</v>
      </c>
      <c r="GM797">
        <v>0.84399870200000005</v>
      </c>
      <c r="GN797">
        <v>0.35777061384273201</v>
      </c>
      <c r="GO797">
        <v>0.155535833765128</v>
      </c>
      <c r="GP797">
        <v>0.28457518399582898</v>
      </c>
      <c r="GQ797">
        <v>0.154441272282409</v>
      </c>
      <c r="GR797">
        <v>587625.27</v>
      </c>
      <c r="GS797">
        <v>41550.410000000003</v>
      </c>
      <c r="GT797">
        <v>141633.01999999999</v>
      </c>
      <c r="GU797">
        <v>264318.36</v>
      </c>
      <c r="GV797">
        <v>48968.772499999999</v>
      </c>
      <c r="GW797">
        <v>41550.410000000003</v>
      </c>
      <c r="GX797">
        <v>47211.006666666603</v>
      </c>
      <c r="GY797">
        <v>44053.06</v>
      </c>
      <c r="GZ797">
        <v>587625.27</v>
      </c>
      <c r="HA797">
        <v>41550.410000000003</v>
      </c>
      <c r="HB797">
        <v>141633.01999999999</v>
      </c>
      <c r="HC797">
        <v>264318.36</v>
      </c>
      <c r="HD797">
        <v>1</v>
      </c>
      <c r="HE797">
        <v>85023.44</v>
      </c>
      <c r="HF797">
        <v>73</v>
      </c>
      <c r="HG797">
        <v>0</v>
      </c>
      <c r="HH797">
        <v>2735.7368253968202</v>
      </c>
      <c r="HI797">
        <v>0</v>
      </c>
      <c r="HJ797">
        <v>3</v>
      </c>
      <c r="HK797">
        <f t="shared" si="282"/>
        <v>-36631.660020003044</v>
      </c>
      <c r="HL797">
        <f t="shared" si="283"/>
        <v>48391.779999999926</v>
      </c>
      <c r="HM797" t="b">
        <f t="shared" si="297"/>
        <v>0</v>
      </c>
      <c r="HN797">
        <f t="shared" si="284"/>
        <v>4041.37</v>
      </c>
      <c r="HO797">
        <f t="shared" si="285"/>
        <v>-8578.619999999999</v>
      </c>
      <c r="HP797">
        <f t="shared" si="286"/>
        <v>0</v>
      </c>
      <c r="HQ797">
        <f t="shared" si="287"/>
        <v>0</v>
      </c>
      <c r="HR797">
        <f t="shared" si="288"/>
        <v>-8578.619999999999</v>
      </c>
      <c r="HS797" t="b">
        <f t="shared" si="289"/>
        <v>0</v>
      </c>
    </row>
    <row r="798" spans="1:227" x14ac:dyDescent="0.2">
      <c r="A798" t="s">
        <v>1014</v>
      </c>
      <c r="B798">
        <v>2</v>
      </c>
      <c r="C798">
        <v>1511477.3</v>
      </c>
      <c r="D798">
        <v>1893677.6935483799</v>
      </c>
      <c r="E798">
        <v>1822400.9222826001</v>
      </c>
      <c r="F798">
        <v>1627246.79116022</v>
      </c>
      <c r="G798">
        <v>1511477.3</v>
      </c>
      <c r="H798">
        <v>1893677.6935483799</v>
      </c>
      <c r="I798">
        <v>1822400.9222826001</v>
      </c>
      <c r="J798">
        <v>1627246.79116022</v>
      </c>
      <c r="K798">
        <v>189.75</v>
      </c>
      <c r="L798">
        <v>3979.1574999999998</v>
      </c>
      <c r="M798">
        <v>2702.65</v>
      </c>
      <c r="N798">
        <v>4044.71</v>
      </c>
      <c r="O798">
        <v>3796.5916666666599</v>
      </c>
      <c r="P798">
        <v>7287.7113559321997</v>
      </c>
      <c r="Q798">
        <v>17644.141589040999</v>
      </c>
      <c r="R798">
        <v>9270.2182584269594</v>
      </c>
      <c r="S798">
        <v>9566.0435483870897</v>
      </c>
      <c r="T798">
        <v>5100.1435714285699</v>
      </c>
      <c r="U798">
        <v>15600.4654269972</v>
      </c>
      <c r="V798">
        <v>8105.6832608695604</v>
      </c>
      <c r="W798">
        <v>11768.793812154599</v>
      </c>
      <c r="X798">
        <v>7067.9971590908999</v>
      </c>
      <c r="Y798">
        <v>-2410.0700000000002</v>
      </c>
      <c r="Z798">
        <v>-2410.0700000000002</v>
      </c>
      <c r="AA798">
        <v>1842.57</v>
      </c>
      <c r="AB798">
        <v>-2410.0700000000002</v>
      </c>
      <c r="AC798">
        <v>-2410.0700000000002</v>
      </c>
      <c r="AD798">
        <v>1</v>
      </c>
      <c r="AE798">
        <v>-12351.17</v>
      </c>
      <c r="AF798">
        <v>-8229.17</v>
      </c>
      <c r="AG798">
        <v>1759.27</v>
      </c>
      <c r="AH798">
        <v>685.67216666666604</v>
      </c>
      <c r="AI798">
        <v>636.206111111111</v>
      </c>
      <c r="AJ798">
        <v>730.22966666666605</v>
      </c>
      <c r="AK798">
        <v>567.558712328767</v>
      </c>
      <c r="AL798">
        <v>671.24466666666603</v>
      </c>
      <c r="AM798">
        <v>200235.27</v>
      </c>
      <c r="AN798">
        <v>19547.93</v>
      </c>
      <c r="AO798">
        <v>60373.77</v>
      </c>
      <c r="AP798">
        <v>108492.07</v>
      </c>
      <c r="AQ798">
        <v>200235.27</v>
      </c>
      <c r="AR798">
        <v>19547.93</v>
      </c>
      <c r="AS798">
        <v>60373.77</v>
      </c>
      <c r="AT798">
        <v>108492.07</v>
      </c>
      <c r="AU798">
        <v>0.758987430125729</v>
      </c>
      <c r="AV798">
        <v>0.69068128425998399</v>
      </c>
      <c r="AW798">
        <v>0</v>
      </c>
      <c r="AX798">
        <v>8663</v>
      </c>
      <c r="AY798">
        <v>1276</v>
      </c>
      <c r="AZ798">
        <v>0</v>
      </c>
      <c r="BA798">
        <v>3</v>
      </c>
      <c r="BB798">
        <v>2178</v>
      </c>
      <c r="BC798">
        <v>2209.3000000000002</v>
      </c>
      <c r="BD798">
        <v>2178</v>
      </c>
      <c r="BE798">
        <v>2209.3000000000002</v>
      </c>
      <c r="BF798">
        <v>2178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43.761583333333299</v>
      </c>
      <c r="BM798">
        <v>43.342944444444399</v>
      </c>
      <c r="BN798">
        <v>41.259333333333302</v>
      </c>
      <c r="BO798">
        <v>54.480109589999998</v>
      </c>
      <c r="BP798">
        <v>44.325000000000003</v>
      </c>
      <c r="BQ798">
        <v>19325.43</v>
      </c>
      <c r="BR798">
        <v>1497.49</v>
      </c>
      <c r="BS798">
        <v>4013.61</v>
      </c>
      <c r="BT798">
        <v>11116.55</v>
      </c>
      <c r="BU798">
        <v>13.816804076286999</v>
      </c>
      <c r="BV798">
        <v>32.571910329952097</v>
      </c>
      <c r="BW798">
        <v>22.962450262980202</v>
      </c>
      <c r="BX798">
        <v>12.8524902060441</v>
      </c>
      <c r="BY798">
        <v>83</v>
      </c>
      <c r="BZ798">
        <v>250</v>
      </c>
      <c r="CA798">
        <v>125</v>
      </c>
      <c r="CB798">
        <v>20</v>
      </c>
      <c r="CC798">
        <v>22</v>
      </c>
      <c r="CD798">
        <v>250</v>
      </c>
      <c r="CE798">
        <v>63</v>
      </c>
      <c r="CF798">
        <v>125</v>
      </c>
      <c r="CG798">
        <v>62</v>
      </c>
      <c r="CR798">
        <v>4101.1880833333298</v>
      </c>
      <c r="CS798">
        <v>3940.64672222222</v>
      </c>
      <c r="CT798">
        <v>3695.6849999999999</v>
      </c>
      <c r="CU798">
        <v>3607.3944931506799</v>
      </c>
      <c r="CV798">
        <v>4144.8876666666602</v>
      </c>
      <c r="CW798">
        <v>1311242.03</v>
      </c>
      <c r="CX798">
        <v>141284.97</v>
      </c>
      <c r="CY798">
        <v>398971.12</v>
      </c>
      <c r="CZ798">
        <v>698444.01</v>
      </c>
      <c r="DA798">
        <v>1311242.03</v>
      </c>
      <c r="DB798">
        <v>141284.97</v>
      </c>
      <c r="DC798">
        <v>398971.12</v>
      </c>
      <c r="DD798">
        <v>698444.01</v>
      </c>
      <c r="DE798">
        <v>0.63176728599999998</v>
      </c>
      <c r="DF798">
        <v>8.6921303000000005E-2</v>
      </c>
      <c r="DG798">
        <v>808140.74</v>
      </c>
      <c r="DH798">
        <v>4184.9766575342401</v>
      </c>
      <c r="DI798">
        <v>0.31757545591933301</v>
      </c>
      <c r="DJ798">
        <v>537</v>
      </c>
      <c r="DK798">
        <v>813</v>
      </c>
      <c r="DL798">
        <v>121</v>
      </c>
      <c r="DM798">
        <v>1614</v>
      </c>
      <c r="DN798">
        <v>395</v>
      </c>
      <c r="DO798">
        <v>19</v>
      </c>
      <c r="DP798">
        <v>1089</v>
      </c>
      <c r="DQ798">
        <v>3419.83</v>
      </c>
      <c r="DR798">
        <v>8.8652891607987894E-2</v>
      </c>
      <c r="DS798">
        <v>0.93691621899999999</v>
      </c>
      <c r="DT798">
        <v>90</v>
      </c>
      <c r="DU798">
        <v>143</v>
      </c>
      <c r="DV798">
        <v>21</v>
      </c>
      <c r="DW798">
        <v>283</v>
      </c>
      <c r="DX798">
        <v>142</v>
      </c>
      <c r="DY798">
        <v>63</v>
      </c>
      <c r="DZ798">
        <v>3</v>
      </c>
      <c r="EA798">
        <v>3</v>
      </c>
      <c r="EB798">
        <v>0</v>
      </c>
      <c r="EC798">
        <v>3</v>
      </c>
      <c r="ED798">
        <v>3</v>
      </c>
      <c r="EE798">
        <v>742.45500000000004</v>
      </c>
      <c r="EF798">
        <v>771.087388888889</v>
      </c>
      <c r="EG798">
        <v>351.986666666666</v>
      </c>
      <c r="EH798">
        <v>646.926438356164</v>
      </c>
      <c r="EI798">
        <v>825.39822222222199</v>
      </c>
      <c r="EJ798">
        <v>267015.67999999999</v>
      </c>
      <c r="EK798">
        <v>48776.11</v>
      </c>
      <c r="EL798">
        <v>92162.32</v>
      </c>
      <c r="EM798">
        <v>142875.35</v>
      </c>
      <c r="EN798">
        <v>267015.67999999999</v>
      </c>
      <c r="EO798">
        <v>48776.11</v>
      </c>
      <c r="EP798">
        <v>92162.32</v>
      </c>
      <c r="EQ798">
        <v>142875.35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0.94412969549629899</v>
      </c>
      <c r="EX798">
        <v>0.18474729550285901</v>
      </c>
      <c r="EY798">
        <v>0.54082355381812997</v>
      </c>
      <c r="EZ798">
        <v>0.59064614665098003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3358.7330833333299</v>
      </c>
      <c r="FH798">
        <v>3169.55933333333</v>
      </c>
      <c r="FI798">
        <v>3343.6983333333301</v>
      </c>
      <c r="FJ798">
        <v>2960.46805479452</v>
      </c>
      <c r="FK798">
        <v>3319.4894444444399</v>
      </c>
      <c r="FL798">
        <v>1044226.35</v>
      </c>
      <c r="FM798">
        <v>92508.86</v>
      </c>
      <c r="FN798">
        <v>306808.8</v>
      </c>
      <c r="FO798">
        <v>555568.66</v>
      </c>
      <c r="FP798">
        <v>1044226.35</v>
      </c>
      <c r="FQ798">
        <v>92508.86</v>
      </c>
      <c r="FR798">
        <v>306808.8</v>
      </c>
      <c r="FS798">
        <v>555568.66</v>
      </c>
      <c r="FT798">
        <v>-4414.366822</v>
      </c>
      <c r="FU798">
        <v>619</v>
      </c>
      <c r="FV798">
        <v>939</v>
      </c>
      <c r="FW798">
        <v>151</v>
      </c>
      <c r="FX798">
        <v>1893</v>
      </c>
      <c r="FY798">
        <v>457</v>
      </c>
      <c r="FZ798">
        <v>0</v>
      </c>
      <c r="GA798">
        <v>436.4</v>
      </c>
      <c r="GB798">
        <v>436.4</v>
      </c>
      <c r="GC798">
        <v>436.4</v>
      </c>
      <c r="GD798">
        <v>2.40858010947704E-2</v>
      </c>
      <c r="GE798">
        <v>1.7845220863819101E-2</v>
      </c>
      <c r="GF798">
        <v>2.5285895999999999E-2</v>
      </c>
      <c r="GG798">
        <v>4</v>
      </c>
      <c r="GH798">
        <v>4786.8602499999997</v>
      </c>
      <c r="GI798">
        <v>4576.8528333333297</v>
      </c>
      <c r="GJ798">
        <v>4425.9146666666602</v>
      </c>
      <c r="GK798">
        <v>4174.9532054794499</v>
      </c>
      <c r="GL798">
        <v>4816.1323333333303</v>
      </c>
      <c r="GM798">
        <v>0.87979331427804996</v>
      </c>
      <c r="GN798">
        <v>0.93135465900000003</v>
      </c>
      <c r="GO798">
        <v>0.767377630771229</v>
      </c>
      <c r="GP798">
        <v>0.87527065781272595</v>
      </c>
      <c r="GQ798">
        <v>0.32150901177903801</v>
      </c>
      <c r="GR798">
        <v>1511477.3</v>
      </c>
      <c r="GS798">
        <v>160832.9</v>
      </c>
      <c r="GT798">
        <v>459344.89</v>
      </c>
      <c r="GU798">
        <v>806936.08</v>
      </c>
      <c r="GV798">
        <v>125956.441666666</v>
      </c>
      <c r="GW798">
        <v>160832.9</v>
      </c>
      <c r="GX798">
        <v>153114.963333333</v>
      </c>
      <c r="GY798">
        <v>134489.34666666601</v>
      </c>
      <c r="GZ798">
        <v>1511477.3</v>
      </c>
      <c r="HA798">
        <v>160832.9</v>
      </c>
      <c r="HB798">
        <v>459344.89</v>
      </c>
      <c r="HC798">
        <v>806936.08</v>
      </c>
      <c r="HD798">
        <v>5</v>
      </c>
      <c r="HE798">
        <v>105588.18</v>
      </c>
      <c r="HF798">
        <v>136</v>
      </c>
      <c r="HG798">
        <v>0.12915843230318999</v>
      </c>
      <c r="HH798">
        <v>8081.7766129032198</v>
      </c>
      <c r="HI798">
        <v>1</v>
      </c>
      <c r="HJ798">
        <v>4</v>
      </c>
      <c r="HK798">
        <f t="shared" si="282"/>
        <v>-83727.410030002357</v>
      </c>
      <c r="HL798">
        <f t="shared" si="283"/>
        <v>218452.20999964984</v>
      </c>
      <c r="HM798" t="b">
        <f t="shared" si="297"/>
        <v>0</v>
      </c>
      <c r="HN798">
        <f t="shared" si="284"/>
        <v>-12351.17</v>
      </c>
      <c r="HO798">
        <f t="shared" si="285"/>
        <v>138795.73000000001</v>
      </c>
      <c r="HP798">
        <f t="shared" si="286"/>
        <v>2209.3000000000002</v>
      </c>
      <c r="HQ798">
        <f t="shared" si="287"/>
        <v>7801.7299999999914</v>
      </c>
      <c r="HR798">
        <f t="shared" si="288"/>
        <v>133203.30000000002</v>
      </c>
      <c r="HS798" t="b">
        <f t="shared" si="289"/>
        <v>0</v>
      </c>
    </row>
    <row r="799" spans="1:227" x14ac:dyDescent="0.2">
      <c r="A799" t="s">
        <v>1015</v>
      </c>
      <c r="B799">
        <v>3</v>
      </c>
      <c r="C799">
        <v>1069.1500000000001</v>
      </c>
      <c r="D799">
        <v>0</v>
      </c>
      <c r="E799">
        <v>0</v>
      </c>
      <c r="F799">
        <v>0</v>
      </c>
      <c r="G799">
        <v>1069.1500000000001</v>
      </c>
      <c r="H799">
        <v>0</v>
      </c>
      <c r="I799">
        <v>0</v>
      </c>
      <c r="J799">
        <v>0</v>
      </c>
      <c r="K799">
        <v>650</v>
      </c>
      <c r="L799">
        <v>3020.62</v>
      </c>
      <c r="M799">
        <v>4956.4799999999996</v>
      </c>
      <c r="N799">
        <v>2744.4933333333302</v>
      </c>
      <c r="O799">
        <v>2986.0633333333299</v>
      </c>
      <c r="P799">
        <v>4782.5788333333303</v>
      </c>
      <c r="Q799">
        <v>15662.024575342401</v>
      </c>
      <c r="R799">
        <v>5814.1514444444401</v>
      </c>
      <c r="S799">
        <v>5231.9125806451602</v>
      </c>
      <c r="T799">
        <v>5162.0029999999997</v>
      </c>
      <c r="U799">
        <v>15662.024575342401</v>
      </c>
      <c r="V799">
        <v>5001.1818478260802</v>
      </c>
      <c r="W799">
        <v>5815.5210869565199</v>
      </c>
      <c r="X799">
        <v>4975.4014444444401</v>
      </c>
      <c r="Y799">
        <v>-1376.6</v>
      </c>
      <c r="Z799">
        <v>-1016.53</v>
      </c>
      <c r="AA799">
        <v>2247.94</v>
      </c>
      <c r="AB799">
        <v>-698.65</v>
      </c>
      <c r="AC799">
        <v>-1376.6</v>
      </c>
      <c r="AD799">
        <v>1</v>
      </c>
      <c r="AE799">
        <v>9891.76</v>
      </c>
      <c r="AF799">
        <v>7639.89</v>
      </c>
      <c r="AG799">
        <v>8807.7900000000009</v>
      </c>
      <c r="AH799">
        <v>0</v>
      </c>
      <c r="AI799">
        <v>0</v>
      </c>
      <c r="AJ799">
        <v>0</v>
      </c>
      <c r="AK799">
        <v>0.28972602739726</v>
      </c>
      <c r="AL799">
        <v>0</v>
      </c>
      <c r="AM799">
        <v>105.75</v>
      </c>
      <c r="AN799">
        <v>0</v>
      </c>
      <c r="AO799">
        <v>0</v>
      </c>
      <c r="AP799">
        <v>0</v>
      </c>
      <c r="AQ799">
        <v>105.75</v>
      </c>
      <c r="AR799">
        <v>0</v>
      </c>
      <c r="AS799">
        <v>0</v>
      </c>
      <c r="AT799">
        <v>0</v>
      </c>
      <c r="AU799">
        <v>0.78342559126415301</v>
      </c>
      <c r="AV799">
        <v>0.51201325600000003</v>
      </c>
      <c r="AW799">
        <v>0</v>
      </c>
      <c r="AX799">
        <v>1155</v>
      </c>
      <c r="AY799">
        <v>1206</v>
      </c>
      <c r="AZ799">
        <v>0</v>
      </c>
      <c r="BA799">
        <v>12</v>
      </c>
      <c r="BB799">
        <v>21000</v>
      </c>
      <c r="BC799">
        <v>41000</v>
      </c>
      <c r="BD799">
        <v>13000</v>
      </c>
      <c r="BE799">
        <v>75000</v>
      </c>
      <c r="BF799">
        <v>17000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36.487749999999998</v>
      </c>
      <c r="BM799">
        <v>34.153111111111102</v>
      </c>
      <c r="BN799">
        <v>38.078333333333298</v>
      </c>
      <c r="BO799">
        <v>164.480438356164</v>
      </c>
      <c r="BP799">
        <v>37.188333333333297</v>
      </c>
      <c r="BQ799">
        <v>60035.360000000001</v>
      </c>
      <c r="BR799">
        <v>1142.3499999999999</v>
      </c>
      <c r="BS799">
        <v>3346.95</v>
      </c>
      <c r="BT799">
        <v>6181.6</v>
      </c>
      <c r="BU799">
        <v>-0.44225103300000002</v>
      </c>
      <c r="BV799">
        <v>-2.8750908220000002</v>
      </c>
      <c r="BW799">
        <v>-1.0890960430000001</v>
      </c>
      <c r="BX799">
        <v>-4.2923320819999997</v>
      </c>
      <c r="BY799">
        <v>18</v>
      </c>
      <c r="BZ799">
        <v>58</v>
      </c>
      <c r="CA799">
        <v>29</v>
      </c>
      <c r="CB799">
        <v>5</v>
      </c>
      <c r="CC799">
        <v>5</v>
      </c>
      <c r="CD799">
        <v>58</v>
      </c>
      <c r="CE799">
        <v>13</v>
      </c>
      <c r="CF799">
        <v>29</v>
      </c>
      <c r="CG799">
        <v>13</v>
      </c>
      <c r="CR799">
        <v>0</v>
      </c>
      <c r="CS799">
        <v>0</v>
      </c>
      <c r="CT799">
        <v>0</v>
      </c>
      <c r="CU799">
        <v>2.6394520547945199</v>
      </c>
      <c r="CV799">
        <v>0</v>
      </c>
      <c r="CW799">
        <v>963.4</v>
      </c>
      <c r="CX799">
        <v>0</v>
      </c>
      <c r="CY799">
        <v>0</v>
      </c>
      <c r="CZ799">
        <v>0</v>
      </c>
      <c r="DA799">
        <v>963.4</v>
      </c>
      <c r="DB799">
        <v>0</v>
      </c>
      <c r="DC799">
        <v>0</v>
      </c>
      <c r="DD799">
        <v>0</v>
      </c>
      <c r="DE799">
        <v>0.99740259740259696</v>
      </c>
      <c r="DF799">
        <v>0.170986655452572</v>
      </c>
      <c r="DG799">
        <v>79576.98</v>
      </c>
      <c r="DH799">
        <v>580.21794520547905</v>
      </c>
      <c r="DI799">
        <v>-0.186383411</v>
      </c>
      <c r="DJ799">
        <v>23</v>
      </c>
      <c r="DK799">
        <v>36</v>
      </c>
      <c r="DL799">
        <v>5</v>
      </c>
      <c r="DM799">
        <v>76</v>
      </c>
      <c r="DN799">
        <v>17</v>
      </c>
      <c r="DO799">
        <v>2</v>
      </c>
      <c r="DP799">
        <v>9000</v>
      </c>
      <c r="DQ799">
        <v>15647.04</v>
      </c>
      <c r="DR799">
        <v>0.246753246753246</v>
      </c>
      <c r="DS799">
        <v>0.99239533694021997</v>
      </c>
      <c r="DT799">
        <v>1</v>
      </c>
      <c r="DU799">
        <v>1</v>
      </c>
      <c r="DV799">
        <v>0</v>
      </c>
      <c r="DW799">
        <v>1</v>
      </c>
      <c r="DX799">
        <v>1</v>
      </c>
      <c r="DY799">
        <v>1</v>
      </c>
      <c r="DZ799">
        <v>1</v>
      </c>
      <c r="EA799">
        <v>1</v>
      </c>
      <c r="EB799">
        <v>0</v>
      </c>
      <c r="EC799">
        <v>1</v>
      </c>
      <c r="ED799">
        <v>1</v>
      </c>
      <c r="EE799">
        <v>-46.822666669999997</v>
      </c>
      <c r="EF799">
        <v>-136.57511109999999</v>
      </c>
      <c r="EG799">
        <v>-106.1453333</v>
      </c>
      <c r="EH799">
        <v>-72.741643839999995</v>
      </c>
      <c r="EI799">
        <v>-40.501666669999999</v>
      </c>
      <c r="EJ799">
        <v>-26550.7</v>
      </c>
      <c r="EK799">
        <v>-3284.36</v>
      </c>
      <c r="EL799">
        <v>-3645.15</v>
      </c>
      <c r="EM799">
        <v>-26533.48</v>
      </c>
      <c r="EN799">
        <v>-26550.7</v>
      </c>
      <c r="EO799">
        <v>-3284.36</v>
      </c>
      <c r="EP799">
        <v>-3645.15</v>
      </c>
      <c r="EQ799">
        <v>-26533.48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0.60675576536925901</v>
      </c>
      <c r="EX799">
        <v>0.13162874484882101</v>
      </c>
      <c r="EY799">
        <v>0.92200469659205997</v>
      </c>
      <c r="EZ799">
        <v>0.39545030347014898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46.822666666666599</v>
      </c>
      <c r="FH799">
        <v>136.575111111111</v>
      </c>
      <c r="FI799">
        <v>106.145333333333</v>
      </c>
      <c r="FJ799">
        <v>75.381095890410904</v>
      </c>
      <c r="FK799">
        <v>40.501666666666601</v>
      </c>
      <c r="FL799">
        <v>27514.1</v>
      </c>
      <c r="FM799">
        <v>3284.36</v>
      </c>
      <c r="FN799">
        <v>3645.15</v>
      </c>
      <c r="FO799">
        <v>26533.48</v>
      </c>
      <c r="FP799">
        <v>27514.1</v>
      </c>
      <c r="FQ799">
        <v>3284.36</v>
      </c>
      <c r="FR799">
        <v>3645.15</v>
      </c>
      <c r="FS799">
        <v>26533.48</v>
      </c>
      <c r="FT799">
        <v>-583.97057529999995</v>
      </c>
      <c r="FU799">
        <v>70</v>
      </c>
      <c r="FV799">
        <v>110</v>
      </c>
      <c r="FW799">
        <v>18</v>
      </c>
      <c r="FX799">
        <v>245</v>
      </c>
      <c r="FY799">
        <v>55</v>
      </c>
      <c r="FZ799">
        <v>0</v>
      </c>
      <c r="GA799">
        <v>1946.76</v>
      </c>
      <c r="GB799">
        <v>1946.76</v>
      </c>
      <c r="GC799">
        <v>1946.76</v>
      </c>
      <c r="GD799">
        <v>2.7084543999999999E-2</v>
      </c>
      <c r="GE799">
        <v>2.4133173748850802E-2</v>
      </c>
      <c r="GF799">
        <v>9.11413729190826E-2</v>
      </c>
      <c r="GG799">
        <v>0</v>
      </c>
      <c r="GH799">
        <v>0</v>
      </c>
      <c r="GI799">
        <v>0</v>
      </c>
      <c r="GJ799">
        <v>0</v>
      </c>
      <c r="GK799">
        <v>2.9291780821917799</v>
      </c>
      <c r="GL799">
        <v>0</v>
      </c>
      <c r="GM799">
        <v>0.84390276525087204</v>
      </c>
      <c r="GN799">
        <v>1.82143292616498E-2</v>
      </c>
      <c r="GO799">
        <v>0.86004684771321205</v>
      </c>
      <c r="GP799">
        <v>0.56207205800000004</v>
      </c>
      <c r="GQ799">
        <v>0.928850187663115</v>
      </c>
      <c r="GR799">
        <v>1069.1500000000001</v>
      </c>
      <c r="GS799">
        <v>0</v>
      </c>
      <c r="GT799">
        <v>0</v>
      </c>
      <c r="GU799">
        <v>0</v>
      </c>
      <c r="GV799">
        <v>89.095833333333303</v>
      </c>
      <c r="GW799">
        <v>0</v>
      </c>
      <c r="GX799">
        <v>0</v>
      </c>
      <c r="GY799">
        <v>0</v>
      </c>
      <c r="GZ799">
        <v>1069.1500000000001</v>
      </c>
      <c r="HA799">
        <v>0</v>
      </c>
      <c r="HB799">
        <v>0</v>
      </c>
      <c r="HC799">
        <v>0</v>
      </c>
      <c r="HD799">
        <v>0</v>
      </c>
      <c r="HE799">
        <v>1178</v>
      </c>
      <c r="HF799">
        <v>1</v>
      </c>
      <c r="HG799">
        <v>23.195996819903598</v>
      </c>
      <c r="HH799">
        <v>4936.1251560000001</v>
      </c>
      <c r="HI799">
        <v>1</v>
      </c>
      <c r="HJ799">
        <v>3</v>
      </c>
      <c r="HK799">
        <f t="shared" si="282"/>
        <v>-1369.7099845001271</v>
      </c>
      <c r="HL799">
        <f t="shared" si="283"/>
        <v>-11586.060001599857</v>
      </c>
      <c r="HM799" t="b">
        <f t="shared" si="297"/>
        <v>0</v>
      </c>
      <c r="HN799">
        <f t="shared" si="284"/>
        <v>9891.76</v>
      </c>
      <c r="HO799">
        <f t="shared" si="285"/>
        <v>-24583.519997999996</v>
      </c>
      <c r="HP799">
        <f t="shared" si="286"/>
        <v>41000</v>
      </c>
      <c r="HQ799">
        <f t="shared" si="287"/>
        <v>6147.5599999999986</v>
      </c>
      <c r="HR799">
        <f t="shared" si="288"/>
        <v>10268.920002000006</v>
      </c>
      <c r="HS799" t="b">
        <f t="shared" si="289"/>
        <v>1</v>
      </c>
    </row>
    <row r="800" spans="1:227" x14ac:dyDescent="0.2">
      <c r="A800" t="s">
        <v>1016</v>
      </c>
      <c r="B800">
        <v>3</v>
      </c>
      <c r="C800">
        <v>53086.75</v>
      </c>
      <c r="D800">
        <v>55633.064516129001</v>
      </c>
      <c r="E800">
        <v>31679.619565217301</v>
      </c>
      <c r="F800">
        <v>23335.1356353591</v>
      </c>
      <c r="G800">
        <v>53086.75</v>
      </c>
      <c r="H800">
        <v>55633.064516129001</v>
      </c>
      <c r="I800">
        <v>31679.619565217301</v>
      </c>
      <c r="J800">
        <v>23335.1356353591</v>
      </c>
      <c r="K800">
        <v>890</v>
      </c>
      <c r="L800">
        <v>328.23500000000001</v>
      </c>
      <c r="M800">
        <v>262.02</v>
      </c>
      <c r="N800">
        <v>293.06333333333299</v>
      </c>
      <c r="O800">
        <v>253.30500000000001</v>
      </c>
      <c r="P800">
        <v>67416.920416666602</v>
      </c>
      <c r="Q800">
        <v>69072.262986301299</v>
      </c>
      <c r="R800">
        <v>69202.260999999999</v>
      </c>
      <c r="S800">
        <v>64468.9467741935</v>
      </c>
      <c r="T800">
        <v>62598.6063333333</v>
      </c>
      <c r="U800">
        <v>68525.167561643801</v>
      </c>
      <c r="V800">
        <v>68784.894565217299</v>
      </c>
      <c r="W800">
        <v>70667.746685082806</v>
      </c>
      <c r="X800">
        <v>66064.095444444407</v>
      </c>
      <c r="Y800">
        <v>60360.86</v>
      </c>
      <c r="Z800">
        <v>60360.86</v>
      </c>
      <c r="AA800">
        <v>60360.86</v>
      </c>
      <c r="AB800">
        <v>60135.5</v>
      </c>
      <c r="AC800">
        <v>60360.86</v>
      </c>
      <c r="AD800">
        <v>1</v>
      </c>
      <c r="AE800">
        <v>-9103.0300000000007</v>
      </c>
      <c r="AF800">
        <v>-3140.72</v>
      </c>
      <c r="AG800">
        <v>-8405.59</v>
      </c>
      <c r="AH800">
        <v>0</v>
      </c>
      <c r="AI800">
        <v>0</v>
      </c>
      <c r="AJ800">
        <v>0</v>
      </c>
      <c r="AK800">
        <v>2.5413698630136898</v>
      </c>
      <c r="AL800">
        <v>0</v>
      </c>
      <c r="AM800">
        <v>927.6</v>
      </c>
      <c r="AN800">
        <v>0</v>
      </c>
      <c r="AO800">
        <v>0</v>
      </c>
      <c r="AP800">
        <v>0</v>
      </c>
      <c r="AQ800">
        <v>927.6</v>
      </c>
      <c r="AR800">
        <v>0</v>
      </c>
      <c r="AS800">
        <v>0</v>
      </c>
      <c r="AT800">
        <v>0</v>
      </c>
      <c r="AU800">
        <v>0.74010218700229402</v>
      </c>
      <c r="AV800">
        <v>0.540315876974231</v>
      </c>
      <c r="AW800">
        <v>0</v>
      </c>
      <c r="AX800">
        <v>1457</v>
      </c>
      <c r="AY800">
        <v>1202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63.359583333333298</v>
      </c>
      <c r="BM800">
        <v>58.095111111111102</v>
      </c>
      <c r="BN800">
        <v>46</v>
      </c>
      <c r="BO800">
        <v>51.428082191780803</v>
      </c>
      <c r="BP800">
        <v>68.724333333333306</v>
      </c>
      <c r="BQ800">
        <v>20091.25</v>
      </c>
      <c r="BR800">
        <v>3553.76</v>
      </c>
      <c r="BS800">
        <v>7603.15</v>
      </c>
      <c r="BT800">
        <v>10457.120000000001</v>
      </c>
      <c r="BU800">
        <v>-1.609815716</v>
      </c>
      <c r="BV800">
        <v>-1.2819070509999999</v>
      </c>
      <c r="BW800">
        <v>-1.771000178</v>
      </c>
      <c r="BX800">
        <v>-2.5718735179999999</v>
      </c>
      <c r="BY800">
        <v>35</v>
      </c>
      <c r="BZ800">
        <v>92</v>
      </c>
      <c r="CA800">
        <v>50</v>
      </c>
      <c r="CB800">
        <v>8</v>
      </c>
      <c r="CC800">
        <v>11</v>
      </c>
      <c r="CD800">
        <v>97</v>
      </c>
      <c r="CE800">
        <v>25</v>
      </c>
      <c r="CF800">
        <v>47</v>
      </c>
      <c r="CG800">
        <v>27</v>
      </c>
      <c r="CR800">
        <v>85.084999999999994</v>
      </c>
      <c r="CS800">
        <v>67.482611111111098</v>
      </c>
      <c r="CT800">
        <v>74.173333333333304</v>
      </c>
      <c r="CU800">
        <v>140.998219178082</v>
      </c>
      <c r="CV800">
        <v>89.002222222222201</v>
      </c>
      <c r="CW800">
        <v>52159.15</v>
      </c>
      <c r="CX800">
        <v>4725</v>
      </c>
      <c r="CY800">
        <v>7985</v>
      </c>
      <c r="CZ800">
        <v>11571.67</v>
      </c>
      <c r="DA800">
        <v>52159.15</v>
      </c>
      <c r="DB800">
        <v>4725</v>
      </c>
      <c r="DC800">
        <v>7985</v>
      </c>
      <c r="DD800">
        <v>11571.67</v>
      </c>
      <c r="DE800">
        <v>0.99862731640356805</v>
      </c>
      <c r="DF800">
        <v>0.23274848631461201</v>
      </c>
      <c r="DG800">
        <v>57460.25</v>
      </c>
      <c r="DH800">
        <v>384.50452054794499</v>
      </c>
      <c r="DI800">
        <v>0.49658708558398801</v>
      </c>
      <c r="DJ800">
        <v>48</v>
      </c>
      <c r="DK800">
        <v>67</v>
      </c>
      <c r="DL800">
        <v>12</v>
      </c>
      <c r="DM800">
        <v>128</v>
      </c>
      <c r="DN800">
        <v>39</v>
      </c>
      <c r="DO800">
        <v>2.3058902344587E-2</v>
      </c>
      <c r="DP800">
        <v>0.89055240458576801</v>
      </c>
      <c r="DQ800">
        <v>63062.400000000001</v>
      </c>
      <c r="DR800">
        <v>0.16266300617707599</v>
      </c>
      <c r="DS800">
        <v>0.27454378000000002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-170.0828333</v>
      </c>
      <c r="EF800">
        <v>-163.696</v>
      </c>
      <c r="EG800">
        <v>-233.49199999999999</v>
      </c>
      <c r="EH800">
        <v>-97.416986300000005</v>
      </c>
      <c r="EI800">
        <v>-170.3283333</v>
      </c>
      <c r="EJ800">
        <v>-32343.21</v>
      </c>
      <c r="EK800">
        <v>-4555.59</v>
      </c>
      <c r="EL800">
        <v>-13465.18</v>
      </c>
      <c r="EM800">
        <v>-26894.39</v>
      </c>
      <c r="EN800">
        <v>-32343.21</v>
      </c>
      <c r="EO800">
        <v>-4555.59</v>
      </c>
      <c r="EP800">
        <v>-13465.18</v>
      </c>
      <c r="EQ800">
        <v>-26894.39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0.111356717942018</v>
      </c>
      <c r="EX800">
        <v>0.169111210281786</v>
      </c>
      <c r="EY800">
        <v>0.49877604372996498</v>
      </c>
      <c r="EZ800">
        <v>0.77845782887041703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255.16783333333299</v>
      </c>
      <c r="FH800">
        <v>231.178611111111</v>
      </c>
      <c r="FI800">
        <v>307.66533333333302</v>
      </c>
      <c r="FJ800">
        <v>238.415205479452</v>
      </c>
      <c r="FK800">
        <v>259.33055555555501</v>
      </c>
      <c r="FL800">
        <v>84502.36</v>
      </c>
      <c r="FM800">
        <v>9280.59</v>
      </c>
      <c r="FN800">
        <v>21450.18</v>
      </c>
      <c r="FO800">
        <v>38466.06</v>
      </c>
      <c r="FP800">
        <v>84502.36</v>
      </c>
      <c r="FQ800">
        <v>9280.59</v>
      </c>
      <c r="FR800">
        <v>21450.18</v>
      </c>
      <c r="FS800">
        <v>38466.06</v>
      </c>
      <c r="FT800">
        <v>-407.80432880000001</v>
      </c>
      <c r="FU800">
        <v>116</v>
      </c>
      <c r="FV800">
        <v>166</v>
      </c>
      <c r="FW800">
        <v>31</v>
      </c>
      <c r="FX800">
        <v>318</v>
      </c>
      <c r="FY800">
        <v>88</v>
      </c>
      <c r="FZ800">
        <v>0</v>
      </c>
      <c r="GA800">
        <v>22079.37</v>
      </c>
      <c r="GB800">
        <v>22079.37</v>
      </c>
      <c r="GC800">
        <v>22079.37</v>
      </c>
      <c r="GD800">
        <v>8.3229229999999994E-3</v>
      </c>
      <c r="GE800">
        <v>1.6967117786407401E-2</v>
      </c>
      <c r="GF800">
        <v>2.8947914019227E-2</v>
      </c>
      <c r="GG800">
        <v>0</v>
      </c>
      <c r="GH800">
        <v>85.084999999999994</v>
      </c>
      <c r="GI800">
        <v>67.482611111111098</v>
      </c>
      <c r="GJ800">
        <v>74.173333333333304</v>
      </c>
      <c r="GK800">
        <v>143.53958904109501</v>
      </c>
      <c r="GL800">
        <v>89.002222222222201</v>
      </c>
      <c r="GM800">
        <v>1.3934395656394601E-2</v>
      </c>
      <c r="GN800">
        <v>0.379205181106679</v>
      </c>
      <c r="GO800">
        <v>0.36386246483868601</v>
      </c>
      <c r="GP800">
        <v>0.14589453061043101</v>
      </c>
      <c r="GQ800">
        <v>1.2262990461904699</v>
      </c>
      <c r="GR800">
        <v>53086.75</v>
      </c>
      <c r="GS800">
        <v>4725</v>
      </c>
      <c r="GT800">
        <v>7985</v>
      </c>
      <c r="GU800">
        <v>11571.67</v>
      </c>
      <c r="GV800">
        <v>4423.8958333333303</v>
      </c>
      <c r="GW800">
        <v>4725</v>
      </c>
      <c r="GX800">
        <v>2661.6666666666601</v>
      </c>
      <c r="GY800">
        <v>1928.6116666666601</v>
      </c>
      <c r="GZ800">
        <v>53086.75</v>
      </c>
      <c r="HA800">
        <v>4725</v>
      </c>
      <c r="HB800">
        <v>7985</v>
      </c>
      <c r="HC800">
        <v>11571.67</v>
      </c>
      <c r="HD800">
        <v>3</v>
      </c>
      <c r="HE800">
        <v>318</v>
      </c>
      <c r="HF800">
        <v>1</v>
      </c>
      <c r="HG800">
        <v>9.9200735999999998E-2</v>
      </c>
      <c r="HH800">
        <v>65848.917692307601</v>
      </c>
      <c r="HI800">
        <v>6</v>
      </c>
      <c r="HJ800">
        <v>2</v>
      </c>
      <c r="HK800">
        <f t="shared" si="282"/>
        <v>-8504.4300120000808</v>
      </c>
      <c r="HL800">
        <f t="shared" si="283"/>
        <v>-54328.449999499993</v>
      </c>
      <c r="HM800" t="b">
        <f t="shared" si="290"/>
        <v>0</v>
      </c>
      <c r="HN800">
        <f t="shared" si="284"/>
        <v>-9103.0300000000007</v>
      </c>
      <c r="HO800">
        <f t="shared" si="285"/>
        <v>-29465.279999999999</v>
      </c>
      <c r="HP800">
        <f t="shared" si="286"/>
        <v>0</v>
      </c>
      <c r="HQ800">
        <f t="shared" si="287"/>
        <v>10457.119999999999</v>
      </c>
      <c r="HR800">
        <f t="shared" si="288"/>
        <v>-39922.399999999994</v>
      </c>
      <c r="HS800" t="b">
        <f t="shared" si="289"/>
        <v>0</v>
      </c>
    </row>
    <row r="801" spans="1:227" x14ac:dyDescent="0.2">
      <c r="A801" t="s">
        <v>1017</v>
      </c>
      <c r="B801">
        <v>4</v>
      </c>
      <c r="C801">
        <v>153309.73000000001</v>
      </c>
      <c r="D801">
        <v>73512.177419354804</v>
      </c>
      <c r="E801">
        <v>150799.98804347799</v>
      </c>
      <c r="F801">
        <v>158510.314835164</v>
      </c>
      <c r="G801">
        <v>153309.73000000001</v>
      </c>
      <c r="H801">
        <v>73512.177419354804</v>
      </c>
      <c r="I801">
        <v>150799.98804347799</v>
      </c>
      <c r="J801">
        <v>158510.314835164</v>
      </c>
      <c r="K801">
        <v>1700</v>
      </c>
      <c r="L801">
        <v>12097.009166666599</v>
      </c>
      <c r="M801">
        <v>1000</v>
      </c>
      <c r="N801">
        <v>15127.766666666599</v>
      </c>
      <c r="O801">
        <v>15759.5233333333</v>
      </c>
      <c r="P801">
        <v>11164.216833333299</v>
      </c>
      <c r="Q801">
        <v>15494.797150684901</v>
      </c>
      <c r="R801">
        <v>16661.8485</v>
      </c>
      <c r="S801">
        <v>9088.85</v>
      </c>
      <c r="T801">
        <v>9658.66</v>
      </c>
      <c r="U801">
        <v>15525.852164383499</v>
      </c>
      <c r="V801">
        <v>10624.408260869501</v>
      </c>
      <c r="W801">
        <v>16586.378406593401</v>
      </c>
      <c r="X801">
        <v>10746.2198888888</v>
      </c>
      <c r="Y801">
        <v>6293.28</v>
      </c>
      <c r="Z801">
        <v>10448.209999999999</v>
      </c>
      <c r="AA801">
        <v>7667.83</v>
      </c>
      <c r="AB801">
        <v>7459.37</v>
      </c>
      <c r="AC801">
        <v>6908.28</v>
      </c>
      <c r="AD801">
        <v>1</v>
      </c>
      <c r="AE801">
        <v>-330.13</v>
      </c>
      <c r="AF801">
        <v>1155.07</v>
      </c>
      <c r="AG801">
        <v>-1181.1600000000001</v>
      </c>
      <c r="AH801">
        <v>0</v>
      </c>
      <c r="AI801">
        <v>0</v>
      </c>
      <c r="AJ801">
        <v>0</v>
      </c>
      <c r="AK801">
        <v>9.9068493150684898</v>
      </c>
      <c r="AL801">
        <v>0</v>
      </c>
      <c r="AM801">
        <v>3616</v>
      </c>
      <c r="AN801">
        <v>0</v>
      </c>
      <c r="AO801">
        <v>0</v>
      </c>
      <c r="AP801">
        <v>0</v>
      </c>
      <c r="AQ801">
        <v>3616</v>
      </c>
      <c r="AR801">
        <v>0</v>
      </c>
      <c r="AS801">
        <v>0</v>
      </c>
      <c r="AT801">
        <v>0</v>
      </c>
      <c r="AU801">
        <v>0.73771470905448</v>
      </c>
      <c r="AV801">
        <v>0.4</v>
      </c>
      <c r="AW801">
        <v>0</v>
      </c>
      <c r="AX801">
        <v>702</v>
      </c>
      <c r="AY801">
        <v>794</v>
      </c>
      <c r="AZ801">
        <v>0</v>
      </c>
      <c r="BA801">
        <v>1</v>
      </c>
      <c r="BB801">
        <v>29000</v>
      </c>
      <c r="BC801">
        <v>29000</v>
      </c>
      <c r="BD801">
        <v>0</v>
      </c>
      <c r="BE801">
        <v>29000</v>
      </c>
      <c r="BF801">
        <v>29000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34.114333333333299</v>
      </c>
      <c r="BM801">
        <v>23.759499999999999</v>
      </c>
      <c r="BN801">
        <v>12.816666666666601</v>
      </c>
      <c r="BO801">
        <v>14.7496438356164</v>
      </c>
      <c r="BP801">
        <v>45.485777777777699</v>
      </c>
      <c r="BQ801">
        <v>5383.62</v>
      </c>
      <c r="BR801">
        <v>384.5</v>
      </c>
      <c r="BS801">
        <v>4093.72</v>
      </c>
      <c r="BT801">
        <v>4276.71</v>
      </c>
      <c r="BU801">
        <v>-3.556961673</v>
      </c>
      <c r="BV801">
        <v>12.58488946684</v>
      </c>
      <c r="BW801">
        <v>-4.6941290560000004</v>
      </c>
      <c r="BX801">
        <v>-5.5802708159999996</v>
      </c>
      <c r="BY801">
        <v>34</v>
      </c>
      <c r="BZ801">
        <v>110</v>
      </c>
      <c r="CA801">
        <v>54</v>
      </c>
      <c r="CB801">
        <v>8</v>
      </c>
      <c r="CC801">
        <v>7</v>
      </c>
      <c r="CD801">
        <v>110</v>
      </c>
      <c r="CE801">
        <v>25</v>
      </c>
      <c r="CF801">
        <v>55</v>
      </c>
      <c r="CG801">
        <v>24</v>
      </c>
      <c r="CR801">
        <v>362.46158333333301</v>
      </c>
      <c r="CS801">
        <v>439.100111111111</v>
      </c>
      <c r="CT801">
        <v>208.11666666666599</v>
      </c>
      <c r="CU801">
        <v>410.11980821917803</v>
      </c>
      <c r="CV801">
        <v>361.78111111111099</v>
      </c>
      <c r="CW801">
        <v>149693.73000000001</v>
      </c>
      <c r="CX801">
        <v>6243.5</v>
      </c>
      <c r="CY801">
        <v>38009.86</v>
      </c>
      <c r="CZ801">
        <v>79038.02</v>
      </c>
      <c r="DA801">
        <v>149693.73000000001</v>
      </c>
      <c r="DB801">
        <v>6243.5</v>
      </c>
      <c r="DC801">
        <v>38009.86</v>
      </c>
      <c r="DD801">
        <v>79038.02</v>
      </c>
      <c r="DE801">
        <v>1</v>
      </c>
      <c r="DF801">
        <v>0.74947069354879903</v>
      </c>
      <c r="DG801">
        <v>185226.81</v>
      </c>
      <c r="DH801">
        <v>759.21578082191695</v>
      </c>
      <c r="DI801">
        <v>-0.39996701899999998</v>
      </c>
      <c r="DJ801">
        <v>45</v>
      </c>
      <c r="DK801">
        <v>80</v>
      </c>
      <c r="DL801">
        <v>10</v>
      </c>
      <c r="DM801">
        <v>177</v>
      </c>
      <c r="DN801">
        <v>31</v>
      </c>
      <c r="DO801">
        <v>53</v>
      </c>
      <c r="DP801">
        <v>29000</v>
      </c>
      <c r="DQ801">
        <v>13537.58</v>
      </c>
      <c r="DR801">
        <v>0.14387464387464299</v>
      </c>
      <c r="DS801">
        <v>6.3386588932278304E-2</v>
      </c>
      <c r="DT801">
        <v>0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-308.04791669999997</v>
      </c>
      <c r="EF801">
        <v>-150.91394439999999</v>
      </c>
      <c r="EG801">
        <v>49.652666666666597</v>
      </c>
      <c r="EH801">
        <v>-48.726876709999999</v>
      </c>
      <c r="EI801">
        <v>-299.16255560000002</v>
      </c>
      <c r="EJ801">
        <v>-19149.330000000002</v>
      </c>
      <c r="EK801">
        <v>4838.8900000000003</v>
      </c>
      <c r="EL801">
        <v>-19216.45</v>
      </c>
      <c r="EM801">
        <v>-23865.200000000001</v>
      </c>
      <c r="EN801">
        <v>-19149.330000000002</v>
      </c>
      <c r="EO801">
        <v>4838.8900000000003</v>
      </c>
      <c r="EP801">
        <v>-19216.45</v>
      </c>
      <c r="EQ801">
        <v>-23865.200000000001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0.81599336326142002</v>
      </c>
      <c r="EX801">
        <v>0.53886214326327697</v>
      </c>
      <c r="EY801">
        <v>0.36827016471525698</v>
      </c>
      <c r="EZ801">
        <v>0.122994942093392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670.5095</v>
      </c>
      <c r="FH801">
        <v>590.01405555555505</v>
      </c>
      <c r="FI801">
        <v>158.464</v>
      </c>
      <c r="FJ801">
        <v>458.84668493150599</v>
      </c>
      <c r="FK801">
        <v>660.94366666666599</v>
      </c>
      <c r="FL801">
        <v>168843.06</v>
      </c>
      <c r="FM801">
        <v>1404.61</v>
      </c>
      <c r="FN801">
        <v>57226.31</v>
      </c>
      <c r="FO801">
        <v>102903.22</v>
      </c>
      <c r="FP801">
        <v>168843.06</v>
      </c>
      <c r="FQ801">
        <v>1404.61</v>
      </c>
      <c r="FR801">
        <v>57226.31</v>
      </c>
      <c r="FS801">
        <v>102903.22</v>
      </c>
      <c r="FT801">
        <v>-758.4269041</v>
      </c>
      <c r="FU801">
        <v>61</v>
      </c>
      <c r="FV801">
        <v>111</v>
      </c>
      <c r="FW801">
        <v>10</v>
      </c>
      <c r="FX801">
        <v>212</v>
      </c>
      <c r="FY801">
        <v>39</v>
      </c>
      <c r="FZ801">
        <v>0</v>
      </c>
      <c r="GA801">
        <v>5019.1099999999997</v>
      </c>
      <c r="GB801">
        <v>5019.1099999999997</v>
      </c>
      <c r="GC801">
        <v>5019.1099999999997</v>
      </c>
      <c r="GD801">
        <v>1.7714298999999999E-2</v>
      </c>
      <c r="GE801">
        <v>2.0032959058880799E-2</v>
      </c>
      <c r="GF801">
        <v>4.7511197626590701E-2</v>
      </c>
      <c r="GG801">
        <v>0</v>
      </c>
      <c r="GH801">
        <v>362.46158333333301</v>
      </c>
      <c r="GI801">
        <v>439.100111111111</v>
      </c>
      <c r="GJ801">
        <v>208.11666666666599</v>
      </c>
      <c r="GK801">
        <v>420.026657534246</v>
      </c>
      <c r="GL801">
        <v>361.78111111111099</v>
      </c>
      <c r="GM801">
        <v>0.78176566847617301</v>
      </c>
      <c r="GN801">
        <v>0.71586888100000001</v>
      </c>
      <c r="GO801">
        <v>0.28739891115515798</v>
      </c>
      <c r="GP801">
        <v>0.78038405739389205</v>
      </c>
      <c r="GQ801">
        <v>-7.3566545999999997E-2</v>
      </c>
      <c r="GR801">
        <v>153309.73000000001</v>
      </c>
      <c r="GS801">
        <v>6243.5</v>
      </c>
      <c r="GT801">
        <v>38009.86</v>
      </c>
      <c r="GU801">
        <v>79038.02</v>
      </c>
      <c r="GV801">
        <v>12775.8108333333</v>
      </c>
      <c r="GW801">
        <v>6243.5</v>
      </c>
      <c r="GX801">
        <v>12669.9533333333</v>
      </c>
      <c r="GY801">
        <v>13173.003333333299</v>
      </c>
      <c r="GZ801">
        <v>153309.73000000001</v>
      </c>
      <c r="HA801">
        <v>6243.5</v>
      </c>
      <c r="HB801">
        <v>38009.86</v>
      </c>
      <c r="HC801">
        <v>79038.02</v>
      </c>
      <c r="HD801">
        <v>1</v>
      </c>
      <c r="HE801">
        <v>8108</v>
      </c>
      <c r="HF801">
        <v>2</v>
      </c>
      <c r="HG801">
        <v>0.16288137745725501</v>
      </c>
      <c r="HH801">
        <v>10615.20422</v>
      </c>
      <c r="HI801">
        <v>4</v>
      </c>
      <c r="HJ801">
        <v>2</v>
      </c>
      <c r="HK801">
        <f t="shared" si="282"/>
        <v>287.94000349968655</v>
      </c>
      <c r="HL801">
        <f t="shared" si="283"/>
        <v>5831.0700008500153</v>
      </c>
      <c r="HM801" t="b">
        <f t="shared" si="290"/>
        <v>0</v>
      </c>
      <c r="HN801">
        <f t="shared" si="284"/>
        <v>-330.13</v>
      </c>
      <c r="HO801">
        <f t="shared" si="285"/>
        <v>-27164.509991999999</v>
      </c>
      <c r="HP801">
        <f t="shared" si="286"/>
        <v>29000</v>
      </c>
      <c r="HQ801">
        <f t="shared" si="287"/>
        <v>4276.71</v>
      </c>
      <c r="HR801">
        <f t="shared" si="288"/>
        <v>-2441.2199919999994</v>
      </c>
      <c r="HS801" t="b">
        <f t="shared" si="289"/>
        <v>0</v>
      </c>
    </row>
    <row r="802" spans="1:227" x14ac:dyDescent="0.2">
      <c r="A802" t="s">
        <v>1018</v>
      </c>
      <c r="B802">
        <v>26</v>
      </c>
      <c r="C802">
        <v>1479641.32</v>
      </c>
      <c r="D802">
        <v>1916894.9903225801</v>
      </c>
      <c r="E802">
        <v>2057893.2489130399</v>
      </c>
      <c r="F802">
        <v>1982366.52348066</v>
      </c>
      <c r="G802">
        <v>1479641.32</v>
      </c>
      <c r="H802">
        <v>1916894.9903225801</v>
      </c>
      <c r="I802">
        <v>2057893.2489130399</v>
      </c>
      <c r="J802">
        <v>1982366.52348066</v>
      </c>
      <c r="K802">
        <v>264.47000000000003</v>
      </c>
      <c r="L802">
        <v>35879.6233333333</v>
      </c>
      <c r="M802">
        <v>13595.25</v>
      </c>
      <c r="N802">
        <v>37847.800000000003</v>
      </c>
      <c r="O802">
        <v>36748.593333333301</v>
      </c>
      <c r="P802">
        <v>318510.31</v>
      </c>
      <c r="Q802">
        <v>817139.45756164298</v>
      </c>
      <c r="R802">
        <v>1133789.01290502</v>
      </c>
      <c r="S802">
        <v>287458.25677419303</v>
      </c>
      <c r="T802">
        <v>317197.52241379302</v>
      </c>
      <c r="U802">
        <v>818530.38689560397</v>
      </c>
      <c r="V802">
        <v>311240.312065217</v>
      </c>
      <c r="W802">
        <v>1179221.23546961</v>
      </c>
      <c r="X802">
        <v>317051.13123595499</v>
      </c>
      <c r="Y802">
        <v>200458.71</v>
      </c>
      <c r="Z802">
        <v>200458.71</v>
      </c>
      <c r="AA802">
        <v>295995.98</v>
      </c>
      <c r="AB802">
        <v>249459.7</v>
      </c>
      <c r="AC802">
        <v>241450.37</v>
      </c>
      <c r="AD802">
        <v>1</v>
      </c>
      <c r="AE802">
        <v>-139103.6</v>
      </c>
      <c r="AF802">
        <v>-5541.6</v>
      </c>
      <c r="AG802">
        <v>34508.78</v>
      </c>
      <c r="AH802">
        <v>183.59049999999999</v>
      </c>
      <c r="AI802">
        <v>166.135722222222</v>
      </c>
      <c r="AJ802">
        <v>100.855666666666</v>
      </c>
      <c r="AK802">
        <v>143.595808219178</v>
      </c>
      <c r="AL802">
        <v>219.18544444444399</v>
      </c>
      <c r="AM802">
        <v>53735.29</v>
      </c>
      <c r="AN802">
        <v>14396.85</v>
      </c>
      <c r="AO802">
        <v>19005.189999999999</v>
      </c>
      <c r="AP802">
        <v>35040.93</v>
      </c>
      <c r="AQ802">
        <v>53735.29</v>
      </c>
      <c r="AR802">
        <v>14396.85</v>
      </c>
      <c r="AS802">
        <v>19005.189999999999</v>
      </c>
      <c r="AT802">
        <v>35040.93</v>
      </c>
      <c r="AU802">
        <v>0.79153045282449297</v>
      </c>
      <c r="AV802">
        <v>0.68227424749163801</v>
      </c>
      <c r="AW802">
        <v>0</v>
      </c>
      <c r="AX802">
        <v>6524</v>
      </c>
      <c r="AY802">
        <v>1195</v>
      </c>
      <c r="AZ802">
        <v>0</v>
      </c>
      <c r="BA802">
        <v>7</v>
      </c>
      <c r="BB802">
        <v>24315.99</v>
      </c>
      <c r="BC802">
        <v>26003.759999999998</v>
      </c>
      <c r="BD802">
        <v>0</v>
      </c>
      <c r="BE802">
        <v>26003.759999999998</v>
      </c>
      <c r="BF802">
        <v>12974.66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484.96875</v>
      </c>
      <c r="BM802">
        <v>568.04772222222198</v>
      </c>
      <c r="BN802">
        <v>551.24566666666601</v>
      </c>
      <c r="BO802">
        <v>586.646684931506</v>
      </c>
      <c r="BP802">
        <v>584.57899999999995</v>
      </c>
      <c r="BQ802">
        <v>214226.04</v>
      </c>
      <c r="BR802">
        <v>19537.37</v>
      </c>
      <c r="BS802">
        <v>52612.11</v>
      </c>
      <c r="BT802">
        <v>114401.82</v>
      </c>
      <c r="BU802">
        <v>0.98897496308105204</v>
      </c>
      <c r="BV802">
        <v>-3.6132391410000002</v>
      </c>
      <c r="BW802">
        <v>-1.2903428509999999</v>
      </c>
      <c r="BX802">
        <v>1.43442342088613</v>
      </c>
      <c r="BY802">
        <v>82</v>
      </c>
      <c r="BZ802">
        <v>235</v>
      </c>
      <c r="CA802">
        <v>122</v>
      </c>
      <c r="CB802">
        <v>19</v>
      </c>
      <c r="CC802">
        <v>22</v>
      </c>
      <c r="CD802">
        <v>240</v>
      </c>
      <c r="CE802">
        <v>62</v>
      </c>
      <c r="CF802">
        <v>122</v>
      </c>
      <c r="CG802">
        <v>61</v>
      </c>
      <c r="CR802">
        <v>5346.3242499999997</v>
      </c>
      <c r="CS802">
        <v>4815.3554999999997</v>
      </c>
      <c r="CT802">
        <v>4865.7363333333296</v>
      </c>
      <c r="CU802">
        <v>4168.4316986301301</v>
      </c>
      <c r="CV802">
        <v>5044.8833333333296</v>
      </c>
      <c r="CW802">
        <v>1425906.03</v>
      </c>
      <c r="CX802">
        <v>148407.93</v>
      </c>
      <c r="CY802">
        <v>499696.67</v>
      </c>
      <c r="CZ802">
        <v>947995.62</v>
      </c>
      <c r="DA802">
        <v>1425906.03</v>
      </c>
      <c r="DB802">
        <v>148407.93</v>
      </c>
      <c r="DC802">
        <v>499696.67</v>
      </c>
      <c r="DD802">
        <v>947995.62</v>
      </c>
      <c r="DE802">
        <v>0.99785407725321795</v>
      </c>
      <c r="DF802">
        <v>0.328005894965744</v>
      </c>
      <c r="DG802">
        <v>1757931.03</v>
      </c>
      <c r="DH802">
        <v>7738.1789859999999</v>
      </c>
      <c r="DI802">
        <v>0.20407571655707901</v>
      </c>
      <c r="DJ802">
        <v>374</v>
      </c>
      <c r="DK802">
        <v>534</v>
      </c>
      <c r="DL802">
        <v>88</v>
      </c>
      <c r="DM802">
        <v>987</v>
      </c>
      <c r="DN802">
        <v>278</v>
      </c>
      <c r="DO802">
        <v>54</v>
      </c>
      <c r="DP802">
        <v>1633.33</v>
      </c>
      <c r="DQ802">
        <v>492835.95</v>
      </c>
      <c r="DR802">
        <v>0.32449417535254399</v>
      </c>
      <c r="DS802">
        <v>0.54667779985097797</v>
      </c>
      <c r="DT802">
        <v>109</v>
      </c>
      <c r="DU802">
        <v>135</v>
      </c>
      <c r="DV802">
        <v>4</v>
      </c>
      <c r="DW802">
        <v>152</v>
      </c>
      <c r="DX802">
        <v>135</v>
      </c>
      <c r="DY802">
        <v>101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-131.05633330000001</v>
      </c>
      <c r="EF802">
        <v>549.81033333333301</v>
      </c>
      <c r="EG802">
        <v>1155.4546666666599</v>
      </c>
      <c r="EH802">
        <v>762.48682191780802</v>
      </c>
      <c r="EI802">
        <v>-857.471</v>
      </c>
      <c r="EJ802">
        <v>211864.19</v>
      </c>
      <c r="EK802">
        <v>-70593.19</v>
      </c>
      <c r="EL802">
        <v>-67887.66</v>
      </c>
      <c r="EM802">
        <v>164100.65</v>
      </c>
      <c r="EN802">
        <v>211864.19</v>
      </c>
      <c r="EO802">
        <v>-70593.19</v>
      </c>
      <c r="EP802">
        <v>-67887.66</v>
      </c>
      <c r="EQ802">
        <v>164100.65</v>
      </c>
      <c r="ER802">
        <v>1</v>
      </c>
      <c r="ES802">
        <v>1</v>
      </c>
      <c r="ET802">
        <v>0</v>
      </c>
      <c r="EU802">
        <v>1</v>
      </c>
      <c r="EV802">
        <v>0</v>
      </c>
      <c r="EW802">
        <v>0.152880290666007</v>
      </c>
      <c r="EX802">
        <v>0.109576890430349</v>
      </c>
      <c r="EY802">
        <v>0.96867362199999996</v>
      </c>
      <c r="EZ802">
        <v>0.209349877536853</v>
      </c>
      <c r="FA802">
        <v>1</v>
      </c>
      <c r="FB802">
        <v>1</v>
      </c>
      <c r="FC802">
        <v>0</v>
      </c>
      <c r="FD802">
        <v>1</v>
      </c>
      <c r="FE802">
        <v>1</v>
      </c>
      <c r="FF802">
        <v>0</v>
      </c>
      <c r="FG802">
        <v>5477.3805833333299</v>
      </c>
      <c r="FH802">
        <v>4265.5451666666604</v>
      </c>
      <c r="FI802">
        <v>3710.2816666666599</v>
      </c>
      <c r="FJ802">
        <v>3405.9448767123199</v>
      </c>
      <c r="FK802">
        <v>5902.35433333333</v>
      </c>
      <c r="FL802">
        <v>1214041.8400000001</v>
      </c>
      <c r="FM802">
        <v>219001.12</v>
      </c>
      <c r="FN802">
        <v>567584.32999999996</v>
      </c>
      <c r="FO802">
        <v>783894.97</v>
      </c>
      <c r="FP802">
        <v>1214041.8400000001</v>
      </c>
      <c r="FQ802">
        <v>219001.12</v>
      </c>
      <c r="FR802">
        <v>567584.32999999996</v>
      </c>
      <c r="FS802">
        <v>783894.97</v>
      </c>
      <c r="FT802">
        <v>-10206.102140000001</v>
      </c>
      <c r="FU802">
        <v>483</v>
      </c>
      <c r="FV802">
        <v>743</v>
      </c>
      <c r="FW802">
        <v>118</v>
      </c>
      <c r="FX802">
        <v>1418</v>
      </c>
      <c r="FY802">
        <v>352</v>
      </c>
      <c r="FZ802">
        <v>0</v>
      </c>
      <c r="GA802">
        <v>62632.34</v>
      </c>
      <c r="GB802">
        <v>62632.34</v>
      </c>
      <c r="GC802">
        <v>62632.34</v>
      </c>
      <c r="GD802">
        <v>9.1796249151229803E-2</v>
      </c>
      <c r="GE802">
        <v>2.08618454635143E-2</v>
      </c>
      <c r="GF802">
        <v>0.13464935123920399</v>
      </c>
      <c r="GG802">
        <v>0</v>
      </c>
      <c r="GH802">
        <v>5529.9147499999999</v>
      </c>
      <c r="GI802">
        <v>4981.4912222222201</v>
      </c>
      <c r="GJ802">
        <v>4966.5919999999996</v>
      </c>
      <c r="GK802">
        <v>4312.0275068493102</v>
      </c>
      <c r="GL802">
        <v>5264.0687777777703</v>
      </c>
      <c r="GM802">
        <v>0.57353286829471894</v>
      </c>
      <c r="GN802">
        <v>0.54881975865322596</v>
      </c>
      <c r="GO802">
        <v>0.83120789182136701</v>
      </c>
      <c r="GP802">
        <v>0.29775147518985901</v>
      </c>
      <c r="GQ802">
        <v>0.11708616903036</v>
      </c>
      <c r="GR802">
        <v>1479641.32</v>
      </c>
      <c r="GS802">
        <v>162804.78</v>
      </c>
      <c r="GT802">
        <v>518701.86</v>
      </c>
      <c r="GU802">
        <v>983036.55</v>
      </c>
      <c r="GV802">
        <v>123303.44333333299</v>
      </c>
      <c r="GW802">
        <v>162804.78</v>
      </c>
      <c r="GX802">
        <v>172900.62</v>
      </c>
      <c r="GY802">
        <v>163839.42499999999</v>
      </c>
      <c r="GZ802">
        <v>1479641.32</v>
      </c>
      <c r="HA802">
        <v>162804.78</v>
      </c>
      <c r="HB802">
        <v>518701.86</v>
      </c>
      <c r="HC802">
        <v>983036.55</v>
      </c>
      <c r="HD802">
        <v>8</v>
      </c>
      <c r="HE802">
        <v>12768.96</v>
      </c>
      <c r="HF802">
        <v>8</v>
      </c>
      <c r="HG802">
        <v>0.67821551243821299</v>
      </c>
      <c r="HH802">
        <v>317711.82888888801</v>
      </c>
      <c r="HI802">
        <v>1</v>
      </c>
      <c r="HJ802">
        <v>2</v>
      </c>
      <c r="HK802">
        <f t="shared" si="282"/>
        <v>-900791.95121000032</v>
      </c>
      <c r="HL802">
        <f t="shared" si="283"/>
        <v>90185.410000000265</v>
      </c>
      <c r="HM802" t="b">
        <f t="shared" ref="HM802" si="298">ABS(HK802 - HL802) &lt;= 0.2 * ABS(HL802)</f>
        <v>0</v>
      </c>
      <c r="HN802">
        <f t="shared" si="284"/>
        <v>-139103.6</v>
      </c>
      <c r="HO802">
        <f t="shared" si="285"/>
        <v>98965.859999999942</v>
      </c>
      <c r="HP802">
        <f t="shared" si="286"/>
        <v>26003.759999999998</v>
      </c>
      <c r="HQ802">
        <f t="shared" si="287"/>
        <v>102248.58999999995</v>
      </c>
      <c r="HR802">
        <f t="shared" si="288"/>
        <v>22721.029999999984</v>
      </c>
      <c r="HS802" t="b">
        <f t="shared" si="289"/>
        <v>0</v>
      </c>
    </row>
    <row r="803" spans="1:227" x14ac:dyDescent="0.2">
      <c r="A803" t="s">
        <v>1019</v>
      </c>
      <c r="B803">
        <v>2</v>
      </c>
      <c r="C803">
        <v>407.83</v>
      </c>
      <c r="D803">
        <v>0</v>
      </c>
      <c r="E803">
        <v>0</v>
      </c>
      <c r="F803">
        <v>0</v>
      </c>
      <c r="G803">
        <v>407.83</v>
      </c>
      <c r="H803">
        <v>0</v>
      </c>
      <c r="I803">
        <v>0</v>
      </c>
      <c r="J803">
        <v>0</v>
      </c>
      <c r="K803">
        <v>0</v>
      </c>
      <c r="L803">
        <v>8.7650000000000006</v>
      </c>
      <c r="M803">
        <v>0</v>
      </c>
      <c r="N803">
        <v>0</v>
      </c>
      <c r="O803">
        <v>1.7066666666666599</v>
      </c>
      <c r="P803">
        <v>4168.3677500000003</v>
      </c>
      <c r="Q803">
        <v>4449.8415616438297</v>
      </c>
      <c r="R803">
        <v>4088.4181111111102</v>
      </c>
      <c r="S803">
        <v>3235.1851612903201</v>
      </c>
      <c r="T803">
        <v>3210.8609999999999</v>
      </c>
      <c r="U803">
        <v>4449.8415616438297</v>
      </c>
      <c r="V803">
        <v>4244.1240217391296</v>
      </c>
      <c r="W803">
        <v>4100.7224999999999</v>
      </c>
      <c r="X803">
        <v>4231.8043333333299</v>
      </c>
      <c r="Y803">
        <v>2013.95</v>
      </c>
      <c r="Z803">
        <v>2013.95</v>
      </c>
      <c r="AA803">
        <v>2583.5100000000002</v>
      </c>
      <c r="AB803">
        <v>2013.95</v>
      </c>
      <c r="AC803">
        <v>2013.95</v>
      </c>
      <c r="AD803">
        <v>1</v>
      </c>
      <c r="AE803">
        <v>422.52</v>
      </c>
      <c r="AF803">
        <v>1008.25</v>
      </c>
      <c r="AG803">
        <v>49.29</v>
      </c>
      <c r="AH803">
        <v>0.43491666666666601</v>
      </c>
      <c r="AI803">
        <v>0.70133333333333303</v>
      </c>
      <c r="AJ803">
        <v>0</v>
      </c>
      <c r="AK803">
        <v>0.88945205479452005</v>
      </c>
      <c r="AL803">
        <v>0.57988888888888801</v>
      </c>
      <c r="AM803">
        <v>324.64999999999998</v>
      </c>
      <c r="AN803">
        <v>0</v>
      </c>
      <c r="AO803">
        <v>52.19</v>
      </c>
      <c r="AP803">
        <v>126.24</v>
      </c>
      <c r="AQ803">
        <v>324.64999999999998</v>
      </c>
      <c r="AR803">
        <v>0</v>
      </c>
      <c r="AS803">
        <v>52.19</v>
      </c>
      <c r="AT803">
        <v>126.24</v>
      </c>
      <c r="AU803">
        <v>0.65488435694171299</v>
      </c>
      <c r="AV803">
        <v>0.79632063074901405</v>
      </c>
      <c r="AW803">
        <v>0</v>
      </c>
      <c r="AX803">
        <v>3578</v>
      </c>
      <c r="AY803">
        <v>1521</v>
      </c>
      <c r="AZ803">
        <v>0</v>
      </c>
      <c r="BA803">
        <v>1</v>
      </c>
      <c r="BB803">
        <v>52.19</v>
      </c>
      <c r="BC803">
        <v>52.19</v>
      </c>
      <c r="BD803">
        <v>0</v>
      </c>
      <c r="BE803">
        <v>52.19</v>
      </c>
      <c r="BF803">
        <v>52.19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28.972000000000001</v>
      </c>
      <c r="BM803">
        <v>28.972000000000001</v>
      </c>
      <c r="BN803">
        <v>28.972000000000001</v>
      </c>
      <c r="BO803">
        <v>30.956383561643801</v>
      </c>
      <c r="BP803">
        <v>28.972000000000001</v>
      </c>
      <c r="BQ803">
        <v>11299.08</v>
      </c>
      <c r="BR803">
        <v>869.16</v>
      </c>
      <c r="BS803">
        <v>2607.48</v>
      </c>
      <c r="BT803">
        <v>5649.54</v>
      </c>
      <c r="BU803">
        <v>-1.2884385279999999</v>
      </c>
      <c r="BV803">
        <v>-1.9812462609999999</v>
      </c>
      <c r="BW803">
        <v>-1.3212373630000001</v>
      </c>
      <c r="BX803">
        <v>-1.2794103590000001</v>
      </c>
      <c r="BY803">
        <v>27</v>
      </c>
      <c r="BZ803">
        <v>88</v>
      </c>
      <c r="CA803">
        <v>41</v>
      </c>
      <c r="CB803">
        <v>4</v>
      </c>
      <c r="CC803">
        <v>4</v>
      </c>
      <c r="CD803">
        <v>88</v>
      </c>
      <c r="CE803">
        <v>20</v>
      </c>
      <c r="CF803">
        <v>41</v>
      </c>
      <c r="CG803">
        <v>20</v>
      </c>
      <c r="CR803">
        <v>-0.43491666699999998</v>
      </c>
      <c r="CS803">
        <v>-0.701333333</v>
      </c>
      <c r="CT803">
        <v>0</v>
      </c>
      <c r="CU803">
        <v>0.227890410958904</v>
      </c>
      <c r="CV803">
        <v>-0.57988888900000002</v>
      </c>
      <c r="CW803">
        <v>83.18</v>
      </c>
      <c r="CX803">
        <v>0</v>
      </c>
      <c r="CY803">
        <v>-52.19</v>
      </c>
      <c r="CZ803">
        <v>-126.24</v>
      </c>
      <c r="DA803">
        <v>83.18</v>
      </c>
      <c r="DB803">
        <v>0</v>
      </c>
      <c r="DC803">
        <v>-52.19</v>
      </c>
      <c r="DD803">
        <v>-126.24</v>
      </c>
      <c r="DE803">
        <v>1</v>
      </c>
      <c r="DF803">
        <v>0.99727665675821198</v>
      </c>
      <c r="DG803">
        <v>52929.56</v>
      </c>
      <c r="DH803">
        <v>233.606273972602</v>
      </c>
      <c r="DI803">
        <v>1.42299237855648</v>
      </c>
      <c r="DJ803">
        <v>40</v>
      </c>
      <c r="DK803">
        <v>59</v>
      </c>
      <c r="DL803">
        <v>6</v>
      </c>
      <c r="DM803">
        <v>121</v>
      </c>
      <c r="DN803">
        <v>31</v>
      </c>
      <c r="DO803">
        <v>65</v>
      </c>
      <c r="DP803">
        <v>52.19</v>
      </c>
      <c r="DQ803">
        <v>4767.8100000000004</v>
      </c>
      <c r="DR803">
        <v>0.460871995528228</v>
      </c>
      <c r="DS803">
        <v>0.61600605324873803</v>
      </c>
      <c r="DT803">
        <v>5</v>
      </c>
      <c r="DU803">
        <v>5</v>
      </c>
      <c r="DV803">
        <v>0</v>
      </c>
      <c r="DW803">
        <v>5</v>
      </c>
      <c r="DX803">
        <v>5</v>
      </c>
      <c r="DY803">
        <v>5</v>
      </c>
      <c r="DZ803">
        <v>0</v>
      </c>
      <c r="EA803">
        <v>0</v>
      </c>
      <c r="EB803">
        <v>0</v>
      </c>
      <c r="EC803">
        <v>0</v>
      </c>
      <c r="ED803">
        <v>0</v>
      </c>
      <c r="EE803">
        <v>-36.71725</v>
      </c>
      <c r="EF803">
        <v>-39.392833330000002</v>
      </c>
      <c r="EG803">
        <v>-52.067666670000001</v>
      </c>
      <c r="EH803">
        <v>-39.885397259999998</v>
      </c>
      <c r="EI803">
        <v>-36.850666670000003</v>
      </c>
      <c r="EJ803">
        <v>-14558.17</v>
      </c>
      <c r="EK803">
        <v>-1722.02</v>
      </c>
      <c r="EL803">
        <v>-3445.1</v>
      </c>
      <c r="EM803">
        <v>-7228.08</v>
      </c>
      <c r="EN803">
        <v>-14558.17</v>
      </c>
      <c r="EO803">
        <v>-1722.02</v>
      </c>
      <c r="EP803">
        <v>-3445.1</v>
      </c>
      <c r="EQ803">
        <v>-7228.08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0.75787154406289703</v>
      </c>
      <c r="EX803">
        <v>0.53923825967907602</v>
      </c>
      <c r="EY803">
        <v>0.42552006148792698</v>
      </c>
      <c r="EZ803">
        <v>0.16391457048595801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36.282333333333298</v>
      </c>
      <c r="FH803">
        <v>38.691499999999998</v>
      </c>
      <c r="FI803">
        <v>52.067666666666597</v>
      </c>
      <c r="FJ803">
        <v>40.113287671232797</v>
      </c>
      <c r="FK803">
        <v>36.270777777777703</v>
      </c>
      <c r="FL803">
        <v>14641.35</v>
      </c>
      <c r="FM803">
        <v>1722.02</v>
      </c>
      <c r="FN803">
        <v>3392.91</v>
      </c>
      <c r="FO803">
        <v>7101.84</v>
      </c>
      <c r="FP803">
        <v>14641.35</v>
      </c>
      <c r="FQ803">
        <v>1722.02</v>
      </c>
      <c r="FR803">
        <v>3392.91</v>
      </c>
      <c r="FS803">
        <v>7101.84</v>
      </c>
      <c r="FT803">
        <v>-234.24865750000001</v>
      </c>
      <c r="FU803">
        <v>182</v>
      </c>
      <c r="FV803">
        <v>267</v>
      </c>
      <c r="FW803">
        <v>55</v>
      </c>
      <c r="FX803">
        <v>549</v>
      </c>
      <c r="FY803">
        <v>146</v>
      </c>
      <c r="FZ803">
        <v>0</v>
      </c>
      <c r="GA803">
        <v>4933.5200000000004</v>
      </c>
      <c r="GB803">
        <v>4933.5200000000004</v>
      </c>
      <c r="GC803">
        <v>4933.5200000000004</v>
      </c>
      <c r="GD803">
        <v>3.82928363978862E-2</v>
      </c>
      <c r="GE803">
        <v>1.2471993000000001E-2</v>
      </c>
      <c r="GF803">
        <v>0.16899347305297799</v>
      </c>
      <c r="GG803">
        <v>0</v>
      </c>
      <c r="GH803">
        <v>0</v>
      </c>
      <c r="GI803">
        <v>0</v>
      </c>
      <c r="GJ803">
        <v>0</v>
      </c>
      <c r="GK803">
        <v>1.1173424657534201</v>
      </c>
      <c r="GL803">
        <v>0</v>
      </c>
      <c r="GM803">
        <v>0.70662258441474801</v>
      </c>
      <c r="GN803">
        <v>0.88441235076817204</v>
      </c>
      <c r="GO803">
        <v>0.27360840797223102</v>
      </c>
      <c r="GP803">
        <v>0.20502799406807001</v>
      </c>
      <c r="GQ803">
        <v>0.27246603038484701</v>
      </c>
      <c r="GR803">
        <v>407.83</v>
      </c>
      <c r="GS803">
        <v>0</v>
      </c>
      <c r="GT803">
        <v>0</v>
      </c>
      <c r="GU803">
        <v>0</v>
      </c>
      <c r="GV803">
        <v>33.985833333333296</v>
      </c>
      <c r="GW803">
        <v>0</v>
      </c>
      <c r="GX803">
        <v>0</v>
      </c>
      <c r="GY803">
        <v>0</v>
      </c>
      <c r="GZ803">
        <v>407.83</v>
      </c>
      <c r="HA803">
        <v>0</v>
      </c>
      <c r="HB803">
        <v>0</v>
      </c>
      <c r="HC803">
        <v>0</v>
      </c>
      <c r="HD803">
        <v>3</v>
      </c>
      <c r="HE803">
        <v>105</v>
      </c>
      <c r="HF803">
        <v>7</v>
      </c>
      <c r="HG803">
        <v>51.614643356300398</v>
      </c>
      <c r="HH803">
        <v>4211.7064060000002</v>
      </c>
      <c r="HI803">
        <v>0</v>
      </c>
      <c r="HJ803">
        <v>3</v>
      </c>
      <c r="HK803">
        <f t="shared" si="282"/>
        <v>-234.46998750027376</v>
      </c>
      <c r="HL803">
        <f t="shared" si="283"/>
        <v>-25805.059999899986</v>
      </c>
      <c r="HM803" t="b">
        <f t="shared" si="290"/>
        <v>0</v>
      </c>
      <c r="HN803">
        <f t="shared" si="284"/>
        <v>422.52</v>
      </c>
      <c r="HO803">
        <f t="shared" si="285"/>
        <v>-7090.7099994</v>
      </c>
      <c r="HP803">
        <f t="shared" si="286"/>
        <v>52.19</v>
      </c>
      <c r="HQ803">
        <f t="shared" si="287"/>
        <v>5214.96</v>
      </c>
      <c r="HR803">
        <f t="shared" si="288"/>
        <v>-12253.4799994</v>
      </c>
      <c r="HS803" t="b">
        <f t="shared" si="289"/>
        <v>0</v>
      </c>
    </row>
    <row r="804" spans="1:227" x14ac:dyDescent="0.2">
      <c r="A804" t="s">
        <v>1020</v>
      </c>
      <c r="B804">
        <v>2</v>
      </c>
      <c r="C804">
        <v>94711.8</v>
      </c>
      <c r="D804">
        <v>93080.651612903195</v>
      </c>
      <c r="E804">
        <v>144866.63532608599</v>
      </c>
      <c r="F804">
        <v>114572.91519337</v>
      </c>
      <c r="G804">
        <v>94711.8</v>
      </c>
      <c r="H804">
        <v>93080.651612903195</v>
      </c>
      <c r="I804">
        <v>144866.63532608599</v>
      </c>
      <c r="J804">
        <v>114572.91519337</v>
      </c>
      <c r="K804">
        <v>2700</v>
      </c>
      <c r="L804">
        <v>689.76833333333298</v>
      </c>
      <c r="M804">
        <v>0</v>
      </c>
      <c r="N804">
        <v>1216.33</v>
      </c>
      <c r="O804">
        <v>1242.99833333333</v>
      </c>
      <c r="P804">
        <v>11435.8060169491</v>
      </c>
      <c r="Q804">
        <v>13916.9002739726</v>
      </c>
      <c r="R804">
        <v>11758.6004494382</v>
      </c>
      <c r="S804">
        <v>10122.332903225801</v>
      </c>
      <c r="T804">
        <v>10748.214285714201</v>
      </c>
      <c r="U804">
        <v>13658.3369972451</v>
      </c>
      <c r="V804">
        <v>11621.5445652173</v>
      </c>
      <c r="W804">
        <v>12557.8926519337</v>
      </c>
      <c r="X804">
        <v>11454.540340908999</v>
      </c>
      <c r="Y804">
        <v>8661.82</v>
      </c>
      <c r="Z804">
        <v>8661.82</v>
      </c>
      <c r="AA804">
        <v>10151.81</v>
      </c>
      <c r="AB804">
        <v>8661.82</v>
      </c>
      <c r="AC804">
        <v>8661.82</v>
      </c>
      <c r="AD804">
        <v>1</v>
      </c>
      <c r="AE804">
        <v>-5850.49</v>
      </c>
      <c r="AF804">
        <v>33.24</v>
      </c>
      <c r="AG804">
        <v>-20.100000000000001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0.82904693180160005</v>
      </c>
      <c r="AV804">
        <v>0.33443983402489602</v>
      </c>
      <c r="AW804">
        <v>0</v>
      </c>
      <c r="AX804">
        <v>848</v>
      </c>
      <c r="AY804">
        <v>1204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0.50337379377561997</v>
      </c>
      <c r="BV804">
        <v>0.84401286379489104</v>
      </c>
      <c r="BW804">
        <v>0.88785018229195101</v>
      </c>
      <c r="BX804">
        <v>0.85471859947553497</v>
      </c>
      <c r="BY804">
        <v>34</v>
      </c>
      <c r="BZ804">
        <v>100</v>
      </c>
      <c r="CA804">
        <v>52</v>
      </c>
      <c r="CB804">
        <v>10</v>
      </c>
      <c r="CC804">
        <v>6</v>
      </c>
      <c r="CD804">
        <v>100</v>
      </c>
      <c r="CE804">
        <v>29</v>
      </c>
      <c r="CF804">
        <v>54</v>
      </c>
      <c r="CG804">
        <v>26</v>
      </c>
      <c r="CR804">
        <v>337.01816666666599</v>
      </c>
      <c r="CS804">
        <v>311.03244444444402</v>
      </c>
      <c r="CT804">
        <v>132.95866666666601</v>
      </c>
      <c r="CU804">
        <v>260.47438356164298</v>
      </c>
      <c r="CV804">
        <v>383.751888888888</v>
      </c>
      <c r="CW804">
        <v>94711.8</v>
      </c>
      <c r="CX804">
        <v>7905.48</v>
      </c>
      <c r="CY804">
        <v>36514.33</v>
      </c>
      <c r="CZ804">
        <v>56815.61</v>
      </c>
      <c r="DA804">
        <v>94711.8</v>
      </c>
      <c r="DB804">
        <v>7905.48</v>
      </c>
      <c r="DC804">
        <v>36514.33</v>
      </c>
      <c r="DD804">
        <v>56815.61</v>
      </c>
      <c r="DE804">
        <v>0.99882075471698095</v>
      </c>
      <c r="DF804">
        <v>609</v>
      </c>
      <c r="DG804">
        <v>56816.23</v>
      </c>
      <c r="DH804">
        <v>269.481260273972</v>
      </c>
      <c r="DI804">
        <v>0.79860434851782802</v>
      </c>
      <c r="DJ804">
        <v>45</v>
      </c>
      <c r="DK804">
        <v>69</v>
      </c>
      <c r="DL804">
        <v>8</v>
      </c>
      <c r="DM804">
        <v>132</v>
      </c>
      <c r="DN804">
        <v>35</v>
      </c>
      <c r="DO804">
        <v>0.27550065695870501</v>
      </c>
      <c r="DP804">
        <v>0.54437630611549503</v>
      </c>
      <c r="DQ804">
        <v>10522.19</v>
      </c>
      <c r="DR804">
        <v>5.5424528301886697E-2</v>
      </c>
      <c r="DS804">
        <v>0.98766642433356799</v>
      </c>
      <c r="DT804">
        <v>0</v>
      </c>
      <c r="DU804">
        <v>0</v>
      </c>
      <c r="DV804">
        <v>0</v>
      </c>
      <c r="DW804">
        <v>49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0</v>
      </c>
      <c r="ED804">
        <v>0</v>
      </c>
      <c r="EE804">
        <v>83.834833333333293</v>
      </c>
      <c r="EF804">
        <v>86.657888888888806</v>
      </c>
      <c r="EG804">
        <v>61.683</v>
      </c>
      <c r="EH804">
        <v>93.503260269999998</v>
      </c>
      <c r="EI804">
        <v>86.701555555555501</v>
      </c>
      <c r="EJ804">
        <v>33031.050000000003</v>
      </c>
      <c r="EK804">
        <v>3641.64</v>
      </c>
      <c r="EL804">
        <v>7999.69</v>
      </c>
      <c r="EM804">
        <v>15404.27</v>
      </c>
      <c r="EN804">
        <v>33031.050000000003</v>
      </c>
      <c r="EO804">
        <v>3641.64</v>
      </c>
      <c r="EP804">
        <v>7999.69</v>
      </c>
      <c r="EQ804">
        <v>15404.27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0.58198107300000002</v>
      </c>
      <c r="EX804">
        <v>0.27996285059049902</v>
      </c>
      <c r="EY804">
        <v>0.43903380781757101</v>
      </c>
      <c r="EZ804">
        <v>0.60078275886875299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253.183333333333</v>
      </c>
      <c r="FH804">
        <v>224.37455555555499</v>
      </c>
      <c r="FI804">
        <v>71.275666666666595</v>
      </c>
      <c r="FJ804">
        <v>166.97112328767099</v>
      </c>
      <c r="FK804">
        <v>297.05033333333301</v>
      </c>
      <c r="FL804">
        <v>61680.75</v>
      </c>
      <c r="FM804">
        <v>4263.84</v>
      </c>
      <c r="FN804">
        <v>28514.639999999999</v>
      </c>
      <c r="FO804">
        <v>41411.339999999997</v>
      </c>
      <c r="FP804">
        <v>61680.75</v>
      </c>
      <c r="FQ804">
        <v>4263.84</v>
      </c>
      <c r="FR804">
        <v>28514.639999999999</v>
      </c>
      <c r="FS804">
        <v>41411.339999999997</v>
      </c>
      <c r="FT804">
        <v>-279.66854790000002</v>
      </c>
      <c r="FU804">
        <v>78</v>
      </c>
      <c r="FV804">
        <v>116</v>
      </c>
      <c r="FW804">
        <v>15</v>
      </c>
      <c r="FX804">
        <v>216</v>
      </c>
      <c r="FY804">
        <v>61</v>
      </c>
      <c r="FZ804">
        <v>0</v>
      </c>
      <c r="GA804">
        <v>2909.42</v>
      </c>
      <c r="GB804">
        <v>2909.42</v>
      </c>
      <c r="GC804">
        <v>2909.42</v>
      </c>
      <c r="GD804">
        <v>6.663576E-3</v>
      </c>
      <c r="GE804">
        <v>4.6995810000000004E-3</v>
      </c>
      <c r="GF804">
        <v>3.8671165704727103E-2</v>
      </c>
      <c r="GG804">
        <v>0</v>
      </c>
      <c r="GH804">
        <v>337.01816666666599</v>
      </c>
      <c r="GI804">
        <v>311.03244444444402</v>
      </c>
      <c r="GJ804">
        <v>132.95866666666601</v>
      </c>
      <c r="GK804">
        <v>260.47438356164298</v>
      </c>
      <c r="GL804">
        <v>383.751888888888</v>
      </c>
      <c r="GM804">
        <v>0.99507395098233598</v>
      </c>
      <c r="GN804">
        <v>5.28705569599041E-2</v>
      </c>
      <c r="GO804">
        <v>0.95626618408077202</v>
      </c>
      <c r="GP804">
        <v>2.0159506162396802E-2</v>
      </c>
      <c r="GQ804">
        <v>0.79862205732840397</v>
      </c>
      <c r="GR804">
        <v>94711.8</v>
      </c>
      <c r="GS804">
        <v>7905.48</v>
      </c>
      <c r="GT804">
        <v>36514.33</v>
      </c>
      <c r="GU804">
        <v>56815.61</v>
      </c>
      <c r="GV804">
        <v>7892.65</v>
      </c>
      <c r="GW804">
        <v>7905.48</v>
      </c>
      <c r="GX804">
        <v>12171.4433333333</v>
      </c>
      <c r="GY804">
        <v>9469.2683333333298</v>
      </c>
      <c r="GZ804">
        <v>94711.8</v>
      </c>
      <c r="HA804">
        <v>7905.48</v>
      </c>
      <c r="HB804">
        <v>36514.33</v>
      </c>
      <c r="HC804">
        <v>56815.61</v>
      </c>
      <c r="HD804">
        <v>0</v>
      </c>
      <c r="HE804">
        <v>0</v>
      </c>
      <c r="HF804">
        <v>0</v>
      </c>
      <c r="HG804">
        <v>3.3293837E-2</v>
      </c>
      <c r="HH804">
        <v>11353.6711111111</v>
      </c>
      <c r="HI804">
        <v>6</v>
      </c>
      <c r="HJ804">
        <v>2</v>
      </c>
      <c r="HK804">
        <f t="shared" si="282"/>
        <v>-3718.3599835002287</v>
      </c>
      <c r="HL804">
        <f t="shared" si="283"/>
        <v>34128.689998549999</v>
      </c>
      <c r="HM804" t="b">
        <f t="shared" ref="HM804:HM809" si="299">ABS(HK804 - HL804) &lt;= 0.2 * ABS(HL804)</f>
        <v>0</v>
      </c>
      <c r="HN804">
        <f t="shared" si="284"/>
        <v>-5850.49</v>
      </c>
      <c r="HO804">
        <f t="shared" si="285"/>
        <v>15598.419999999986</v>
      </c>
      <c r="HP804">
        <f t="shared" si="286"/>
        <v>0</v>
      </c>
      <c r="HQ804">
        <f t="shared" si="287"/>
        <v>0</v>
      </c>
      <c r="HR804">
        <f t="shared" si="288"/>
        <v>15598.419999999986</v>
      </c>
      <c r="HS804" t="b">
        <f t="shared" si="289"/>
        <v>0</v>
      </c>
    </row>
    <row r="805" spans="1:227" x14ac:dyDescent="0.2">
      <c r="A805" t="s">
        <v>1021</v>
      </c>
      <c r="B805">
        <v>9</v>
      </c>
      <c r="C805">
        <v>43592.86</v>
      </c>
      <c r="D805">
        <v>43914.680645161199</v>
      </c>
      <c r="E805">
        <v>43664.989673912998</v>
      </c>
      <c r="F805">
        <v>45722.280434782602</v>
      </c>
      <c r="G805">
        <v>43592.86</v>
      </c>
      <c r="H805">
        <v>43914.680645161199</v>
      </c>
      <c r="I805">
        <v>43664.989673912998</v>
      </c>
      <c r="J805">
        <v>45722.280434782602</v>
      </c>
      <c r="K805">
        <v>2383.09</v>
      </c>
      <c r="L805">
        <v>121.19</v>
      </c>
      <c r="M805">
        <v>64.56</v>
      </c>
      <c r="N805">
        <v>113.766666666666</v>
      </c>
      <c r="O805">
        <v>103.93833333333301</v>
      </c>
      <c r="P805">
        <v>9228.4868333333307</v>
      </c>
      <c r="Q805">
        <v>8713.5456712328705</v>
      </c>
      <c r="R805">
        <v>8710.9333888888796</v>
      </c>
      <c r="S805">
        <v>9448.5858064516106</v>
      </c>
      <c r="T805">
        <v>9462.4723333333295</v>
      </c>
      <c r="U805">
        <v>8713.5456712328705</v>
      </c>
      <c r="V805">
        <v>9703.1847826086905</v>
      </c>
      <c r="W805">
        <v>8764.3433695652093</v>
      </c>
      <c r="X805">
        <v>9767.2851109999992</v>
      </c>
      <c r="Y805">
        <v>6652.1</v>
      </c>
      <c r="Z805">
        <v>5524.06</v>
      </c>
      <c r="AA805">
        <v>8520.1</v>
      </c>
      <c r="AB805">
        <v>5470.91</v>
      </c>
      <c r="AC805">
        <v>6798.67</v>
      </c>
      <c r="AD805">
        <v>1</v>
      </c>
      <c r="AE805">
        <v>-1623.09</v>
      </c>
      <c r="AF805">
        <v>-383.62</v>
      </c>
      <c r="AG805">
        <v>2333.63</v>
      </c>
      <c r="AH805">
        <v>1.2479166666666599</v>
      </c>
      <c r="AI805">
        <v>0.882388888888888</v>
      </c>
      <c r="AJ805">
        <v>2.7616666666666601</v>
      </c>
      <c r="AK805">
        <v>0.77471232876712304</v>
      </c>
      <c r="AL805">
        <v>0.97388888888888803</v>
      </c>
      <c r="AM805">
        <v>282.77</v>
      </c>
      <c r="AN805">
        <v>82.85</v>
      </c>
      <c r="AO805">
        <v>87.65</v>
      </c>
      <c r="AP805">
        <v>158.83000000000001</v>
      </c>
      <c r="AQ805">
        <v>282.77</v>
      </c>
      <c r="AR805">
        <v>82.85</v>
      </c>
      <c r="AS805">
        <v>87.65</v>
      </c>
      <c r="AT805">
        <v>158.83000000000001</v>
      </c>
      <c r="AU805">
        <v>0.81684465618838398</v>
      </c>
      <c r="AV805">
        <v>0.92468619246861905</v>
      </c>
      <c r="AW805">
        <v>0</v>
      </c>
      <c r="AX805">
        <v>6695</v>
      </c>
      <c r="AY805">
        <v>1672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107.624083333333</v>
      </c>
      <c r="BM805">
        <v>111.63827777777701</v>
      </c>
      <c r="BN805">
        <v>127.496333333333</v>
      </c>
      <c r="BO805">
        <v>94.191479452054807</v>
      </c>
      <c r="BP805">
        <v>105.05433333333301</v>
      </c>
      <c r="BQ805">
        <v>34379.89</v>
      </c>
      <c r="BR805">
        <v>3824.89</v>
      </c>
      <c r="BS805">
        <v>9454.89</v>
      </c>
      <c r="BT805">
        <v>20094.89</v>
      </c>
      <c r="BU805">
        <v>0.79080764947182702</v>
      </c>
      <c r="BV805">
        <v>0.85897895102865696</v>
      </c>
      <c r="BW805">
        <v>1.0870184634617599</v>
      </c>
      <c r="BX805">
        <v>1.0237995828790301</v>
      </c>
      <c r="BY805">
        <v>109</v>
      </c>
      <c r="BZ805">
        <v>309</v>
      </c>
      <c r="CA805">
        <v>160</v>
      </c>
      <c r="CB805">
        <v>30</v>
      </c>
      <c r="CC805">
        <v>29</v>
      </c>
      <c r="CD805">
        <v>309</v>
      </c>
      <c r="CE805">
        <v>83</v>
      </c>
      <c r="CF805">
        <v>164</v>
      </c>
      <c r="CG805">
        <v>81</v>
      </c>
      <c r="CR805">
        <v>109.19608333333299</v>
      </c>
      <c r="CS805">
        <v>127.155722222222</v>
      </c>
      <c r="CT805">
        <v>121.531333333333</v>
      </c>
      <c r="CU805">
        <v>118.657780821917</v>
      </c>
      <c r="CV805">
        <v>121.260222222222</v>
      </c>
      <c r="CW805">
        <v>43310.09</v>
      </c>
      <c r="CX805">
        <v>3646.89</v>
      </c>
      <c r="CY805">
        <v>10918.32</v>
      </c>
      <c r="CZ805">
        <v>22890.21</v>
      </c>
      <c r="DA805">
        <v>43310.09</v>
      </c>
      <c r="DB805">
        <v>3646.89</v>
      </c>
      <c r="DC805">
        <v>10918.32</v>
      </c>
      <c r="DD805">
        <v>22890.21</v>
      </c>
      <c r="DE805">
        <v>0.99522031366691499</v>
      </c>
      <c r="DF805">
        <v>740</v>
      </c>
      <c r="DG805">
        <v>49451.82</v>
      </c>
      <c r="DH805">
        <v>262.42578082191699</v>
      </c>
      <c r="DI805">
        <v>-2.2841437999999999E-2</v>
      </c>
      <c r="DJ805">
        <v>154</v>
      </c>
      <c r="DK805">
        <v>233</v>
      </c>
      <c r="DL805">
        <v>39</v>
      </c>
      <c r="DM805">
        <v>449</v>
      </c>
      <c r="DN805">
        <v>115</v>
      </c>
      <c r="DO805">
        <v>0.47366856482194702</v>
      </c>
      <c r="DP805">
        <v>0.50730671381265702</v>
      </c>
      <c r="DQ805">
        <v>9137.75</v>
      </c>
      <c r="DR805">
        <v>0.41822255414488402</v>
      </c>
      <c r="DS805">
        <v>0.37794143101105498</v>
      </c>
      <c r="DT805">
        <v>3</v>
      </c>
      <c r="DU805">
        <v>4</v>
      </c>
      <c r="DV805">
        <v>0</v>
      </c>
      <c r="DW805">
        <v>5</v>
      </c>
      <c r="DX805">
        <v>4</v>
      </c>
      <c r="DY805">
        <v>1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92.313749999999999</v>
      </c>
      <c r="EF805">
        <v>106.43600000000001</v>
      </c>
      <c r="EG805">
        <v>109.481333333333</v>
      </c>
      <c r="EH805">
        <v>74.4873424657534</v>
      </c>
      <c r="EI805">
        <v>113.795</v>
      </c>
      <c r="EJ805">
        <v>27187.88</v>
      </c>
      <c r="EK805">
        <v>3285.5</v>
      </c>
      <c r="EL805">
        <v>10277.64</v>
      </c>
      <c r="EM805">
        <v>20573.14</v>
      </c>
      <c r="EN805">
        <v>27187.88</v>
      </c>
      <c r="EO805">
        <v>3285.5</v>
      </c>
      <c r="EP805">
        <v>10277.64</v>
      </c>
      <c r="EQ805">
        <v>20573.14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0.74326866094640098</v>
      </c>
      <c r="EX805">
        <v>0.91566040789066605</v>
      </c>
      <c r="EY805">
        <v>0.18326877473943701</v>
      </c>
      <c r="EZ805">
        <v>0.38716771721822502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16.8823333333333</v>
      </c>
      <c r="FH805">
        <v>20.719722222222199</v>
      </c>
      <c r="FI805">
        <v>12.05</v>
      </c>
      <c r="FJ805">
        <v>44.170438356164297</v>
      </c>
      <c r="FK805">
        <v>7.46522222222222</v>
      </c>
      <c r="FL805">
        <v>16122.21</v>
      </c>
      <c r="FM805">
        <v>361.39</v>
      </c>
      <c r="FN805">
        <v>640.67999999999995</v>
      </c>
      <c r="FO805">
        <v>2317.0700000000002</v>
      </c>
      <c r="FP805">
        <v>16122.21</v>
      </c>
      <c r="FQ805">
        <v>361.39</v>
      </c>
      <c r="FR805">
        <v>640.67999999999995</v>
      </c>
      <c r="FS805">
        <v>2317.0700000000002</v>
      </c>
      <c r="FT805">
        <v>-260.80794520000001</v>
      </c>
      <c r="FU805">
        <v>450</v>
      </c>
      <c r="FV805">
        <v>654</v>
      </c>
      <c r="FW805">
        <v>112</v>
      </c>
      <c r="FX805">
        <v>1243</v>
      </c>
      <c r="FY805">
        <v>333</v>
      </c>
      <c r="FZ805">
        <v>0</v>
      </c>
      <c r="GA805">
        <v>1547.57</v>
      </c>
      <c r="GB805">
        <v>1547.57</v>
      </c>
      <c r="GC805">
        <v>1547.57</v>
      </c>
      <c r="GD805">
        <v>3.4129377454519202E-2</v>
      </c>
      <c r="GE805">
        <v>1.357589E-2</v>
      </c>
      <c r="GF805">
        <v>0.127369984984397</v>
      </c>
      <c r="GG805">
        <v>0</v>
      </c>
      <c r="GH805">
        <v>110.444</v>
      </c>
      <c r="GI805">
        <v>128.03811111111099</v>
      </c>
      <c r="GJ805">
        <v>124.29300000000001</v>
      </c>
      <c r="GK805">
        <v>119.432493150684</v>
      </c>
      <c r="GL805">
        <v>122.23411111111101</v>
      </c>
      <c r="GM805">
        <v>0.61435376410294196</v>
      </c>
      <c r="GN805">
        <v>0.10438708583952599</v>
      </c>
      <c r="GO805">
        <v>0.304079553</v>
      </c>
      <c r="GP805">
        <v>0.21273224088840001</v>
      </c>
      <c r="GQ805">
        <v>-8.6115916000000001E-2</v>
      </c>
      <c r="GR805">
        <v>43592.86</v>
      </c>
      <c r="GS805">
        <v>3729.74</v>
      </c>
      <c r="GT805">
        <v>11005.97</v>
      </c>
      <c r="GU805">
        <v>23049.040000000001</v>
      </c>
      <c r="GV805">
        <v>3632.73833333333</v>
      </c>
      <c r="GW805">
        <v>3729.74</v>
      </c>
      <c r="GX805">
        <v>3668.6566666666599</v>
      </c>
      <c r="GY805">
        <v>3841.5066666666598</v>
      </c>
      <c r="GZ805">
        <v>43592.86</v>
      </c>
      <c r="HA805">
        <v>3729.74</v>
      </c>
      <c r="HB805">
        <v>11005.97</v>
      </c>
      <c r="HC805">
        <v>23049.040000000001</v>
      </c>
      <c r="HD805">
        <v>6</v>
      </c>
      <c r="HE805">
        <v>0</v>
      </c>
      <c r="HF805">
        <v>0</v>
      </c>
      <c r="HG805">
        <v>0.10056532193574801</v>
      </c>
      <c r="HH805">
        <v>9805.1714059999995</v>
      </c>
      <c r="HI805">
        <v>0</v>
      </c>
      <c r="HJ805">
        <v>2</v>
      </c>
      <c r="HK805">
        <f t="shared" si="282"/>
        <v>590.51000199969826</v>
      </c>
      <c r="HL805">
        <f t="shared" si="283"/>
        <v>-7192.0100000000166</v>
      </c>
      <c r="HM805" t="b">
        <f t="shared" si="299"/>
        <v>0</v>
      </c>
      <c r="HN805">
        <f t="shared" si="284"/>
        <v>-1623.09</v>
      </c>
      <c r="HO805">
        <f t="shared" si="285"/>
        <v>19158.48</v>
      </c>
      <c r="HP805">
        <f t="shared" si="286"/>
        <v>0</v>
      </c>
      <c r="HQ805">
        <f t="shared" si="287"/>
        <v>20094.889999999861</v>
      </c>
      <c r="HR805">
        <f t="shared" si="288"/>
        <v>-936.40999999986161</v>
      </c>
      <c r="HS805" t="b">
        <f t="shared" si="289"/>
        <v>0</v>
      </c>
    </row>
    <row r="806" spans="1:227" x14ac:dyDescent="0.2">
      <c r="A806" t="s">
        <v>1022</v>
      </c>
      <c r="B806">
        <v>38</v>
      </c>
      <c r="C806">
        <v>1126265.54</v>
      </c>
      <c r="D806">
        <v>1284034.20645161</v>
      </c>
      <c r="E806">
        <v>1188573.74076086</v>
      </c>
      <c r="F806">
        <v>1106554.97237569</v>
      </c>
      <c r="G806">
        <v>1126265.54</v>
      </c>
      <c r="H806">
        <v>1284034.20645161</v>
      </c>
      <c r="I806">
        <v>1188573.74076086</v>
      </c>
      <c r="J806">
        <v>1106554.97237569</v>
      </c>
      <c r="K806">
        <v>2847.89</v>
      </c>
      <c r="L806">
        <v>998.67250000000001</v>
      </c>
      <c r="M806">
        <v>375</v>
      </c>
      <c r="N806">
        <v>1245.94</v>
      </c>
      <c r="O806">
        <v>1019.5650000000001</v>
      </c>
      <c r="P806">
        <v>322038.984485981</v>
      </c>
      <c r="Q806">
        <v>432847.148054794</v>
      </c>
      <c r="R806">
        <v>309684.38880239503</v>
      </c>
      <c r="S806">
        <v>109411.373548387</v>
      </c>
      <c r="T806">
        <v>113108.465882352</v>
      </c>
      <c r="U806">
        <v>424461.81160000002</v>
      </c>
      <c r="V806">
        <v>320047.05173912999</v>
      </c>
      <c r="W806">
        <v>307421.56955801102</v>
      </c>
      <c r="X806">
        <v>116542.946363636</v>
      </c>
      <c r="Y806">
        <v>292005.68</v>
      </c>
      <c r="Z806">
        <v>254293.89</v>
      </c>
      <c r="AA806">
        <v>102869.71</v>
      </c>
      <c r="AB806">
        <v>331365.84000000003</v>
      </c>
      <c r="AC806">
        <v>88970.79</v>
      </c>
      <c r="AD806">
        <v>1</v>
      </c>
      <c r="AE806">
        <v>29395.78</v>
      </c>
      <c r="AF806">
        <v>-1562.41</v>
      </c>
      <c r="AG806">
        <v>26287.84</v>
      </c>
      <c r="AH806">
        <v>267.308666666666</v>
      </c>
      <c r="AI806">
        <v>294.17511111111099</v>
      </c>
      <c r="AJ806">
        <v>226.582666666666</v>
      </c>
      <c r="AK806">
        <v>274.60709589040999</v>
      </c>
      <c r="AL806">
        <v>238.84455555555499</v>
      </c>
      <c r="AM806">
        <v>100221.21</v>
      </c>
      <c r="AN806">
        <v>9.89</v>
      </c>
      <c r="AO806">
        <v>21238.16</v>
      </c>
      <c r="AP806">
        <v>57933.67</v>
      </c>
      <c r="AQ806">
        <v>100221.21</v>
      </c>
      <c r="AR806">
        <v>9.89</v>
      </c>
      <c r="AS806">
        <v>21238.16</v>
      </c>
      <c r="AT806">
        <v>57933.67</v>
      </c>
      <c r="AU806">
        <v>0.77245703984249503</v>
      </c>
      <c r="AV806">
        <v>0.51360634081902201</v>
      </c>
      <c r="AW806">
        <v>0</v>
      </c>
      <c r="AX806">
        <v>82380</v>
      </c>
      <c r="AY806">
        <v>3784</v>
      </c>
      <c r="AZ806">
        <v>0</v>
      </c>
      <c r="BA806">
        <v>1</v>
      </c>
      <c r="BB806">
        <v>0</v>
      </c>
      <c r="BC806">
        <v>0</v>
      </c>
      <c r="BD806">
        <v>0</v>
      </c>
      <c r="BE806">
        <v>10350.32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576.09799999999996</v>
      </c>
      <c r="BM806">
        <v>585.07594444444396</v>
      </c>
      <c r="BN806">
        <v>807.78933333333305</v>
      </c>
      <c r="BO806">
        <v>567.28843835616397</v>
      </c>
      <c r="BP806">
        <v>563.17088888888804</v>
      </c>
      <c r="BQ806">
        <v>205321.52</v>
      </c>
      <c r="BR806">
        <v>12536.12</v>
      </c>
      <c r="BS806">
        <v>49326.45</v>
      </c>
      <c r="BT806">
        <v>94539.36</v>
      </c>
      <c r="BU806">
        <v>-4.5212330879999998</v>
      </c>
      <c r="BV806">
        <v>7.1434088059144196</v>
      </c>
      <c r="BW806">
        <v>-7.6284224999999997E-2</v>
      </c>
      <c r="BX806">
        <v>-2.1333757709999999</v>
      </c>
      <c r="BY806">
        <v>83</v>
      </c>
      <c r="BZ806">
        <v>250</v>
      </c>
      <c r="CA806">
        <v>125</v>
      </c>
      <c r="CB806">
        <v>20</v>
      </c>
      <c r="CC806">
        <v>22</v>
      </c>
      <c r="CD806">
        <v>250</v>
      </c>
      <c r="CE806">
        <v>63</v>
      </c>
      <c r="CF806">
        <v>125</v>
      </c>
      <c r="CG806">
        <v>61</v>
      </c>
      <c r="CR806">
        <v>2925.62566666666</v>
      </c>
      <c r="CS806">
        <v>2807.0894444444398</v>
      </c>
      <c r="CT806">
        <v>3507.0390000000002</v>
      </c>
      <c r="CU806">
        <v>2781.26147945205</v>
      </c>
      <c r="CV806">
        <v>2951.48133333333</v>
      </c>
      <c r="CW806">
        <v>1026044.33</v>
      </c>
      <c r="CX806">
        <v>109045.07</v>
      </c>
      <c r="CY806">
        <v>278347.55</v>
      </c>
      <c r="CZ806">
        <v>490796.33</v>
      </c>
      <c r="DA806">
        <v>1026044.33</v>
      </c>
      <c r="DB806">
        <v>109045.07</v>
      </c>
      <c r="DC806">
        <v>278347.55</v>
      </c>
      <c r="DD806">
        <v>490796.33</v>
      </c>
      <c r="DE806">
        <v>0.773039572711823</v>
      </c>
      <c r="DF806">
        <v>0.71247141409618997</v>
      </c>
      <c r="DG806">
        <v>2169910.42</v>
      </c>
      <c r="DH806">
        <v>11630.765698630101</v>
      </c>
      <c r="DI806">
        <v>2.39578222609424E-2</v>
      </c>
      <c r="DJ806">
        <v>1667</v>
      </c>
      <c r="DK806">
        <v>2532</v>
      </c>
      <c r="DL806">
        <v>444</v>
      </c>
      <c r="DM806">
        <v>5074</v>
      </c>
      <c r="DN806">
        <v>1218</v>
      </c>
      <c r="DO806">
        <v>357</v>
      </c>
      <c r="DP806">
        <v>10350.32</v>
      </c>
      <c r="DQ806">
        <v>525485.81000000006</v>
      </c>
      <c r="DR806">
        <v>0.18397669337217701</v>
      </c>
      <c r="DS806">
        <v>0.142586533691972</v>
      </c>
      <c r="DT806">
        <v>1</v>
      </c>
      <c r="DU806">
        <v>35</v>
      </c>
      <c r="DV806">
        <v>0</v>
      </c>
      <c r="DW806">
        <v>68</v>
      </c>
      <c r="DX806">
        <v>35</v>
      </c>
      <c r="DY806">
        <v>1</v>
      </c>
      <c r="DZ806">
        <v>0</v>
      </c>
      <c r="EA806">
        <v>0</v>
      </c>
      <c r="EB806">
        <v>0</v>
      </c>
      <c r="EC806">
        <v>0</v>
      </c>
      <c r="ED806">
        <v>0</v>
      </c>
      <c r="EE806">
        <v>-2006.3414170000001</v>
      </c>
      <c r="EF806">
        <v>-2046.1937780000001</v>
      </c>
      <c r="EG806">
        <v>-2680.0810000000001</v>
      </c>
      <c r="EH806">
        <v>-3088.8758079999998</v>
      </c>
      <c r="EI806">
        <v>-2004.8050000000001</v>
      </c>
      <c r="EJ806">
        <v>-928306.45</v>
      </c>
      <c r="EK806">
        <v>89550.63</v>
      </c>
      <c r="EL806">
        <v>-3762.83</v>
      </c>
      <c r="EM806">
        <v>-201687.98</v>
      </c>
      <c r="EN806">
        <v>-928306.45</v>
      </c>
      <c r="EO806">
        <v>89550.63</v>
      </c>
      <c r="EP806">
        <v>-3762.83</v>
      </c>
      <c r="EQ806">
        <v>-201687.98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1.0469111999999999E-2</v>
      </c>
      <c r="EX806">
        <v>0.13796795480277799</v>
      </c>
      <c r="EY806">
        <v>0.82712603949306795</v>
      </c>
      <c r="EZ806">
        <v>0.36055053670717602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4931.9670833333303</v>
      </c>
      <c r="FH806">
        <v>4853.2832222222196</v>
      </c>
      <c r="FI806">
        <v>6187.12</v>
      </c>
      <c r="FJ806">
        <v>5870.1372876712303</v>
      </c>
      <c r="FK806">
        <v>4956.2863333333298</v>
      </c>
      <c r="FL806">
        <v>1954350.78</v>
      </c>
      <c r="FM806">
        <v>19494.439999999999</v>
      </c>
      <c r="FN806">
        <v>282110.38</v>
      </c>
      <c r="FO806">
        <v>692484.31</v>
      </c>
      <c r="FP806">
        <v>1954350.78</v>
      </c>
      <c r="FQ806">
        <v>19494.439999999999</v>
      </c>
      <c r="FR806">
        <v>282110.38</v>
      </c>
      <c r="FS806">
        <v>692484.31</v>
      </c>
      <c r="FT806">
        <v>-12980.103419999999</v>
      </c>
      <c r="FU806">
        <v>695</v>
      </c>
      <c r="FV806">
        <v>1041</v>
      </c>
      <c r="FW806">
        <v>187</v>
      </c>
      <c r="FX806">
        <v>2329</v>
      </c>
      <c r="FY806">
        <v>530</v>
      </c>
      <c r="FZ806">
        <v>0</v>
      </c>
      <c r="GA806">
        <v>19009.27</v>
      </c>
      <c r="GB806">
        <v>19009.27</v>
      </c>
      <c r="GC806">
        <v>19009.27</v>
      </c>
      <c r="GD806">
        <v>4.2230345000000002E-2</v>
      </c>
      <c r="GE806">
        <v>3.4689847379922797E-2</v>
      </c>
      <c r="GF806">
        <v>1.6455514000000001E-2</v>
      </c>
      <c r="GG806">
        <v>22</v>
      </c>
      <c r="GH806">
        <v>3192.93433333333</v>
      </c>
      <c r="GI806">
        <v>3101.26455555555</v>
      </c>
      <c r="GJ806">
        <v>3733.6216666666601</v>
      </c>
      <c r="GK806">
        <v>3055.8685753424602</v>
      </c>
      <c r="GL806">
        <v>3190.3258888888799</v>
      </c>
      <c r="GM806">
        <v>7.4147216000000002E-2</v>
      </c>
      <c r="GN806">
        <v>0.27132852340790498</v>
      </c>
      <c r="GO806">
        <v>0.86217442201228001</v>
      </c>
      <c r="GP806">
        <v>0.21785827583332101</v>
      </c>
      <c r="GQ806">
        <v>0.202458663612158</v>
      </c>
      <c r="GR806">
        <v>1126265.54</v>
      </c>
      <c r="GS806">
        <v>109054.96</v>
      </c>
      <c r="GT806">
        <v>299585.71000000002</v>
      </c>
      <c r="GU806">
        <v>548730</v>
      </c>
      <c r="GV806">
        <v>93855.461666666597</v>
      </c>
      <c r="GW806">
        <v>109054.96</v>
      </c>
      <c r="GX806">
        <v>99861.903333333306</v>
      </c>
      <c r="GY806">
        <v>91455</v>
      </c>
      <c r="GZ806">
        <v>1126265.54</v>
      </c>
      <c r="HA806">
        <v>109054.96</v>
      </c>
      <c r="HB806">
        <v>299585.71000000002</v>
      </c>
      <c r="HC806">
        <v>548730</v>
      </c>
      <c r="HD806">
        <v>4</v>
      </c>
      <c r="HE806">
        <v>348151.96</v>
      </c>
      <c r="HF806">
        <v>168</v>
      </c>
      <c r="HG806">
        <v>0.32642984727082902</v>
      </c>
      <c r="HH806">
        <v>118603.51618181801</v>
      </c>
      <c r="HI806">
        <v>2</v>
      </c>
      <c r="HJ806">
        <v>4</v>
      </c>
      <c r="HK806">
        <f t="shared" si="282"/>
        <v>-492508.26830001303</v>
      </c>
      <c r="HL806">
        <f t="shared" si="283"/>
        <v>-1324149.6299199997</v>
      </c>
      <c r="HM806" t="b">
        <f t="shared" si="299"/>
        <v>0</v>
      </c>
      <c r="HN806">
        <f t="shared" si="284"/>
        <v>29395.78</v>
      </c>
      <c r="HO806">
        <f t="shared" si="285"/>
        <v>-368314.88004000002</v>
      </c>
      <c r="HP806">
        <f t="shared" si="286"/>
        <v>0</v>
      </c>
      <c r="HQ806">
        <f t="shared" si="287"/>
        <v>105313.66999999991</v>
      </c>
      <c r="HR806">
        <f t="shared" si="288"/>
        <v>-473628.55003999994</v>
      </c>
      <c r="HS806" t="b">
        <f t="shared" si="289"/>
        <v>0</v>
      </c>
    </row>
    <row r="807" spans="1:227" x14ac:dyDescent="0.2">
      <c r="A807" t="s">
        <v>438</v>
      </c>
      <c r="B807">
        <v>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2202.4299999999998</v>
      </c>
      <c r="Q807">
        <v>932.09057534246494</v>
      </c>
      <c r="R807">
        <v>1451.9110059171601</v>
      </c>
      <c r="S807">
        <v>2814.0183870967699</v>
      </c>
      <c r="T807">
        <v>3261.7021052631499</v>
      </c>
      <c r="U807">
        <v>1047.96138418079</v>
      </c>
      <c r="V807">
        <v>2006.79163043478</v>
      </c>
      <c r="W807">
        <v>1076.6654143646399</v>
      </c>
      <c r="X807">
        <v>3344.6532911392401</v>
      </c>
      <c r="Y807">
        <v>-9916</v>
      </c>
      <c r="Z807">
        <v>-9916</v>
      </c>
      <c r="AA807">
        <v>100</v>
      </c>
      <c r="AB807">
        <v>-9916</v>
      </c>
      <c r="AC807">
        <v>100</v>
      </c>
      <c r="AD807">
        <v>1</v>
      </c>
      <c r="AE807">
        <v>-20.14</v>
      </c>
      <c r="AF807">
        <v>-1227.83</v>
      </c>
      <c r="AG807">
        <v>-6855.08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0.81900837199999998</v>
      </c>
      <c r="AV807">
        <v>0.330730619074177</v>
      </c>
      <c r="AW807">
        <v>0</v>
      </c>
      <c r="AX807">
        <v>1536</v>
      </c>
      <c r="AY807">
        <v>1792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0.89611812899999999</v>
      </c>
      <c r="BV807">
        <v>0.59777122253401405</v>
      </c>
      <c r="BW807">
        <v>3.42053467870009E-2</v>
      </c>
      <c r="BX807">
        <v>0.61025457170227604</v>
      </c>
      <c r="BY807">
        <v>23</v>
      </c>
      <c r="BZ807">
        <v>55</v>
      </c>
      <c r="CA807">
        <v>29</v>
      </c>
      <c r="CB807">
        <v>6</v>
      </c>
      <c r="CC807">
        <v>5</v>
      </c>
      <c r="CD807">
        <v>55</v>
      </c>
      <c r="CE807">
        <v>19</v>
      </c>
      <c r="CF807">
        <v>27</v>
      </c>
      <c r="CG807">
        <v>17</v>
      </c>
      <c r="CR807">
        <v>0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0</v>
      </c>
      <c r="DC807">
        <v>0</v>
      </c>
      <c r="DD807">
        <v>0</v>
      </c>
      <c r="DE807">
        <v>0.65950520833333304</v>
      </c>
      <c r="DF807">
        <v>848</v>
      </c>
      <c r="DG807">
        <v>108117.39</v>
      </c>
      <c r="DH807">
        <v>530.69421917808199</v>
      </c>
      <c r="DI807">
        <v>4.9537811937226603</v>
      </c>
      <c r="DJ807">
        <v>28</v>
      </c>
      <c r="DK807">
        <v>39</v>
      </c>
      <c r="DL807">
        <v>7</v>
      </c>
      <c r="DM807">
        <v>78</v>
      </c>
      <c r="DN807">
        <v>21</v>
      </c>
      <c r="DO807">
        <v>0.68717270470783098</v>
      </c>
      <c r="DP807">
        <v>0.13978775591079801</v>
      </c>
      <c r="DQ807">
        <v>100</v>
      </c>
      <c r="DR807">
        <v>0.33919270833333298</v>
      </c>
      <c r="DS807">
        <v>0.51357637272674905</v>
      </c>
      <c r="DT807">
        <v>15</v>
      </c>
      <c r="DU807">
        <v>30</v>
      </c>
      <c r="DV807">
        <v>0</v>
      </c>
      <c r="DW807">
        <v>54</v>
      </c>
      <c r="DX807">
        <v>30</v>
      </c>
      <c r="DY807">
        <v>0</v>
      </c>
      <c r="DZ807">
        <v>15</v>
      </c>
      <c r="EA807">
        <v>30</v>
      </c>
      <c r="EB807">
        <v>0</v>
      </c>
      <c r="EC807">
        <v>54</v>
      </c>
      <c r="ED807">
        <v>0</v>
      </c>
      <c r="EE807">
        <v>-645.74033329999997</v>
      </c>
      <c r="EF807">
        <v>-483.4603333</v>
      </c>
      <c r="EG807">
        <v>-556.1166667</v>
      </c>
      <c r="EH807">
        <v>-372.30276709999998</v>
      </c>
      <c r="EI807">
        <v>-645.33211110000002</v>
      </c>
      <c r="EJ807">
        <v>-136096.89000000001</v>
      </c>
      <c r="EK807">
        <v>-16127.89</v>
      </c>
      <c r="EL807">
        <v>-60908.34</v>
      </c>
      <c r="EM807">
        <v>-70688.36</v>
      </c>
      <c r="EN807">
        <v>-136096.89000000001</v>
      </c>
      <c r="EO807">
        <v>-16127.89</v>
      </c>
      <c r="EP807">
        <v>-60908.34</v>
      </c>
      <c r="EQ807">
        <v>-70688.36</v>
      </c>
      <c r="ER807">
        <v>1</v>
      </c>
      <c r="ES807">
        <v>1</v>
      </c>
      <c r="ET807">
        <v>0</v>
      </c>
      <c r="EU807">
        <v>1</v>
      </c>
      <c r="EV807">
        <v>1</v>
      </c>
      <c r="EW807">
        <v>0.84177342803024002</v>
      </c>
      <c r="EX807">
        <v>0.98851541901068796</v>
      </c>
      <c r="EY807">
        <v>0.822865408119279</v>
      </c>
      <c r="EZ807">
        <v>0.53471607748452299</v>
      </c>
      <c r="FA807">
        <v>2</v>
      </c>
      <c r="FB807">
        <v>2</v>
      </c>
      <c r="FC807">
        <v>0</v>
      </c>
      <c r="FD807">
        <v>2</v>
      </c>
      <c r="FE807">
        <v>2</v>
      </c>
      <c r="FF807">
        <v>2</v>
      </c>
      <c r="FG807">
        <v>645.74033333333296</v>
      </c>
      <c r="FH807">
        <v>483.46033333333298</v>
      </c>
      <c r="FI807">
        <v>556.11666666666599</v>
      </c>
      <c r="FJ807">
        <v>372.30276712328703</v>
      </c>
      <c r="FK807">
        <v>645.33211111111098</v>
      </c>
      <c r="FL807">
        <v>136096.89000000001</v>
      </c>
      <c r="FM807">
        <v>16127.89</v>
      </c>
      <c r="FN807">
        <v>60908.34</v>
      </c>
      <c r="FO807">
        <v>70688.36</v>
      </c>
      <c r="FP807">
        <v>136096.89000000001</v>
      </c>
      <c r="FQ807">
        <v>16127.89</v>
      </c>
      <c r="FR807">
        <v>60908.34</v>
      </c>
      <c r="FS807">
        <v>70688.36</v>
      </c>
      <c r="FT807">
        <v>-518.46509590000005</v>
      </c>
      <c r="FU807">
        <v>112</v>
      </c>
      <c r="FV807">
        <v>137</v>
      </c>
      <c r="FW807">
        <v>25</v>
      </c>
      <c r="FX807">
        <v>243</v>
      </c>
      <c r="FY807">
        <v>84</v>
      </c>
      <c r="FZ807">
        <v>0</v>
      </c>
      <c r="GA807">
        <v>862.77</v>
      </c>
      <c r="GB807">
        <v>862.77</v>
      </c>
      <c r="GC807">
        <v>862.77</v>
      </c>
      <c r="GD807">
        <v>0.22225971519946999</v>
      </c>
      <c r="GE807">
        <v>0.12287437170743901</v>
      </c>
      <c r="GF807">
        <v>0.29749319000000002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0.640946067427836</v>
      </c>
      <c r="GN807">
        <v>0.79547514695772104</v>
      </c>
      <c r="GO807">
        <v>0.43497309357189201</v>
      </c>
      <c r="GP807">
        <v>0.44416794595951398</v>
      </c>
      <c r="GQ807">
        <v>0.78788739373789096</v>
      </c>
      <c r="GR807">
        <v>0</v>
      </c>
      <c r="GS807">
        <v>0</v>
      </c>
      <c r="GT807">
        <v>0</v>
      </c>
      <c r="GU807">
        <v>0</v>
      </c>
      <c r="GV807">
        <v>0</v>
      </c>
      <c r="GW807">
        <v>0</v>
      </c>
      <c r="GX807">
        <v>0</v>
      </c>
      <c r="GY807">
        <v>0</v>
      </c>
      <c r="GZ807">
        <v>0</v>
      </c>
      <c r="HA807">
        <v>0</v>
      </c>
      <c r="HB807">
        <v>0</v>
      </c>
      <c r="HC807">
        <v>0</v>
      </c>
      <c r="HD807">
        <v>0</v>
      </c>
      <c r="HE807">
        <v>53182.25</v>
      </c>
      <c r="HF807">
        <v>33</v>
      </c>
      <c r="HG807">
        <v>9.4177152485914503E-2</v>
      </c>
      <c r="HH807">
        <v>3530.4212280701699</v>
      </c>
      <c r="HI807">
        <v>0</v>
      </c>
      <c r="HJ807">
        <v>3</v>
      </c>
      <c r="HK807">
        <f t="shared" si="282"/>
        <v>4463.6299964999089</v>
      </c>
      <c r="HL807">
        <f t="shared" si="283"/>
        <v>-135890.5099915</v>
      </c>
      <c r="HM807" t="b">
        <f t="shared" si="299"/>
        <v>0</v>
      </c>
      <c r="HN807">
        <f t="shared" si="284"/>
        <v>-20.14</v>
      </c>
      <c r="HO807">
        <f t="shared" si="285"/>
        <v>-87022.859993999999</v>
      </c>
      <c r="HP807">
        <f t="shared" si="286"/>
        <v>0</v>
      </c>
      <c r="HQ807">
        <f t="shared" si="287"/>
        <v>0</v>
      </c>
      <c r="HR807">
        <f t="shared" si="288"/>
        <v>-87022.859993999999</v>
      </c>
      <c r="HS807" t="b">
        <f t="shared" si="289"/>
        <v>0</v>
      </c>
    </row>
    <row r="808" spans="1:227" x14ac:dyDescent="0.2">
      <c r="A808" t="s">
        <v>1024</v>
      </c>
      <c r="B808">
        <v>2</v>
      </c>
      <c r="C808">
        <v>143813.41</v>
      </c>
      <c r="D808">
        <v>146866.996666666</v>
      </c>
      <c r="E808">
        <v>171773.142134831</v>
      </c>
      <c r="F808">
        <v>192320.113259668</v>
      </c>
      <c r="G808">
        <v>143813.41</v>
      </c>
      <c r="H808">
        <v>146866.996666666</v>
      </c>
      <c r="I808">
        <v>171773.142134831</v>
      </c>
      <c r="J808">
        <v>192320.113259668</v>
      </c>
      <c r="K808">
        <v>14331.75</v>
      </c>
      <c r="L808">
        <v>10390.491666666599</v>
      </c>
      <c r="M808">
        <v>6015.42</v>
      </c>
      <c r="N808">
        <v>12922.34</v>
      </c>
      <c r="O808">
        <v>12055.88</v>
      </c>
      <c r="P808">
        <v>81948.423833333305</v>
      </c>
      <c r="Q808">
        <v>68405.782246575298</v>
      </c>
      <c r="R808">
        <v>71730.571833333306</v>
      </c>
      <c r="S808">
        <v>39035.1953333333</v>
      </c>
      <c r="T808">
        <v>43495.781333333303</v>
      </c>
      <c r="U808">
        <v>66835.141013698594</v>
      </c>
      <c r="V808">
        <v>95319.970786516802</v>
      </c>
      <c r="W808">
        <v>75014.390662983395</v>
      </c>
      <c r="X808">
        <v>57406.643666666598</v>
      </c>
      <c r="Y808">
        <v>30857.65</v>
      </c>
      <c r="Z808">
        <v>28487.57</v>
      </c>
      <c r="AA808">
        <v>37908.81</v>
      </c>
      <c r="AB808">
        <v>28487.57</v>
      </c>
      <c r="AC808">
        <v>30857.65</v>
      </c>
      <c r="AD808">
        <v>1</v>
      </c>
      <c r="AE808">
        <v>-8394.4599999999991</v>
      </c>
      <c r="AF808">
        <v>5974.11</v>
      </c>
      <c r="AG808">
        <v>-115020.84</v>
      </c>
      <c r="AH808">
        <v>4.1652500000000003</v>
      </c>
      <c r="AI808">
        <v>2.7768333333333302</v>
      </c>
      <c r="AJ808">
        <v>0</v>
      </c>
      <c r="AK808">
        <v>1.6633150684931499</v>
      </c>
      <c r="AL808">
        <v>0</v>
      </c>
      <c r="AM808">
        <v>607.11</v>
      </c>
      <c r="AN808">
        <v>0</v>
      </c>
      <c r="AO808">
        <v>499.83</v>
      </c>
      <c r="AP808">
        <v>607.11</v>
      </c>
      <c r="AQ808">
        <v>607.11</v>
      </c>
      <c r="AR808">
        <v>0</v>
      </c>
      <c r="AS808">
        <v>499.83</v>
      </c>
      <c r="AT808">
        <v>607.11</v>
      </c>
      <c r="AU808">
        <v>0.75876485184100795</v>
      </c>
      <c r="AV808">
        <v>0.591032608695652</v>
      </c>
      <c r="AW808">
        <v>0</v>
      </c>
      <c r="AX808">
        <v>999</v>
      </c>
      <c r="AY808">
        <v>735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98.138333333333307</v>
      </c>
      <c r="BM808">
        <v>84.65361111</v>
      </c>
      <c r="BN808">
        <v>98.138333333333307</v>
      </c>
      <c r="BO808">
        <v>96.7939726027397</v>
      </c>
      <c r="BP808">
        <v>71.168888888888802</v>
      </c>
      <c r="BQ808">
        <v>35329.800000000003</v>
      </c>
      <c r="BR808">
        <v>2944.15</v>
      </c>
      <c r="BS808">
        <v>8832.4500000000007</v>
      </c>
      <c r="BT808">
        <v>17664.900000000001</v>
      </c>
      <c r="BU808">
        <v>-6.3511273770000001</v>
      </c>
      <c r="BV808">
        <v>-0.91349625499999998</v>
      </c>
      <c r="BW808">
        <v>-15.02291097</v>
      </c>
      <c r="BX808">
        <v>-9.7540416309999998</v>
      </c>
      <c r="BY808">
        <v>77</v>
      </c>
      <c r="BZ808">
        <v>197</v>
      </c>
      <c r="CA808">
        <v>106</v>
      </c>
      <c r="CB808">
        <v>20</v>
      </c>
      <c r="CC808">
        <v>20</v>
      </c>
      <c r="CD808">
        <v>207</v>
      </c>
      <c r="CE808">
        <v>56</v>
      </c>
      <c r="CF808">
        <v>104</v>
      </c>
      <c r="CG808">
        <v>57</v>
      </c>
      <c r="CR808">
        <v>461.93716666666597</v>
      </c>
      <c r="CS808">
        <v>539.53700000000003</v>
      </c>
      <c r="CT808">
        <v>453.40199999999999</v>
      </c>
      <c r="CU808">
        <v>417.31339730000002</v>
      </c>
      <c r="CV808">
        <v>516.10211111111096</v>
      </c>
      <c r="CW808">
        <v>143206.29999999999</v>
      </c>
      <c r="CX808">
        <v>12071.26</v>
      </c>
      <c r="CY808">
        <v>41384.58</v>
      </c>
      <c r="CZ808">
        <v>94762.59</v>
      </c>
      <c r="DA808">
        <v>143206.29999999999</v>
      </c>
      <c r="DB808">
        <v>12071.26</v>
      </c>
      <c r="DC808">
        <v>41384.58</v>
      </c>
      <c r="DD808">
        <v>94762.59</v>
      </c>
      <c r="DE808">
        <v>1</v>
      </c>
      <c r="DF808">
        <v>0.62193891082949704</v>
      </c>
      <c r="DG808">
        <v>219720.17</v>
      </c>
      <c r="DH808">
        <v>958.71580819999997</v>
      </c>
      <c r="DI808">
        <v>0.422439654596446</v>
      </c>
      <c r="DJ808">
        <v>113</v>
      </c>
      <c r="DK808">
        <v>150</v>
      </c>
      <c r="DL808">
        <v>30</v>
      </c>
      <c r="DM808">
        <v>282</v>
      </c>
      <c r="DN808">
        <v>77</v>
      </c>
      <c r="DO808">
        <v>0.26219285353871002</v>
      </c>
      <c r="DP808">
        <v>1.9250865406204298E-2</v>
      </c>
      <c r="DQ808">
        <v>45037.15</v>
      </c>
      <c r="DR808">
        <v>0.492492492492492</v>
      </c>
      <c r="DS808">
        <v>4.0326351767516103E-2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-1146.2064170000001</v>
      </c>
      <c r="EF808">
        <v>-874.30933330000005</v>
      </c>
      <c r="EG808">
        <v>-148.6493333</v>
      </c>
      <c r="EH808">
        <v>-593.80619179999997</v>
      </c>
      <c r="EI808">
        <v>-1283.6394439999999</v>
      </c>
      <c r="EJ808">
        <v>-224384.06</v>
      </c>
      <c r="EK808">
        <v>-2689.47</v>
      </c>
      <c r="EL808">
        <v>-132689.10999999999</v>
      </c>
      <c r="EM808">
        <v>-172304.17</v>
      </c>
      <c r="EN808">
        <v>-224384.06</v>
      </c>
      <c r="EO808">
        <v>-2689.47</v>
      </c>
      <c r="EP808">
        <v>-132689.10999999999</v>
      </c>
      <c r="EQ808">
        <v>-172304.17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0.18992190952811699</v>
      </c>
      <c r="EX808">
        <v>0.140826124675899</v>
      </c>
      <c r="EY808">
        <v>0.46582866346318602</v>
      </c>
      <c r="EZ808">
        <v>0.44890701645365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1608.1435833333301</v>
      </c>
      <c r="FH808">
        <v>1413.84633333333</v>
      </c>
      <c r="FI808">
        <v>602.05133333333299</v>
      </c>
      <c r="FJ808">
        <v>1011.11958904109</v>
      </c>
      <c r="FK808">
        <v>1799.7415555555499</v>
      </c>
      <c r="FL808">
        <v>367590.36</v>
      </c>
      <c r="FM808">
        <v>14760.73</v>
      </c>
      <c r="FN808">
        <v>174073.69</v>
      </c>
      <c r="FO808">
        <v>267066.76</v>
      </c>
      <c r="FP808">
        <v>367590.36</v>
      </c>
      <c r="FQ808">
        <v>14760.73</v>
      </c>
      <c r="FR808">
        <v>174073.69</v>
      </c>
      <c r="FS808">
        <v>267066.76</v>
      </c>
      <c r="FT808">
        <v>-1236.7750410000001</v>
      </c>
      <c r="FU808">
        <v>129</v>
      </c>
      <c r="FV808">
        <v>187</v>
      </c>
      <c r="FW808">
        <v>27</v>
      </c>
      <c r="FX808">
        <v>341</v>
      </c>
      <c r="FY808">
        <v>91</v>
      </c>
      <c r="FZ808">
        <v>0</v>
      </c>
      <c r="GA808">
        <v>24042.87</v>
      </c>
      <c r="GB808">
        <v>24042.87</v>
      </c>
      <c r="GC808">
        <v>24042.87</v>
      </c>
      <c r="GD808">
        <v>3.7893089999999998E-3</v>
      </c>
      <c r="GE808">
        <v>5.7850030000000004E-3</v>
      </c>
      <c r="GF808">
        <v>1.54114849865436E-2</v>
      </c>
      <c r="GG808">
        <v>1</v>
      </c>
      <c r="GH808">
        <v>466.10241666666599</v>
      </c>
      <c r="GI808">
        <v>542.31383333333304</v>
      </c>
      <c r="GJ808">
        <v>453.40199999999999</v>
      </c>
      <c r="GK808">
        <v>418.97671232876701</v>
      </c>
      <c r="GL808">
        <v>516.10211111111096</v>
      </c>
      <c r="GM808">
        <v>0.14865142545339299</v>
      </c>
      <c r="GN808">
        <v>6.1048642E-2</v>
      </c>
      <c r="GO808">
        <v>0.97815244000000001</v>
      </c>
      <c r="GP808">
        <v>0.58890200592178799</v>
      </c>
      <c r="GQ808">
        <v>-0.21689851499999999</v>
      </c>
      <c r="GR808">
        <v>143813.41</v>
      </c>
      <c r="GS808">
        <v>12071.26</v>
      </c>
      <c r="GT808">
        <v>41884.410000000003</v>
      </c>
      <c r="GU808">
        <v>95369.7</v>
      </c>
      <c r="GV808">
        <v>11984.4508333333</v>
      </c>
      <c r="GW808">
        <v>12071.26</v>
      </c>
      <c r="GX808">
        <v>13961.47</v>
      </c>
      <c r="GY808">
        <v>15894.95</v>
      </c>
      <c r="GZ808">
        <v>143813.41</v>
      </c>
      <c r="HA808">
        <v>12071.26</v>
      </c>
      <c r="HB808">
        <v>41884.410000000003</v>
      </c>
      <c r="HC808">
        <v>95369.7</v>
      </c>
      <c r="HD808">
        <v>2</v>
      </c>
      <c r="HE808">
        <v>18794.96</v>
      </c>
      <c r="HF808">
        <v>18</v>
      </c>
      <c r="HG808">
        <v>0.19617881792887401</v>
      </c>
      <c r="HH808">
        <v>55827.826090000002</v>
      </c>
      <c r="HI808">
        <v>5</v>
      </c>
      <c r="HJ808">
        <v>2</v>
      </c>
      <c r="HK808">
        <f t="shared" si="282"/>
        <v>-101491.61997200004</v>
      </c>
      <c r="HL808">
        <f t="shared" si="283"/>
        <v>-252069.06000699996</v>
      </c>
      <c r="HM808" t="b">
        <f t="shared" si="299"/>
        <v>0</v>
      </c>
      <c r="HN808">
        <f t="shared" si="284"/>
        <v>-8394.4599999999991</v>
      </c>
      <c r="HO808">
        <f t="shared" si="285"/>
        <v>-157375.67999400001</v>
      </c>
      <c r="HP808">
        <f t="shared" si="286"/>
        <v>0</v>
      </c>
      <c r="HQ808">
        <f t="shared" si="287"/>
        <v>15237.6499998</v>
      </c>
      <c r="HR808">
        <f t="shared" si="288"/>
        <v>-172613.3299938</v>
      </c>
      <c r="HS808" t="b">
        <f t="shared" si="289"/>
        <v>0</v>
      </c>
    </row>
    <row r="809" spans="1:227" x14ac:dyDescent="0.2">
      <c r="A809" t="s">
        <v>388</v>
      </c>
      <c r="B809">
        <v>1</v>
      </c>
      <c r="C809">
        <v>331777.5</v>
      </c>
      <c r="D809">
        <v>35018.5709677419</v>
      </c>
      <c r="E809">
        <v>74165.143478260798</v>
      </c>
      <c r="F809">
        <v>112443.49309392201</v>
      </c>
      <c r="G809">
        <v>331777.5</v>
      </c>
      <c r="H809">
        <v>35018.5709677419</v>
      </c>
      <c r="I809">
        <v>74165.143478260798</v>
      </c>
      <c r="J809">
        <v>112443.49309392201</v>
      </c>
      <c r="K809">
        <v>0</v>
      </c>
      <c r="L809">
        <v>18.75</v>
      </c>
      <c r="M809">
        <v>0</v>
      </c>
      <c r="N809">
        <v>0</v>
      </c>
      <c r="O809">
        <v>12.5</v>
      </c>
      <c r="P809">
        <v>4474.3509166666599</v>
      </c>
      <c r="Q809">
        <v>12046.047287671199</v>
      </c>
      <c r="R809">
        <v>6760.3301666666603</v>
      </c>
      <c r="S809">
        <v>2650.31838709677</v>
      </c>
      <c r="T809">
        <v>1697.15333333333</v>
      </c>
      <c r="U809">
        <v>11242.339424657501</v>
      </c>
      <c r="V809">
        <v>5531.4431521739098</v>
      </c>
      <c r="W809">
        <v>7692.2573480662904</v>
      </c>
      <c r="X809">
        <v>2883.8044444444399</v>
      </c>
      <c r="Y809">
        <v>-115.47</v>
      </c>
      <c r="Z809">
        <v>-115.47</v>
      </c>
      <c r="AA809">
        <v>323.58</v>
      </c>
      <c r="AB809">
        <v>-1949.52</v>
      </c>
      <c r="AC809">
        <v>-115.47</v>
      </c>
      <c r="AD809">
        <v>1</v>
      </c>
      <c r="AE809">
        <v>-314.2</v>
      </c>
      <c r="AF809">
        <v>2496.66</v>
      </c>
      <c r="AG809">
        <v>-3282.06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0.91964539036776505</v>
      </c>
      <c r="AV809">
        <v>0.65828750981932405</v>
      </c>
      <c r="AW809">
        <v>0</v>
      </c>
      <c r="AX809">
        <v>5839</v>
      </c>
      <c r="AY809">
        <v>1272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0.13233502028128599</v>
      </c>
      <c r="BV809">
        <v>0.48651235616177702</v>
      </c>
      <c r="BW809">
        <v>0.45377377099999999</v>
      </c>
      <c r="BX809">
        <v>0.86538682419792901</v>
      </c>
      <c r="BY809">
        <v>27</v>
      </c>
      <c r="BZ809">
        <v>189</v>
      </c>
      <c r="CA809">
        <v>54</v>
      </c>
      <c r="CB809">
        <v>5</v>
      </c>
      <c r="CC809">
        <v>7</v>
      </c>
      <c r="CD809">
        <v>174</v>
      </c>
      <c r="CE809">
        <v>20</v>
      </c>
      <c r="CF809">
        <v>64</v>
      </c>
      <c r="CG809">
        <v>19</v>
      </c>
      <c r="CR809">
        <v>186.77608333333299</v>
      </c>
      <c r="CS809">
        <v>248.393888888888</v>
      </c>
      <c r="CT809">
        <v>123.981666666666</v>
      </c>
      <c r="CU809">
        <v>778.44419178082103</v>
      </c>
      <c r="CV809">
        <v>190.946333333333</v>
      </c>
      <c r="CW809">
        <v>331777.5</v>
      </c>
      <c r="CX809">
        <v>2974.18</v>
      </c>
      <c r="CY809">
        <v>18693.68</v>
      </c>
      <c r="CZ809">
        <v>55759.65</v>
      </c>
      <c r="DA809">
        <v>331777.5</v>
      </c>
      <c r="DB809">
        <v>2974.18</v>
      </c>
      <c r="DC809">
        <v>18693.68</v>
      </c>
      <c r="DD809">
        <v>55759.65</v>
      </c>
      <c r="DE809">
        <v>1</v>
      </c>
      <c r="DF809">
        <v>846</v>
      </c>
      <c r="DG809">
        <v>62856.2</v>
      </c>
      <c r="DH809">
        <v>801.415424657534</v>
      </c>
      <c r="DI809">
        <v>-0.47297493000000002</v>
      </c>
      <c r="DJ809">
        <v>33</v>
      </c>
      <c r="DK809">
        <v>78</v>
      </c>
      <c r="DL809">
        <v>7</v>
      </c>
      <c r="DM809">
        <v>582</v>
      </c>
      <c r="DN809">
        <v>22</v>
      </c>
      <c r="DO809">
        <v>1212</v>
      </c>
      <c r="DP809">
        <v>6000</v>
      </c>
      <c r="DQ809">
        <v>3067.83</v>
      </c>
      <c r="DR809">
        <v>8.7857509847576606E-2</v>
      </c>
      <c r="DS809">
        <v>0.881769065818933</v>
      </c>
      <c r="DT809">
        <v>1</v>
      </c>
      <c r="DU809">
        <v>1</v>
      </c>
      <c r="DV809">
        <v>0</v>
      </c>
      <c r="DW809">
        <v>2</v>
      </c>
      <c r="DX809">
        <v>2</v>
      </c>
      <c r="DY809">
        <v>1</v>
      </c>
      <c r="DZ809">
        <v>1</v>
      </c>
      <c r="EA809">
        <v>1</v>
      </c>
      <c r="EB809">
        <v>0</v>
      </c>
      <c r="EC809">
        <v>2</v>
      </c>
      <c r="ED809">
        <v>1</v>
      </c>
      <c r="EE809">
        <v>-95.559666669999999</v>
      </c>
      <c r="EF809">
        <v>-3.0495000000000001</v>
      </c>
      <c r="EG809">
        <v>2.3383333333333298</v>
      </c>
      <c r="EH809">
        <v>64.827397260273898</v>
      </c>
      <c r="EI809">
        <v>-36.467333330000002</v>
      </c>
      <c r="EJ809">
        <v>43830.89</v>
      </c>
      <c r="EK809">
        <v>-10232.209999999999</v>
      </c>
      <c r="EL809">
        <v>-11537.31</v>
      </c>
      <c r="EM809">
        <v>-4630.68</v>
      </c>
      <c r="EN809">
        <v>43830.89</v>
      </c>
      <c r="EO809">
        <v>-10232.209999999999</v>
      </c>
      <c r="EP809">
        <v>-11537.31</v>
      </c>
      <c r="EQ809">
        <v>-4630.68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0.70211802000118595</v>
      </c>
      <c r="EX809">
        <v>4.3490737382275699E-2</v>
      </c>
      <c r="EY809">
        <v>8.4230707763965199E-2</v>
      </c>
      <c r="EZ809">
        <v>0.78549346399999997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282.33575000000002</v>
      </c>
      <c r="FH809">
        <v>251.44338888888799</v>
      </c>
      <c r="FI809">
        <v>121.643333333333</v>
      </c>
      <c r="FJ809">
        <v>713.61679449999997</v>
      </c>
      <c r="FK809">
        <v>227.41366666666599</v>
      </c>
      <c r="FL809">
        <v>287946.61</v>
      </c>
      <c r="FM809">
        <v>13206.39</v>
      </c>
      <c r="FN809">
        <v>30230.99</v>
      </c>
      <c r="FO809">
        <v>60390.33</v>
      </c>
      <c r="FP809">
        <v>287946.61</v>
      </c>
      <c r="FQ809">
        <v>13206.39</v>
      </c>
      <c r="FR809">
        <v>30230.99</v>
      </c>
      <c r="FS809">
        <v>60390.33</v>
      </c>
      <c r="FT809">
        <v>-846.96005479999997</v>
      </c>
      <c r="FU809">
        <v>53</v>
      </c>
      <c r="FV809">
        <v>112</v>
      </c>
      <c r="FW809">
        <v>9</v>
      </c>
      <c r="FX809">
        <v>511</v>
      </c>
      <c r="FY809">
        <v>34</v>
      </c>
      <c r="FZ809">
        <v>0</v>
      </c>
      <c r="GA809">
        <v>25366.16</v>
      </c>
      <c r="GB809">
        <v>25366.16</v>
      </c>
      <c r="GC809">
        <v>25366.16</v>
      </c>
      <c r="GD809">
        <v>1.0167436E-2</v>
      </c>
      <c r="GE809">
        <v>7.4953060000000002E-3</v>
      </c>
      <c r="GF809">
        <v>8.5665293037891305E-2</v>
      </c>
      <c r="GG809">
        <v>1</v>
      </c>
      <c r="GH809">
        <v>186.77608333333299</v>
      </c>
      <c r="GI809">
        <v>248.393888888888</v>
      </c>
      <c r="GJ809">
        <v>123.981666666666</v>
      </c>
      <c r="GK809">
        <v>778.44419178082103</v>
      </c>
      <c r="GL809">
        <v>190.946333333333</v>
      </c>
      <c r="GM809">
        <v>0.17100698849139401</v>
      </c>
      <c r="GN809">
        <v>6.7963798000000006E-2</v>
      </c>
      <c r="GO809">
        <v>0.590592439815806</v>
      </c>
      <c r="GP809">
        <v>0.22683576517990101</v>
      </c>
      <c r="GQ809">
        <v>-0.495664622</v>
      </c>
      <c r="GR809">
        <v>331777.5</v>
      </c>
      <c r="GS809">
        <v>2974.18</v>
      </c>
      <c r="GT809">
        <v>18693.68</v>
      </c>
      <c r="GU809">
        <v>55759.65</v>
      </c>
      <c r="GV809">
        <v>27648.125</v>
      </c>
      <c r="GW809">
        <v>2974.18</v>
      </c>
      <c r="GX809">
        <v>6231.2266666666601</v>
      </c>
      <c r="GY809">
        <v>9293.2749999999996</v>
      </c>
      <c r="GZ809">
        <v>331777.5</v>
      </c>
      <c r="HA809">
        <v>2974.18</v>
      </c>
      <c r="HB809">
        <v>18693.68</v>
      </c>
      <c r="HC809">
        <v>55759.65</v>
      </c>
      <c r="HD809">
        <v>2</v>
      </c>
      <c r="HE809">
        <v>41176.29</v>
      </c>
      <c r="HF809">
        <v>23</v>
      </c>
      <c r="HG809">
        <v>0</v>
      </c>
      <c r="HH809">
        <v>2777.632188</v>
      </c>
      <c r="HI809">
        <v>0</v>
      </c>
      <c r="HJ809">
        <v>3</v>
      </c>
      <c r="HK809">
        <f t="shared" si="282"/>
        <v>-16623.790002000078</v>
      </c>
      <c r="HL809">
        <f t="shared" si="283"/>
        <v>23661.999999999975</v>
      </c>
      <c r="HM809" t="b">
        <f t="shared" si="299"/>
        <v>0</v>
      </c>
      <c r="HN809">
        <f t="shared" si="284"/>
        <v>-314.2</v>
      </c>
      <c r="HO809">
        <f t="shared" si="285"/>
        <v>-548.91</v>
      </c>
      <c r="HP809">
        <f t="shared" si="286"/>
        <v>0</v>
      </c>
      <c r="HQ809">
        <f t="shared" si="287"/>
        <v>0</v>
      </c>
      <c r="HR809">
        <f t="shared" si="288"/>
        <v>-548.91</v>
      </c>
      <c r="HS809" t="b">
        <f t="shared" si="289"/>
        <v>0</v>
      </c>
    </row>
    <row r="810" spans="1:227" x14ac:dyDescent="0.2">
      <c r="A810" t="s">
        <v>1026</v>
      </c>
      <c r="B810">
        <v>4</v>
      </c>
      <c r="C810">
        <v>181849.88</v>
      </c>
      <c r="D810">
        <v>196510.46612903199</v>
      </c>
      <c r="E810">
        <v>212015.645652173</v>
      </c>
      <c r="F810">
        <v>184157.24119999999</v>
      </c>
      <c r="G810">
        <v>181849.88</v>
      </c>
      <c r="H810">
        <v>196510.46612903199</v>
      </c>
      <c r="I810">
        <v>212015.645652173</v>
      </c>
      <c r="J810">
        <v>184157.24119999999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864.64647058823505</v>
      </c>
      <c r="Q810">
        <v>894.67252054794506</v>
      </c>
      <c r="R810">
        <v>907.23614525139601</v>
      </c>
      <c r="S810">
        <v>867.885161290322</v>
      </c>
      <c r="T810">
        <v>1428.3375862068899</v>
      </c>
      <c r="U810">
        <v>557.27189560439501</v>
      </c>
      <c r="V810">
        <v>685.18532608695602</v>
      </c>
      <c r="W810">
        <v>683.86944751381202</v>
      </c>
      <c r="X810">
        <v>629.22730337078599</v>
      </c>
      <c r="Y810">
        <v>-5765</v>
      </c>
      <c r="Z810">
        <v>-5765</v>
      </c>
      <c r="AA810">
        <v>-599</v>
      </c>
      <c r="AB810">
        <v>-6934.09</v>
      </c>
      <c r="AC810">
        <v>-5765</v>
      </c>
      <c r="AD810">
        <v>1</v>
      </c>
      <c r="AE810">
        <v>-3839.16</v>
      </c>
      <c r="AF810">
        <v>148.19999999999999</v>
      </c>
      <c r="AG810">
        <v>-2635.13</v>
      </c>
      <c r="AH810">
        <v>0</v>
      </c>
      <c r="AI810">
        <v>4.4623888888888796</v>
      </c>
      <c r="AJ810">
        <v>0</v>
      </c>
      <c r="AK810">
        <v>7.8423561643835598</v>
      </c>
      <c r="AL810">
        <v>0</v>
      </c>
      <c r="AM810">
        <v>2862.46</v>
      </c>
      <c r="AN810">
        <v>0</v>
      </c>
      <c r="AO810">
        <v>0</v>
      </c>
      <c r="AP810">
        <v>803.23</v>
      </c>
      <c r="AQ810">
        <v>2862.46</v>
      </c>
      <c r="AR810">
        <v>0</v>
      </c>
      <c r="AS810">
        <v>0</v>
      </c>
      <c r="AT810">
        <v>803.23</v>
      </c>
      <c r="AU810">
        <v>0.64596466484884996</v>
      </c>
      <c r="AV810">
        <v>0.67816091954022895</v>
      </c>
      <c r="AW810">
        <v>0</v>
      </c>
      <c r="AX810">
        <v>2506</v>
      </c>
      <c r="AY810">
        <v>869</v>
      </c>
      <c r="AZ810">
        <v>0</v>
      </c>
      <c r="BA810">
        <v>78</v>
      </c>
      <c r="BB810">
        <v>16289</v>
      </c>
      <c r="BC810">
        <v>25616</v>
      </c>
      <c r="BD810">
        <v>4174</v>
      </c>
      <c r="BE810">
        <v>46417</v>
      </c>
      <c r="BF810">
        <v>12251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0.20436239608448101</v>
      </c>
      <c r="BV810">
        <v>0.57395631626906396</v>
      </c>
      <c r="BW810">
        <v>0.83559498150024802</v>
      </c>
      <c r="BX810">
        <v>0.67077571159454696</v>
      </c>
      <c r="BY810">
        <v>82</v>
      </c>
      <c r="BZ810">
        <v>247</v>
      </c>
      <c r="CA810">
        <v>124</v>
      </c>
      <c r="CB810">
        <v>19</v>
      </c>
      <c r="CC810">
        <v>22</v>
      </c>
      <c r="CD810">
        <v>247</v>
      </c>
      <c r="CE810">
        <v>62</v>
      </c>
      <c r="CF810">
        <v>123</v>
      </c>
      <c r="CG810">
        <v>61</v>
      </c>
      <c r="CR810">
        <v>577.91449999999998</v>
      </c>
      <c r="CS810">
        <v>534.39572222222205</v>
      </c>
      <c r="CT810">
        <v>538.339333333333</v>
      </c>
      <c r="CU810">
        <v>473.59794520547899</v>
      </c>
      <c r="CV810">
        <v>576.31899999999996</v>
      </c>
      <c r="CW810">
        <v>178987.42</v>
      </c>
      <c r="CX810">
        <v>16689.93</v>
      </c>
      <c r="CY810">
        <v>53439.56</v>
      </c>
      <c r="CZ810">
        <v>90518.58</v>
      </c>
      <c r="DA810">
        <v>178987.42</v>
      </c>
      <c r="DB810">
        <v>16689.93</v>
      </c>
      <c r="DC810">
        <v>53439.56</v>
      </c>
      <c r="DD810">
        <v>90518.58</v>
      </c>
      <c r="DE810">
        <v>0.36352753391859499</v>
      </c>
      <c r="DF810">
        <v>0.56285493855486202</v>
      </c>
      <c r="DG810">
        <v>234159.08</v>
      </c>
      <c r="DH810">
        <v>1257.4884109589</v>
      </c>
      <c r="DI810">
        <v>0.28854932123663002</v>
      </c>
      <c r="DJ810">
        <v>208</v>
      </c>
      <c r="DK810">
        <v>322</v>
      </c>
      <c r="DL810">
        <v>48</v>
      </c>
      <c r="DM810">
        <v>675</v>
      </c>
      <c r="DN810">
        <v>156</v>
      </c>
      <c r="DO810">
        <v>7</v>
      </c>
      <c r="DP810">
        <v>257</v>
      </c>
      <c r="DQ810">
        <v>1264.58</v>
      </c>
      <c r="DR810">
        <v>5.9856344772545797E-2</v>
      </c>
      <c r="DS810">
        <v>0.442974102835412</v>
      </c>
      <c r="DT810">
        <v>210</v>
      </c>
      <c r="DU810">
        <v>336</v>
      </c>
      <c r="DV810">
        <v>39</v>
      </c>
      <c r="DW810">
        <v>1032</v>
      </c>
      <c r="DX810">
        <v>364</v>
      </c>
      <c r="DY810">
        <v>159</v>
      </c>
      <c r="DZ810">
        <v>42</v>
      </c>
      <c r="EA810">
        <v>77</v>
      </c>
      <c r="EB810">
        <v>5</v>
      </c>
      <c r="EC810">
        <v>178</v>
      </c>
      <c r="ED810">
        <v>29</v>
      </c>
      <c r="EE810">
        <v>217.184</v>
      </c>
      <c r="EF810">
        <v>103.185944444444</v>
      </c>
      <c r="EG810">
        <v>88.227333333333306</v>
      </c>
      <c r="EH810">
        <v>25.445205479452</v>
      </c>
      <c r="EI810">
        <v>259.16500000000002</v>
      </c>
      <c r="EJ810">
        <v>3451.41</v>
      </c>
      <c r="EK810">
        <v>3447.41</v>
      </c>
      <c r="EL810">
        <v>18498.11</v>
      </c>
      <c r="EM810">
        <v>17370.53</v>
      </c>
      <c r="EN810">
        <v>3451.41</v>
      </c>
      <c r="EO810">
        <v>3447.41</v>
      </c>
      <c r="EP810">
        <v>18498.11</v>
      </c>
      <c r="EQ810">
        <v>17370.53</v>
      </c>
      <c r="ER810">
        <v>0</v>
      </c>
      <c r="ES810">
        <v>0</v>
      </c>
      <c r="ET810">
        <v>0</v>
      </c>
      <c r="EU810">
        <v>1</v>
      </c>
      <c r="EV810">
        <v>0</v>
      </c>
      <c r="EW810">
        <v>4.2282097640911502E-2</v>
      </c>
      <c r="EX810">
        <v>0.92616203509655604</v>
      </c>
      <c r="EY810">
        <v>5.3109476560047102E-2</v>
      </c>
      <c r="EZ810">
        <v>0.174463201745859</v>
      </c>
      <c r="FA810">
        <v>0</v>
      </c>
      <c r="FB810">
        <v>0</v>
      </c>
      <c r="FC810">
        <v>0</v>
      </c>
      <c r="FD810">
        <v>1</v>
      </c>
      <c r="FE810">
        <v>0</v>
      </c>
      <c r="FF810">
        <v>0</v>
      </c>
      <c r="FG810">
        <v>360.73050000000001</v>
      </c>
      <c r="FH810">
        <v>431.20977777777699</v>
      </c>
      <c r="FI810">
        <v>450.11200000000002</v>
      </c>
      <c r="FJ810">
        <v>448.15273972602699</v>
      </c>
      <c r="FK810">
        <v>317.154</v>
      </c>
      <c r="FL810">
        <v>175536.01</v>
      </c>
      <c r="FM810">
        <v>13242.52</v>
      </c>
      <c r="FN810">
        <v>34941.449999999997</v>
      </c>
      <c r="FO810">
        <v>73148.05</v>
      </c>
      <c r="FP810">
        <v>175536.01</v>
      </c>
      <c r="FQ810">
        <v>13242.52</v>
      </c>
      <c r="FR810">
        <v>34941.449999999997</v>
      </c>
      <c r="FS810">
        <v>73148.05</v>
      </c>
      <c r="FT810">
        <v>-1282.816411</v>
      </c>
      <c r="FU810">
        <v>136</v>
      </c>
      <c r="FV810">
        <v>212</v>
      </c>
      <c r="FW810">
        <v>34</v>
      </c>
      <c r="FX810">
        <v>442</v>
      </c>
      <c r="FY810">
        <v>101</v>
      </c>
      <c r="FZ810">
        <v>0</v>
      </c>
      <c r="GA810">
        <v>446.97</v>
      </c>
      <c r="GB810">
        <v>446.97</v>
      </c>
      <c r="GC810">
        <v>446.97</v>
      </c>
      <c r="GD810">
        <v>3.9431608999999999E-2</v>
      </c>
      <c r="GE810">
        <v>1.9339886000000001E-2</v>
      </c>
      <c r="GF810">
        <v>7.6457634568214403E-2</v>
      </c>
      <c r="GG810">
        <v>1</v>
      </c>
      <c r="GH810">
        <v>577.91449999999998</v>
      </c>
      <c r="GI810">
        <v>538.85811111111104</v>
      </c>
      <c r="GJ810">
        <v>538.339333333333</v>
      </c>
      <c r="GK810">
        <v>481.44030140000001</v>
      </c>
      <c r="GL810">
        <v>576.31899999999996</v>
      </c>
      <c r="GM810">
        <v>0.68439790003106404</v>
      </c>
      <c r="GN810">
        <v>0.995807797130975</v>
      </c>
      <c r="GO810">
        <v>0.83614644024923201</v>
      </c>
      <c r="GP810">
        <v>0.59820600300000004</v>
      </c>
      <c r="GQ810">
        <v>0.41067544826402802</v>
      </c>
      <c r="GR810">
        <v>181849.88</v>
      </c>
      <c r="GS810">
        <v>16689.93</v>
      </c>
      <c r="GT810">
        <v>53439.56</v>
      </c>
      <c r="GU810">
        <v>91321.81</v>
      </c>
      <c r="GV810">
        <v>15154.1566666666</v>
      </c>
      <c r="GW810">
        <v>16689.93</v>
      </c>
      <c r="GX810">
        <v>17813.186666666599</v>
      </c>
      <c r="GY810">
        <v>15220.301666666601</v>
      </c>
      <c r="GZ810">
        <v>181849.88</v>
      </c>
      <c r="HA810">
        <v>16689.93</v>
      </c>
      <c r="HB810">
        <v>53439.56</v>
      </c>
      <c r="HC810">
        <v>91321.81</v>
      </c>
      <c r="HD810">
        <v>0</v>
      </c>
      <c r="HE810">
        <v>25831.22</v>
      </c>
      <c r="HF810">
        <v>27</v>
      </c>
      <c r="HG810">
        <v>0.35524329365350099</v>
      </c>
      <c r="HH810">
        <v>592.27412700000002</v>
      </c>
      <c r="HI810">
        <v>0</v>
      </c>
      <c r="HJ810">
        <v>3</v>
      </c>
      <c r="HK810">
        <f t="shared" si="282"/>
        <v>-9244.7200150015142</v>
      </c>
      <c r="HL810">
        <f t="shared" si="283"/>
        <v>55704.499999999978</v>
      </c>
      <c r="HM810" t="b">
        <f t="shared" si="290"/>
        <v>0</v>
      </c>
      <c r="HN810">
        <f t="shared" si="284"/>
        <v>-3839.16</v>
      </c>
      <c r="HO810">
        <f t="shared" si="285"/>
        <v>18573.469999999921</v>
      </c>
      <c r="HP810">
        <f t="shared" si="286"/>
        <v>25616</v>
      </c>
      <c r="HQ810">
        <f t="shared" si="287"/>
        <v>0</v>
      </c>
      <c r="HR810">
        <f t="shared" si="288"/>
        <v>44189.469999999921</v>
      </c>
      <c r="HS810" t="b">
        <f t="shared" si="289"/>
        <v>0</v>
      </c>
    </row>
    <row r="811" spans="1:227" x14ac:dyDescent="0.2">
      <c r="A811" t="s">
        <v>1027</v>
      </c>
      <c r="B811">
        <v>6</v>
      </c>
      <c r="C811">
        <v>1841.75</v>
      </c>
      <c r="D811">
        <v>3296.77419354838</v>
      </c>
      <c r="E811">
        <v>2697.8260869565202</v>
      </c>
      <c r="F811">
        <v>3401.4571823204401</v>
      </c>
      <c r="G811">
        <v>1841.75</v>
      </c>
      <c r="H811">
        <v>3296.77419354838</v>
      </c>
      <c r="I811">
        <v>2697.8260869565202</v>
      </c>
      <c r="J811">
        <v>3401.4571823204401</v>
      </c>
      <c r="K811">
        <v>640</v>
      </c>
      <c r="L811">
        <v>252.329166666666</v>
      </c>
      <c r="M811">
        <v>873</v>
      </c>
      <c r="N811">
        <v>459</v>
      </c>
      <c r="O811">
        <v>290.166666666666</v>
      </c>
      <c r="P811">
        <v>18.0445833333333</v>
      </c>
      <c r="Q811">
        <v>168.732</v>
      </c>
      <c r="R811">
        <v>166.52338888888801</v>
      </c>
      <c r="S811">
        <v>17.322580645161199</v>
      </c>
      <c r="T811">
        <v>-446.10300000000001</v>
      </c>
      <c r="U811">
        <v>119.956876712328</v>
      </c>
      <c r="V811">
        <v>176.457826086956</v>
      </c>
      <c r="W811">
        <v>328.73055248618698</v>
      </c>
      <c r="X811">
        <v>-99.967888889999998</v>
      </c>
      <c r="Y811">
        <v>-959.22</v>
      </c>
      <c r="Z811">
        <v>-959.22</v>
      </c>
      <c r="AA811">
        <v>-959.22</v>
      </c>
      <c r="AB811">
        <v>-1046.27</v>
      </c>
      <c r="AC811">
        <v>-959.22</v>
      </c>
      <c r="AD811">
        <v>1</v>
      </c>
      <c r="AE811">
        <v>-485.84</v>
      </c>
      <c r="AF811">
        <v>-1215.58</v>
      </c>
      <c r="AG811">
        <v>-408.28</v>
      </c>
      <c r="AH811">
        <v>8.1666666666666607</v>
      </c>
      <c r="AI811">
        <v>5.4776666666666598</v>
      </c>
      <c r="AJ811">
        <v>0</v>
      </c>
      <c r="AK811">
        <v>5.9570684931506799</v>
      </c>
      <c r="AL811">
        <v>0</v>
      </c>
      <c r="AM811">
        <v>2828.35</v>
      </c>
      <c r="AN811">
        <v>0</v>
      </c>
      <c r="AO811">
        <v>980</v>
      </c>
      <c r="AP811">
        <v>985.98</v>
      </c>
      <c r="AQ811">
        <v>2828.35</v>
      </c>
      <c r="AR811">
        <v>0</v>
      </c>
      <c r="AS811">
        <v>980</v>
      </c>
      <c r="AT811">
        <v>985.98</v>
      </c>
      <c r="AU811">
        <v>0.700638112845686</v>
      </c>
      <c r="AV811">
        <v>0.587529976019184</v>
      </c>
      <c r="AW811">
        <v>0</v>
      </c>
      <c r="AX811">
        <v>2643</v>
      </c>
      <c r="AY811">
        <v>1250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32.1666666666666</v>
      </c>
      <c r="BM811">
        <v>32.761111111111099</v>
      </c>
      <c r="BN811">
        <v>32.1666666666666</v>
      </c>
      <c r="BO811">
        <v>21.523479452054701</v>
      </c>
      <c r="BP811">
        <v>32.1666666666666</v>
      </c>
      <c r="BQ811">
        <v>6891.07</v>
      </c>
      <c r="BR811">
        <v>965</v>
      </c>
      <c r="BS811">
        <v>2895</v>
      </c>
      <c r="BT811">
        <v>6132.26</v>
      </c>
      <c r="BU811">
        <v>-0.85231321100000002</v>
      </c>
      <c r="BV811">
        <v>-0.118362694</v>
      </c>
      <c r="BW811">
        <v>-1.1484352330000001</v>
      </c>
      <c r="BX811">
        <v>-0.46735461299999997</v>
      </c>
      <c r="BY811">
        <v>14</v>
      </c>
      <c r="BZ811">
        <v>53</v>
      </c>
      <c r="CA811">
        <v>23</v>
      </c>
      <c r="CB811">
        <v>4</v>
      </c>
      <c r="CC811">
        <v>2</v>
      </c>
      <c r="CD811">
        <v>52</v>
      </c>
      <c r="CE811">
        <v>12</v>
      </c>
      <c r="CF811">
        <v>28</v>
      </c>
      <c r="CG811">
        <v>10</v>
      </c>
      <c r="CR811">
        <v>-2.5</v>
      </c>
      <c r="CS811">
        <v>2.0320555555555502</v>
      </c>
      <c r="CT811">
        <v>0</v>
      </c>
      <c r="CU811">
        <v>-0.91117808199999994</v>
      </c>
      <c r="CV811">
        <v>3.1111111111111098</v>
      </c>
      <c r="CW811">
        <v>-986.6</v>
      </c>
      <c r="CX811">
        <v>280</v>
      </c>
      <c r="CY811">
        <v>-300</v>
      </c>
      <c r="CZ811">
        <v>700.77</v>
      </c>
      <c r="DA811">
        <v>-986.6</v>
      </c>
      <c r="DB811">
        <v>280</v>
      </c>
      <c r="DC811">
        <v>-300</v>
      </c>
      <c r="DD811">
        <v>700.77</v>
      </c>
      <c r="DE811">
        <v>0.87135830495648803</v>
      </c>
      <c r="DF811">
        <v>2.5917043464412301E-2</v>
      </c>
      <c r="DG811">
        <v>23496.03</v>
      </c>
      <c r="DH811">
        <v>115.121698630137</v>
      </c>
      <c r="DI811">
        <v>0.115061693721526</v>
      </c>
      <c r="DJ811">
        <v>16</v>
      </c>
      <c r="DK811">
        <v>25</v>
      </c>
      <c r="DL811">
        <v>2</v>
      </c>
      <c r="DM811">
        <v>58</v>
      </c>
      <c r="DN811">
        <v>11</v>
      </c>
      <c r="DO811">
        <v>612</v>
      </c>
      <c r="DP811">
        <v>2700</v>
      </c>
      <c r="DQ811">
        <v>-904.43</v>
      </c>
      <c r="DR811">
        <v>0.43019296254256501</v>
      </c>
      <c r="DS811">
        <v>0.28043839179688101</v>
      </c>
      <c r="DT811">
        <v>52</v>
      </c>
      <c r="DU811">
        <v>53</v>
      </c>
      <c r="DV811">
        <v>25</v>
      </c>
      <c r="DW811">
        <v>127</v>
      </c>
      <c r="DX811">
        <v>30</v>
      </c>
      <c r="DY811">
        <v>47</v>
      </c>
      <c r="DZ811">
        <v>52</v>
      </c>
      <c r="EA811">
        <v>53</v>
      </c>
      <c r="EB811">
        <v>25</v>
      </c>
      <c r="EC811">
        <v>121</v>
      </c>
      <c r="ED811">
        <v>47</v>
      </c>
      <c r="EE811">
        <v>-29.534500000000001</v>
      </c>
      <c r="EF811">
        <v>-13.886777779999999</v>
      </c>
      <c r="EG811">
        <v>-21.019333329999998</v>
      </c>
      <c r="EH811">
        <v>-13.45605479</v>
      </c>
      <c r="EI811">
        <v>-20.96355556</v>
      </c>
      <c r="EJ811">
        <v>-5873.35</v>
      </c>
      <c r="EK811">
        <v>-114.22</v>
      </c>
      <c r="EL811">
        <v>-3324.72</v>
      </c>
      <c r="EM811">
        <v>-2865.94</v>
      </c>
      <c r="EN811">
        <v>-5873.35</v>
      </c>
      <c r="EO811">
        <v>-114.22</v>
      </c>
      <c r="EP811">
        <v>-3324.72</v>
      </c>
      <c r="EQ811">
        <v>-2865.94</v>
      </c>
      <c r="ER811">
        <v>4</v>
      </c>
      <c r="ES811">
        <v>4</v>
      </c>
      <c r="ET811">
        <v>3</v>
      </c>
      <c r="EU811">
        <v>11</v>
      </c>
      <c r="EV811">
        <v>4</v>
      </c>
      <c r="EW811">
        <v>6.5905001326381399E-2</v>
      </c>
      <c r="EX811">
        <v>0.99124891674765903</v>
      </c>
      <c r="EY811">
        <v>0.68529582618555396</v>
      </c>
      <c r="EZ811">
        <v>0.32644742246251701</v>
      </c>
      <c r="FA811">
        <v>4</v>
      </c>
      <c r="FB811">
        <v>4</v>
      </c>
      <c r="FC811">
        <v>3</v>
      </c>
      <c r="FD811">
        <v>12</v>
      </c>
      <c r="FE811">
        <v>1</v>
      </c>
      <c r="FF811">
        <v>4</v>
      </c>
      <c r="FG811">
        <v>27.034500000000001</v>
      </c>
      <c r="FH811">
        <v>15.9188333333333</v>
      </c>
      <c r="FI811">
        <v>21.0193333333333</v>
      </c>
      <c r="FJ811">
        <v>12.544876712328699</v>
      </c>
      <c r="FK811">
        <v>24.074666666666602</v>
      </c>
      <c r="FL811">
        <v>4886.75</v>
      </c>
      <c r="FM811">
        <v>394.22</v>
      </c>
      <c r="FN811">
        <v>3024.72</v>
      </c>
      <c r="FO811">
        <v>3566.71</v>
      </c>
      <c r="FP811">
        <v>4886.75</v>
      </c>
      <c r="FQ811">
        <v>394.22</v>
      </c>
      <c r="FR811">
        <v>3024.72</v>
      </c>
      <c r="FS811">
        <v>3566.71</v>
      </c>
      <c r="FT811">
        <v>-120.23065750000001</v>
      </c>
      <c r="FU811">
        <v>99</v>
      </c>
      <c r="FV811">
        <v>143</v>
      </c>
      <c r="FW811">
        <v>31</v>
      </c>
      <c r="FX811">
        <v>278</v>
      </c>
      <c r="FY811">
        <v>77</v>
      </c>
      <c r="FZ811">
        <v>0</v>
      </c>
      <c r="GA811">
        <v>-178.14</v>
      </c>
      <c r="GB811">
        <v>-178.14</v>
      </c>
      <c r="GC811">
        <v>-178.14</v>
      </c>
      <c r="GD811">
        <v>0.38617864251136702</v>
      </c>
      <c r="GE811">
        <v>0.73265159130096402</v>
      </c>
      <c r="GF811">
        <v>0.991740822792053</v>
      </c>
      <c r="GG811">
        <v>1</v>
      </c>
      <c r="GH811">
        <v>5.6666666666666599</v>
      </c>
      <c r="GI811">
        <v>7.5097222222222202</v>
      </c>
      <c r="GJ811">
        <v>0</v>
      </c>
      <c r="GK811">
        <v>5.0458904109588998</v>
      </c>
      <c r="GL811">
        <v>3.1111111111111098</v>
      </c>
      <c r="GM811">
        <v>0.19461533685486601</v>
      </c>
      <c r="GN811">
        <v>0.36056033630890399</v>
      </c>
      <c r="GO811">
        <v>0.44692977597900801</v>
      </c>
      <c r="GP811">
        <v>0.46302916500000002</v>
      </c>
      <c r="GQ811">
        <v>-0.32455922500000001</v>
      </c>
      <c r="GR811">
        <v>1841.75</v>
      </c>
      <c r="GS811">
        <v>280</v>
      </c>
      <c r="GT811">
        <v>680</v>
      </c>
      <c r="GU811">
        <v>1686.75</v>
      </c>
      <c r="GV811">
        <v>153.479166666666</v>
      </c>
      <c r="GW811">
        <v>280</v>
      </c>
      <c r="GX811">
        <v>226.666666666666</v>
      </c>
      <c r="GY811">
        <v>281.125</v>
      </c>
      <c r="GZ811">
        <v>1841.75</v>
      </c>
      <c r="HA811">
        <v>280</v>
      </c>
      <c r="HB811">
        <v>680</v>
      </c>
      <c r="HC811">
        <v>1686.75</v>
      </c>
      <c r="HD811">
        <v>0</v>
      </c>
      <c r="HE811">
        <v>1800</v>
      </c>
      <c r="HF811">
        <v>1</v>
      </c>
      <c r="HG811">
        <v>2.9862902131125201E-2</v>
      </c>
      <c r="HH811">
        <v>-133.98906249999999</v>
      </c>
      <c r="HI811">
        <v>3</v>
      </c>
      <c r="HJ811">
        <v>1</v>
      </c>
      <c r="HK811">
        <f t="shared" si="282"/>
        <v>-1864.769987499996</v>
      </c>
      <c r="HL811">
        <f t="shared" si="283"/>
        <v>-12767.529998349966</v>
      </c>
      <c r="HM811" t="b">
        <f t="shared" si="290"/>
        <v>0</v>
      </c>
      <c r="HN811">
        <f t="shared" si="284"/>
        <v>-485.84</v>
      </c>
      <c r="HO811">
        <f t="shared" si="285"/>
        <v>-2499.6200003999998</v>
      </c>
      <c r="HP811">
        <f t="shared" si="286"/>
        <v>0</v>
      </c>
      <c r="HQ811">
        <f t="shared" si="287"/>
        <v>5896.9999999999982</v>
      </c>
      <c r="HR811">
        <f t="shared" si="288"/>
        <v>-8396.6200003999984</v>
      </c>
      <c r="HS811" t="b">
        <f t="shared" si="289"/>
        <v>0</v>
      </c>
    </row>
    <row r="812" spans="1:227" x14ac:dyDescent="0.2">
      <c r="A812" t="s">
        <v>676</v>
      </c>
      <c r="B812">
        <v>2</v>
      </c>
      <c r="C812">
        <v>143441.65</v>
      </c>
      <c r="D812">
        <v>172939.11935483801</v>
      </c>
      <c r="E812">
        <v>140385.10978260799</v>
      </c>
      <c r="F812">
        <v>136050.94696132501</v>
      </c>
      <c r="G812">
        <v>143441.65</v>
      </c>
      <c r="H812">
        <v>172939.11935483801</v>
      </c>
      <c r="I812">
        <v>140385.10978260799</v>
      </c>
      <c r="J812">
        <v>136050.94696132501</v>
      </c>
      <c r="K812">
        <v>17935</v>
      </c>
      <c r="L812">
        <v>1848.8091666666601</v>
      </c>
      <c r="M812">
        <v>237.42</v>
      </c>
      <c r="N812">
        <v>2436.7399999999998</v>
      </c>
      <c r="O812">
        <v>1885.0550000000001</v>
      </c>
      <c r="P812">
        <v>116082.62855932199</v>
      </c>
      <c r="Q812">
        <v>37633.782054794501</v>
      </c>
      <c r="R812">
        <v>84213.282696629205</v>
      </c>
      <c r="S812">
        <v>65833.724193548303</v>
      </c>
      <c r="T812">
        <v>63493.909642857099</v>
      </c>
      <c r="U812">
        <v>42738.784049586699</v>
      </c>
      <c r="V812">
        <v>130027.369456521</v>
      </c>
      <c r="W812">
        <v>74371.281770000001</v>
      </c>
      <c r="X812">
        <v>82636.171590908998</v>
      </c>
      <c r="Y812">
        <v>21123.18</v>
      </c>
      <c r="Z812">
        <v>5869.11</v>
      </c>
      <c r="AA812">
        <v>50806.91</v>
      </c>
      <c r="AB812">
        <v>-4102.58</v>
      </c>
      <c r="AC812">
        <v>50806.91</v>
      </c>
      <c r="AD812">
        <v>1</v>
      </c>
      <c r="AE812">
        <v>57377.11</v>
      </c>
      <c r="AF812">
        <v>-2238.5300000000002</v>
      </c>
      <c r="AG812">
        <v>-331287.65999999997</v>
      </c>
      <c r="AH812">
        <v>13.5245</v>
      </c>
      <c r="AI812">
        <v>10.364333333333301</v>
      </c>
      <c r="AJ812">
        <v>0</v>
      </c>
      <c r="AK812">
        <v>7.2421917808219103</v>
      </c>
      <c r="AL812">
        <v>5.8793333333333297</v>
      </c>
      <c r="AM812">
        <v>2694.62</v>
      </c>
      <c r="AN812">
        <v>329.14</v>
      </c>
      <c r="AO812">
        <v>1622.94</v>
      </c>
      <c r="AP812">
        <v>1865.58</v>
      </c>
      <c r="AQ812">
        <v>2694.62</v>
      </c>
      <c r="AR812">
        <v>329.14</v>
      </c>
      <c r="AS812">
        <v>1622.94</v>
      </c>
      <c r="AT812">
        <v>1865.58</v>
      </c>
      <c r="AU812">
        <v>0.806733792560549</v>
      </c>
      <c r="AV812">
        <v>0.92466887417218502</v>
      </c>
      <c r="AW812">
        <v>0</v>
      </c>
      <c r="AX812">
        <v>4120</v>
      </c>
      <c r="AY812">
        <v>1207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74.968166666666605</v>
      </c>
      <c r="BM812">
        <v>69.888555555555499</v>
      </c>
      <c r="BN812">
        <v>74.518000000000001</v>
      </c>
      <c r="BO812">
        <v>64.066356164383507</v>
      </c>
      <c r="BP812">
        <v>84.854888889999998</v>
      </c>
      <c r="BQ812">
        <v>22908.240000000002</v>
      </c>
      <c r="BR812">
        <v>966.05</v>
      </c>
      <c r="BS812">
        <v>6760.64</v>
      </c>
      <c r="BT812">
        <v>12147.5</v>
      </c>
      <c r="BU812">
        <v>-13.328766849999999</v>
      </c>
      <c r="BV812">
        <v>4.9999896485689099</v>
      </c>
      <c r="BW812">
        <v>-48.371577250000001</v>
      </c>
      <c r="BX812">
        <v>-26.968558139999999</v>
      </c>
      <c r="BY812">
        <v>27</v>
      </c>
      <c r="BZ812">
        <v>96</v>
      </c>
      <c r="CA812">
        <v>43</v>
      </c>
      <c r="CB812">
        <v>7</v>
      </c>
      <c r="CC812">
        <v>3</v>
      </c>
      <c r="CD812">
        <v>90</v>
      </c>
      <c r="CE812">
        <v>24</v>
      </c>
      <c r="CF812">
        <v>47</v>
      </c>
      <c r="CG812">
        <v>16</v>
      </c>
      <c r="CR812">
        <v>440.59649999999999</v>
      </c>
      <c r="CS812">
        <v>398.96027777777698</v>
      </c>
      <c r="CT812">
        <v>636.99266666666597</v>
      </c>
      <c r="CU812">
        <v>409.021123287671</v>
      </c>
      <c r="CV812">
        <v>503.94400000000002</v>
      </c>
      <c r="CW812">
        <v>140747.03</v>
      </c>
      <c r="CX812">
        <v>14358.84</v>
      </c>
      <c r="CY812">
        <v>33761.800000000003</v>
      </c>
      <c r="CZ812">
        <v>65600.78</v>
      </c>
      <c r="DA812">
        <v>140747.03</v>
      </c>
      <c r="DB812">
        <v>14358.84</v>
      </c>
      <c r="DC812">
        <v>33761.800000000003</v>
      </c>
      <c r="DD812">
        <v>65600.78</v>
      </c>
      <c r="DE812">
        <v>0.99854368932038795</v>
      </c>
      <c r="DF812">
        <v>845</v>
      </c>
      <c r="DG812">
        <v>228275.77</v>
      </c>
      <c r="DH812">
        <v>969.57934246575303</v>
      </c>
      <c r="DI812">
        <v>1.0669172141374701</v>
      </c>
      <c r="DJ812">
        <v>39</v>
      </c>
      <c r="DK812">
        <v>60</v>
      </c>
      <c r="DL812">
        <v>4</v>
      </c>
      <c r="DM812">
        <v>118</v>
      </c>
      <c r="DN812">
        <v>24</v>
      </c>
      <c r="DO812">
        <v>461</v>
      </c>
      <c r="DP812">
        <v>5000</v>
      </c>
      <c r="DQ812">
        <v>64716.6</v>
      </c>
      <c r="DR812">
        <v>0.56747572815533898</v>
      </c>
      <c r="DS812">
        <v>0.67751144040539202</v>
      </c>
      <c r="DT812">
        <v>0</v>
      </c>
      <c r="DU812">
        <v>0</v>
      </c>
      <c r="DV812">
        <v>0</v>
      </c>
      <c r="DW812">
        <v>137</v>
      </c>
      <c r="DX812">
        <v>1</v>
      </c>
      <c r="DY812">
        <v>0</v>
      </c>
      <c r="DZ812">
        <v>0</v>
      </c>
      <c r="EA812">
        <v>0</v>
      </c>
      <c r="EB812">
        <v>0</v>
      </c>
      <c r="EC812">
        <v>59</v>
      </c>
      <c r="ED812">
        <v>0</v>
      </c>
      <c r="EE812">
        <v>-2772.5909999999999</v>
      </c>
      <c r="EF812">
        <v>-1874.7643889999999</v>
      </c>
      <c r="EG812">
        <v>-196.03433329999999</v>
      </c>
      <c r="EH812">
        <v>-858.10673970000005</v>
      </c>
      <c r="EI812">
        <v>-3675.4953329999998</v>
      </c>
      <c r="EJ812">
        <v>-305338.59000000003</v>
      </c>
      <c r="EK812">
        <v>4830.24</v>
      </c>
      <c r="EL812">
        <v>-327022.82</v>
      </c>
      <c r="EM812">
        <v>-327600.56</v>
      </c>
      <c r="EN812">
        <v>-305338.59000000003</v>
      </c>
      <c r="EO812">
        <v>4830.24</v>
      </c>
      <c r="EP812">
        <v>-327022.82</v>
      </c>
      <c r="EQ812">
        <v>-327600.56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0.91780427233756101</v>
      </c>
      <c r="EX812">
        <v>0.43891402600000001</v>
      </c>
      <c r="EY812">
        <v>0.34511996413131801</v>
      </c>
      <c r="EZ812">
        <v>0.318870178756397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3213.1875</v>
      </c>
      <c r="FH812">
        <v>2273.7246666666601</v>
      </c>
      <c r="FI812">
        <v>833.02700000000004</v>
      </c>
      <c r="FJ812">
        <v>1267.1278630136901</v>
      </c>
      <c r="FK812">
        <v>4179.4393333333301</v>
      </c>
      <c r="FL812">
        <v>446085.62</v>
      </c>
      <c r="FM812">
        <v>9528.6</v>
      </c>
      <c r="FN812">
        <v>360784.62</v>
      </c>
      <c r="FO812">
        <v>393201.34</v>
      </c>
      <c r="FP812">
        <v>446085.62</v>
      </c>
      <c r="FQ812">
        <v>9528.6</v>
      </c>
      <c r="FR812">
        <v>360784.62</v>
      </c>
      <c r="FS812">
        <v>393201.34</v>
      </c>
      <c r="FT812">
        <v>-1723.4815619999999</v>
      </c>
      <c r="FU812">
        <v>378</v>
      </c>
      <c r="FV812">
        <v>602</v>
      </c>
      <c r="FW812">
        <v>71</v>
      </c>
      <c r="FX812">
        <v>1187</v>
      </c>
      <c r="FY812">
        <v>270</v>
      </c>
      <c r="FZ812">
        <v>0</v>
      </c>
      <c r="GA812">
        <v>29542.09</v>
      </c>
      <c r="GB812">
        <v>29542.09</v>
      </c>
      <c r="GC812">
        <v>29542.09</v>
      </c>
      <c r="GD812">
        <v>7.6473360000000002E-3</v>
      </c>
      <c r="GE812">
        <v>1.3523182999999999E-2</v>
      </c>
      <c r="GF812">
        <v>4.1436269879341098E-2</v>
      </c>
      <c r="GG812">
        <v>0</v>
      </c>
      <c r="GH812">
        <v>454.12099999999998</v>
      </c>
      <c r="GI812">
        <v>409.32461111111098</v>
      </c>
      <c r="GJ812">
        <v>636.99266666666597</v>
      </c>
      <c r="GK812">
        <v>416.263315068493</v>
      </c>
      <c r="GL812">
        <v>509.82333333333298</v>
      </c>
      <c r="GM812">
        <v>0.245904239937102</v>
      </c>
      <c r="GN812">
        <v>7.8563112306795899E-2</v>
      </c>
      <c r="GO812">
        <v>0.10753007619581301</v>
      </c>
      <c r="GP812">
        <v>0.329882748</v>
      </c>
      <c r="GQ812">
        <v>0.10295988793583299</v>
      </c>
      <c r="GR812">
        <v>143441.65</v>
      </c>
      <c r="GS812">
        <v>14687.98</v>
      </c>
      <c r="GT812">
        <v>35384.74</v>
      </c>
      <c r="GU812">
        <v>67466.36</v>
      </c>
      <c r="GV812">
        <v>11953.4708333333</v>
      </c>
      <c r="GW812">
        <v>14687.98</v>
      </c>
      <c r="GX812">
        <v>11794.913333333299</v>
      </c>
      <c r="GY812">
        <v>11244.393333333301</v>
      </c>
      <c r="GZ812">
        <v>143441.65</v>
      </c>
      <c r="HA812">
        <v>14687.98</v>
      </c>
      <c r="HB812">
        <v>35384.74</v>
      </c>
      <c r="HC812">
        <v>67466.36</v>
      </c>
      <c r="HD812">
        <v>3</v>
      </c>
      <c r="HE812">
        <v>0</v>
      </c>
      <c r="HF812">
        <v>0</v>
      </c>
      <c r="HG812">
        <v>0.396877345352595</v>
      </c>
      <c r="HH812">
        <v>78241.207258064504</v>
      </c>
      <c r="HI812">
        <v>5</v>
      </c>
      <c r="HJ812">
        <v>3</v>
      </c>
      <c r="HK812">
        <f t="shared" si="282"/>
        <v>-275174.31013000011</v>
      </c>
      <c r="HL812">
        <f t="shared" si="283"/>
        <v>-336593.17999049998</v>
      </c>
      <c r="HM812" t="b">
        <f t="shared" ref="HM812" si="300">ABS(HK812 - HL812) &lt;= 0.2 * ABS(HL812)</f>
        <v>1</v>
      </c>
      <c r="HN812">
        <f t="shared" si="284"/>
        <v>57377.11</v>
      </c>
      <c r="HO812">
        <f t="shared" si="285"/>
        <v>-337457.59002</v>
      </c>
      <c r="HP812">
        <f t="shared" si="286"/>
        <v>0</v>
      </c>
      <c r="HQ812">
        <f t="shared" si="287"/>
        <v>12579.93999999999</v>
      </c>
      <c r="HR812">
        <f t="shared" si="288"/>
        <v>-350037.53002000001</v>
      </c>
      <c r="HS812" t="b">
        <f t="shared" si="289"/>
        <v>0</v>
      </c>
    </row>
    <row r="813" spans="1:227" x14ac:dyDescent="0.2">
      <c r="A813" t="s">
        <v>1029</v>
      </c>
      <c r="B813">
        <v>9</v>
      </c>
      <c r="C813">
        <v>88787.13</v>
      </c>
      <c r="D813">
        <v>88062.725810000004</v>
      </c>
      <c r="E813">
        <v>100013.967391304</v>
      </c>
      <c r="F813">
        <v>96559.681215469594</v>
      </c>
      <c r="G813">
        <v>88787.13</v>
      </c>
      <c r="H813">
        <v>88062.725810000004</v>
      </c>
      <c r="I813">
        <v>100013.967391304</v>
      </c>
      <c r="J813">
        <v>96559.681215469594</v>
      </c>
      <c r="K813">
        <v>100</v>
      </c>
      <c r="L813">
        <v>700.07500000000005</v>
      </c>
      <c r="M813">
        <v>200</v>
      </c>
      <c r="N813">
        <v>1780.4166666666599</v>
      </c>
      <c r="O813">
        <v>1002.28333333333</v>
      </c>
      <c r="P813">
        <v>27169.658500000001</v>
      </c>
      <c r="Q813">
        <v>47907.409342465697</v>
      </c>
      <c r="R813">
        <v>29752.8995</v>
      </c>
      <c r="S813">
        <v>20563.572580645101</v>
      </c>
      <c r="T813">
        <v>20494.612333333302</v>
      </c>
      <c r="U813">
        <v>47787.421424657499</v>
      </c>
      <c r="V813">
        <v>25666.403260869502</v>
      </c>
      <c r="W813">
        <v>30244.321823204398</v>
      </c>
      <c r="X813">
        <v>25453.447444444399</v>
      </c>
      <c r="Y813">
        <v>15700.35</v>
      </c>
      <c r="Z813">
        <v>15700.35</v>
      </c>
      <c r="AA813">
        <v>15700.35</v>
      </c>
      <c r="AB813">
        <v>15700.35</v>
      </c>
      <c r="AC813">
        <v>15700.35</v>
      </c>
      <c r="AD813">
        <v>1</v>
      </c>
      <c r="AE813">
        <v>-50247.78</v>
      </c>
      <c r="AF813">
        <v>-5913.8</v>
      </c>
      <c r="AG813">
        <v>-11796.81</v>
      </c>
      <c r="AH813">
        <v>0</v>
      </c>
      <c r="AI813">
        <v>1.38888888888888</v>
      </c>
      <c r="AJ813">
        <v>0</v>
      </c>
      <c r="AK813">
        <v>0.68493150700000005</v>
      </c>
      <c r="AL813">
        <v>0</v>
      </c>
      <c r="AM813">
        <v>250</v>
      </c>
      <c r="AN813">
        <v>0</v>
      </c>
      <c r="AO813">
        <v>0</v>
      </c>
      <c r="AP813">
        <v>250</v>
      </c>
      <c r="AQ813">
        <v>250</v>
      </c>
      <c r="AR813">
        <v>0</v>
      </c>
      <c r="AS813">
        <v>0</v>
      </c>
      <c r="AT813">
        <v>250</v>
      </c>
      <c r="AU813">
        <v>0.70077776392906499</v>
      </c>
      <c r="AV813">
        <v>0.508923742563547</v>
      </c>
      <c r="AW813">
        <v>0</v>
      </c>
      <c r="AX813">
        <v>2266</v>
      </c>
      <c r="AY813">
        <v>1848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190.1</v>
      </c>
      <c r="BM813">
        <v>270.87049999999999</v>
      </c>
      <c r="BN813">
        <v>105.85</v>
      </c>
      <c r="BO813">
        <v>159.04808219178</v>
      </c>
      <c r="BP813">
        <v>222.23333333333301</v>
      </c>
      <c r="BQ813">
        <v>58052.55</v>
      </c>
      <c r="BR813">
        <v>3175.5</v>
      </c>
      <c r="BS813">
        <v>20001</v>
      </c>
      <c r="BT813">
        <v>48756.69</v>
      </c>
      <c r="BU813">
        <v>0.41399611214322102</v>
      </c>
      <c r="BV813">
        <v>0.16704770902220101</v>
      </c>
      <c r="BW813">
        <v>0.388618069096545</v>
      </c>
      <c r="BX813">
        <v>5.5552582000000003E-2</v>
      </c>
      <c r="BY813">
        <v>20</v>
      </c>
      <c r="BZ813">
        <v>50</v>
      </c>
      <c r="CA813">
        <v>31</v>
      </c>
      <c r="CB813">
        <v>4</v>
      </c>
      <c r="CC813">
        <v>5</v>
      </c>
      <c r="CD813">
        <v>51</v>
      </c>
      <c r="CE813">
        <v>16</v>
      </c>
      <c r="CF813">
        <v>31</v>
      </c>
      <c r="CG813">
        <v>17</v>
      </c>
      <c r="CR813">
        <v>302.62733333333301</v>
      </c>
      <c r="CS813">
        <v>284.30955555555499</v>
      </c>
      <c r="CT813">
        <v>372.64333333333298</v>
      </c>
      <c r="CU813">
        <v>252.70446575342399</v>
      </c>
      <c r="CV813">
        <v>321.21111111111099</v>
      </c>
      <c r="CW813">
        <v>88537.13</v>
      </c>
      <c r="CX813">
        <v>7479.3</v>
      </c>
      <c r="CY813">
        <v>25209</v>
      </c>
      <c r="CZ813">
        <v>47633.02</v>
      </c>
      <c r="DA813">
        <v>88537.13</v>
      </c>
      <c r="DB813">
        <v>7479.3</v>
      </c>
      <c r="DC813">
        <v>25209</v>
      </c>
      <c r="DD813">
        <v>47633.02</v>
      </c>
      <c r="DE813">
        <v>0.77228596646072301</v>
      </c>
      <c r="DF813">
        <v>0.608209754344604</v>
      </c>
      <c r="DG813">
        <v>54905.93</v>
      </c>
      <c r="DH813">
        <v>290.59197260273902</v>
      </c>
      <c r="DI813">
        <v>-0.11024806099999999</v>
      </c>
      <c r="DJ813">
        <v>23</v>
      </c>
      <c r="DK813">
        <v>39</v>
      </c>
      <c r="DL813">
        <v>6</v>
      </c>
      <c r="DM813">
        <v>64</v>
      </c>
      <c r="DN813">
        <v>19</v>
      </c>
      <c r="DO813">
        <v>1103</v>
      </c>
      <c r="DP813">
        <v>30000</v>
      </c>
      <c r="DQ813">
        <v>19381.46</v>
      </c>
      <c r="DR813">
        <v>0.283318623124448</v>
      </c>
      <c r="DS813">
        <v>0.60560718867202601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0</v>
      </c>
      <c r="EE813">
        <v>95.568416666666593</v>
      </c>
      <c r="EF813">
        <v>34.232444444444397</v>
      </c>
      <c r="EG813">
        <v>133.701333333333</v>
      </c>
      <c r="EH813">
        <v>78.120849320000005</v>
      </c>
      <c r="EI813">
        <v>132.26566666666599</v>
      </c>
      <c r="EJ813">
        <v>24033.53</v>
      </c>
      <c r="EK813">
        <v>530.46</v>
      </c>
      <c r="EL813">
        <v>7772.75</v>
      </c>
      <c r="EM813">
        <v>2708.56</v>
      </c>
      <c r="EN813">
        <v>24033.53</v>
      </c>
      <c r="EO813">
        <v>530.46</v>
      </c>
      <c r="EP813">
        <v>7772.75</v>
      </c>
      <c r="EQ813">
        <v>2708.56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0.190346006754712</v>
      </c>
      <c r="EX813">
        <v>0.278533111</v>
      </c>
      <c r="EY813">
        <v>0.167342159202195</v>
      </c>
      <c r="EZ813">
        <v>0.50605254768060903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207.05891666666599</v>
      </c>
      <c r="FH813">
        <v>250.07711111111101</v>
      </c>
      <c r="FI813">
        <v>238.94200000000001</v>
      </c>
      <c r="FJ813">
        <v>174.58361643835599</v>
      </c>
      <c r="FK813">
        <v>188.94544444444401</v>
      </c>
      <c r="FL813">
        <v>64503.6</v>
      </c>
      <c r="FM813">
        <v>6948.84</v>
      </c>
      <c r="FN813">
        <v>17436.25</v>
      </c>
      <c r="FO813">
        <v>44924.46</v>
      </c>
      <c r="FP813">
        <v>64503.6</v>
      </c>
      <c r="FQ813">
        <v>6948.84</v>
      </c>
      <c r="FR813">
        <v>17436.25</v>
      </c>
      <c r="FS813">
        <v>44924.46</v>
      </c>
      <c r="FT813">
        <v>-395.92213700000002</v>
      </c>
      <c r="FU813">
        <v>52</v>
      </c>
      <c r="FV813">
        <v>85</v>
      </c>
      <c r="FW813">
        <v>14</v>
      </c>
      <c r="FX813">
        <v>138</v>
      </c>
      <c r="FY813">
        <v>40</v>
      </c>
      <c r="FZ813">
        <v>0</v>
      </c>
      <c r="GA813">
        <v>4766.9399999999996</v>
      </c>
      <c r="GB813">
        <v>4766.9399999999996</v>
      </c>
      <c r="GC813">
        <v>4766.9399999999996</v>
      </c>
      <c r="GD813">
        <v>2.7536116999999999E-2</v>
      </c>
      <c r="GE813">
        <v>1.58209297806024E-2</v>
      </c>
      <c r="GF813">
        <v>2.6458342999999999E-2</v>
      </c>
      <c r="GG813">
        <v>1</v>
      </c>
      <c r="GH813">
        <v>302.62733333333301</v>
      </c>
      <c r="GI813">
        <v>285.69844444444402</v>
      </c>
      <c r="GJ813">
        <v>372.64333333333298</v>
      </c>
      <c r="GK813">
        <v>253.389397260274</v>
      </c>
      <c r="GL813">
        <v>321.21111111111099</v>
      </c>
      <c r="GM813">
        <v>0.262712703809169</v>
      </c>
      <c r="GN813">
        <v>0.20373208327966899</v>
      </c>
      <c r="GO813">
        <v>0.837932836754264</v>
      </c>
      <c r="GP813">
        <v>0.491731337789241</v>
      </c>
      <c r="GQ813">
        <v>0.111801083354429</v>
      </c>
      <c r="GR813">
        <v>88787.13</v>
      </c>
      <c r="GS813">
        <v>7479.3</v>
      </c>
      <c r="GT813">
        <v>25209</v>
      </c>
      <c r="GU813">
        <v>47883.02</v>
      </c>
      <c r="GV813">
        <v>7398.9274999999998</v>
      </c>
      <c r="GW813">
        <v>7479.3</v>
      </c>
      <c r="GX813">
        <v>8403</v>
      </c>
      <c r="GY813">
        <v>7980.5033333333304</v>
      </c>
      <c r="GZ813">
        <v>88787.13</v>
      </c>
      <c r="HA813">
        <v>7479.3</v>
      </c>
      <c r="HB813">
        <v>25209</v>
      </c>
      <c r="HC813">
        <v>47883.02</v>
      </c>
      <c r="HD813">
        <v>0</v>
      </c>
      <c r="HE813">
        <v>0</v>
      </c>
      <c r="HF813">
        <v>0</v>
      </c>
      <c r="HG813">
        <v>0.14173366600000001</v>
      </c>
      <c r="HH813">
        <v>25446.920470000001</v>
      </c>
      <c r="HI813">
        <v>1</v>
      </c>
      <c r="HJ813">
        <v>0</v>
      </c>
      <c r="HK813">
        <f t="shared" si="282"/>
        <v>-38445.510005000266</v>
      </c>
      <c r="HL813">
        <f t="shared" si="283"/>
        <v>-29538.439998199694</v>
      </c>
      <c r="HM813" t="b">
        <f t="shared" si="290"/>
        <v>0</v>
      </c>
      <c r="HN813">
        <f t="shared" si="284"/>
        <v>-50247.78</v>
      </c>
      <c r="HO813">
        <f t="shared" si="285"/>
        <v>6161.8399999999911</v>
      </c>
      <c r="HP813">
        <f t="shared" si="286"/>
        <v>0</v>
      </c>
      <c r="HQ813">
        <f t="shared" si="287"/>
        <v>48756.69</v>
      </c>
      <c r="HR813">
        <f t="shared" si="288"/>
        <v>-42594.850000000013</v>
      </c>
      <c r="HS813" t="b">
        <f t="shared" si="289"/>
        <v>1</v>
      </c>
    </row>
    <row r="814" spans="1:227" x14ac:dyDescent="0.2">
      <c r="A814" t="s">
        <v>1030</v>
      </c>
      <c r="B814">
        <v>13</v>
      </c>
      <c r="C814">
        <v>116536.25</v>
      </c>
      <c r="D814">
        <v>74056.616129032205</v>
      </c>
      <c r="E814">
        <v>79246.141847826002</v>
      </c>
      <c r="F814">
        <v>146345.21740331399</v>
      </c>
      <c r="G814">
        <v>116536.25</v>
      </c>
      <c r="H814">
        <v>74056.616129032205</v>
      </c>
      <c r="I814">
        <v>79246.141847826002</v>
      </c>
      <c r="J814">
        <v>146345.21740331399</v>
      </c>
      <c r="K814">
        <v>174821.15</v>
      </c>
      <c r="L814">
        <v>656.08333333333303</v>
      </c>
      <c r="M814">
        <v>302.10000000000002</v>
      </c>
      <c r="N814">
        <v>1492.83</v>
      </c>
      <c r="O814">
        <v>1013.49666666666</v>
      </c>
      <c r="P814">
        <v>133587.07519999999</v>
      </c>
      <c r="Q814">
        <v>109661.47027397199</v>
      </c>
      <c r="R814">
        <v>125658.7053</v>
      </c>
      <c r="S814">
        <v>182122.65032258001</v>
      </c>
      <c r="T814">
        <v>107194.21400000001</v>
      </c>
      <c r="U814">
        <v>110816.810260869</v>
      </c>
      <c r="V814">
        <v>136098.935543478</v>
      </c>
      <c r="W814">
        <v>123583.289447513</v>
      </c>
      <c r="X814">
        <v>143120.94914285699</v>
      </c>
      <c r="Y814">
        <v>96620.66</v>
      </c>
      <c r="Z814">
        <v>61621.91</v>
      </c>
      <c r="AA814">
        <v>104887.64</v>
      </c>
      <c r="AB814">
        <v>61621.91</v>
      </c>
      <c r="AC814">
        <v>98359.64</v>
      </c>
      <c r="AD814">
        <v>1</v>
      </c>
      <c r="AE814">
        <v>8945.17</v>
      </c>
      <c r="AF814">
        <v>9576.6200000000008</v>
      </c>
      <c r="AG814">
        <v>13548.4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0.71895528854706203</v>
      </c>
      <c r="AV814">
        <v>0.42509727626459098</v>
      </c>
      <c r="AW814">
        <v>0</v>
      </c>
      <c r="AX814">
        <v>866</v>
      </c>
      <c r="AY814">
        <v>1027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729.27991666666605</v>
      </c>
      <c r="BM814">
        <v>514.581388888888</v>
      </c>
      <c r="BN814">
        <v>2750.1509999999998</v>
      </c>
      <c r="BO814">
        <v>311.73200000000003</v>
      </c>
      <c r="BP814">
        <v>944.54511109999999</v>
      </c>
      <c r="BQ814">
        <v>33704.25</v>
      </c>
      <c r="BR814">
        <v>2504.5300000000002</v>
      </c>
      <c r="BS814">
        <v>7513.59</v>
      </c>
      <c r="BT814">
        <v>15129.18</v>
      </c>
      <c r="BU814">
        <v>-5.5621893379999996</v>
      </c>
      <c r="BV814">
        <v>-51.202301429999999</v>
      </c>
      <c r="BW814">
        <v>-21.10307989</v>
      </c>
      <c r="BX814">
        <v>-10.064357749999999</v>
      </c>
      <c r="BY814">
        <v>31</v>
      </c>
      <c r="BZ814">
        <v>119</v>
      </c>
      <c r="CA814">
        <v>49</v>
      </c>
      <c r="CB814">
        <v>11</v>
      </c>
      <c r="CC814">
        <v>8</v>
      </c>
      <c r="CD814">
        <v>119</v>
      </c>
      <c r="CE814">
        <v>24</v>
      </c>
      <c r="CF814">
        <v>54</v>
      </c>
      <c r="CG814">
        <v>25</v>
      </c>
      <c r="CR814">
        <v>722.66258333333303</v>
      </c>
      <c r="CS814">
        <v>709.21822222222204</v>
      </c>
      <c r="CT814">
        <v>2224.8380000000002</v>
      </c>
      <c r="CU814">
        <v>490.91652054794503</v>
      </c>
      <c r="CV814">
        <v>929.83611111111099</v>
      </c>
      <c r="CW814">
        <v>116536.25</v>
      </c>
      <c r="CX814">
        <v>6289.74</v>
      </c>
      <c r="CY814">
        <v>19974.37</v>
      </c>
      <c r="CZ814">
        <v>72571.19</v>
      </c>
      <c r="DA814">
        <v>116536.25</v>
      </c>
      <c r="DB814">
        <v>6289.74</v>
      </c>
      <c r="DC814">
        <v>19974.37</v>
      </c>
      <c r="DD814">
        <v>72571.19</v>
      </c>
      <c r="DE814">
        <v>0.94341801385681201</v>
      </c>
      <c r="DF814">
        <v>0.56970586749748198</v>
      </c>
      <c r="DG814">
        <v>305733.03000000003</v>
      </c>
      <c r="DH814">
        <v>1530.84871232876</v>
      </c>
      <c r="DI814">
        <v>-6.9893188999999994E-2</v>
      </c>
      <c r="DJ814">
        <v>56</v>
      </c>
      <c r="DK814">
        <v>85</v>
      </c>
      <c r="DL814">
        <v>20</v>
      </c>
      <c r="DM814">
        <v>183</v>
      </c>
      <c r="DN814">
        <v>45</v>
      </c>
      <c r="DO814">
        <v>0.920011375645718</v>
      </c>
      <c r="DP814">
        <v>0.15086132649140099</v>
      </c>
      <c r="DQ814">
        <v>118492.09</v>
      </c>
      <c r="DR814">
        <v>9.2378752999999994E-2</v>
      </c>
      <c r="DS814">
        <v>0.46196406156409298</v>
      </c>
      <c r="DT814">
        <v>0</v>
      </c>
      <c r="DU814">
        <v>0</v>
      </c>
      <c r="DV814">
        <v>0</v>
      </c>
      <c r="DW814">
        <v>6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-926.02333329999999</v>
      </c>
      <c r="EF814">
        <v>-549.91316670000003</v>
      </c>
      <c r="EG814">
        <v>1554.7380000000001</v>
      </c>
      <c r="EH814">
        <v>-367.17043840000002</v>
      </c>
      <c r="EI814">
        <v>-963.58244439999999</v>
      </c>
      <c r="EJ814">
        <v>-187469.42</v>
      </c>
      <c r="EK814">
        <v>-128237.7</v>
      </c>
      <c r="EL814">
        <v>-158559.89000000001</v>
      </c>
      <c r="EM814">
        <v>-152265.48000000001</v>
      </c>
      <c r="EN814">
        <v>-187469.42</v>
      </c>
      <c r="EO814">
        <v>-128237.7</v>
      </c>
      <c r="EP814">
        <v>-158559.89000000001</v>
      </c>
      <c r="EQ814">
        <v>-152265.48000000001</v>
      </c>
      <c r="ER814">
        <v>0</v>
      </c>
      <c r="ES814">
        <v>1</v>
      </c>
      <c r="ET814">
        <v>0</v>
      </c>
      <c r="EU814">
        <v>1</v>
      </c>
      <c r="EV814">
        <v>0</v>
      </c>
      <c r="EW814">
        <v>0.816266892278665</v>
      </c>
      <c r="EX814">
        <v>6.5556957134276506E-2</v>
      </c>
      <c r="EY814">
        <v>0.78099304446278395</v>
      </c>
      <c r="EZ814">
        <v>0.84161756848514002</v>
      </c>
      <c r="FA814">
        <v>0</v>
      </c>
      <c r="FB814">
        <v>1</v>
      </c>
      <c r="FC814">
        <v>0</v>
      </c>
      <c r="FD814">
        <v>1</v>
      </c>
      <c r="FE814">
        <v>1</v>
      </c>
      <c r="FF814">
        <v>0</v>
      </c>
      <c r="FG814">
        <v>1648.68591666666</v>
      </c>
      <c r="FH814">
        <v>1259.1313888888801</v>
      </c>
      <c r="FI814">
        <v>670.1</v>
      </c>
      <c r="FJ814">
        <v>858.086958904109</v>
      </c>
      <c r="FK814">
        <v>1893.41855555555</v>
      </c>
      <c r="FL814">
        <v>304005.67</v>
      </c>
      <c r="FM814">
        <v>134527.44</v>
      </c>
      <c r="FN814">
        <v>178534.26</v>
      </c>
      <c r="FO814">
        <v>224836.67</v>
      </c>
      <c r="FP814">
        <v>304005.67</v>
      </c>
      <c r="FQ814">
        <v>134527.44</v>
      </c>
      <c r="FR814">
        <v>178534.26</v>
      </c>
      <c r="FS814">
        <v>224836.67</v>
      </c>
      <c r="FT814">
        <v>-1791.7469590000001</v>
      </c>
      <c r="FU814">
        <v>72</v>
      </c>
      <c r="FV814">
        <v>116</v>
      </c>
      <c r="FW814">
        <v>23</v>
      </c>
      <c r="FX814">
        <v>199</v>
      </c>
      <c r="FY814">
        <v>50</v>
      </c>
      <c r="FZ814">
        <v>0</v>
      </c>
      <c r="GA814">
        <v>12149.64</v>
      </c>
      <c r="GB814">
        <v>12149.64</v>
      </c>
      <c r="GC814">
        <v>12149.64</v>
      </c>
      <c r="GD814">
        <v>3.7262789905071203E-2</v>
      </c>
      <c r="GE814">
        <v>1.0096374899148899E-2</v>
      </c>
      <c r="GF814">
        <v>4.5784353999999999E-2</v>
      </c>
      <c r="GG814">
        <v>0</v>
      </c>
      <c r="GH814">
        <v>722.66258333333303</v>
      </c>
      <c r="GI814">
        <v>709.21822222222204</v>
      </c>
      <c r="GJ814">
        <v>2224.8380000000002</v>
      </c>
      <c r="GK814">
        <v>490.91652054794503</v>
      </c>
      <c r="GL814">
        <v>929.83611111111099</v>
      </c>
      <c r="GM814">
        <v>7.2770843000000002E-2</v>
      </c>
      <c r="GN814">
        <v>0.13436366309432099</v>
      </c>
      <c r="GO814">
        <v>0.68283969856305804</v>
      </c>
      <c r="GP814">
        <v>0.568845078995728</v>
      </c>
      <c r="GQ814">
        <v>-0.62023616599999998</v>
      </c>
      <c r="GR814">
        <v>116536.25</v>
      </c>
      <c r="GS814">
        <v>6289.74</v>
      </c>
      <c r="GT814">
        <v>19974.37</v>
      </c>
      <c r="GU814">
        <v>72571.19</v>
      </c>
      <c r="GV814">
        <v>9711.3541666666606</v>
      </c>
      <c r="GW814">
        <v>6289.74</v>
      </c>
      <c r="GX814">
        <v>6658.1233333333303</v>
      </c>
      <c r="GY814">
        <v>12095.198333333299</v>
      </c>
      <c r="GZ814">
        <v>116536.25</v>
      </c>
      <c r="HA814">
        <v>6289.74</v>
      </c>
      <c r="HB814">
        <v>19974.37</v>
      </c>
      <c r="HC814">
        <v>72571.19</v>
      </c>
      <c r="HD814">
        <v>1</v>
      </c>
      <c r="HE814">
        <v>22500</v>
      </c>
      <c r="HF814">
        <v>6</v>
      </c>
      <c r="HG814">
        <v>0.209319521054635</v>
      </c>
      <c r="HH814">
        <v>142813.9088</v>
      </c>
      <c r="HI814">
        <v>3</v>
      </c>
      <c r="HJ814">
        <v>4</v>
      </c>
      <c r="HK814">
        <f t="shared" si="282"/>
        <v>-95227.86003500261</v>
      </c>
      <c r="HL814">
        <f t="shared" si="283"/>
        <v>-247799.39001600002</v>
      </c>
      <c r="HM814" t="b">
        <f t="shared" si="290"/>
        <v>0</v>
      </c>
      <c r="HN814">
        <f t="shared" si="284"/>
        <v>8945.17</v>
      </c>
      <c r="HO814">
        <f t="shared" si="285"/>
        <v>-98984.370006000012</v>
      </c>
      <c r="HP814">
        <f t="shared" si="286"/>
        <v>0</v>
      </c>
      <c r="HQ814">
        <f t="shared" si="287"/>
        <v>92624.649999999834</v>
      </c>
      <c r="HR814">
        <f t="shared" si="288"/>
        <v>-191609.02000599983</v>
      </c>
      <c r="HS814" t="b">
        <f t="shared" si="289"/>
        <v>0</v>
      </c>
    </row>
    <row r="815" spans="1:227" x14ac:dyDescent="0.2">
      <c r="A815" t="s">
        <v>1031</v>
      </c>
      <c r="B815">
        <v>11</v>
      </c>
      <c r="C815">
        <v>80623.95</v>
      </c>
      <c r="D815">
        <v>94007.280645161198</v>
      </c>
      <c r="E815">
        <v>90324.090219999998</v>
      </c>
      <c r="F815">
        <v>86587.881219999996</v>
      </c>
      <c r="G815">
        <v>80623.95</v>
      </c>
      <c r="H815">
        <v>94007.280645161198</v>
      </c>
      <c r="I815">
        <v>90324.090219999998</v>
      </c>
      <c r="J815">
        <v>86587.881219999996</v>
      </c>
      <c r="K815">
        <v>1016</v>
      </c>
      <c r="L815">
        <v>419.33083333333298</v>
      </c>
      <c r="M815">
        <v>75.55</v>
      </c>
      <c r="N815">
        <v>135.75333333333299</v>
      </c>
      <c r="O815">
        <v>235.766666666666</v>
      </c>
      <c r="P815">
        <v>-451.61957630000001</v>
      </c>
      <c r="Q815">
        <v>-1221.5139449999999</v>
      </c>
      <c r="R815">
        <v>-1142.117135</v>
      </c>
      <c r="S815">
        <v>-540.61451609999995</v>
      </c>
      <c r="T815">
        <v>380.075357142857</v>
      </c>
      <c r="U815">
        <v>-1401.9909090000001</v>
      </c>
      <c r="V815">
        <v>-690.15695649999998</v>
      </c>
      <c r="W815">
        <v>-1385.208177</v>
      </c>
      <c r="X815">
        <v>-439.70272729999999</v>
      </c>
      <c r="Y815">
        <v>-6368.4</v>
      </c>
      <c r="Z815">
        <v>-11848.34</v>
      </c>
      <c r="AA815">
        <v>-3168.09</v>
      </c>
      <c r="AB815">
        <v>-12409.2</v>
      </c>
      <c r="AC815">
        <v>-6368.4</v>
      </c>
      <c r="AD815">
        <v>1</v>
      </c>
      <c r="AE815">
        <v>2685.78</v>
      </c>
      <c r="AF815">
        <v>-4089.19</v>
      </c>
      <c r="AG815">
        <v>3100.31</v>
      </c>
      <c r="AH815">
        <v>10.6685</v>
      </c>
      <c r="AI815">
        <v>9.8896666666666597</v>
      </c>
      <c r="AJ815">
        <v>7.9969999999999999</v>
      </c>
      <c r="AK815">
        <v>9.5377260269999997</v>
      </c>
      <c r="AL815">
        <v>12.698888888888799</v>
      </c>
      <c r="AM815">
        <v>3455.72</v>
      </c>
      <c r="AN815">
        <v>369.5</v>
      </c>
      <c r="AO815">
        <v>1040.31</v>
      </c>
      <c r="AP815">
        <v>1958.85</v>
      </c>
      <c r="AQ815">
        <v>3455.72</v>
      </c>
      <c r="AR815">
        <v>369.5</v>
      </c>
      <c r="AS815">
        <v>1040.31</v>
      </c>
      <c r="AT815">
        <v>1958.85</v>
      </c>
      <c r="AU815">
        <v>0.74965157086563305</v>
      </c>
      <c r="AV815">
        <v>0.67799442896935902</v>
      </c>
      <c r="AW815">
        <v>0</v>
      </c>
      <c r="AX815">
        <v>12932</v>
      </c>
      <c r="AY815">
        <v>1794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78.071666666666601</v>
      </c>
      <c r="BM815">
        <v>76.221888888888799</v>
      </c>
      <c r="BN815">
        <v>77.196666666666601</v>
      </c>
      <c r="BO815">
        <v>69.376931506849303</v>
      </c>
      <c r="BP815">
        <v>76.085555555555501</v>
      </c>
      <c r="BQ815">
        <v>24982.12</v>
      </c>
      <c r="BR815">
        <v>2215.9</v>
      </c>
      <c r="BS815">
        <v>7102.7</v>
      </c>
      <c r="BT815">
        <v>13379.48</v>
      </c>
      <c r="BU815">
        <v>1.2115204794468999</v>
      </c>
      <c r="BV815">
        <v>1.5867728688117599</v>
      </c>
      <c r="BW815">
        <v>0.96266912582538999</v>
      </c>
      <c r="BX815">
        <v>1.3417741197714701</v>
      </c>
      <c r="BY815">
        <v>77</v>
      </c>
      <c r="BZ815">
        <v>241</v>
      </c>
      <c r="CA815">
        <v>121</v>
      </c>
      <c r="CB815">
        <v>19</v>
      </c>
      <c r="CC815">
        <v>19</v>
      </c>
      <c r="CD815">
        <v>240</v>
      </c>
      <c r="CE815">
        <v>60</v>
      </c>
      <c r="CF815">
        <v>123</v>
      </c>
      <c r="CG815">
        <v>58</v>
      </c>
      <c r="CR815">
        <v>216.17691666666599</v>
      </c>
      <c r="CS815">
        <v>212.04594444444399</v>
      </c>
      <c r="CT815">
        <v>140.49733333333299</v>
      </c>
      <c r="CU815">
        <v>215.82978082191701</v>
      </c>
      <c r="CV815">
        <v>209.419777777777</v>
      </c>
      <c r="CW815">
        <v>77168.23</v>
      </c>
      <c r="CX815">
        <v>7614.68</v>
      </c>
      <c r="CY815">
        <v>21726.31</v>
      </c>
      <c r="CZ815">
        <v>40979.25</v>
      </c>
      <c r="DA815">
        <v>77168.23</v>
      </c>
      <c r="DB815">
        <v>7614.68</v>
      </c>
      <c r="DC815">
        <v>21726.31</v>
      </c>
      <c r="DD815">
        <v>40979.25</v>
      </c>
      <c r="DE815">
        <v>0.57330652644602498</v>
      </c>
      <c r="DF815">
        <v>0.77084887715771899</v>
      </c>
      <c r="DG815">
        <v>187586.36</v>
      </c>
      <c r="DH815">
        <v>969.256520547945</v>
      </c>
      <c r="DI815">
        <v>1.32108862957553E-2</v>
      </c>
      <c r="DJ815">
        <v>217</v>
      </c>
      <c r="DK815">
        <v>331</v>
      </c>
      <c r="DL815">
        <v>48</v>
      </c>
      <c r="DM815">
        <v>658</v>
      </c>
      <c r="DN815">
        <v>162</v>
      </c>
      <c r="DO815">
        <v>713</v>
      </c>
      <c r="DP815">
        <v>1232.25</v>
      </c>
      <c r="DQ815">
        <v>-3653.95</v>
      </c>
      <c r="DR815">
        <v>0.31967213100000003</v>
      </c>
      <c r="DS815">
        <v>0.755135646629566</v>
      </c>
      <c r="DT815">
        <v>300</v>
      </c>
      <c r="DU815">
        <v>462</v>
      </c>
      <c r="DV815">
        <v>57</v>
      </c>
      <c r="DW815">
        <v>2310</v>
      </c>
      <c r="DX815">
        <v>646</v>
      </c>
      <c r="DY815">
        <v>228</v>
      </c>
      <c r="DZ815">
        <v>85</v>
      </c>
      <c r="EA815">
        <v>144</v>
      </c>
      <c r="EB815">
        <v>15</v>
      </c>
      <c r="EC815">
        <v>286</v>
      </c>
      <c r="ED815">
        <v>62</v>
      </c>
      <c r="EE815">
        <v>67.441249999999997</v>
      </c>
      <c r="EF815">
        <v>83.860111111111095</v>
      </c>
      <c r="EG815">
        <v>14.9846666666666</v>
      </c>
      <c r="EH815">
        <v>84.592547945205396</v>
      </c>
      <c r="EI815">
        <v>73.688111111111098</v>
      </c>
      <c r="EJ815">
        <v>30266.35</v>
      </c>
      <c r="EK815">
        <v>3516.13</v>
      </c>
      <c r="EL815">
        <v>6837.55</v>
      </c>
      <c r="EM815">
        <v>17952.240000000002</v>
      </c>
      <c r="EN815">
        <v>30266.35</v>
      </c>
      <c r="EO815">
        <v>3516.13</v>
      </c>
      <c r="EP815">
        <v>6837.55</v>
      </c>
      <c r="EQ815">
        <v>17952.240000000002</v>
      </c>
      <c r="ER815">
        <v>0</v>
      </c>
      <c r="ES815">
        <v>0</v>
      </c>
      <c r="ET815">
        <v>0</v>
      </c>
      <c r="EU815">
        <v>1</v>
      </c>
      <c r="EV815">
        <v>0</v>
      </c>
      <c r="EW815">
        <v>0.440942604701693</v>
      </c>
      <c r="EX815">
        <v>0.50591616217865998</v>
      </c>
      <c r="EY815">
        <v>0.29897877798332501</v>
      </c>
      <c r="EZ815">
        <v>0.64846943907358401</v>
      </c>
      <c r="FA815">
        <v>0</v>
      </c>
      <c r="FB815">
        <v>0</v>
      </c>
      <c r="FC815">
        <v>0</v>
      </c>
      <c r="FD815">
        <v>1</v>
      </c>
      <c r="FE815">
        <v>0</v>
      </c>
      <c r="FF815">
        <v>0</v>
      </c>
      <c r="FG815">
        <v>148.73566666666599</v>
      </c>
      <c r="FH815">
        <v>128.18583333333299</v>
      </c>
      <c r="FI815">
        <v>125.51266666666599</v>
      </c>
      <c r="FJ815">
        <v>131.237232876712</v>
      </c>
      <c r="FK815">
        <v>135.731666666666</v>
      </c>
      <c r="FL815">
        <v>46901.88</v>
      </c>
      <c r="FM815">
        <v>4098.55</v>
      </c>
      <c r="FN815">
        <v>14888.76</v>
      </c>
      <c r="FO815">
        <v>23027.01</v>
      </c>
      <c r="FP815">
        <v>46901.88</v>
      </c>
      <c r="FQ815">
        <v>4098.55</v>
      </c>
      <c r="FR815">
        <v>14888.76</v>
      </c>
      <c r="FS815">
        <v>23027.01</v>
      </c>
      <c r="FT815">
        <v>-943.42660269999999</v>
      </c>
      <c r="FU815">
        <v>761</v>
      </c>
      <c r="FV815">
        <v>1116</v>
      </c>
      <c r="FW815">
        <v>184</v>
      </c>
      <c r="FX815">
        <v>2199</v>
      </c>
      <c r="FY815">
        <v>582</v>
      </c>
      <c r="FZ815">
        <v>0</v>
      </c>
      <c r="GA815">
        <v>-161.22</v>
      </c>
      <c r="GB815">
        <v>-161.22</v>
      </c>
      <c r="GC815">
        <v>-161.22</v>
      </c>
      <c r="GD815">
        <v>5.4717477411031702E-2</v>
      </c>
      <c r="GE815">
        <v>0.21454170346259999</v>
      </c>
      <c r="GF815">
        <v>0.27735427021980202</v>
      </c>
      <c r="GG815">
        <v>1</v>
      </c>
      <c r="GH815">
        <v>226.84541666666601</v>
      </c>
      <c r="GI815">
        <v>221.935611111111</v>
      </c>
      <c r="GJ815">
        <v>148.494333333333</v>
      </c>
      <c r="GK815">
        <v>225.36750684931499</v>
      </c>
      <c r="GL815">
        <v>222.118666666666</v>
      </c>
      <c r="GM815">
        <v>0.81149943930533597</v>
      </c>
      <c r="GN815">
        <v>0.53486352443355301</v>
      </c>
      <c r="GO815">
        <v>0.73265649009629896</v>
      </c>
      <c r="GP815">
        <v>0.94664597324149602</v>
      </c>
      <c r="GQ815">
        <v>0.128653921278954</v>
      </c>
      <c r="GR815">
        <v>80623.95</v>
      </c>
      <c r="GS815">
        <v>7984.18</v>
      </c>
      <c r="GT815">
        <v>22766.62</v>
      </c>
      <c r="GU815">
        <v>42938.1</v>
      </c>
      <c r="GV815">
        <v>6718.6625000000004</v>
      </c>
      <c r="GW815">
        <v>7984.18</v>
      </c>
      <c r="GX815">
        <v>7588.8733333333303</v>
      </c>
      <c r="GY815">
        <v>7156.35</v>
      </c>
      <c r="GZ815">
        <v>80623.95</v>
      </c>
      <c r="HA815">
        <v>7984.18</v>
      </c>
      <c r="HB815">
        <v>22766.62</v>
      </c>
      <c r="HC815">
        <v>42938.1</v>
      </c>
      <c r="HD815">
        <v>3</v>
      </c>
      <c r="HE815">
        <v>5007</v>
      </c>
      <c r="HF815">
        <v>2</v>
      </c>
      <c r="HG815">
        <v>5.1631344553322502E-2</v>
      </c>
      <c r="HH815">
        <v>-356.18935479999999</v>
      </c>
      <c r="HI815">
        <v>3</v>
      </c>
      <c r="HJ815">
        <v>4</v>
      </c>
      <c r="HK815">
        <f t="shared" si="282"/>
        <v>9427.9200144999286</v>
      </c>
      <c r="HL815">
        <f t="shared" si="283"/>
        <v>5553.6999999999753</v>
      </c>
      <c r="HM815" t="b">
        <f t="shared" si="290"/>
        <v>0</v>
      </c>
      <c r="HN815">
        <f t="shared" si="284"/>
        <v>2685.78</v>
      </c>
      <c r="HO815">
        <f t="shared" si="285"/>
        <v>15094.819999999998</v>
      </c>
      <c r="HP815">
        <f t="shared" si="286"/>
        <v>0</v>
      </c>
      <c r="HQ815">
        <f t="shared" si="287"/>
        <v>13719.939999999984</v>
      </c>
      <c r="HR815">
        <f t="shared" si="288"/>
        <v>1374.8800000000138</v>
      </c>
      <c r="HS815" t="b">
        <f t="shared" si="289"/>
        <v>0</v>
      </c>
    </row>
    <row r="816" spans="1:227" x14ac:dyDescent="0.2">
      <c r="A816" t="s">
        <v>1032</v>
      </c>
      <c r="B816">
        <v>2</v>
      </c>
      <c r="C816">
        <v>54418.239999999998</v>
      </c>
      <c r="D816">
        <v>31173.001612903201</v>
      </c>
      <c r="E816">
        <v>54156.795652173903</v>
      </c>
      <c r="F816">
        <v>60957.380434782601</v>
      </c>
      <c r="G816">
        <v>54418.239999999998</v>
      </c>
      <c r="H816">
        <v>31173.001612903201</v>
      </c>
      <c r="I816">
        <v>54156.795652173903</v>
      </c>
      <c r="J816">
        <v>60957.380434782601</v>
      </c>
      <c r="K816">
        <v>2146.66</v>
      </c>
      <c r="L816">
        <v>10.6</v>
      </c>
      <c r="M816">
        <v>0</v>
      </c>
      <c r="N816">
        <v>42.4</v>
      </c>
      <c r="O816">
        <v>21.2</v>
      </c>
      <c r="P816">
        <v>3479.15558333333</v>
      </c>
      <c r="Q816">
        <v>1510.85049315068</v>
      </c>
      <c r="R816">
        <v>3689.2691666666601</v>
      </c>
      <c r="S816">
        <v>3452.7067741935398</v>
      </c>
      <c r="T816">
        <v>3410.20366666666</v>
      </c>
      <c r="U816">
        <v>1510.85049315068</v>
      </c>
      <c r="V816">
        <v>3652.1420652173902</v>
      </c>
      <c r="W816">
        <v>3789.3887500000001</v>
      </c>
      <c r="X816">
        <v>3647.4608888888802</v>
      </c>
      <c r="Y816">
        <v>-8404.69</v>
      </c>
      <c r="Z816">
        <v>-8404.69</v>
      </c>
      <c r="AA816">
        <v>-7438.63</v>
      </c>
      <c r="AB816">
        <v>-8404.69</v>
      </c>
      <c r="AC816">
        <v>-8404.69</v>
      </c>
      <c r="AD816">
        <v>1</v>
      </c>
      <c r="AE816">
        <v>-3921.03</v>
      </c>
      <c r="AF816">
        <v>-14.54</v>
      </c>
      <c r="AG816">
        <v>91.57</v>
      </c>
      <c r="AH816">
        <v>16.6360833333333</v>
      </c>
      <c r="AI816">
        <v>15.892111111111101</v>
      </c>
      <c r="AJ816">
        <v>7.1783333333333301</v>
      </c>
      <c r="AK816">
        <v>8.7483013698630092</v>
      </c>
      <c r="AL816">
        <v>10.702555555555501</v>
      </c>
      <c r="AM816">
        <v>3193.13</v>
      </c>
      <c r="AN816">
        <v>215.35</v>
      </c>
      <c r="AO816">
        <v>963.23</v>
      </c>
      <c r="AP816">
        <v>2860.58</v>
      </c>
      <c r="AQ816">
        <v>3193.13</v>
      </c>
      <c r="AR816">
        <v>215.35</v>
      </c>
      <c r="AS816">
        <v>963.23</v>
      </c>
      <c r="AT816">
        <v>2860.58</v>
      </c>
      <c r="AU816">
        <v>0.69537137676828198</v>
      </c>
      <c r="AV816">
        <v>0.98676592224979298</v>
      </c>
      <c r="AW816">
        <v>0</v>
      </c>
      <c r="AX816">
        <v>7262</v>
      </c>
      <c r="AY816">
        <v>1208</v>
      </c>
      <c r="AZ816">
        <v>0</v>
      </c>
      <c r="BA816">
        <v>2</v>
      </c>
      <c r="BB816">
        <v>0</v>
      </c>
      <c r="BC816">
        <v>138.52000000000001</v>
      </c>
      <c r="BD816">
        <v>0</v>
      </c>
      <c r="BE816">
        <v>277.04000000000002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14.133333333333301</v>
      </c>
      <c r="BM816">
        <v>14.077777777777699</v>
      </c>
      <c r="BN816">
        <v>15</v>
      </c>
      <c r="BO816">
        <v>12.3342465753424</v>
      </c>
      <c r="BP816">
        <v>13.844444444444401</v>
      </c>
      <c r="BQ816">
        <v>4502</v>
      </c>
      <c r="BR816">
        <v>450</v>
      </c>
      <c r="BS816">
        <v>1246</v>
      </c>
      <c r="BT816">
        <v>2534</v>
      </c>
      <c r="BU816">
        <v>-19.530146599999998</v>
      </c>
      <c r="BV816">
        <v>-19.572288889999999</v>
      </c>
      <c r="BW816">
        <v>-17.504093099999999</v>
      </c>
      <c r="BX816">
        <v>-17.037371740000001</v>
      </c>
      <c r="BY816">
        <v>113</v>
      </c>
      <c r="BZ816">
        <v>339</v>
      </c>
      <c r="CA816">
        <v>169</v>
      </c>
      <c r="CB816">
        <v>29</v>
      </c>
      <c r="CC816">
        <v>28</v>
      </c>
      <c r="CD816">
        <v>339</v>
      </c>
      <c r="CE816">
        <v>87</v>
      </c>
      <c r="CF816">
        <v>173</v>
      </c>
      <c r="CG816">
        <v>85</v>
      </c>
      <c r="CR816">
        <v>123.621916666666</v>
      </c>
      <c r="CS816">
        <v>140.460222222222</v>
      </c>
      <c r="CT816">
        <v>81.051333333333304</v>
      </c>
      <c r="CU816">
        <v>140.34276712328699</v>
      </c>
      <c r="CV816">
        <v>115.50855555555501</v>
      </c>
      <c r="CW816">
        <v>51225.11</v>
      </c>
      <c r="CX816">
        <v>2432.2199999999998</v>
      </c>
      <c r="CY816">
        <v>12687.25</v>
      </c>
      <c r="CZ816">
        <v>27868.62</v>
      </c>
      <c r="DA816">
        <v>51225.11</v>
      </c>
      <c r="DB816">
        <v>2432.2199999999998</v>
      </c>
      <c r="DC816">
        <v>12687.25</v>
      </c>
      <c r="DD816">
        <v>27868.62</v>
      </c>
      <c r="DE816">
        <v>1</v>
      </c>
      <c r="DF816">
        <v>0.44819682815794298</v>
      </c>
      <c r="DG816">
        <v>85043.54</v>
      </c>
      <c r="DH816">
        <v>461.86276712328697</v>
      </c>
      <c r="DI816">
        <v>-8.7106795000000001E-2</v>
      </c>
      <c r="DJ816">
        <v>149</v>
      </c>
      <c r="DK816">
        <v>226</v>
      </c>
      <c r="DL816">
        <v>34</v>
      </c>
      <c r="DM816">
        <v>462</v>
      </c>
      <c r="DN816">
        <v>107</v>
      </c>
      <c r="DO816">
        <v>169</v>
      </c>
      <c r="DP816">
        <v>138.52000000000001</v>
      </c>
      <c r="DQ816">
        <v>4660.58</v>
      </c>
      <c r="DR816">
        <v>0.37799504268796402</v>
      </c>
      <c r="DS816">
        <v>0.58192192399999998</v>
      </c>
      <c r="DT816">
        <v>2</v>
      </c>
      <c r="DU816">
        <v>2</v>
      </c>
      <c r="DV816">
        <v>1</v>
      </c>
      <c r="DW816">
        <v>108</v>
      </c>
      <c r="DX816">
        <v>2</v>
      </c>
      <c r="DY816">
        <v>2</v>
      </c>
      <c r="DZ816">
        <v>2</v>
      </c>
      <c r="EA816">
        <v>2</v>
      </c>
      <c r="EB816">
        <v>1</v>
      </c>
      <c r="EC816">
        <v>103</v>
      </c>
      <c r="ED816">
        <v>2</v>
      </c>
      <c r="EE816">
        <v>-247.58341669999999</v>
      </c>
      <c r="EF816">
        <v>-250.96922219999999</v>
      </c>
      <c r="EG816">
        <v>-281.01533330000001</v>
      </c>
      <c r="EH816">
        <v>-240.88964379999999</v>
      </c>
      <c r="EI816">
        <v>-259.26455559999999</v>
      </c>
      <c r="EJ816">
        <v>-87924.72</v>
      </c>
      <c r="EK816">
        <v>-8807.5300000000007</v>
      </c>
      <c r="EL816">
        <v>-21810.1</v>
      </c>
      <c r="EM816">
        <v>-43172.7</v>
      </c>
      <c r="EN816">
        <v>-87924.72</v>
      </c>
      <c r="EO816">
        <v>-8807.5300000000007</v>
      </c>
      <c r="EP816">
        <v>-21810.1</v>
      </c>
      <c r="EQ816">
        <v>-43172.7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4.4994095938839303E-2</v>
      </c>
      <c r="EX816">
        <v>0.11785742212806501</v>
      </c>
      <c r="EY816">
        <v>0.512379091690777</v>
      </c>
      <c r="EZ816">
        <v>0.37590443498967202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371.20533333333299</v>
      </c>
      <c r="FH816">
        <v>391.42944444444402</v>
      </c>
      <c r="FI816">
        <v>362.06666666666598</v>
      </c>
      <c r="FJ816">
        <v>381.23241095890398</v>
      </c>
      <c r="FK816">
        <v>374.77311111111101</v>
      </c>
      <c r="FL816">
        <v>139149.82999999999</v>
      </c>
      <c r="FM816">
        <v>11239.75</v>
      </c>
      <c r="FN816">
        <v>34497.35</v>
      </c>
      <c r="FO816">
        <v>71041.320000000007</v>
      </c>
      <c r="FP816">
        <v>139149.82999999999</v>
      </c>
      <c r="FQ816">
        <v>11239.75</v>
      </c>
      <c r="FR816">
        <v>34497.35</v>
      </c>
      <c r="FS816">
        <v>71041.320000000007</v>
      </c>
      <c r="FT816">
        <v>-452.15583559999999</v>
      </c>
      <c r="FU816">
        <v>621</v>
      </c>
      <c r="FV816">
        <v>956</v>
      </c>
      <c r="FW816">
        <v>168</v>
      </c>
      <c r="FX816">
        <v>1859</v>
      </c>
      <c r="FY816">
        <v>459</v>
      </c>
      <c r="FZ816">
        <v>0</v>
      </c>
      <c r="GA816">
        <v>5855.25</v>
      </c>
      <c r="GB816">
        <v>5855.25</v>
      </c>
      <c r="GC816">
        <v>5855.25</v>
      </c>
      <c r="GD816">
        <v>2.46524531394243E-2</v>
      </c>
      <c r="GE816">
        <v>1.1913523077964699E-2</v>
      </c>
      <c r="GF816">
        <v>0.13389198482036499</v>
      </c>
      <c r="GG816">
        <v>3</v>
      </c>
      <c r="GH816">
        <v>140.25800000000001</v>
      </c>
      <c r="GI816">
        <v>156.35233333333301</v>
      </c>
      <c r="GJ816">
        <v>88.229666666666603</v>
      </c>
      <c r="GK816">
        <v>149.09106849315</v>
      </c>
      <c r="GL816">
        <v>126.21111111111099</v>
      </c>
      <c r="GM816">
        <v>0.15990926474949599</v>
      </c>
      <c r="GN816">
        <v>0.98924646127721605</v>
      </c>
      <c r="GO816">
        <v>0.85606592351370803</v>
      </c>
      <c r="GP816">
        <v>0.88053348910385898</v>
      </c>
      <c r="GQ816">
        <v>-0.200731671</v>
      </c>
      <c r="GR816">
        <v>54418.239999999998</v>
      </c>
      <c r="GS816">
        <v>2647.57</v>
      </c>
      <c r="GT816">
        <v>13650.48</v>
      </c>
      <c r="GU816">
        <v>30729.200000000001</v>
      </c>
      <c r="GV816">
        <v>4534.8533333333298</v>
      </c>
      <c r="GW816">
        <v>2647.57</v>
      </c>
      <c r="GX816">
        <v>4550.16</v>
      </c>
      <c r="GY816">
        <v>5121.5333333333301</v>
      </c>
      <c r="GZ816">
        <v>54418.239999999998</v>
      </c>
      <c r="HA816">
        <v>2647.57</v>
      </c>
      <c r="HB816">
        <v>13650.48</v>
      </c>
      <c r="HC816">
        <v>30729.200000000001</v>
      </c>
      <c r="HD816">
        <v>7</v>
      </c>
      <c r="HE816">
        <v>1957</v>
      </c>
      <c r="HF816">
        <v>1</v>
      </c>
      <c r="HG816">
        <v>4.6210424999999999E-2</v>
      </c>
      <c r="HH816">
        <v>3612.8703129999999</v>
      </c>
      <c r="HI816">
        <v>0</v>
      </c>
      <c r="HJ816">
        <v>2</v>
      </c>
      <c r="HK816">
        <f t="shared" si="282"/>
        <v>3543.0300059997485</v>
      </c>
      <c r="HL816">
        <f t="shared" si="283"/>
        <v>-92149.679986999967</v>
      </c>
      <c r="HM816" t="b">
        <f t="shared" si="290"/>
        <v>0</v>
      </c>
      <c r="HN816">
        <f t="shared" si="284"/>
        <v>-3921.03</v>
      </c>
      <c r="HO816">
        <f t="shared" si="285"/>
        <v>-45174.459995999998</v>
      </c>
      <c r="HP816">
        <f t="shared" si="286"/>
        <v>138.52000000000001</v>
      </c>
      <c r="HQ816">
        <f t="shared" si="287"/>
        <v>2533.9999999999859</v>
      </c>
      <c r="HR816">
        <f t="shared" si="288"/>
        <v>-47569.939995999986</v>
      </c>
      <c r="HS816" t="b">
        <f t="shared" si="289"/>
        <v>0</v>
      </c>
    </row>
    <row r="817" spans="1:227" x14ac:dyDescent="0.2">
      <c r="A817" t="s">
        <v>1033</v>
      </c>
      <c r="B817">
        <v>8</v>
      </c>
      <c r="C817">
        <v>101090.36</v>
      </c>
      <c r="D817">
        <v>4364.92903225806</v>
      </c>
      <c r="E817">
        <v>31873.3472826086</v>
      </c>
      <c r="F817">
        <v>101571.31270718201</v>
      </c>
      <c r="G817">
        <v>101090.36</v>
      </c>
      <c r="H817">
        <v>4364.92903225806</v>
      </c>
      <c r="I817">
        <v>31873.3472826086</v>
      </c>
      <c r="J817">
        <v>101571.31270718201</v>
      </c>
      <c r="K817">
        <v>9502.75</v>
      </c>
      <c r="L817">
        <v>4329.7849999999999</v>
      </c>
      <c r="M817">
        <v>154.99</v>
      </c>
      <c r="N817">
        <v>1543.4766666666601</v>
      </c>
      <c r="O817">
        <v>5380.0716666666603</v>
      </c>
      <c r="P817">
        <v>4567.01483333333</v>
      </c>
      <c r="Q817">
        <v>8328.2802191780793</v>
      </c>
      <c r="R817">
        <v>5999.5483888888803</v>
      </c>
      <c r="S817">
        <v>3537.4293548387</v>
      </c>
      <c r="T817">
        <v>2164.78733333333</v>
      </c>
      <c r="U817">
        <v>7886.5904383561601</v>
      </c>
      <c r="V817">
        <v>5437.8085869565202</v>
      </c>
      <c r="W817">
        <v>7461.9138674033102</v>
      </c>
      <c r="X817">
        <v>3662.3856666666602</v>
      </c>
      <c r="Y817">
        <v>-3117.81</v>
      </c>
      <c r="Z817">
        <v>-3117.81</v>
      </c>
      <c r="AA817">
        <v>-3117.81</v>
      </c>
      <c r="AB817">
        <v>-3117.81</v>
      </c>
      <c r="AC817">
        <v>-3117.81</v>
      </c>
      <c r="AD817">
        <v>1</v>
      </c>
      <c r="AE817">
        <v>-2261.0700000000002</v>
      </c>
      <c r="AF817">
        <v>2685.95</v>
      </c>
      <c r="AG817">
        <v>1197.18</v>
      </c>
      <c r="AH817">
        <v>8.2299166666666608</v>
      </c>
      <c r="AI817">
        <v>5.6363333333333303</v>
      </c>
      <c r="AJ817">
        <v>6.71766666666666</v>
      </c>
      <c r="AK817">
        <v>4.0543835616438297</v>
      </c>
      <c r="AL817">
        <v>10.8626666666666</v>
      </c>
      <c r="AM817">
        <v>1278.32</v>
      </c>
      <c r="AN817">
        <v>6.99</v>
      </c>
      <c r="AO817">
        <v>786.06</v>
      </c>
      <c r="AP817">
        <v>913.29</v>
      </c>
      <c r="AQ817">
        <v>1278.32</v>
      </c>
      <c r="AR817">
        <v>6.99</v>
      </c>
      <c r="AS817">
        <v>786.06</v>
      </c>
      <c r="AT817">
        <v>913.29</v>
      </c>
      <c r="AU817">
        <v>0.731154607264762</v>
      </c>
      <c r="AV817">
        <v>0.97055137844611505</v>
      </c>
      <c r="AW817">
        <v>0</v>
      </c>
      <c r="AX817">
        <v>8922</v>
      </c>
      <c r="AY817">
        <v>1595</v>
      </c>
      <c r="AZ817">
        <v>0</v>
      </c>
      <c r="BA817">
        <v>13</v>
      </c>
      <c r="BB817">
        <v>4950</v>
      </c>
      <c r="BC817">
        <v>4950</v>
      </c>
      <c r="BD817">
        <v>300</v>
      </c>
      <c r="BE817">
        <v>6650</v>
      </c>
      <c r="BF817">
        <v>300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14.483333333333301</v>
      </c>
      <c r="BM817">
        <v>16.270611111111101</v>
      </c>
      <c r="BN817">
        <v>15.733333333333301</v>
      </c>
      <c r="BO817">
        <v>19.645178082191698</v>
      </c>
      <c r="BP817">
        <v>14.6222222222222</v>
      </c>
      <c r="BQ817">
        <v>7755.1</v>
      </c>
      <c r="BR817">
        <v>422</v>
      </c>
      <c r="BS817">
        <v>1266</v>
      </c>
      <c r="BT817">
        <v>2878.71</v>
      </c>
      <c r="BU817">
        <v>-6.7141661619999997</v>
      </c>
      <c r="BV817">
        <v>-7.7550236970000004</v>
      </c>
      <c r="BW817">
        <v>-11.01565561</v>
      </c>
      <c r="BX817">
        <v>-11.36140146</v>
      </c>
      <c r="BY817">
        <v>60</v>
      </c>
      <c r="BZ817">
        <v>123</v>
      </c>
      <c r="CA817">
        <v>74</v>
      </c>
      <c r="CB817">
        <v>10</v>
      </c>
      <c r="CC817">
        <v>29</v>
      </c>
      <c r="CD817">
        <v>139</v>
      </c>
      <c r="CE817">
        <v>32</v>
      </c>
      <c r="CF817">
        <v>55</v>
      </c>
      <c r="CG817">
        <v>47</v>
      </c>
      <c r="CR817">
        <v>166.58533333333301</v>
      </c>
      <c r="CS817">
        <v>330.29061111111099</v>
      </c>
      <c r="CT817">
        <v>424.74900000000002</v>
      </c>
      <c r="CU817">
        <v>303.98495890410902</v>
      </c>
      <c r="CV817">
        <v>174.37866666666599</v>
      </c>
      <c r="CW817">
        <v>99812.04</v>
      </c>
      <c r="CX817">
        <v>363.73</v>
      </c>
      <c r="CY817">
        <v>7247.77</v>
      </c>
      <c r="CZ817">
        <v>49454.95</v>
      </c>
      <c r="DA817">
        <v>99812.04</v>
      </c>
      <c r="DB817">
        <v>363.73</v>
      </c>
      <c r="DC817">
        <v>7247.77</v>
      </c>
      <c r="DD817">
        <v>49454.95</v>
      </c>
      <c r="DE817">
        <v>0.99551670029141404</v>
      </c>
      <c r="DF817">
        <v>0.18465229984471199</v>
      </c>
      <c r="DG817">
        <v>91027.08</v>
      </c>
      <c r="DH817">
        <v>593.34846575342397</v>
      </c>
      <c r="DI817">
        <v>-0.61688235599999997</v>
      </c>
      <c r="DJ817">
        <v>123</v>
      </c>
      <c r="DK817">
        <v>167</v>
      </c>
      <c r="DL817">
        <v>53</v>
      </c>
      <c r="DM817">
        <v>325</v>
      </c>
      <c r="DN817">
        <v>95</v>
      </c>
      <c r="DO817">
        <v>24</v>
      </c>
      <c r="DP817">
        <v>50</v>
      </c>
      <c r="DQ817">
        <v>6845.09</v>
      </c>
      <c r="DR817">
        <v>0.50044832997085797</v>
      </c>
      <c r="DS817">
        <v>0.32678069279906302</v>
      </c>
      <c r="DT817">
        <v>35</v>
      </c>
      <c r="DU817">
        <v>35</v>
      </c>
      <c r="DV817">
        <v>26</v>
      </c>
      <c r="DW817">
        <v>99</v>
      </c>
      <c r="DX817">
        <v>9</v>
      </c>
      <c r="DY817">
        <v>34</v>
      </c>
      <c r="DZ817">
        <v>8</v>
      </c>
      <c r="EA817">
        <v>8</v>
      </c>
      <c r="EB817">
        <v>8</v>
      </c>
      <c r="EC817">
        <v>11</v>
      </c>
      <c r="ED817">
        <v>8</v>
      </c>
      <c r="EE817">
        <v>-165.17150000000001</v>
      </c>
      <c r="EF817">
        <v>-177.35994439999999</v>
      </c>
      <c r="EG817">
        <v>-228.983</v>
      </c>
      <c r="EH817">
        <v>-146.04616440000001</v>
      </c>
      <c r="EI817">
        <v>-167.87344440000001</v>
      </c>
      <c r="EJ817">
        <v>-52069.03</v>
      </c>
      <c r="EK817">
        <v>-3272.62</v>
      </c>
      <c r="EL817">
        <v>-13945.82</v>
      </c>
      <c r="EM817">
        <v>-32706.18</v>
      </c>
      <c r="EN817">
        <v>-52069.03</v>
      </c>
      <c r="EO817">
        <v>-3272.62</v>
      </c>
      <c r="EP817">
        <v>-13945.82</v>
      </c>
      <c r="EQ817">
        <v>-32706.18</v>
      </c>
      <c r="ER817">
        <v>3</v>
      </c>
      <c r="ES817">
        <v>4</v>
      </c>
      <c r="ET817">
        <v>2</v>
      </c>
      <c r="EU817">
        <v>12</v>
      </c>
      <c r="EV817">
        <v>3</v>
      </c>
      <c r="EW817">
        <v>0.59412113799822996</v>
      </c>
      <c r="EX817">
        <v>0.93399924503172804</v>
      </c>
      <c r="EY817">
        <v>0.32602264451683699</v>
      </c>
      <c r="EZ817">
        <v>0.77072582973063397</v>
      </c>
      <c r="FA817">
        <v>4</v>
      </c>
      <c r="FB817">
        <v>5</v>
      </c>
      <c r="FC817">
        <v>2</v>
      </c>
      <c r="FD817">
        <v>16</v>
      </c>
      <c r="FE817">
        <v>3</v>
      </c>
      <c r="FF817">
        <v>4</v>
      </c>
      <c r="FG817">
        <v>331.75683333333302</v>
      </c>
      <c r="FH817">
        <v>507.650555555555</v>
      </c>
      <c r="FI817">
        <v>653.73199999999997</v>
      </c>
      <c r="FJ817">
        <v>450.03112328767099</v>
      </c>
      <c r="FK817">
        <v>342.25211111111099</v>
      </c>
      <c r="FL817">
        <v>151881.07</v>
      </c>
      <c r="FM817">
        <v>3636.35</v>
      </c>
      <c r="FN817">
        <v>21193.59</v>
      </c>
      <c r="FO817">
        <v>82161.13</v>
      </c>
      <c r="FP817">
        <v>151881.07</v>
      </c>
      <c r="FQ817">
        <v>3636.35</v>
      </c>
      <c r="FR817">
        <v>21193.59</v>
      </c>
      <c r="FS817">
        <v>82161.13</v>
      </c>
      <c r="FT817">
        <v>-601.76471230000004</v>
      </c>
      <c r="FU817">
        <v>405</v>
      </c>
      <c r="FV817">
        <v>564</v>
      </c>
      <c r="FW817">
        <v>143</v>
      </c>
      <c r="FX817">
        <v>1145</v>
      </c>
      <c r="FY817">
        <v>305</v>
      </c>
      <c r="FZ817">
        <v>0</v>
      </c>
      <c r="GA817">
        <v>3827.52</v>
      </c>
      <c r="GB817">
        <v>3827.52</v>
      </c>
      <c r="GC817">
        <v>3827.52</v>
      </c>
      <c r="GD817">
        <v>0.76139825582504195</v>
      </c>
      <c r="GE817">
        <v>0.49026110768318099</v>
      </c>
      <c r="GF817">
        <v>0.87140852212905795</v>
      </c>
      <c r="GG817">
        <v>0</v>
      </c>
      <c r="GH817">
        <v>174.81524999999999</v>
      </c>
      <c r="GI817">
        <v>335.92694444444402</v>
      </c>
      <c r="GJ817">
        <v>431.46666666666601</v>
      </c>
      <c r="GK817">
        <v>308.03934246575301</v>
      </c>
      <c r="GL817">
        <v>185.24133333333299</v>
      </c>
      <c r="GM817">
        <v>0.36779268325839898</v>
      </c>
      <c r="GN817">
        <v>0.60192993426553199</v>
      </c>
      <c r="GO817">
        <v>0.65293614093854002</v>
      </c>
      <c r="GP817">
        <v>0.78494033030167498</v>
      </c>
      <c r="GQ817">
        <v>-0.81022931499999995</v>
      </c>
      <c r="GR817">
        <v>101090.36</v>
      </c>
      <c r="GS817">
        <v>370.72</v>
      </c>
      <c r="GT817">
        <v>8033.83</v>
      </c>
      <c r="GU817">
        <v>50368.24</v>
      </c>
      <c r="GV817">
        <v>8424.1966666666594</v>
      </c>
      <c r="GW817">
        <v>370.72</v>
      </c>
      <c r="GX817">
        <v>2677.94333333333</v>
      </c>
      <c r="GY817">
        <v>8394.7066666666597</v>
      </c>
      <c r="GZ817">
        <v>101090.36</v>
      </c>
      <c r="HA817">
        <v>370.72</v>
      </c>
      <c r="HB817">
        <v>8033.83</v>
      </c>
      <c r="HC817">
        <v>50368.24</v>
      </c>
      <c r="HD817">
        <v>0</v>
      </c>
      <c r="HE817">
        <v>1111</v>
      </c>
      <c r="HF817">
        <v>9</v>
      </c>
      <c r="HG817">
        <v>0.22900650655191099</v>
      </c>
      <c r="HH817">
        <v>3607.439531</v>
      </c>
      <c r="HI817">
        <v>4</v>
      </c>
      <c r="HJ817">
        <v>1</v>
      </c>
      <c r="HK817">
        <f t="shared" si="282"/>
        <v>-3071.9299895002678</v>
      </c>
      <c r="HL817">
        <f t="shared" si="283"/>
        <v>-53827.340005999969</v>
      </c>
      <c r="HM817" t="b">
        <f t="shared" si="290"/>
        <v>0</v>
      </c>
      <c r="HN817">
        <f t="shared" si="284"/>
        <v>-2261.0700000000002</v>
      </c>
      <c r="HO817">
        <f t="shared" si="285"/>
        <v>-31924.789991999998</v>
      </c>
      <c r="HP817">
        <f t="shared" si="286"/>
        <v>4950</v>
      </c>
      <c r="HQ817">
        <f t="shared" si="287"/>
        <v>2928.7099999999982</v>
      </c>
      <c r="HR817">
        <f t="shared" si="288"/>
        <v>-29903.499991999997</v>
      </c>
      <c r="HS817" t="b">
        <f t="shared" si="289"/>
        <v>0</v>
      </c>
    </row>
    <row r="818" spans="1:227" x14ac:dyDescent="0.2">
      <c r="A818" t="s">
        <v>1104</v>
      </c>
      <c r="B818">
        <v>5</v>
      </c>
      <c r="C818">
        <v>3630188.59</v>
      </c>
      <c r="D818">
        <v>4159483.01290322</v>
      </c>
      <c r="E818">
        <v>3712465.26684782</v>
      </c>
      <c r="F818">
        <v>3758855.0410326002</v>
      </c>
      <c r="G818">
        <v>3630188.59</v>
      </c>
      <c r="H818">
        <v>4159483.01290322</v>
      </c>
      <c r="I818">
        <v>3712465.26684782</v>
      </c>
      <c r="J818">
        <v>3758855.0410326002</v>
      </c>
      <c r="K818">
        <v>2206.4299999999998</v>
      </c>
      <c r="L818">
        <v>19276.704166666601</v>
      </c>
      <c r="M818">
        <v>27291.71</v>
      </c>
      <c r="N818">
        <v>23545.846666666599</v>
      </c>
      <c r="O818">
        <v>20839.326666666599</v>
      </c>
      <c r="P818">
        <v>120746.899537037</v>
      </c>
      <c r="Q818">
        <v>138138.169067796</v>
      </c>
      <c r="R818">
        <v>127666.315297619</v>
      </c>
      <c r="S818">
        <v>96513.511499999993</v>
      </c>
      <c r="T818">
        <v>101591.506111111</v>
      </c>
      <c r="U818">
        <v>138372.088753541</v>
      </c>
      <c r="V818">
        <v>108901.842345679</v>
      </c>
      <c r="W818">
        <v>129495.666358381</v>
      </c>
      <c r="X818">
        <v>107119.984487179</v>
      </c>
      <c r="Y818">
        <v>50437.31</v>
      </c>
      <c r="Z818">
        <v>50437.31</v>
      </c>
      <c r="AA818">
        <v>64382.01</v>
      </c>
      <c r="AB818">
        <v>6451.22</v>
      </c>
      <c r="AC818">
        <v>50437.31</v>
      </c>
      <c r="AD818">
        <v>1</v>
      </c>
      <c r="AE818">
        <v>-81097.3</v>
      </c>
      <c r="AF818">
        <v>16160.51</v>
      </c>
      <c r="AG818">
        <v>-60293.27</v>
      </c>
      <c r="AH818">
        <v>4.1666666666666599</v>
      </c>
      <c r="AI818">
        <v>5.55555555555555</v>
      </c>
      <c r="AJ818">
        <v>16.6666666666666</v>
      </c>
      <c r="AK818">
        <v>4.10958904109589</v>
      </c>
      <c r="AL818">
        <v>5.55555555555555</v>
      </c>
      <c r="AM818">
        <v>1500</v>
      </c>
      <c r="AN818">
        <v>500</v>
      </c>
      <c r="AO818">
        <v>500</v>
      </c>
      <c r="AP818">
        <v>1000</v>
      </c>
      <c r="AQ818">
        <v>1500</v>
      </c>
      <c r="AR818">
        <v>500</v>
      </c>
      <c r="AS818">
        <v>500</v>
      </c>
      <c r="AT818">
        <v>1000</v>
      </c>
      <c r="AU818">
        <v>0.87114702502223496</v>
      </c>
      <c r="AV818">
        <v>0.67304189435336903</v>
      </c>
      <c r="AW818">
        <v>0</v>
      </c>
      <c r="AX818">
        <v>5017</v>
      </c>
      <c r="AY818">
        <v>1097</v>
      </c>
      <c r="AZ818">
        <v>0</v>
      </c>
      <c r="BA818">
        <v>10</v>
      </c>
      <c r="BB818">
        <v>31675.95</v>
      </c>
      <c r="BC818">
        <v>46798.93</v>
      </c>
      <c r="BD818">
        <v>3235.77</v>
      </c>
      <c r="BE818">
        <v>53733.37</v>
      </c>
      <c r="BF818">
        <v>17305.23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35.001333333333299</v>
      </c>
      <c r="BM818">
        <v>273.05549999999999</v>
      </c>
      <c r="BN818">
        <v>29.471333333333298</v>
      </c>
      <c r="BO818">
        <v>179.74369863013601</v>
      </c>
      <c r="BP818">
        <v>36.844666666666598</v>
      </c>
      <c r="BQ818">
        <v>65606.45</v>
      </c>
      <c r="BR818">
        <v>884.14</v>
      </c>
      <c r="BS818">
        <v>3316.02</v>
      </c>
      <c r="BT818">
        <v>49149.99</v>
      </c>
      <c r="BU818">
        <v>17.398384310000001</v>
      </c>
      <c r="BV818">
        <v>229.693668423552</v>
      </c>
      <c r="BW818">
        <v>89.196488560000006</v>
      </c>
      <c r="BX818">
        <v>13.9025369079424</v>
      </c>
      <c r="BY818">
        <v>69</v>
      </c>
      <c r="BZ818">
        <v>228</v>
      </c>
      <c r="CA818">
        <v>110</v>
      </c>
      <c r="CB818">
        <v>16</v>
      </c>
      <c r="CC818">
        <v>17</v>
      </c>
      <c r="CD818">
        <v>229</v>
      </c>
      <c r="CE818">
        <v>55</v>
      </c>
      <c r="CF818">
        <v>114</v>
      </c>
      <c r="CG818">
        <v>53</v>
      </c>
      <c r="CR818">
        <v>10617.846750000001</v>
      </c>
      <c r="CS818">
        <v>10312.0010555555</v>
      </c>
      <c r="CT818">
        <v>11774.5386666666</v>
      </c>
      <c r="CU818">
        <v>9942.8865479451997</v>
      </c>
      <c r="CV818">
        <v>9946.8213333333297</v>
      </c>
      <c r="CW818">
        <v>3628688.59</v>
      </c>
      <c r="CX818">
        <v>352771.16</v>
      </c>
      <c r="CY818">
        <v>935244.67</v>
      </c>
      <c r="CZ818">
        <v>1893874.87</v>
      </c>
      <c r="DA818">
        <v>3628688.59</v>
      </c>
      <c r="DB818">
        <v>352771.16</v>
      </c>
      <c r="DC818">
        <v>935244.67</v>
      </c>
      <c r="DD818">
        <v>1893874.87</v>
      </c>
      <c r="DE818">
        <v>0.97349013354594305</v>
      </c>
      <c r="DF818">
        <v>845</v>
      </c>
      <c r="DG818">
        <v>3782744.77</v>
      </c>
      <c r="DH818">
        <v>20192.0915616438</v>
      </c>
      <c r="DI818">
        <v>1.8756559999999999E-2</v>
      </c>
      <c r="DJ818">
        <v>254</v>
      </c>
      <c r="DK818">
        <v>391</v>
      </c>
      <c r="DL818">
        <v>64</v>
      </c>
      <c r="DM818">
        <v>780</v>
      </c>
      <c r="DN818">
        <v>191</v>
      </c>
      <c r="DO818">
        <v>23</v>
      </c>
      <c r="DP818">
        <v>1420.62</v>
      </c>
      <c r="DQ818">
        <v>366816.69</v>
      </c>
      <c r="DR818">
        <v>0.21407215467410801</v>
      </c>
      <c r="DS818">
        <v>0.25039413693441498</v>
      </c>
      <c r="DT818">
        <v>11</v>
      </c>
      <c r="DU818">
        <v>12</v>
      </c>
      <c r="DV818">
        <v>1</v>
      </c>
      <c r="DW818">
        <v>22</v>
      </c>
      <c r="DX818">
        <v>12</v>
      </c>
      <c r="DY818">
        <v>11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4289.8540000000003</v>
      </c>
      <c r="EF818">
        <v>3891.1965555555498</v>
      </c>
      <c r="EG818">
        <v>6721.9403333333303</v>
      </c>
      <c r="EH818">
        <v>3129.7200547945199</v>
      </c>
      <c r="EI818">
        <v>3453.2916666666601</v>
      </c>
      <c r="EJ818">
        <v>1141446.23</v>
      </c>
      <c r="EK818">
        <v>203081.36</v>
      </c>
      <c r="EL818">
        <v>295777.34000000003</v>
      </c>
      <c r="EM818">
        <v>683309.55</v>
      </c>
      <c r="EN818">
        <v>1141446.23</v>
      </c>
      <c r="EO818">
        <v>203081.36</v>
      </c>
      <c r="EP818">
        <v>295777.34000000003</v>
      </c>
      <c r="EQ818">
        <v>683309.55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0.12094913449294099</v>
      </c>
      <c r="EX818">
        <v>6.92550301522038E-2</v>
      </c>
      <c r="EY818">
        <v>0.63771480510619605</v>
      </c>
      <c r="EZ818">
        <v>0.21576066081623499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6327.9927500000003</v>
      </c>
      <c r="FH818">
        <v>6420.8045000000002</v>
      </c>
      <c r="FI818">
        <v>5052.5983333333297</v>
      </c>
      <c r="FJ818">
        <v>6813.1664931506803</v>
      </c>
      <c r="FK818">
        <v>6493.52966666666</v>
      </c>
      <c r="FL818">
        <v>2487242.36</v>
      </c>
      <c r="FM818">
        <v>149689.79999999999</v>
      </c>
      <c r="FN818">
        <v>639467.32999999996</v>
      </c>
      <c r="FO818">
        <v>1210565.32</v>
      </c>
      <c r="FP818">
        <v>2487242.36</v>
      </c>
      <c r="FQ818">
        <v>149689.79999999999</v>
      </c>
      <c r="FR818">
        <v>639467.32999999996</v>
      </c>
      <c r="FS818">
        <v>1210565.32</v>
      </c>
      <c r="FT818">
        <v>-20402.607400000001</v>
      </c>
      <c r="FU818">
        <v>332</v>
      </c>
      <c r="FV818">
        <v>491</v>
      </c>
      <c r="FW818">
        <v>76</v>
      </c>
      <c r="FX818">
        <v>1018</v>
      </c>
      <c r="FY818">
        <v>259</v>
      </c>
      <c r="FZ818">
        <v>0</v>
      </c>
      <c r="GA818">
        <v>80468.39</v>
      </c>
      <c r="GB818">
        <v>80468.39</v>
      </c>
      <c r="GC818">
        <v>80468.39</v>
      </c>
      <c r="GD818">
        <v>9.8130409999999998E-3</v>
      </c>
      <c r="GE818">
        <v>7.7396820000000003E-3</v>
      </c>
      <c r="GF818">
        <v>1.5890315175056399E-2</v>
      </c>
      <c r="GG818">
        <v>0</v>
      </c>
      <c r="GH818">
        <v>10622.013416666599</v>
      </c>
      <c r="GI818">
        <v>10317.5566111111</v>
      </c>
      <c r="GJ818">
        <v>11791.205333333301</v>
      </c>
      <c r="GK818">
        <v>9946.9961369862995</v>
      </c>
      <c r="GL818">
        <v>9952.3768888888808</v>
      </c>
      <c r="GM818">
        <v>0.126322370559418</v>
      </c>
      <c r="GN818">
        <v>0.67510772136014596</v>
      </c>
      <c r="GO818">
        <v>0.96157767892861101</v>
      </c>
      <c r="GP818">
        <v>0.89061598932709496</v>
      </c>
      <c r="GQ818">
        <v>-2.4382017999999998E-2</v>
      </c>
      <c r="GR818">
        <v>3630188.59</v>
      </c>
      <c r="GS818">
        <v>353271.16</v>
      </c>
      <c r="GT818">
        <v>935744.67</v>
      </c>
      <c r="GU818">
        <v>1894874.87</v>
      </c>
      <c r="GV818">
        <v>302515.71583333297</v>
      </c>
      <c r="GW818">
        <v>353271.16</v>
      </c>
      <c r="GX818">
        <v>311914.89</v>
      </c>
      <c r="GY818">
        <v>315812.47833333298</v>
      </c>
      <c r="GZ818">
        <v>3630188.59</v>
      </c>
      <c r="HA818">
        <v>353271.16</v>
      </c>
      <c r="HB818">
        <v>935744.67</v>
      </c>
      <c r="HC818">
        <v>1894874.87</v>
      </c>
      <c r="HD818">
        <v>2</v>
      </c>
      <c r="HE818">
        <v>296200.44</v>
      </c>
      <c r="HF818">
        <v>52</v>
      </c>
      <c r="HG818">
        <v>0.25393897199999999</v>
      </c>
      <c r="HH818">
        <v>110904.4513</v>
      </c>
      <c r="HI818">
        <v>1</v>
      </c>
      <c r="HJ818">
        <v>3</v>
      </c>
      <c r="HK818">
        <f t="shared" si="282"/>
        <v>-76838.281000013405</v>
      </c>
      <c r="HL818">
        <f t="shared" si="283"/>
        <v>1130474.7400000002</v>
      </c>
      <c r="HM818" t="b">
        <f t="shared" ref="HM818" si="301">ABS(HK818 - HL818) &lt;= 0.2 * ABS(HL818)</f>
        <v>0</v>
      </c>
      <c r="HN818">
        <f t="shared" si="284"/>
        <v>-81097.3</v>
      </c>
      <c r="HO818">
        <f t="shared" si="285"/>
        <v>700415.37999999896</v>
      </c>
      <c r="HP818">
        <f t="shared" si="286"/>
        <v>46798.93</v>
      </c>
      <c r="HQ818">
        <f t="shared" si="287"/>
        <v>49149.99</v>
      </c>
      <c r="HR818">
        <f t="shared" si="288"/>
        <v>698064.31999999902</v>
      </c>
      <c r="HS818" t="b">
        <f t="shared" si="289"/>
        <v>0</v>
      </c>
    </row>
    <row r="819" spans="1:227" x14ac:dyDescent="0.2">
      <c r="A819" t="s">
        <v>1035</v>
      </c>
      <c r="B819">
        <v>7</v>
      </c>
      <c r="C819">
        <v>72638.850000000006</v>
      </c>
      <c r="D819">
        <v>58635.483870967699</v>
      </c>
      <c r="E819">
        <v>73010.473913043403</v>
      </c>
      <c r="F819">
        <v>42739.258423913001</v>
      </c>
      <c r="G819">
        <v>72638.850000000006</v>
      </c>
      <c r="H819">
        <v>58635.483870967699</v>
      </c>
      <c r="I819">
        <v>73010.473913043403</v>
      </c>
      <c r="J819">
        <v>42739.258423913001</v>
      </c>
      <c r="K819">
        <v>400</v>
      </c>
      <c r="L819">
        <v>179.07083333333301</v>
      </c>
      <c r="M819">
        <v>367.81</v>
      </c>
      <c r="N819">
        <v>167.60333333333301</v>
      </c>
      <c r="O819">
        <v>136.89666666666599</v>
      </c>
      <c r="P819">
        <v>291.67525000000001</v>
      </c>
      <c r="Q819">
        <v>250.27728767123199</v>
      </c>
      <c r="R819">
        <v>633.65033333333304</v>
      </c>
      <c r="S819">
        <v>201.67451612903201</v>
      </c>
      <c r="T819">
        <v>234.25933333333299</v>
      </c>
      <c r="U819">
        <v>250.27728767123199</v>
      </c>
      <c r="V819">
        <v>-4.951195652</v>
      </c>
      <c r="W819">
        <v>695.92391304347802</v>
      </c>
      <c r="X819">
        <v>14.532111111111099</v>
      </c>
      <c r="Y819">
        <v>-1071.46</v>
      </c>
      <c r="Z819">
        <v>-1071.46</v>
      </c>
      <c r="AA819">
        <v>-1035.47</v>
      </c>
      <c r="AB819">
        <v>-4156.22</v>
      </c>
      <c r="AC819">
        <v>-1056.48</v>
      </c>
      <c r="AD819">
        <v>1</v>
      </c>
      <c r="AE819">
        <v>411.31</v>
      </c>
      <c r="AF819">
        <v>4146.53</v>
      </c>
      <c r="AG819">
        <v>4182.3500000000004</v>
      </c>
      <c r="AH819">
        <v>73.366666666666603</v>
      </c>
      <c r="AI819">
        <v>79.714555555555506</v>
      </c>
      <c r="AJ819">
        <v>20.4933333333333</v>
      </c>
      <c r="AK819">
        <v>68.915999999999997</v>
      </c>
      <c r="AL819">
        <v>67.473333333333301</v>
      </c>
      <c r="AM819">
        <v>25154.34</v>
      </c>
      <c r="AN819">
        <v>614.79999999999995</v>
      </c>
      <c r="AO819">
        <v>6072.6</v>
      </c>
      <c r="AP819">
        <v>14377.67</v>
      </c>
      <c r="AQ819">
        <v>25154.34</v>
      </c>
      <c r="AR819">
        <v>614.79999999999995</v>
      </c>
      <c r="AS819">
        <v>6072.6</v>
      </c>
      <c r="AT819">
        <v>14377.67</v>
      </c>
      <c r="AU819">
        <v>0.72259550400000006</v>
      </c>
      <c r="AV819">
        <v>0.90019569471624195</v>
      </c>
      <c r="AW819">
        <v>0</v>
      </c>
      <c r="AX819">
        <v>3926</v>
      </c>
      <c r="AY819">
        <v>1021</v>
      </c>
      <c r="AZ819">
        <v>0</v>
      </c>
      <c r="BA819">
        <v>39</v>
      </c>
      <c r="BB819">
        <v>1234.3499999999999</v>
      </c>
      <c r="BC819">
        <v>7314.2</v>
      </c>
      <c r="BD819">
        <v>0</v>
      </c>
      <c r="BE819">
        <v>36083.660000000003</v>
      </c>
      <c r="BF819">
        <v>0</v>
      </c>
      <c r="BG819">
        <v>1</v>
      </c>
      <c r="BH819">
        <v>1</v>
      </c>
      <c r="BI819">
        <v>0</v>
      </c>
      <c r="BJ819">
        <v>1</v>
      </c>
      <c r="BK819">
        <v>0</v>
      </c>
      <c r="BL819">
        <v>23.046166666666601</v>
      </c>
      <c r="BM819">
        <v>25.4016666666666</v>
      </c>
      <c r="BN819">
        <v>28.933</v>
      </c>
      <c r="BO819">
        <v>65.586931506849297</v>
      </c>
      <c r="BP819">
        <v>27.217222222222201</v>
      </c>
      <c r="BQ819">
        <v>23939.23</v>
      </c>
      <c r="BR819">
        <v>867.99</v>
      </c>
      <c r="BS819">
        <v>2449.5500000000002</v>
      </c>
      <c r="BT819">
        <v>4604.53</v>
      </c>
      <c r="BU819">
        <v>0.13529633158627</v>
      </c>
      <c r="BV819">
        <v>2.13685641539649</v>
      </c>
      <c r="BW819">
        <v>1.7584658406646101</v>
      </c>
      <c r="BX819">
        <v>-1.930071039</v>
      </c>
      <c r="BY819">
        <v>52</v>
      </c>
      <c r="BZ819">
        <v>171</v>
      </c>
      <c r="CA819">
        <v>68</v>
      </c>
      <c r="CB819">
        <v>14</v>
      </c>
      <c r="CC819">
        <v>14</v>
      </c>
      <c r="CD819">
        <v>171</v>
      </c>
      <c r="CE819">
        <v>38</v>
      </c>
      <c r="CF819">
        <v>70</v>
      </c>
      <c r="CG819">
        <v>36</v>
      </c>
      <c r="CR819">
        <v>90.572000000000003</v>
      </c>
      <c r="CS819">
        <v>39.981388888888802</v>
      </c>
      <c r="CT819">
        <v>145.50666666666601</v>
      </c>
      <c r="CU819">
        <v>130.09454794520499</v>
      </c>
      <c r="CV819">
        <v>135.978222222222</v>
      </c>
      <c r="CW819">
        <v>47484.51</v>
      </c>
      <c r="CX819">
        <v>4365.2</v>
      </c>
      <c r="CY819">
        <v>12330.04</v>
      </c>
      <c r="CZ819">
        <v>7167.6</v>
      </c>
      <c r="DA819">
        <v>47484.51</v>
      </c>
      <c r="DB819">
        <v>4365.2</v>
      </c>
      <c r="DC819">
        <v>12330.04</v>
      </c>
      <c r="DD819">
        <v>7167.6</v>
      </c>
      <c r="DE819">
        <v>0.99872643912379</v>
      </c>
      <c r="DF819">
        <v>0.32094923555431998</v>
      </c>
      <c r="DG819">
        <v>66089.19</v>
      </c>
      <c r="DH819">
        <v>633.63454794520499</v>
      </c>
      <c r="DI819">
        <v>-0.24380527900000001</v>
      </c>
      <c r="DJ819">
        <v>79</v>
      </c>
      <c r="DK819">
        <v>101</v>
      </c>
      <c r="DL819">
        <v>18</v>
      </c>
      <c r="DM819">
        <v>280</v>
      </c>
      <c r="DN819">
        <v>54</v>
      </c>
      <c r="DO819">
        <v>111</v>
      </c>
      <c r="DP819">
        <v>1234.3499999999999</v>
      </c>
      <c r="DQ819">
        <v>3395.66</v>
      </c>
      <c r="DR819">
        <v>0.56877228731533302</v>
      </c>
      <c r="DS819">
        <v>0.17829246594512199</v>
      </c>
      <c r="DT819">
        <v>110</v>
      </c>
      <c r="DU819">
        <v>112</v>
      </c>
      <c r="DV819">
        <v>30</v>
      </c>
      <c r="DW819">
        <v>296</v>
      </c>
      <c r="DX819">
        <v>112</v>
      </c>
      <c r="DY819">
        <v>100</v>
      </c>
      <c r="DZ819">
        <v>73</v>
      </c>
      <c r="EA819">
        <v>75</v>
      </c>
      <c r="EB819">
        <v>19</v>
      </c>
      <c r="EC819">
        <v>184</v>
      </c>
      <c r="ED819">
        <v>64</v>
      </c>
      <c r="EE819">
        <v>-3.3482500000000002</v>
      </c>
      <c r="EF819">
        <v>-48.085666670000002</v>
      </c>
      <c r="EG819">
        <v>67.983999999999995</v>
      </c>
      <c r="EH819">
        <v>8.8736712328767098</v>
      </c>
      <c r="EI819">
        <v>49.0242222222222</v>
      </c>
      <c r="EJ819">
        <v>3238.89</v>
      </c>
      <c r="EK819">
        <v>1854.77</v>
      </c>
      <c r="EL819">
        <v>4307.45</v>
      </c>
      <c r="EM819">
        <v>-8887.07</v>
      </c>
      <c r="EN819">
        <v>3238.89</v>
      </c>
      <c r="EO819">
        <v>1854.77</v>
      </c>
      <c r="EP819">
        <v>4307.45</v>
      </c>
      <c r="EQ819">
        <v>-8887.07</v>
      </c>
      <c r="ER819">
        <v>0</v>
      </c>
      <c r="ES819">
        <v>0</v>
      </c>
      <c r="ET819">
        <v>0</v>
      </c>
      <c r="EU819">
        <v>1</v>
      </c>
      <c r="EV819">
        <v>0</v>
      </c>
      <c r="EW819">
        <v>0.90184046812449004</v>
      </c>
      <c r="EX819">
        <v>4.4004278000000001E-2</v>
      </c>
      <c r="EY819">
        <v>0.36801776887250898</v>
      </c>
      <c r="EZ819">
        <v>8.1748071675086603E-2</v>
      </c>
      <c r="FA819">
        <v>0</v>
      </c>
      <c r="FB819">
        <v>0</v>
      </c>
      <c r="FC819">
        <v>0</v>
      </c>
      <c r="FD819">
        <v>2</v>
      </c>
      <c r="FE819">
        <v>0</v>
      </c>
      <c r="FF819">
        <v>0</v>
      </c>
      <c r="FG819">
        <v>93.920249999999996</v>
      </c>
      <c r="FH819">
        <v>88.067055555555498</v>
      </c>
      <c r="FI819">
        <v>77.522666666666595</v>
      </c>
      <c r="FJ819">
        <v>121.22087671232801</v>
      </c>
      <c r="FK819">
        <v>86.953999999999994</v>
      </c>
      <c r="FL819">
        <v>44245.62</v>
      </c>
      <c r="FM819">
        <v>2510.4299999999998</v>
      </c>
      <c r="FN819">
        <v>8022.59</v>
      </c>
      <c r="FO819">
        <v>16054.67</v>
      </c>
      <c r="FP819">
        <v>44245.62</v>
      </c>
      <c r="FQ819">
        <v>2510.4299999999998</v>
      </c>
      <c r="FR819">
        <v>8022.59</v>
      </c>
      <c r="FS819">
        <v>16054.67</v>
      </c>
      <c r="FT819">
        <v>-624.51969859999997</v>
      </c>
      <c r="FU819">
        <v>270</v>
      </c>
      <c r="FV819">
        <v>390</v>
      </c>
      <c r="FW819">
        <v>65</v>
      </c>
      <c r="FX819">
        <v>1090</v>
      </c>
      <c r="FY819">
        <v>195</v>
      </c>
      <c r="FZ819">
        <v>0</v>
      </c>
      <c r="GA819">
        <v>488.59</v>
      </c>
      <c r="GB819">
        <v>488.59</v>
      </c>
      <c r="GC819">
        <v>488.59</v>
      </c>
      <c r="GD819">
        <v>6.5063223000000003E-2</v>
      </c>
      <c r="GE819">
        <v>7.9620443284511497E-2</v>
      </c>
      <c r="GF819">
        <v>0.24885307252406999</v>
      </c>
      <c r="GG819">
        <v>0</v>
      </c>
      <c r="GH819">
        <v>163.93866666666599</v>
      </c>
      <c r="GI819">
        <v>119.695944444444</v>
      </c>
      <c r="GJ819">
        <v>166</v>
      </c>
      <c r="GK819">
        <v>199.01054794520499</v>
      </c>
      <c r="GL819">
        <v>203.45155555555499</v>
      </c>
      <c r="GM819">
        <v>0.73840247755239397</v>
      </c>
      <c r="GN819">
        <v>0.20771585418219801</v>
      </c>
      <c r="GO819">
        <v>0.26366745452214702</v>
      </c>
      <c r="GP819">
        <v>5.7990167000000002E-2</v>
      </c>
      <c r="GQ819">
        <v>4.8558086698084004</v>
      </c>
      <c r="GR819">
        <v>72638.850000000006</v>
      </c>
      <c r="GS819">
        <v>4980</v>
      </c>
      <c r="GT819">
        <v>18402.64</v>
      </c>
      <c r="GU819">
        <v>21545.27</v>
      </c>
      <c r="GV819">
        <v>6053.2375000000002</v>
      </c>
      <c r="GW819">
        <v>4980</v>
      </c>
      <c r="GX819">
        <v>6134.2133333333304</v>
      </c>
      <c r="GY819">
        <v>3590.8783333333299</v>
      </c>
      <c r="GZ819">
        <v>72638.850000000006</v>
      </c>
      <c r="HA819">
        <v>4980</v>
      </c>
      <c r="HB819">
        <v>18402.64</v>
      </c>
      <c r="HC819">
        <v>21545.27</v>
      </c>
      <c r="HD819">
        <v>3</v>
      </c>
      <c r="HE819">
        <v>577.75</v>
      </c>
      <c r="HF819">
        <v>3</v>
      </c>
      <c r="HG819">
        <v>0.233153195569588</v>
      </c>
      <c r="HH819">
        <v>81.859531250000003</v>
      </c>
      <c r="HI819">
        <v>3</v>
      </c>
      <c r="HJ819">
        <v>6</v>
      </c>
      <c r="HK819">
        <f t="shared" si="282"/>
        <v>3326.920010999831</v>
      </c>
      <c r="HL819">
        <f t="shared" si="283"/>
        <v>15383.320000000011</v>
      </c>
      <c r="HM819" t="b">
        <f t="shared" si="290"/>
        <v>0</v>
      </c>
      <c r="HN819">
        <f t="shared" si="284"/>
        <v>411.31</v>
      </c>
      <c r="HO819">
        <f t="shared" si="285"/>
        <v>-8655.420000600001</v>
      </c>
      <c r="HP819">
        <f t="shared" si="286"/>
        <v>7314.2</v>
      </c>
      <c r="HQ819">
        <f t="shared" si="287"/>
        <v>4572.2999999999884</v>
      </c>
      <c r="HR819">
        <f t="shared" si="288"/>
        <v>-5913.5200005999895</v>
      </c>
      <c r="HS819" t="b">
        <f t="shared" si="289"/>
        <v>0</v>
      </c>
    </row>
    <row r="820" spans="1:227" x14ac:dyDescent="0.2">
      <c r="A820" t="s">
        <v>395</v>
      </c>
      <c r="B820">
        <v>1</v>
      </c>
      <c r="C820">
        <v>411425.45</v>
      </c>
      <c r="D820">
        <v>385004.70806451602</v>
      </c>
      <c r="E820">
        <v>417879.930434782</v>
      </c>
      <c r="F820">
        <v>416300.38701657398</v>
      </c>
      <c r="G820">
        <v>411425.45</v>
      </c>
      <c r="H820">
        <v>385004.70806451602</v>
      </c>
      <c r="I820">
        <v>417879.930434782</v>
      </c>
      <c r="J820">
        <v>416300.38701657398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885.51161016949095</v>
      </c>
      <c r="Q820">
        <v>741.684520547945</v>
      </c>
      <c r="R820">
        <v>987.95780898876399</v>
      </c>
      <c r="S820">
        <v>776.21709677419301</v>
      </c>
      <c r="T820">
        <v>1928.43821428571</v>
      </c>
      <c r="U820">
        <v>882.46446280991699</v>
      </c>
      <c r="V820">
        <v>695.76065217391294</v>
      </c>
      <c r="W820">
        <v>880.23226519337004</v>
      </c>
      <c r="X820">
        <v>1041.14261363636</v>
      </c>
      <c r="Y820">
        <v>-2320.64</v>
      </c>
      <c r="Z820">
        <v>-2320.64</v>
      </c>
      <c r="AA820">
        <v>-931.95</v>
      </c>
      <c r="AB820">
        <v>-2320.64</v>
      </c>
      <c r="AC820">
        <v>-2320.64</v>
      </c>
      <c r="AD820">
        <v>1</v>
      </c>
      <c r="AE820">
        <v>-3797.55</v>
      </c>
      <c r="AF820">
        <v>-4209.1400000000003</v>
      </c>
      <c r="AG820">
        <v>2448.9299999999998</v>
      </c>
      <c r="AH820">
        <v>0</v>
      </c>
      <c r="AI820">
        <v>0</v>
      </c>
      <c r="AJ820">
        <v>0</v>
      </c>
      <c r="AK820">
        <v>4.0520547945205401</v>
      </c>
      <c r="AL820">
        <v>0</v>
      </c>
      <c r="AM820">
        <v>1479</v>
      </c>
      <c r="AN820">
        <v>0</v>
      </c>
      <c r="AO820">
        <v>0</v>
      </c>
      <c r="AP820">
        <v>0</v>
      </c>
      <c r="AQ820">
        <v>1479</v>
      </c>
      <c r="AR820">
        <v>0</v>
      </c>
      <c r="AS820">
        <v>0</v>
      </c>
      <c r="AT820">
        <v>0</v>
      </c>
      <c r="AU820">
        <v>0.81907485975712802</v>
      </c>
      <c r="AV820">
        <v>0.65983801799999997</v>
      </c>
      <c r="AW820">
        <v>0</v>
      </c>
      <c r="AX820">
        <v>4214</v>
      </c>
      <c r="AY820">
        <v>2098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1.9744109589040999</v>
      </c>
      <c r="BP820">
        <v>0</v>
      </c>
      <c r="BQ820">
        <v>720.66</v>
      </c>
      <c r="BR820">
        <v>0</v>
      </c>
      <c r="BS820">
        <v>0</v>
      </c>
      <c r="BT820">
        <v>720.66</v>
      </c>
      <c r="BU820">
        <v>99.017719867898805</v>
      </c>
      <c r="BV820">
        <v>9.0623287839128194E-2</v>
      </c>
      <c r="BW820">
        <v>0.97041367937300704</v>
      </c>
      <c r="BX820">
        <v>28.859684178392001</v>
      </c>
      <c r="BY820">
        <v>82</v>
      </c>
      <c r="BZ820">
        <v>250</v>
      </c>
      <c r="CA820">
        <v>124</v>
      </c>
      <c r="CB820">
        <v>20</v>
      </c>
      <c r="CC820">
        <v>21</v>
      </c>
      <c r="CD820">
        <v>249</v>
      </c>
      <c r="CE820">
        <v>63</v>
      </c>
      <c r="CF820">
        <v>125</v>
      </c>
      <c r="CG820">
        <v>61</v>
      </c>
      <c r="CR820">
        <v>1091.39466666666</v>
      </c>
      <c r="CS820">
        <v>1109.34672222222</v>
      </c>
      <c r="CT820">
        <v>1029.2646666666601</v>
      </c>
      <c r="CU820">
        <v>1118.3656986301301</v>
      </c>
      <c r="CV820">
        <v>1028.76411111111</v>
      </c>
      <c r="CW820">
        <v>409946.45</v>
      </c>
      <c r="CX820">
        <v>32699.03</v>
      </c>
      <c r="CY820">
        <v>105328.64</v>
      </c>
      <c r="CZ820">
        <v>206439.37</v>
      </c>
      <c r="DA820">
        <v>409946.45</v>
      </c>
      <c r="DB820">
        <v>32699.03</v>
      </c>
      <c r="DC820">
        <v>105328.64</v>
      </c>
      <c r="DD820">
        <v>206439.37</v>
      </c>
      <c r="DE820">
        <v>0.41006169909824303</v>
      </c>
      <c r="DF820">
        <v>843</v>
      </c>
      <c r="DG820">
        <v>206701.56</v>
      </c>
      <c r="DH820">
        <v>1125.10175342465</v>
      </c>
      <c r="DI820">
        <v>4.43086461438221E-2</v>
      </c>
      <c r="DJ820">
        <v>196</v>
      </c>
      <c r="DK820">
        <v>302</v>
      </c>
      <c r="DL820">
        <v>45</v>
      </c>
      <c r="DM820">
        <v>635</v>
      </c>
      <c r="DN820">
        <v>144</v>
      </c>
      <c r="DO820">
        <v>0.997120685070922</v>
      </c>
      <c r="DP820">
        <v>0.47845963618203502</v>
      </c>
      <c r="DQ820">
        <v>2207.6799999999998</v>
      </c>
      <c r="DR820">
        <v>5.7664926435690503E-2</v>
      </c>
      <c r="DS820">
        <v>0.39900750928513901</v>
      </c>
      <c r="DT820">
        <v>68</v>
      </c>
      <c r="DU820">
        <v>82</v>
      </c>
      <c r="DV820">
        <v>18</v>
      </c>
      <c r="DW820">
        <v>164</v>
      </c>
      <c r="DX820">
        <v>77</v>
      </c>
      <c r="DY820">
        <v>43</v>
      </c>
      <c r="DZ820">
        <v>68</v>
      </c>
      <c r="EA820">
        <v>82</v>
      </c>
      <c r="EB820">
        <v>18</v>
      </c>
      <c r="EC820">
        <v>164</v>
      </c>
      <c r="ED820">
        <v>43</v>
      </c>
      <c r="EE820">
        <v>242.34549999999999</v>
      </c>
      <c r="EF820">
        <v>109.644611111111</v>
      </c>
      <c r="EG820">
        <v>42.070666666666597</v>
      </c>
      <c r="EH820">
        <v>181.57117808219101</v>
      </c>
      <c r="EI820">
        <v>216.74055555555501</v>
      </c>
      <c r="EJ820">
        <v>71358.11</v>
      </c>
      <c r="EK820">
        <v>430.82</v>
      </c>
      <c r="EL820">
        <v>2113.09</v>
      </c>
      <c r="EM820">
        <v>20798.02</v>
      </c>
      <c r="EN820">
        <v>71358.11</v>
      </c>
      <c r="EO820">
        <v>430.82</v>
      </c>
      <c r="EP820">
        <v>2113.09</v>
      </c>
      <c r="EQ820">
        <v>20798.02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0.29723312619945003</v>
      </c>
      <c r="EX820">
        <v>0.23509783123452099</v>
      </c>
      <c r="EY820">
        <v>0.98122453131880405</v>
      </c>
      <c r="EZ820">
        <v>0.61844200000000005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849.049166666666</v>
      </c>
      <c r="FH820">
        <v>999.70211111111098</v>
      </c>
      <c r="FI820">
        <v>987.19399999999996</v>
      </c>
      <c r="FJ820">
        <v>936.79452054794501</v>
      </c>
      <c r="FK820">
        <v>812.02355555555505</v>
      </c>
      <c r="FL820">
        <v>338588.34</v>
      </c>
      <c r="FM820">
        <v>32268.21</v>
      </c>
      <c r="FN820">
        <v>103215.55</v>
      </c>
      <c r="FO820">
        <v>185641.35</v>
      </c>
      <c r="FP820">
        <v>338588.34</v>
      </c>
      <c r="FQ820">
        <v>32268.21</v>
      </c>
      <c r="FR820">
        <v>103215.55</v>
      </c>
      <c r="FS820">
        <v>185641.35</v>
      </c>
      <c r="FT820">
        <v>-1089.5432599999999</v>
      </c>
      <c r="FU820">
        <v>96</v>
      </c>
      <c r="FV820">
        <v>155</v>
      </c>
      <c r="FW820">
        <v>29</v>
      </c>
      <c r="FX820">
        <v>321</v>
      </c>
      <c r="FY820">
        <v>70</v>
      </c>
      <c r="FZ820">
        <v>0</v>
      </c>
      <c r="GA820">
        <v>662.29</v>
      </c>
      <c r="GB820">
        <v>662.29</v>
      </c>
      <c r="GC820">
        <v>662.29</v>
      </c>
      <c r="GD820">
        <v>1.2832583999999999E-2</v>
      </c>
      <c r="GE820">
        <v>5.4126240000000004E-3</v>
      </c>
      <c r="GF820">
        <v>1.6616560518741601E-2</v>
      </c>
      <c r="GG820">
        <v>0</v>
      </c>
      <c r="GH820">
        <v>1091.39466666666</v>
      </c>
      <c r="GI820">
        <v>1109.34672222222</v>
      </c>
      <c r="GJ820">
        <v>1029.2646666666601</v>
      </c>
      <c r="GK820">
        <v>1122.4177534246501</v>
      </c>
      <c r="GL820">
        <v>1028.76411111111</v>
      </c>
      <c r="GM820">
        <v>0.45754689614426503</v>
      </c>
      <c r="GN820">
        <v>0.97463030211705803</v>
      </c>
      <c r="GO820">
        <v>0.74891297076071295</v>
      </c>
      <c r="GP820">
        <v>0.93555965302220401</v>
      </c>
      <c r="GQ820">
        <v>4.1715751000000002E-2</v>
      </c>
      <c r="GR820">
        <v>411425.45</v>
      </c>
      <c r="GS820">
        <v>32699.03</v>
      </c>
      <c r="GT820">
        <v>105328.64</v>
      </c>
      <c r="GU820">
        <v>206439.37</v>
      </c>
      <c r="GV820">
        <v>34285.454166666597</v>
      </c>
      <c r="GW820">
        <v>32699.03</v>
      </c>
      <c r="GX820">
        <v>35109.546666666603</v>
      </c>
      <c r="GY820">
        <v>34406.561666666603</v>
      </c>
      <c r="GZ820">
        <v>411425.45</v>
      </c>
      <c r="HA820">
        <v>32699.03</v>
      </c>
      <c r="HB820">
        <v>105328.64</v>
      </c>
      <c r="HC820">
        <v>206439.37</v>
      </c>
      <c r="HD820">
        <v>1</v>
      </c>
      <c r="HE820">
        <v>53553.62</v>
      </c>
      <c r="HF820">
        <v>37</v>
      </c>
      <c r="HG820">
        <v>0</v>
      </c>
      <c r="HH820">
        <v>864.27596774193501</v>
      </c>
      <c r="HI820">
        <v>4</v>
      </c>
      <c r="HJ820">
        <v>0</v>
      </c>
      <c r="HK820">
        <f t="shared" si="282"/>
        <v>12978.850099997295</v>
      </c>
      <c r="HL820">
        <f t="shared" si="283"/>
        <v>65552.819999999716</v>
      </c>
      <c r="HM820" t="b">
        <f t="shared" ref="HM820" si="302">ABS(HK820 - HL820) &lt;= 0.2 * ABS(HL820)</f>
        <v>0</v>
      </c>
      <c r="HN820">
        <f t="shared" si="284"/>
        <v>-3797.55</v>
      </c>
      <c r="HO820">
        <f t="shared" si="285"/>
        <v>19736.029999999981</v>
      </c>
      <c r="HP820">
        <f t="shared" si="286"/>
        <v>0</v>
      </c>
      <c r="HQ820">
        <f t="shared" si="287"/>
        <v>0</v>
      </c>
      <c r="HR820">
        <f t="shared" si="288"/>
        <v>19736.029999999981</v>
      </c>
      <c r="HS820" t="b">
        <f t="shared" si="289"/>
        <v>0</v>
      </c>
    </row>
    <row r="821" spans="1:227" x14ac:dyDescent="0.2">
      <c r="A821" t="s">
        <v>1037</v>
      </c>
      <c r="B821">
        <v>14</v>
      </c>
      <c r="C821">
        <v>709317.31</v>
      </c>
      <c r="D821">
        <v>814802.45161290304</v>
      </c>
      <c r="E821">
        <v>1032543.38206521</v>
      </c>
      <c r="F821">
        <v>1037410.20081521</v>
      </c>
      <c r="G821">
        <v>709317.31</v>
      </c>
      <c r="H821">
        <v>814802.45161290304</v>
      </c>
      <c r="I821">
        <v>1032543.38206521</v>
      </c>
      <c r="J821">
        <v>1037410.20081521</v>
      </c>
      <c r="K821">
        <v>10498.75</v>
      </c>
      <c r="L821">
        <v>13396.4058333333</v>
      </c>
      <c r="M821">
        <v>20376.21</v>
      </c>
      <c r="N821">
        <v>20727.746666666601</v>
      </c>
      <c r="O821">
        <v>15899.68</v>
      </c>
      <c r="P821">
        <v>1455055.66366666</v>
      </c>
      <c r="Q821">
        <v>783204.70638356102</v>
      </c>
      <c r="R821">
        <v>1197330.65211111</v>
      </c>
      <c r="S821">
        <v>1866948.66806451</v>
      </c>
      <c r="T821">
        <v>1877308.32466666</v>
      </c>
      <c r="U821">
        <v>783204.70638356102</v>
      </c>
      <c r="V821">
        <v>1561301.6721739101</v>
      </c>
      <c r="W821">
        <v>1174523.91173913</v>
      </c>
      <c r="X821">
        <v>1568603.1036666599</v>
      </c>
      <c r="Y821">
        <v>1019589.95</v>
      </c>
      <c r="Z821">
        <v>140107.87</v>
      </c>
      <c r="AA821">
        <v>1489160.99</v>
      </c>
      <c r="AB821">
        <v>131510.76999999999</v>
      </c>
      <c r="AC821">
        <v>1019559.95</v>
      </c>
      <c r="AD821">
        <v>1</v>
      </c>
      <c r="AE821">
        <v>2077974.07</v>
      </c>
      <c r="AF821">
        <v>689901.04</v>
      </c>
      <c r="AG821">
        <v>993793.91</v>
      </c>
      <c r="AH821">
        <v>0</v>
      </c>
      <c r="AI821">
        <v>222.222222222222</v>
      </c>
      <c r="AJ821">
        <v>0</v>
      </c>
      <c r="AK821">
        <v>109.58904109589</v>
      </c>
      <c r="AL821">
        <v>0</v>
      </c>
      <c r="AM821">
        <v>40000</v>
      </c>
      <c r="AN821">
        <v>0</v>
      </c>
      <c r="AO821">
        <v>0</v>
      </c>
      <c r="AP821">
        <v>40000</v>
      </c>
      <c r="AQ821">
        <v>40000</v>
      </c>
      <c r="AR821">
        <v>0</v>
      </c>
      <c r="AS821">
        <v>0</v>
      </c>
      <c r="AT821">
        <v>40000</v>
      </c>
      <c r="AU821">
        <v>0.66527763572205401</v>
      </c>
      <c r="AV821">
        <v>0.53459821428571397</v>
      </c>
      <c r="AW821">
        <v>0</v>
      </c>
      <c r="AX821">
        <v>2139</v>
      </c>
      <c r="AY821">
        <v>1791</v>
      </c>
      <c r="AZ821">
        <v>0</v>
      </c>
      <c r="BA821">
        <v>3</v>
      </c>
      <c r="BB821">
        <v>1150</v>
      </c>
      <c r="BC821">
        <v>1150</v>
      </c>
      <c r="BD821">
        <v>800</v>
      </c>
      <c r="BE821">
        <v>1150</v>
      </c>
      <c r="BF821">
        <v>1150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202.02041666666599</v>
      </c>
      <c r="BM821">
        <v>155.71661111111101</v>
      </c>
      <c r="BN821">
        <v>87.653333333333293</v>
      </c>
      <c r="BO821">
        <v>104.188986301369</v>
      </c>
      <c r="BP821">
        <v>202.78555555555499</v>
      </c>
      <c r="BQ821">
        <v>38028.980000000003</v>
      </c>
      <c r="BR821">
        <v>4489.97</v>
      </c>
      <c r="BS821">
        <v>18250.7</v>
      </c>
      <c r="BT821">
        <v>28028.99</v>
      </c>
      <c r="BU821">
        <v>-15.445223090000001</v>
      </c>
      <c r="BV821">
        <v>-12.83537529</v>
      </c>
      <c r="BW821">
        <v>-16.724652750000001</v>
      </c>
      <c r="BX821">
        <v>-20.80014692</v>
      </c>
      <c r="BY821">
        <v>62</v>
      </c>
      <c r="BZ821">
        <v>115</v>
      </c>
      <c r="CA821">
        <v>74</v>
      </c>
      <c r="CB821">
        <v>14</v>
      </c>
      <c r="CC821">
        <v>13</v>
      </c>
      <c r="CD821">
        <v>115</v>
      </c>
      <c r="CE821">
        <v>53</v>
      </c>
      <c r="CF821">
        <v>76</v>
      </c>
      <c r="CG821">
        <v>51</v>
      </c>
      <c r="CR821">
        <v>2933.2460833333298</v>
      </c>
      <c r="CS821">
        <v>2673.1165555555499</v>
      </c>
      <c r="CT821">
        <v>2303.4283333333301</v>
      </c>
      <c r="CU821">
        <v>1833.74605479452</v>
      </c>
      <c r="CV821">
        <v>2890.2853333333301</v>
      </c>
      <c r="CW821">
        <v>669317.31000000006</v>
      </c>
      <c r="CX821">
        <v>69202.399999999994</v>
      </c>
      <c r="CY821">
        <v>260257.51</v>
      </c>
      <c r="CZ821">
        <v>482968.43</v>
      </c>
      <c r="DA821">
        <v>669317.31000000006</v>
      </c>
      <c r="DB821">
        <v>69202.399999999994</v>
      </c>
      <c r="DC821">
        <v>260257.51</v>
      </c>
      <c r="DD821">
        <v>482968.43</v>
      </c>
      <c r="DE821">
        <v>0.99345488546049499</v>
      </c>
      <c r="DF821">
        <v>0.27938965316144598</v>
      </c>
      <c r="DG821">
        <v>691865.16</v>
      </c>
      <c r="DH821">
        <v>2550.9043835616399</v>
      </c>
      <c r="DI821">
        <v>0.61135419932674995</v>
      </c>
      <c r="DJ821">
        <v>157</v>
      </c>
      <c r="DK821">
        <v>173</v>
      </c>
      <c r="DL821">
        <v>30</v>
      </c>
      <c r="DM821">
        <v>225</v>
      </c>
      <c r="DN821">
        <v>134</v>
      </c>
      <c r="DO821">
        <v>16</v>
      </c>
      <c r="DP821">
        <v>800</v>
      </c>
      <c r="DQ821">
        <v>2226559.92</v>
      </c>
      <c r="DR821">
        <v>0.41467975689574499</v>
      </c>
      <c r="DS821">
        <v>0.40960766197659099</v>
      </c>
      <c r="DT821">
        <v>0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-4152.6978330000002</v>
      </c>
      <c r="EF821">
        <v>-3258.9144999999999</v>
      </c>
      <c r="EG821">
        <v>-1902.2073330000001</v>
      </c>
      <c r="EH821">
        <v>-1609.222137</v>
      </c>
      <c r="EI821">
        <v>-3454.690333</v>
      </c>
      <c r="EJ821">
        <v>-587366.07999999996</v>
      </c>
      <c r="EK821">
        <v>-57630.45</v>
      </c>
      <c r="EL821">
        <v>-305236.62</v>
      </c>
      <c r="EM821">
        <v>-583007.11</v>
      </c>
      <c r="EN821">
        <v>-587366.07999999996</v>
      </c>
      <c r="EO821">
        <v>-57630.45</v>
      </c>
      <c r="EP821">
        <v>-305236.62</v>
      </c>
      <c r="EQ821">
        <v>-583007.11</v>
      </c>
      <c r="ER821">
        <v>1</v>
      </c>
      <c r="ES821">
        <v>1</v>
      </c>
      <c r="ET821">
        <v>0</v>
      </c>
      <c r="EU821">
        <v>1</v>
      </c>
      <c r="EV821">
        <v>1</v>
      </c>
      <c r="EW821">
        <v>0.96319096798368897</v>
      </c>
      <c r="EX821">
        <v>0.24122429038116899</v>
      </c>
      <c r="EY821">
        <v>0.58619301585321903</v>
      </c>
      <c r="EZ821">
        <v>8.5870774097139099E-2</v>
      </c>
      <c r="FA821">
        <v>1</v>
      </c>
      <c r="FB821">
        <v>1</v>
      </c>
      <c r="FC821">
        <v>0</v>
      </c>
      <c r="FD821">
        <v>1</v>
      </c>
      <c r="FE821">
        <v>1</v>
      </c>
      <c r="FF821">
        <v>1</v>
      </c>
      <c r="FG821">
        <v>7085.9439166666598</v>
      </c>
      <c r="FH821">
        <v>5932.0310555555498</v>
      </c>
      <c r="FI821">
        <v>4205.6356666666597</v>
      </c>
      <c r="FJ821">
        <v>3442.9681917808198</v>
      </c>
      <c r="FK821">
        <v>6344.9756666666599</v>
      </c>
      <c r="FL821">
        <v>1256683.3899999999</v>
      </c>
      <c r="FM821">
        <v>126832.85</v>
      </c>
      <c r="FN821">
        <v>565494.13</v>
      </c>
      <c r="FO821">
        <v>1065975.54</v>
      </c>
      <c r="FP821">
        <v>1256683.3899999999</v>
      </c>
      <c r="FQ821">
        <v>126832.85</v>
      </c>
      <c r="FR821">
        <v>565494.13</v>
      </c>
      <c r="FS821">
        <v>1065975.54</v>
      </c>
      <c r="FT821">
        <v>-8351.5494249999992</v>
      </c>
      <c r="FU821">
        <v>247</v>
      </c>
      <c r="FV821">
        <v>306</v>
      </c>
      <c r="FW821">
        <v>72</v>
      </c>
      <c r="FX821">
        <v>447</v>
      </c>
      <c r="FY821">
        <v>192</v>
      </c>
      <c r="FZ821">
        <v>0</v>
      </c>
      <c r="GA821">
        <v>194793.76</v>
      </c>
      <c r="GB821">
        <v>194793.76</v>
      </c>
      <c r="GC821">
        <v>194793.76</v>
      </c>
      <c r="GD821">
        <v>4.4567901641130399E-2</v>
      </c>
      <c r="GE821">
        <v>7.3780030012130696E-2</v>
      </c>
      <c r="GF821">
        <v>0.30442062020301802</v>
      </c>
      <c r="GG821">
        <v>0</v>
      </c>
      <c r="GH821">
        <v>2933.2460833333298</v>
      </c>
      <c r="GI821">
        <v>2895.3387777777698</v>
      </c>
      <c r="GJ821">
        <v>2303.4283333333301</v>
      </c>
      <c r="GK821">
        <v>1943.33509589041</v>
      </c>
      <c r="GL821">
        <v>2890.2853333333301</v>
      </c>
      <c r="GM821">
        <v>0.74174529130345501</v>
      </c>
      <c r="GN821">
        <v>0.77507637192179402</v>
      </c>
      <c r="GO821">
        <v>0.66264264225478198</v>
      </c>
      <c r="GP821">
        <v>0.56219575655934695</v>
      </c>
      <c r="GQ821">
        <v>-9.3388199999999994E-3</v>
      </c>
      <c r="GR821">
        <v>709317.31</v>
      </c>
      <c r="GS821">
        <v>69202.399999999994</v>
      </c>
      <c r="GT821">
        <v>260257.51</v>
      </c>
      <c r="GU821">
        <v>522968.43</v>
      </c>
      <c r="GV821">
        <v>59109.775833333297</v>
      </c>
      <c r="GW821">
        <v>69202.399999999994</v>
      </c>
      <c r="GX821">
        <v>86752.503333333298</v>
      </c>
      <c r="GY821">
        <v>87161.404999999999</v>
      </c>
      <c r="GZ821">
        <v>709317.31</v>
      </c>
      <c r="HA821">
        <v>69202.399999999994</v>
      </c>
      <c r="HB821">
        <v>260257.51</v>
      </c>
      <c r="HC821">
        <v>522968.43</v>
      </c>
      <c r="HD821">
        <v>3</v>
      </c>
      <c r="HE821">
        <v>580473.54</v>
      </c>
      <c r="HF821">
        <v>10</v>
      </c>
      <c r="HG821">
        <v>1.42392808657101</v>
      </c>
      <c r="HH821">
        <v>1584174.6669999999</v>
      </c>
      <c r="HI821">
        <v>3</v>
      </c>
      <c r="HJ821">
        <v>5</v>
      </c>
      <c r="HK821">
        <f t="shared" si="282"/>
        <v>-2117235.4401250011</v>
      </c>
      <c r="HL821">
        <f t="shared" si="283"/>
        <v>-624245.06000499963</v>
      </c>
      <c r="HM821" t="b">
        <f t="shared" si="290"/>
        <v>0</v>
      </c>
      <c r="HN821">
        <f t="shared" si="284"/>
        <v>2077974.07</v>
      </c>
      <c r="HO821">
        <f t="shared" si="285"/>
        <v>-586604.61</v>
      </c>
      <c r="HP821">
        <f t="shared" si="286"/>
        <v>1150</v>
      </c>
      <c r="HQ821">
        <f t="shared" si="287"/>
        <v>28028.98999999998</v>
      </c>
      <c r="HR821">
        <f t="shared" si="288"/>
        <v>-613483.6</v>
      </c>
      <c r="HS821" t="b">
        <f t="shared" si="289"/>
        <v>0</v>
      </c>
    </row>
    <row r="822" spans="1:227" x14ac:dyDescent="0.2">
      <c r="A822" t="s">
        <v>1038</v>
      </c>
      <c r="B822">
        <v>6</v>
      </c>
      <c r="C822">
        <v>2101482.0499999998</v>
      </c>
      <c r="D822">
        <v>2671339.62903225</v>
      </c>
      <c r="E822">
        <v>3129847.3869565199</v>
      </c>
      <c r="F822">
        <v>2723373.7337016501</v>
      </c>
      <c r="G822">
        <v>2101482.0499999998</v>
      </c>
      <c r="H822">
        <v>2671339.62903225</v>
      </c>
      <c r="I822">
        <v>3129847.3869565199</v>
      </c>
      <c r="J822">
        <v>2723373.7337016501</v>
      </c>
      <c r="K822">
        <v>0</v>
      </c>
      <c r="L822">
        <v>37981.475833333301</v>
      </c>
      <c r="M822">
        <v>44774.77</v>
      </c>
      <c r="N822">
        <v>51300.243333333303</v>
      </c>
      <c r="O822">
        <v>45989.044999999998</v>
      </c>
      <c r="P822">
        <v>209400.446779661</v>
      </c>
      <c r="Q822">
        <v>8015286.3492328702</v>
      </c>
      <c r="R822">
        <v>204240.334606741</v>
      </c>
      <c r="S822">
        <v>232924.698709677</v>
      </c>
      <c r="T822">
        <v>198992.91571428499</v>
      </c>
      <c r="U822">
        <v>8064329.7347933799</v>
      </c>
      <c r="V822">
        <v>212446.211413043</v>
      </c>
      <c r="W822">
        <v>211418.52558011</v>
      </c>
      <c r="X822">
        <v>217475.81170454499</v>
      </c>
      <c r="Y822">
        <v>156243.53</v>
      </c>
      <c r="Z822">
        <v>156243.53</v>
      </c>
      <c r="AA822">
        <v>175566.57</v>
      </c>
      <c r="AB822">
        <v>-87280.95</v>
      </c>
      <c r="AC822">
        <v>156243.53</v>
      </c>
      <c r="AD822">
        <v>1</v>
      </c>
      <c r="AE822">
        <v>-31374.720000000001</v>
      </c>
      <c r="AF822">
        <v>-34777.67</v>
      </c>
      <c r="AG822">
        <v>-19568.57</v>
      </c>
      <c r="AH822">
        <v>62.91075</v>
      </c>
      <c r="AI822">
        <v>57.836944444444399</v>
      </c>
      <c r="AJ822">
        <v>5.3296666666666601</v>
      </c>
      <c r="AK822">
        <v>37.4547945205479</v>
      </c>
      <c r="AL822">
        <v>83.375333333333302</v>
      </c>
      <c r="AM822">
        <v>16516.41</v>
      </c>
      <c r="AN822">
        <v>7298.38</v>
      </c>
      <c r="AO822">
        <v>7389.4</v>
      </c>
      <c r="AP822">
        <v>10496.47</v>
      </c>
      <c r="AQ822">
        <v>16516.41</v>
      </c>
      <c r="AR822">
        <v>7298.38</v>
      </c>
      <c r="AS822">
        <v>7389.4</v>
      </c>
      <c r="AT822">
        <v>10496.47</v>
      </c>
      <c r="AU822">
        <v>0.79416484139799404</v>
      </c>
      <c r="AV822">
        <v>0.686046512</v>
      </c>
      <c r="AW822">
        <v>0</v>
      </c>
      <c r="AX822">
        <v>12443</v>
      </c>
      <c r="AY822">
        <v>1203</v>
      </c>
      <c r="AZ822">
        <v>0</v>
      </c>
      <c r="BA822">
        <v>11</v>
      </c>
      <c r="BB822">
        <v>27013.07</v>
      </c>
      <c r="BC822">
        <v>27185.67</v>
      </c>
      <c r="BD822">
        <v>11281.39</v>
      </c>
      <c r="BE822">
        <v>40289.1</v>
      </c>
      <c r="BF822">
        <v>26922.84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733.00016666666602</v>
      </c>
      <c r="BM822">
        <v>762.73566666666602</v>
      </c>
      <c r="BN822">
        <v>853.19133333333298</v>
      </c>
      <c r="BO822">
        <v>588.59446575342395</v>
      </c>
      <c r="BP822">
        <v>705.56444444444401</v>
      </c>
      <c r="BQ822">
        <v>196196.74</v>
      </c>
      <c r="BR822">
        <v>24459.22</v>
      </c>
      <c r="BS822">
        <v>73377.66</v>
      </c>
      <c r="BT822">
        <v>142068.5</v>
      </c>
      <c r="BU822">
        <v>2.8687148930201301</v>
      </c>
      <c r="BV822">
        <v>1.0206936280061201</v>
      </c>
      <c r="BW822">
        <v>3.4377694791575499</v>
      </c>
      <c r="BX822">
        <v>2.9534213425213802</v>
      </c>
      <c r="BY822">
        <v>83</v>
      </c>
      <c r="BZ822">
        <v>250</v>
      </c>
      <c r="CA822">
        <v>125</v>
      </c>
      <c r="CB822">
        <v>20</v>
      </c>
      <c r="CC822">
        <v>22</v>
      </c>
      <c r="CD822">
        <v>250</v>
      </c>
      <c r="CE822">
        <v>63</v>
      </c>
      <c r="CF822">
        <v>125</v>
      </c>
      <c r="CG822">
        <v>62</v>
      </c>
      <c r="CR822">
        <v>8996.8418333333302</v>
      </c>
      <c r="CS822">
        <v>7956.2234444444402</v>
      </c>
      <c r="CT822">
        <v>10236.2933333333</v>
      </c>
      <c r="CU822">
        <v>6313.5857260273897</v>
      </c>
      <c r="CV822">
        <v>9833.2282222222202</v>
      </c>
      <c r="CW822">
        <v>2084965.64</v>
      </c>
      <c r="CX822">
        <v>219582.52</v>
      </c>
      <c r="CY822">
        <v>781503.64</v>
      </c>
      <c r="CZ822">
        <v>1339998.45</v>
      </c>
      <c r="DA822">
        <v>2084965.64</v>
      </c>
      <c r="DB822">
        <v>219582.52</v>
      </c>
      <c r="DC822">
        <v>781503.64</v>
      </c>
      <c r="DD822">
        <v>1339998.45</v>
      </c>
      <c r="DE822">
        <v>0.595033352085509</v>
      </c>
      <c r="DF822">
        <v>0.63486609392822002</v>
      </c>
      <c r="DG822">
        <v>3314637.16</v>
      </c>
      <c r="DH822">
        <v>14937.296356164299</v>
      </c>
      <c r="DI822">
        <v>0.18981409739815999</v>
      </c>
      <c r="DJ822">
        <v>1110</v>
      </c>
      <c r="DK822">
        <v>1610</v>
      </c>
      <c r="DL822">
        <v>286</v>
      </c>
      <c r="DM822">
        <v>2686</v>
      </c>
      <c r="DN822">
        <v>852</v>
      </c>
      <c r="DO822">
        <v>20</v>
      </c>
      <c r="DP822">
        <v>5883.21</v>
      </c>
      <c r="DQ822">
        <v>188626.2</v>
      </c>
      <c r="DR822">
        <v>6.1882183E-2</v>
      </c>
      <c r="DS822">
        <v>0.27879419741307898</v>
      </c>
      <c r="DT822">
        <v>144</v>
      </c>
      <c r="DU822">
        <v>198</v>
      </c>
      <c r="DV822">
        <v>33</v>
      </c>
      <c r="DW822">
        <v>445</v>
      </c>
      <c r="DX822">
        <v>223</v>
      </c>
      <c r="DY822">
        <v>86</v>
      </c>
      <c r="DZ822">
        <v>0</v>
      </c>
      <c r="EA822">
        <v>0</v>
      </c>
      <c r="EB822">
        <v>0</v>
      </c>
      <c r="EC822">
        <v>1</v>
      </c>
      <c r="ED822">
        <v>0</v>
      </c>
      <c r="EE822">
        <v>2385.3844166666599</v>
      </c>
      <c r="EF822">
        <v>2206.1444999999999</v>
      </c>
      <c r="EG822">
        <v>951.71966666666594</v>
      </c>
      <c r="EH822">
        <v>1586.5165753424601</v>
      </c>
      <c r="EI822">
        <v>2405.5031111111098</v>
      </c>
      <c r="EJ822">
        <v>562832.51</v>
      </c>
      <c r="EK822">
        <v>24965.37</v>
      </c>
      <c r="EL822">
        <v>252255.48</v>
      </c>
      <c r="EM822">
        <v>419588.14</v>
      </c>
      <c r="EN822">
        <v>562832.51</v>
      </c>
      <c r="EO822">
        <v>24965.37</v>
      </c>
      <c r="EP822">
        <v>252255.48</v>
      </c>
      <c r="EQ822">
        <v>419588.14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0.387107381241869</v>
      </c>
      <c r="EX822">
        <v>0.54481908073777396</v>
      </c>
      <c r="EY822">
        <v>0.96214861001549401</v>
      </c>
      <c r="EZ822">
        <v>0.15096867962566499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6611.4574166666598</v>
      </c>
      <c r="FH822">
        <v>5750.0789444444399</v>
      </c>
      <c r="FI822">
        <v>9284.5736666666598</v>
      </c>
      <c r="FJ822">
        <v>4727.0691506849298</v>
      </c>
      <c r="FK822">
        <v>7427.72511111111</v>
      </c>
      <c r="FL822">
        <v>1522133.13</v>
      </c>
      <c r="FM822">
        <v>194617.15</v>
      </c>
      <c r="FN822">
        <v>529248.16</v>
      </c>
      <c r="FO822">
        <v>920410.31</v>
      </c>
      <c r="FP822">
        <v>1522133.13</v>
      </c>
      <c r="FQ822">
        <v>194617.15</v>
      </c>
      <c r="FR822">
        <v>529248.16</v>
      </c>
      <c r="FS822">
        <v>920410.31</v>
      </c>
      <c r="FT822">
        <v>-15297.24301</v>
      </c>
      <c r="FU822">
        <v>1070</v>
      </c>
      <c r="FV822">
        <v>1576</v>
      </c>
      <c r="FW822">
        <v>300</v>
      </c>
      <c r="FX822">
        <v>2784</v>
      </c>
      <c r="FY822">
        <v>812</v>
      </c>
      <c r="FZ822">
        <v>0</v>
      </c>
      <c r="GA822">
        <v>30218.87</v>
      </c>
      <c r="GB822">
        <v>30218.87</v>
      </c>
      <c r="GC822">
        <v>30218.87</v>
      </c>
      <c r="GD822">
        <v>6.9055089999999998E-3</v>
      </c>
      <c r="GE822">
        <v>2.0205359905958099E-2</v>
      </c>
      <c r="GF822">
        <v>2.7112726122140801E-2</v>
      </c>
      <c r="GG822">
        <v>5</v>
      </c>
      <c r="GH822">
        <v>9059.7525833333293</v>
      </c>
      <c r="GI822">
        <v>8014.06038888889</v>
      </c>
      <c r="GJ822">
        <v>10241.623</v>
      </c>
      <c r="GK822">
        <v>6351.0405205479401</v>
      </c>
      <c r="GL822">
        <v>9916.60355555555</v>
      </c>
      <c r="GM822">
        <v>0.18865482327000199</v>
      </c>
      <c r="GN822">
        <v>0.59021300423075795</v>
      </c>
      <c r="GO822">
        <v>0.63413559559202703</v>
      </c>
      <c r="GP822">
        <v>0.190544980549018</v>
      </c>
      <c r="GQ822">
        <v>0.40471937166592098</v>
      </c>
      <c r="GR822">
        <v>2101482.0499999998</v>
      </c>
      <c r="GS822">
        <v>226880.9</v>
      </c>
      <c r="GT822">
        <v>788893.04</v>
      </c>
      <c r="GU822">
        <v>1350494.92</v>
      </c>
      <c r="GV822">
        <v>175123.50416666601</v>
      </c>
      <c r="GW822">
        <v>226880.9</v>
      </c>
      <c r="GX822">
        <v>262964.34666666598</v>
      </c>
      <c r="GY822">
        <v>225082.48666666599</v>
      </c>
      <c r="GZ822">
        <v>2101482.0499999998</v>
      </c>
      <c r="HA822">
        <v>226880.9</v>
      </c>
      <c r="HB822">
        <v>788893.04</v>
      </c>
      <c r="HC822">
        <v>1350494.92</v>
      </c>
      <c r="HD822">
        <v>2</v>
      </c>
      <c r="HE822">
        <v>547135.46</v>
      </c>
      <c r="HF822">
        <v>118</v>
      </c>
      <c r="HG822">
        <v>3.6177480000000001E-3</v>
      </c>
      <c r="HH822">
        <v>216471.351129032</v>
      </c>
      <c r="HI822">
        <v>4</v>
      </c>
      <c r="HJ822">
        <v>2</v>
      </c>
      <c r="HK822">
        <f t="shared" si="282"/>
        <v>-131380.52865003087</v>
      </c>
      <c r="HL822">
        <f t="shared" si="283"/>
        <v>404530.66999999818</v>
      </c>
      <c r="HM822" t="b">
        <f t="shared" ref="HM822:HM824" si="303">ABS(HK822 - HL822) &lt;= 0.2 * ABS(HL822)</f>
        <v>0</v>
      </c>
      <c r="HN822">
        <f t="shared" si="284"/>
        <v>-31374.720000000001</v>
      </c>
      <c r="HO822">
        <f t="shared" si="285"/>
        <v>397106.00999999995</v>
      </c>
      <c r="HP822">
        <f t="shared" si="286"/>
        <v>27185.67</v>
      </c>
      <c r="HQ822">
        <f t="shared" si="287"/>
        <v>137292.4199999999</v>
      </c>
      <c r="HR822">
        <f t="shared" si="288"/>
        <v>286999.26</v>
      </c>
      <c r="HS822" t="b">
        <f t="shared" si="289"/>
        <v>0</v>
      </c>
    </row>
    <row r="823" spans="1:227" x14ac:dyDescent="0.2">
      <c r="A823" t="s">
        <v>1039</v>
      </c>
      <c r="B823">
        <v>3</v>
      </c>
      <c r="C823">
        <v>12971.51</v>
      </c>
      <c r="D823">
        <v>0</v>
      </c>
      <c r="E823">
        <v>17669.3326086956</v>
      </c>
      <c r="F823">
        <v>13034.553314917101</v>
      </c>
      <c r="G823">
        <v>12971.51</v>
      </c>
      <c r="H823">
        <v>0</v>
      </c>
      <c r="I823">
        <v>17669.3326086956</v>
      </c>
      <c r="J823">
        <v>13034.553314917101</v>
      </c>
      <c r="K823">
        <v>0</v>
      </c>
      <c r="L823">
        <v>78.169166666666598</v>
      </c>
      <c r="M823">
        <v>0</v>
      </c>
      <c r="N823">
        <v>0</v>
      </c>
      <c r="O823">
        <v>0</v>
      </c>
      <c r="P823">
        <v>-467.69966390000002</v>
      </c>
      <c r="Q823">
        <v>136.82241095890399</v>
      </c>
      <c r="R823">
        <v>-308.72011170000002</v>
      </c>
      <c r="S823">
        <v>728.90677419354802</v>
      </c>
      <c r="T823">
        <v>-1516.1517240000001</v>
      </c>
      <c r="U823">
        <v>119.916510989011</v>
      </c>
      <c r="V823">
        <v>-139.67217389999999</v>
      </c>
      <c r="W823">
        <v>56.854088397790001</v>
      </c>
      <c r="X823">
        <v>-558.75303369999995</v>
      </c>
      <c r="Y823">
        <v>-5293.16</v>
      </c>
      <c r="Z823">
        <v>-5293.16</v>
      </c>
      <c r="AA823">
        <v>-5293.16</v>
      </c>
      <c r="AB823">
        <v>-5093.16</v>
      </c>
      <c r="AC823">
        <v>-5293.16</v>
      </c>
      <c r="AD823">
        <v>1</v>
      </c>
      <c r="AE823">
        <v>-3703.34</v>
      </c>
      <c r="AF823">
        <v>-1325.36</v>
      </c>
      <c r="AG823">
        <v>-1136.3</v>
      </c>
      <c r="AH823">
        <v>1.33558333333333</v>
      </c>
      <c r="AI823">
        <v>0.89038888888888801</v>
      </c>
      <c r="AJ823">
        <v>0.60966666666666602</v>
      </c>
      <c r="AK823">
        <v>0.83523287671232804</v>
      </c>
      <c r="AL823">
        <v>1.78077777777777</v>
      </c>
      <c r="AM823">
        <v>286.57</v>
      </c>
      <c r="AN823">
        <v>141.97999999999999</v>
      </c>
      <c r="AO823">
        <v>141.97999999999999</v>
      </c>
      <c r="AP823">
        <v>141.97999999999999</v>
      </c>
      <c r="AQ823">
        <v>286.57</v>
      </c>
      <c r="AR823">
        <v>141.97999999999999</v>
      </c>
      <c r="AS823">
        <v>141.97999999999999</v>
      </c>
      <c r="AT823">
        <v>141.97999999999999</v>
      </c>
      <c r="AU823">
        <v>0.77699488563047803</v>
      </c>
      <c r="AV823">
        <v>0.435428571428571</v>
      </c>
      <c r="AW823">
        <v>0</v>
      </c>
      <c r="AX823">
        <v>4017</v>
      </c>
      <c r="AY823">
        <v>1749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101.62566666666601</v>
      </c>
      <c r="BM823">
        <v>105.13955555555501</v>
      </c>
      <c r="BN823">
        <v>112.167333333333</v>
      </c>
      <c r="BO823">
        <v>101.26024657534199</v>
      </c>
      <c r="BP823">
        <v>112.167333333333</v>
      </c>
      <c r="BQ823">
        <v>36347.94</v>
      </c>
      <c r="BR823">
        <v>3365.02</v>
      </c>
      <c r="BS823">
        <v>10095.06</v>
      </c>
      <c r="BT823">
        <v>20190.12</v>
      </c>
      <c r="BU823">
        <v>-7.9593506999999994E-2</v>
      </c>
      <c r="BV823">
        <v>-0.46732560299999998</v>
      </c>
      <c r="BW823">
        <v>2.5401533027044901E-2</v>
      </c>
      <c r="BX823">
        <v>-2.9414882E-2</v>
      </c>
      <c r="BY823">
        <v>68</v>
      </c>
      <c r="BZ823">
        <v>208</v>
      </c>
      <c r="CA823">
        <v>102</v>
      </c>
      <c r="CB823">
        <v>17</v>
      </c>
      <c r="CC823">
        <v>17</v>
      </c>
      <c r="CD823">
        <v>207</v>
      </c>
      <c r="CE823">
        <v>53</v>
      </c>
      <c r="CF823">
        <v>105</v>
      </c>
      <c r="CG823">
        <v>50</v>
      </c>
      <c r="CR823">
        <v>35.827583333333301</v>
      </c>
      <c r="CS823">
        <v>27.829888888888799</v>
      </c>
      <c r="CT823">
        <v>2.9216666666666602</v>
      </c>
      <c r="CU823">
        <v>33.897506849315</v>
      </c>
      <c r="CV823">
        <v>23.681999999999999</v>
      </c>
      <c r="CW823">
        <v>12684.94</v>
      </c>
      <c r="CX823">
        <v>-141.97999999999999</v>
      </c>
      <c r="CY823">
        <v>4311.66</v>
      </c>
      <c r="CZ823">
        <v>6321.73</v>
      </c>
      <c r="DA823">
        <v>12684.94</v>
      </c>
      <c r="DB823">
        <v>-141.97999999999999</v>
      </c>
      <c r="DC823">
        <v>4311.66</v>
      </c>
      <c r="DD823">
        <v>6321.73</v>
      </c>
      <c r="DE823">
        <v>0.54070201643017102</v>
      </c>
      <c r="DF823">
        <v>0.41665388376502999</v>
      </c>
      <c r="DG823">
        <v>98960.49</v>
      </c>
      <c r="DH823">
        <v>506.46172602739699</v>
      </c>
      <c r="DI823">
        <v>-2.6305886000000001E-2</v>
      </c>
      <c r="DJ823">
        <v>118</v>
      </c>
      <c r="DK823">
        <v>186</v>
      </c>
      <c r="DL823">
        <v>32</v>
      </c>
      <c r="DM823">
        <v>393</v>
      </c>
      <c r="DN823">
        <v>87</v>
      </c>
      <c r="DO823">
        <v>1749</v>
      </c>
      <c r="DP823">
        <v>518.59</v>
      </c>
      <c r="DQ823">
        <v>-2295.34</v>
      </c>
      <c r="DR823">
        <v>0.30868807567836598</v>
      </c>
      <c r="DS823">
        <v>0.262856581894928</v>
      </c>
      <c r="DT823">
        <v>120</v>
      </c>
      <c r="DU823">
        <v>181</v>
      </c>
      <c r="DV823">
        <v>37</v>
      </c>
      <c r="DW823">
        <v>407</v>
      </c>
      <c r="DX823">
        <v>161</v>
      </c>
      <c r="DY823">
        <v>102</v>
      </c>
      <c r="DZ823">
        <v>71</v>
      </c>
      <c r="EA823">
        <v>108</v>
      </c>
      <c r="EB823">
        <v>29</v>
      </c>
      <c r="EC823">
        <v>157</v>
      </c>
      <c r="ED823">
        <v>61</v>
      </c>
      <c r="EE823">
        <v>-10.259</v>
      </c>
      <c r="EF823">
        <v>-14.7545</v>
      </c>
      <c r="EG823">
        <v>-46.916333330000001</v>
      </c>
      <c r="EH823">
        <v>-10.115506849999999</v>
      </c>
      <c r="EI823">
        <v>-29.057444440000001</v>
      </c>
      <c r="EJ823">
        <v>-2893.06</v>
      </c>
      <c r="EK823">
        <v>-1572.56</v>
      </c>
      <c r="EL823">
        <v>256.43</v>
      </c>
      <c r="EM823">
        <v>-593.89</v>
      </c>
      <c r="EN823">
        <v>-2893.06</v>
      </c>
      <c r="EO823">
        <v>-1572.56</v>
      </c>
      <c r="EP823">
        <v>256.43</v>
      </c>
      <c r="EQ823">
        <v>-593.89</v>
      </c>
      <c r="ER823">
        <v>0</v>
      </c>
      <c r="ES823">
        <v>0</v>
      </c>
      <c r="ET823">
        <v>0</v>
      </c>
      <c r="EU823">
        <v>1</v>
      </c>
      <c r="EV823">
        <v>0</v>
      </c>
      <c r="EW823">
        <v>0.404036948398378</v>
      </c>
      <c r="EX823">
        <v>0.78097831555102903</v>
      </c>
      <c r="EY823">
        <v>0.73374760400000005</v>
      </c>
      <c r="EZ823">
        <v>0.30851095649189703</v>
      </c>
      <c r="FA823">
        <v>0</v>
      </c>
      <c r="FB823">
        <v>0</v>
      </c>
      <c r="FC823">
        <v>0</v>
      </c>
      <c r="FD823">
        <v>1</v>
      </c>
      <c r="FE823">
        <v>0</v>
      </c>
      <c r="FF823">
        <v>0</v>
      </c>
      <c r="FG823">
        <v>46.086583333333301</v>
      </c>
      <c r="FH823">
        <v>42.584388888888803</v>
      </c>
      <c r="FI823">
        <v>49.838000000000001</v>
      </c>
      <c r="FJ823">
        <v>44.013013698630097</v>
      </c>
      <c r="FK823">
        <v>52.739444444444402</v>
      </c>
      <c r="FL823">
        <v>15578</v>
      </c>
      <c r="FM823">
        <v>1430.58</v>
      </c>
      <c r="FN823">
        <v>4055.23</v>
      </c>
      <c r="FO823">
        <v>6915.62</v>
      </c>
      <c r="FP823">
        <v>15578</v>
      </c>
      <c r="FQ823">
        <v>1430.58</v>
      </c>
      <c r="FR823">
        <v>4055.23</v>
      </c>
      <c r="FS823">
        <v>6915.62</v>
      </c>
      <c r="FT823">
        <v>-493.15235619999999</v>
      </c>
      <c r="FU823">
        <v>306</v>
      </c>
      <c r="FV823">
        <v>455</v>
      </c>
      <c r="FW823">
        <v>75</v>
      </c>
      <c r="FX823">
        <v>863</v>
      </c>
      <c r="FY823">
        <v>234</v>
      </c>
      <c r="FZ823">
        <v>0</v>
      </c>
      <c r="GA823">
        <v>-81.12</v>
      </c>
      <c r="GB823">
        <v>-81.12</v>
      </c>
      <c r="GC823">
        <v>-81.12</v>
      </c>
      <c r="GD823">
        <v>3.4708455204963601E-2</v>
      </c>
      <c r="GE823">
        <v>3.9790231734514202E-2</v>
      </c>
      <c r="GF823">
        <v>0.35085165500640803</v>
      </c>
      <c r="GG823">
        <v>1</v>
      </c>
      <c r="GH823">
        <v>37.163166666666598</v>
      </c>
      <c r="GI823">
        <v>28.720277777777699</v>
      </c>
      <c r="GJ823">
        <v>3.5313333333333299</v>
      </c>
      <c r="GK823">
        <v>34.732739729999999</v>
      </c>
      <c r="GL823">
        <v>25.462777777777699</v>
      </c>
      <c r="GM823">
        <v>0.87794141999999997</v>
      </c>
      <c r="GN823">
        <v>0.16881782819041199</v>
      </c>
      <c r="GO823">
        <v>0.39338232852686</v>
      </c>
      <c r="GP823">
        <v>0.83259856969782098</v>
      </c>
      <c r="GQ823">
        <v>1.2156641310999099</v>
      </c>
      <c r="GR823">
        <v>12971.51</v>
      </c>
      <c r="GS823">
        <v>0</v>
      </c>
      <c r="GT823">
        <v>4453.6400000000003</v>
      </c>
      <c r="GU823">
        <v>6463.71</v>
      </c>
      <c r="GV823">
        <v>1080.9591666666599</v>
      </c>
      <c r="GW823">
        <v>0</v>
      </c>
      <c r="GX823">
        <v>1484.54666666666</v>
      </c>
      <c r="GY823">
        <v>1077.2850000000001</v>
      </c>
      <c r="GZ823">
        <v>12971.51</v>
      </c>
      <c r="HA823">
        <v>0</v>
      </c>
      <c r="HB823">
        <v>4453.6400000000003</v>
      </c>
      <c r="HC823">
        <v>6463.71</v>
      </c>
      <c r="HD823">
        <v>2</v>
      </c>
      <c r="HE823">
        <v>2991</v>
      </c>
      <c r="HF823">
        <v>2</v>
      </c>
      <c r="HG823">
        <v>2.2510938714015798</v>
      </c>
      <c r="HH823">
        <v>-729.08825400000001</v>
      </c>
      <c r="HI823">
        <v>4</v>
      </c>
      <c r="HJ823">
        <v>0</v>
      </c>
      <c r="HK823">
        <f t="shared" si="282"/>
        <v>4857.9199869999075</v>
      </c>
      <c r="HL823">
        <f t="shared" si="283"/>
        <v>-40652.150000249829</v>
      </c>
      <c r="HM823" t="b">
        <f t="shared" si="303"/>
        <v>0</v>
      </c>
      <c r="HN823">
        <f t="shared" si="284"/>
        <v>-3703.34</v>
      </c>
      <c r="HO823">
        <f t="shared" si="285"/>
        <v>-2655.81</v>
      </c>
      <c r="HP823">
        <f t="shared" si="286"/>
        <v>0</v>
      </c>
      <c r="HQ823">
        <f t="shared" si="287"/>
        <v>18925.119999999901</v>
      </c>
      <c r="HR823">
        <f t="shared" si="288"/>
        <v>-21580.929999999902</v>
      </c>
      <c r="HS823" t="b">
        <f t="shared" si="289"/>
        <v>0</v>
      </c>
    </row>
    <row r="824" spans="1:227" x14ac:dyDescent="0.2">
      <c r="A824" t="s">
        <v>362</v>
      </c>
      <c r="B824">
        <v>3</v>
      </c>
      <c r="C824">
        <v>9554127.5299999993</v>
      </c>
      <c r="D824">
        <v>10237122.2677419</v>
      </c>
      <c r="E824">
        <v>10313507.167934701</v>
      </c>
      <c r="F824">
        <v>9383344.9834254105</v>
      </c>
      <c r="G824">
        <v>9554127.5299999993</v>
      </c>
      <c r="H824">
        <v>10237122.2677419</v>
      </c>
      <c r="I824">
        <v>10313507.167934701</v>
      </c>
      <c r="J824">
        <v>9383344.9834254105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322823.48966666602</v>
      </c>
      <c r="Q824">
        <v>506192.71101369802</v>
      </c>
      <c r="R824">
        <v>378686.25044444401</v>
      </c>
      <c r="S824">
        <v>359231.36612903199</v>
      </c>
      <c r="T824">
        <v>376203.44633333298</v>
      </c>
      <c r="U824">
        <v>470244.312136986</v>
      </c>
      <c r="V824">
        <v>306574.07913043402</v>
      </c>
      <c r="W824">
        <v>392995.290276243</v>
      </c>
      <c r="X824">
        <v>335851.50044444401</v>
      </c>
      <c r="Y824">
        <v>134520.01999999999</v>
      </c>
      <c r="Z824">
        <v>134520.01999999999</v>
      </c>
      <c r="AA824">
        <v>257805.92</v>
      </c>
      <c r="AB824">
        <v>134520.01999999999</v>
      </c>
      <c r="AC824">
        <v>134520.01999999999</v>
      </c>
      <c r="AD824">
        <v>1</v>
      </c>
      <c r="AE824">
        <v>-99076.2</v>
      </c>
      <c r="AF824">
        <v>-20715.810000000001</v>
      </c>
      <c r="AG824">
        <v>81467.649999999994</v>
      </c>
      <c r="AH824">
        <v>3454.0200833333301</v>
      </c>
      <c r="AI824">
        <v>3573.6991666666599</v>
      </c>
      <c r="AJ824">
        <v>4224.0810000000001</v>
      </c>
      <c r="AK824">
        <v>3152.7434246575299</v>
      </c>
      <c r="AL824">
        <v>3517.7252222222201</v>
      </c>
      <c r="AM824">
        <v>1137688.69</v>
      </c>
      <c r="AN824">
        <v>101522.4</v>
      </c>
      <c r="AO824">
        <v>321995.98</v>
      </c>
      <c r="AP824">
        <v>604038.68999999994</v>
      </c>
      <c r="AQ824">
        <v>1137688.69</v>
      </c>
      <c r="AR824">
        <v>101522.4</v>
      </c>
      <c r="AS824">
        <v>321995.98</v>
      </c>
      <c r="AT824">
        <v>604038.68999999994</v>
      </c>
      <c r="AU824">
        <v>0.82158763725611905</v>
      </c>
      <c r="AV824">
        <v>0.68276515151515105</v>
      </c>
      <c r="AW824">
        <v>0</v>
      </c>
      <c r="AX824">
        <v>20650</v>
      </c>
      <c r="AY824">
        <v>1055</v>
      </c>
      <c r="AZ824">
        <v>0</v>
      </c>
      <c r="BA824">
        <v>3</v>
      </c>
      <c r="BB824">
        <v>0</v>
      </c>
      <c r="BC824">
        <v>0</v>
      </c>
      <c r="BD824">
        <v>0</v>
      </c>
      <c r="BE824">
        <v>5918.97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9828.6915833333296</v>
      </c>
      <c r="BM824">
        <v>9406.3439999999991</v>
      </c>
      <c r="BN824">
        <v>11036.253333333299</v>
      </c>
      <c r="BO824">
        <v>9496.7673150684896</v>
      </c>
      <c r="BP824">
        <v>9581.1511109999992</v>
      </c>
      <c r="BQ824">
        <v>3541123.27</v>
      </c>
      <c r="BR824">
        <v>318412.42</v>
      </c>
      <c r="BS824">
        <v>996326.86</v>
      </c>
      <c r="BT824">
        <v>1676026.76</v>
      </c>
      <c r="BU824">
        <v>0.91715321167003605</v>
      </c>
      <c r="BV824">
        <v>0.89756297822804698</v>
      </c>
      <c r="BW824">
        <v>0.83452460571021803</v>
      </c>
      <c r="BX824">
        <v>0.77734586409586903</v>
      </c>
      <c r="BY824">
        <v>83</v>
      </c>
      <c r="BZ824">
        <v>250</v>
      </c>
      <c r="CA824">
        <v>125</v>
      </c>
      <c r="CB824">
        <v>20</v>
      </c>
      <c r="CC824">
        <v>22</v>
      </c>
      <c r="CD824">
        <v>250</v>
      </c>
      <c r="CE824">
        <v>63</v>
      </c>
      <c r="CF824">
        <v>125</v>
      </c>
      <c r="CG824">
        <v>62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24771.4406666666</v>
      </c>
      <c r="CS824">
        <v>23007.173500000001</v>
      </c>
      <c r="CT824">
        <v>25955.725333333299</v>
      </c>
      <c r="CU824">
        <v>22975.163698630098</v>
      </c>
      <c r="CV824">
        <v>24549.9411111111</v>
      </c>
      <c r="CW824">
        <v>8416438.8399999999</v>
      </c>
      <c r="CX824">
        <v>767931.82</v>
      </c>
      <c r="CY824">
        <v>2277572.9500000002</v>
      </c>
      <c r="CZ824">
        <v>4049072.11</v>
      </c>
      <c r="DA824">
        <v>8416438.8399999999</v>
      </c>
      <c r="DB824">
        <v>767931.82</v>
      </c>
      <c r="DC824">
        <v>2277572.9500000002</v>
      </c>
      <c r="DD824">
        <v>4049072.11</v>
      </c>
      <c r="DE824">
        <v>1</v>
      </c>
      <c r="DF824">
        <v>841</v>
      </c>
      <c r="DG824">
        <v>5007707.28</v>
      </c>
      <c r="DH824">
        <v>28308.701095890399</v>
      </c>
      <c r="DI824">
        <v>0.21886972331031199</v>
      </c>
      <c r="DJ824">
        <v>1205</v>
      </c>
      <c r="DK824">
        <v>1777</v>
      </c>
      <c r="DL824">
        <v>321</v>
      </c>
      <c r="DM824">
        <v>3631</v>
      </c>
      <c r="DN824">
        <v>903</v>
      </c>
      <c r="DO824">
        <v>182</v>
      </c>
      <c r="DP824">
        <v>127.6</v>
      </c>
      <c r="DQ824">
        <v>374235.53</v>
      </c>
      <c r="DR824">
        <v>1.8208232000000001E-2</v>
      </c>
      <c r="DS824">
        <v>0.41147529445724901</v>
      </c>
      <c r="DT824">
        <v>0</v>
      </c>
      <c r="DU824">
        <v>0</v>
      </c>
      <c r="DV824">
        <v>0</v>
      </c>
      <c r="DW824">
        <v>1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9789.3208333333296</v>
      </c>
      <c r="EF824">
        <v>8151.0291111111101</v>
      </c>
      <c r="EG824">
        <v>11330.5376666666</v>
      </c>
      <c r="EH824">
        <v>8661.9781369862994</v>
      </c>
      <c r="EI824">
        <v>10765.3242222222</v>
      </c>
      <c r="EJ824">
        <v>3247752.58</v>
      </c>
      <c r="EK824">
        <v>285795.20000000001</v>
      </c>
      <c r="EL824">
        <v>831459.28</v>
      </c>
      <c r="EM824">
        <v>1302852.47</v>
      </c>
      <c r="EN824">
        <v>3247752.58</v>
      </c>
      <c r="EO824">
        <v>285795.20000000001</v>
      </c>
      <c r="EP824">
        <v>831459.28</v>
      </c>
      <c r="EQ824">
        <v>1302852.47</v>
      </c>
      <c r="ER824">
        <v>2</v>
      </c>
      <c r="ES824">
        <v>2</v>
      </c>
      <c r="ET824">
        <v>0</v>
      </c>
      <c r="EU824">
        <v>2</v>
      </c>
      <c r="EV824">
        <v>1</v>
      </c>
      <c r="EW824">
        <v>0.99335066806248196</v>
      </c>
      <c r="EX824">
        <v>0.98668561923364695</v>
      </c>
      <c r="EY824">
        <v>0.76770097786333102</v>
      </c>
      <c r="EZ824">
        <v>0.95148702214638803</v>
      </c>
      <c r="FA824">
        <v>2</v>
      </c>
      <c r="FB824">
        <v>2</v>
      </c>
      <c r="FC824">
        <v>0</v>
      </c>
      <c r="FD824">
        <v>2</v>
      </c>
      <c r="FE824">
        <v>2</v>
      </c>
      <c r="FF824">
        <v>1</v>
      </c>
      <c r="FG824">
        <v>14982.1198333333</v>
      </c>
      <c r="FH824">
        <v>14856.144388888801</v>
      </c>
      <c r="FI824">
        <v>14625.187666666599</v>
      </c>
      <c r="FJ824">
        <v>14313.185561643801</v>
      </c>
      <c r="FK824">
        <v>13784.616888888801</v>
      </c>
      <c r="FL824">
        <v>5168686.26</v>
      </c>
      <c r="FM824">
        <v>482136.62</v>
      </c>
      <c r="FN824">
        <v>1446113.67</v>
      </c>
      <c r="FO824">
        <v>2746219.64</v>
      </c>
      <c r="FP824">
        <v>5168686.26</v>
      </c>
      <c r="FQ824">
        <v>482136.62</v>
      </c>
      <c r="FR824">
        <v>1446113.67</v>
      </c>
      <c r="FS824">
        <v>2746219.64</v>
      </c>
      <c r="FT824">
        <v>-31627.757809999999</v>
      </c>
      <c r="FU824">
        <v>1155</v>
      </c>
      <c r="FV824">
        <v>1714</v>
      </c>
      <c r="FW824">
        <v>312</v>
      </c>
      <c r="FX824">
        <v>3521</v>
      </c>
      <c r="FY824">
        <v>875</v>
      </c>
      <c r="FZ824">
        <v>0</v>
      </c>
      <c r="GA824">
        <v>153498.20000000001</v>
      </c>
      <c r="GB824">
        <v>153498.20000000001</v>
      </c>
      <c r="GC824">
        <v>153498.20000000001</v>
      </c>
      <c r="GD824">
        <v>6.1775684356689398E-2</v>
      </c>
      <c r="GE824">
        <v>0.107925824820995</v>
      </c>
      <c r="GF824">
        <v>0.50491386699999996</v>
      </c>
      <c r="GG824">
        <v>0</v>
      </c>
      <c r="GH824">
        <v>28225.460749999998</v>
      </c>
      <c r="GI824">
        <v>26580.872666666601</v>
      </c>
      <c r="GJ824">
        <v>30179.806333333301</v>
      </c>
      <c r="GK824">
        <v>26127.907123287601</v>
      </c>
      <c r="GL824">
        <v>28067.666333333302</v>
      </c>
      <c r="GM824">
        <v>0.39257221672929599</v>
      </c>
      <c r="GN824">
        <v>0.37301145581776302</v>
      </c>
      <c r="GO824">
        <v>0.922928630261866</v>
      </c>
      <c r="GP824">
        <v>0.45536027420520298</v>
      </c>
      <c r="GQ824">
        <v>0.26589526514012501</v>
      </c>
      <c r="GR824">
        <v>9554127.5299999993</v>
      </c>
      <c r="GS824">
        <v>869454.22</v>
      </c>
      <c r="GT824">
        <v>2599568.9300000002</v>
      </c>
      <c r="GU824">
        <v>4653110.8</v>
      </c>
      <c r="GV824">
        <v>796177.29416666599</v>
      </c>
      <c r="GW824">
        <v>869454.22</v>
      </c>
      <c r="GX824">
        <v>866522.97666666599</v>
      </c>
      <c r="GY824">
        <v>775518.46666666598</v>
      </c>
      <c r="GZ824">
        <v>9554127.5299999993</v>
      </c>
      <c r="HA824">
        <v>869454.22</v>
      </c>
      <c r="HB824">
        <v>2599568.9300000002</v>
      </c>
      <c r="HC824">
        <v>4653110.8</v>
      </c>
      <c r="HD824">
        <v>1</v>
      </c>
      <c r="HE824">
        <v>493584.9</v>
      </c>
      <c r="HF824">
        <v>86</v>
      </c>
      <c r="HG824">
        <v>4.5775860233042497E-2</v>
      </c>
      <c r="HH824">
        <v>328156.36219999997</v>
      </c>
      <c r="HI824">
        <v>4</v>
      </c>
      <c r="HJ824">
        <v>0</v>
      </c>
      <c r="HK824">
        <f t="shared" si="282"/>
        <v>-1211455.700650004</v>
      </c>
      <c r="HL824">
        <f t="shared" si="283"/>
        <v>-298779.07999999961</v>
      </c>
      <c r="HM824" t="b">
        <f t="shared" si="303"/>
        <v>0</v>
      </c>
      <c r="HN824">
        <f t="shared" si="284"/>
        <v>-99076.2</v>
      </c>
      <c r="HO824">
        <f t="shared" si="285"/>
        <v>1467185.2399999998</v>
      </c>
      <c r="HP824">
        <f t="shared" si="286"/>
        <v>0</v>
      </c>
      <c r="HQ824">
        <f t="shared" si="287"/>
        <v>1693141.92</v>
      </c>
      <c r="HR824">
        <f t="shared" si="288"/>
        <v>-225956.68000000017</v>
      </c>
      <c r="HS824" t="b">
        <f t="shared" si="289"/>
        <v>0</v>
      </c>
    </row>
    <row r="825" spans="1:227" x14ac:dyDescent="0.2">
      <c r="A825" t="s">
        <v>1041</v>
      </c>
      <c r="B825">
        <v>12</v>
      </c>
      <c r="C825">
        <v>74248.33</v>
      </c>
      <c r="D825">
        <v>93187.443548387004</v>
      </c>
      <c r="E825">
        <v>77513.026630434702</v>
      </c>
      <c r="F825">
        <v>75065.516850828702</v>
      </c>
      <c r="G825">
        <v>74248.33</v>
      </c>
      <c r="H825">
        <v>93187.443548387004</v>
      </c>
      <c r="I825">
        <v>77513.026630434702</v>
      </c>
      <c r="J825">
        <v>75065.516850828702</v>
      </c>
      <c r="K825">
        <v>1160</v>
      </c>
      <c r="L825">
        <v>1491.36</v>
      </c>
      <c r="M825">
        <v>3080</v>
      </c>
      <c r="N825">
        <v>1663.3333333333301</v>
      </c>
      <c r="O825">
        <v>1511.8866666666599</v>
      </c>
      <c r="P825">
        <v>2659.3423529411698</v>
      </c>
      <c r="Q825">
        <v>3081.8706849314999</v>
      </c>
      <c r="R825">
        <v>2692.9823463687098</v>
      </c>
      <c r="S825">
        <v>3237.3545161290299</v>
      </c>
      <c r="T825">
        <v>1193.26275862068</v>
      </c>
      <c r="U825">
        <v>2956.0743131868098</v>
      </c>
      <c r="V825">
        <v>3293.0061956521699</v>
      </c>
      <c r="W825">
        <v>3022.8554696132601</v>
      </c>
      <c r="X825">
        <v>2232.4828089887601</v>
      </c>
      <c r="Y825">
        <v>-4652.2700000000004</v>
      </c>
      <c r="Z825">
        <v>-4652.2700000000004</v>
      </c>
      <c r="AA825">
        <v>-4652.2700000000004</v>
      </c>
      <c r="AB825">
        <v>-4564.45</v>
      </c>
      <c r="AC825">
        <v>-4652.2700000000004</v>
      </c>
      <c r="AD825">
        <v>1</v>
      </c>
      <c r="AE825">
        <v>-2588.42</v>
      </c>
      <c r="AF825">
        <v>-673.26</v>
      </c>
      <c r="AG825">
        <v>-4615.7700000000004</v>
      </c>
      <c r="AH825">
        <v>12.3786666666666</v>
      </c>
      <c r="AI825">
        <v>9.6013888890000008</v>
      </c>
      <c r="AJ825">
        <v>6.3380000000000001</v>
      </c>
      <c r="AK825">
        <v>7.6263835616438298</v>
      </c>
      <c r="AL825">
        <v>14.574</v>
      </c>
      <c r="AM825">
        <v>3192</v>
      </c>
      <c r="AN825">
        <v>1051.98</v>
      </c>
      <c r="AO825">
        <v>1441.52</v>
      </c>
      <c r="AP825">
        <v>2118.5100000000002</v>
      </c>
      <c r="AQ825">
        <v>3192</v>
      </c>
      <c r="AR825">
        <v>1051.98</v>
      </c>
      <c r="AS825">
        <v>1441.52</v>
      </c>
      <c r="AT825">
        <v>2118.5100000000002</v>
      </c>
      <c r="AU825">
        <v>0.74381865119212698</v>
      </c>
      <c r="AV825">
        <v>0.70634077222812597</v>
      </c>
      <c r="AW825">
        <v>0</v>
      </c>
      <c r="AX825">
        <v>20419</v>
      </c>
      <c r="AY825">
        <v>2822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0.97570385878794297</v>
      </c>
      <c r="BV825">
        <v>9.2634536184402594E-2</v>
      </c>
      <c r="BW825">
        <v>0.27503968200000001</v>
      </c>
      <c r="BX825">
        <v>5.2215995021868501E-2</v>
      </c>
      <c r="BY825">
        <v>79</v>
      </c>
      <c r="BZ825">
        <v>239</v>
      </c>
      <c r="CA825">
        <v>120</v>
      </c>
      <c r="CB825">
        <v>20</v>
      </c>
      <c r="CC825">
        <v>20</v>
      </c>
      <c r="CD825">
        <v>237</v>
      </c>
      <c r="CE825">
        <v>61</v>
      </c>
      <c r="CF825">
        <v>121</v>
      </c>
      <c r="CG825">
        <v>59</v>
      </c>
      <c r="CR825">
        <v>202.99924999999999</v>
      </c>
      <c r="CS825">
        <v>202.00394444444399</v>
      </c>
      <c r="CT825">
        <v>204.576666666666</v>
      </c>
      <c r="CU825">
        <v>205.483808219178</v>
      </c>
      <c r="CV825">
        <v>215.26411111111099</v>
      </c>
      <c r="CW825">
        <v>71056.33</v>
      </c>
      <c r="CX825">
        <v>6862.57</v>
      </c>
      <c r="CY825">
        <v>18096.009999999998</v>
      </c>
      <c r="CZ825">
        <v>35105.760000000002</v>
      </c>
      <c r="DA825">
        <v>71056.33</v>
      </c>
      <c r="DB825">
        <v>6862.57</v>
      </c>
      <c r="DC825">
        <v>18096.009999999998</v>
      </c>
      <c r="DD825">
        <v>35105.760000000002</v>
      </c>
      <c r="DE825">
        <v>0.993094666731965</v>
      </c>
      <c r="DF825">
        <v>1.1818653716173201E-2</v>
      </c>
      <c r="DG825">
        <v>94131.62</v>
      </c>
      <c r="DH825">
        <v>493.53208219177998</v>
      </c>
      <c r="DI825">
        <v>-7.2510288000000006E-2</v>
      </c>
      <c r="DJ825">
        <v>152</v>
      </c>
      <c r="DK825">
        <v>230</v>
      </c>
      <c r="DL825">
        <v>37</v>
      </c>
      <c r="DM825">
        <v>461</v>
      </c>
      <c r="DN825">
        <v>112</v>
      </c>
      <c r="DO825">
        <v>561</v>
      </c>
      <c r="DP825">
        <v>1</v>
      </c>
      <c r="DQ825">
        <v>3038.05</v>
      </c>
      <c r="DR825">
        <v>0.43160781624957101</v>
      </c>
      <c r="DS825">
        <v>0.46873789195371401</v>
      </c>
      <c r="DT825">
        <v>28</v>
      </c>
      <c r="DU825">
        <v>50</v>
      </c>
      <c r="DV825">
        <v>15</v>
      </c>
      <c r="DW825">
        <v>81</v>
      </c>
      <c r="DX825">
        <v>35</v>
      </c>
      <c r="DY825">
        <v>27</v>
      </c>
      <c r="DZ825">
        <v>5</v>
      </c>
      <c r="EA825">
        <v>15</v>
      </c>
      <c r="EB825">
        <v>4</v>
      </c>
      <c r="EC825">
        <v>19</v>
      </c>
      <c r="ED825">
        <v>4</v>
      </c>
      <c r="EE825">
        <v>-212.67108329999999</v>
      </c>
      <c r="EF825">
        <v>-198.92222219999999</v>
      </c>
      <c r="EG825">
        <v>-190.07533330000001</v>
      </c>
      <c r="EH825">
        <v>-153.22435619999999</v>
      </c>
      <c r="EI825">
        <v>-215.2201111</v>
      </c>
      <c r="EJ825">
        <v>-56460.32</v>
      </c>
      <c r="EK825">
        <v>-8947.1200000000008</v>
      </c>
      <c r="EL825">
        <v>-23448.67</v>
      </c>
      <c r="EM825">
        <v>-35456.26</v>
      </c>
      <c r="EN825">
        <v>-56460.32</v>
      </c>
      <c r="EO825">
        <v>-8947.1200000000008</v>
      </c>
      <c r="EP825">
        <v>-23448.67</v>
      </c>
      <c r="EQ825">
        <v>-35456.26</v>
      </c>
      <c r="ER825">
        <v>2</v>
      </c>
      <c r="ES825">
        <v>2</v>
      </c>
      <c r="ET825">
        <v>2</v>
      </c>
      <c r="EU825">
        <v>2</v>
      </c>
      <c r="EV825">
        <v>2</v>
      </c>
      <c r="EW825">
        <v>0.87035840015132004</v>
      </c>
      <c r="EX825">
        <v>0.57668282374063395</v>
      </c>
      <c r="EY825">
        <v>9.7551732199692404E-2</v>
      </c>
      <c r="EZ825">
        <v>0.80785074939722701</v>
      </c>
      <c r="FA825">
        <v>2</v>
      </c>
      <c r="FB825">
        <v>2</v>
      </c>
      <c r="FC825">
        <v>2</v>
      </c>
      <c r="FD825">
        <v>2</v>
      </c>
      <c r="FE825">
        <v>0</v>
      </c>
      <c r="FF825">
        <v>2</v>
      </c>
      <c r="FG825">
        <v>415.67033333333302</v>
      </c>
      <c r="FH825">
        <v>400.92616666666601</v>
      </c>
      <c r="FI825">
        <v>394.65199999999999</v>
      </c>
      <c r="FJ825">
        <v>358.70816438356098</v>
      </c>
      <c r="FK825">
        <v>430.484222222222</v>
      </c>
      <c r="FL825">
        <v>127516.65</v>
      </c>
      <c r="FM825">
        <v>15809.69</v>
      </c>
      <c r="FN825">
        <v>41544.68</v>
      </c>
      <c r="FO825">
        <v>70562.02</v>
      </c>
      <c r="FP825">
        <v>127516.65</v>
      </c>
      <c r="FQ825">
        <v>15809.69</v>
      </c>
      <c r="FR825">
        <v>41544.68</v>
      </c>
      <c r="FS825">
        <v>70562.02</v>
      </c>
      <c r="FT825">
        <v>-491.2146027</v>
      </c>
      <c r="FU825">
        <v>601</v>
      </c>
      <c r="FV825">
        <v>886</v>
      </c>
      <c r="FW825">
        <v>137</v>
      </c>
      <c r="FX825">
        <v>1536</v>
      </c>
      <c r="FY825">
        <v>436</v>
      </c>
      <c r="FZ825">
        <v>0</v>
      </c>
      <c r="GA825">
        <v>214.82</v>
      </c>
      <c r="GB825">
        <v>214.82</v>
      </c>
      <c r="GC825">
        <v>214.82</v>
      </c>
      <c r="GD825">
        <v>0.44694709777831998</v>
      </c>
      <c r="GE825">
        <v>0.44864711165428101</v>
      </c>
      <c r="GF825">
        <v>0.61661899089813199</v>
      </c>
      <c r="GG825">
        <v>0</v>
      </c>
      <c r="GH825">
        <v>215.37791666666601</v>
      </c>
      <c r="GI825">
        <v>211.60533333333299</v>
      </c>
      <c r="GJ825">
        <v>210.91466666666599</v>
      </c>
      <c r="GK825">
        <v>213.110191780821</v>
      </c>
      <c r="GL825">
        <v>229.838111111111</v>
      </c>
      <c r="GM825">
        <v>0.34456415750790798</v>
      </c>
      <c r="GN825">
        <v>6.0795756959328498E-2</v>
      </c>
      <c r="GO825">
        <v>0.35384075100000001</v>
      </c>
      <c r="GP825">
        <v>0.26391365369670899</v>
      </c>
      <c r="GQ825">
        <v>0.104642800199471</v>
      </c>
      <c r="GR825">
        <v>74248.33</v>
      </c>
      <c r="GS825">
        <v>7914.55</v>
      </c>
      <c r="GT825">
        <v>19537.53</v>
      </c>
      <c r="GU825">
        <v>37224.269999999997</v>
      </c>
      <c r="GV825">
        <v>6187.3608333333304</v>
      </c>
      <c r="GW825">
        <v>7914.55</v>
      </c>
      <c r="GX825">
        <v>6512.51</v>
      </c>
      <c r="GY825">
        <v>6204.0450000000001</v>
      </c>
      <c r="GZ825">
        <v>74248.33</v>
      </c>
      <c r="HA825">
        <v>7914.55</v>
      </c>
      <c r="HB825">
        <v>19537.53</v>
      </c>
      <c r="HC825">
        <v>37224.269999999997</v>
      </c>
      <c r="HD825">
        <v>3</v>
      </c>
      <c r="HE825">
        <v>3799.43</v>
      </c>
      <c r="HF825">
        <v>39</v>
      </c>
      <c r="HG825">
        <v>1.9560269999999999E-3</v>
      </c>
      <c r="HH825">
        <v>2226.5706349206298</v>
      </c>
      <c r="HI825">
        <v>1</v>
      </c>
      <c r="HJ825">
        <v>3</v>
      </c>
      <c r="HK825">
        <f t="shared" si="282"/>
        <v>845.8800144996917</v>
      </c>
      <c r="HL825">
        <f t="shared" si="283"/>
        <v>-55926.890012999997</v>
      </c>
      <c r="HM825" t="b">
        <f t="shared" si="290"/>
        <v>0</v>
      </c>
      <c r="HN825">
        <f t="shared" si="284"/>
        <v>-2588.42</v>
      </c>
      <c r="HO825">
        <f t="shared" si="285"/>
        <v>-35805.999995999999</v>
      </c>
      <c r="HP825">
        <f t="shared" si="286"/>
        <v>0</v>
      </c>
      <c r="HQ825">
        <f t="shared" si="287"/>
        <v>0</v>
      </c>
      <c r="HR825">
        <f t="shared" si="288"/>
        <v>-35805.999995999999</v>
      </c>
      <c r="HS825" t="b">
        <f t="shared" si="289"/>
        <v>0</v>
      </c>
    </row>
    <row r="826" spans="1:227" x14ac:dyDescent="0.2">
      <c r="A826" t="s">
        <v>1042</v>
      </c>
      <c r="B826">
        <v>2</v>
      </c>
      <c r="C826">
        <v>48441.59</v>
      </c>
      <c r="D826">
        <v>39125.880645161204</v>
      </c>
      <c r="E826">
        <v>42475.565760869496</v>
      </c>
      <c r="F826">
        <v>44679.749184782602</v>
      </c>
      <c r="G826">
        <v>48441.59</v>
      </c>
      <c r="H826">
        <v>39125.880645161204</v>
      </c>
      <c r="I826">
        <v>42475.565760869496</v>
      </c>
      <c r="J826">
        <v>44679.749184782602</v>
      </c>
      <c r="K826">
        <v>612.23</v>
      </c>
      <c r="L826">
        <v>21.92</v>
      </c>
      <c r="M826">
        <v>21.92</v>
      </c>
      <c r="N826">
        <v>21.92</v>
      </c>
      <c r="O826">
        <v>21.92</v>
      </c>
      <c r="P826">
        <v>1523.24775</v>
      </c>
      <c r="Q826">
        <v>2261.1683561643799</v>
      </c>
      <c r="R826">
        <v>1472.62255555555</v>
      </c>
      <c r="S826">
        <v>1669.5329032258001</v>
      </c>
      <c r="T826">
        <v>1618.2653333333301</v>
      </c>
      <c r="U826">
        <v>2261.1683561643799</v>
      </c>
      <c r="V826">
        <v>1546.65445652173</v>
      </c>
      <c r="W826">
        <v>1475.2684782608601</v>
      </c>
      <c r="X826">
        <v>1510.713</v>
      </c>
      <c r="Y826">
        <v>568.11</v>
      </c>
      <c r="Z826">
        <v>22.69</v>
      </c>
      <c r="AA826">
        <v>782.3</v>
      </c>
      <c r="AB826">
        <v>-0.08</v>
      </c>
      <c r="AC826">
        <v>568.11</v>
      </c>
      <c r="AD826">
        <v>1</v>
      </c>
      <c r="AE826">
        <v>1737.22</v>
      </c>
      <c r="AF826">
        <v>244.75</v>
      </c>
      <c r="AG826">
        <v>425.8</v>
      </c>
      <c r="AH826">
        <v>0.64449999999999996</v>
      </c>
      <c r="AI826">
        <v>0.42966666666666598</v>
      </c>
      <c r="AJ826">
        <v>0</v>
      </c>
      <c r="AK826">
        <v>0.41517808219177998</v>
      </c>
      <c r="AL826">
        <v>0</v>
      </c>
      <c r="AM826">
        <v>151.54</v>
      </c>
      <c r="AN826">
        <v>0</v>
      </c>
      <c r="AO826">
        <v>0</v>
      </c>
      <c r="AP826">
        <v>77.34</v>
      </c>
      <c r="AQ826">
        <v>151.54</v>
      </c>
      <c r="AR826">
        <v>0</v>
      </c>
      <c r="AS826">
        <v>0</v>
      </c>
      <c r="AT826">
        <v>77.34</v>
      </c>
      <c r="AU826">
        <v>0.79853282855177499</v>
      </c>
      <c r="AV826">
        <v>0.862582781456953</v>
      </c>
      <c r="AW826">
        <v>0</v>
      </c>
      <c r="AX826">
        <v>4132</v>
      </c>
      <c r="AY826">
        <v>1207</v>
      </c>
      <c r="AZ826">
        <v>0</v>
      </c>
      <c r="BA826">
        <v>1</v>
      </c>
      <c r="BB826">
        <v>217.22</v>
      </c>
      <c r="BC826">
        <v>217.22</v>
      </c>
      <c r="BD826">
        <v>0</v>
      </c>
      <c r="BE826">
        <v>217.22</v>
      </c>
      <c r="BF826">
        <v>217.22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31.765333333333299</v>
      </c>
      <c r="BM826">
        <v>33.405000000000001</v>
      </c>
      <c r="BN826">
        <v>33.405000000000001</v>
      </c>
      <c r="BO826">
        <v>32.534904109589</v>
      </c>
      <c r="BP826">
        <v>33.405000000000001</v>
      </c>
      <c r="BQ826">
        <v>11875.24</v>
      </c>
      <c r="BR826">
        <v>1002.15</v>
      </c>
      <c r="BS826">
        <v>3006.45</v>
      </c>
      <c r="BT826">
        <v>6012.9</v>
      </c>
      <c r="BU826">
        <v>-3.2961018000000002E-2</v>
      </c>
      <c r="BV826">
        <v>-0.38236790900000001</v>
      </c>
      <c r="BW826">
        <v>-0.24790034799999999</v>
      </c>
      <c r="BX826">
        <v>-0.1671473</v>
      </c>
      <c r="BY826">
        <v>52</v>
      </c>
      <c r="BZ826">
        <v>160</v>
      </c>
      <c r="CA826">
        <v>78</v>
      </c>
      <c r="CB826">
        <v>13</v>
      </c>
      <c r="CC826">
        <v>12</v>
      </c>
      <c r="CD826">
        <v>160</v>
      </c>
      <c r="CE826">
        <v>38</v>
      </c>
      <c r="CF826">
        <v>80</v>
      </c>
      <c r="CG826">
        <v>36</v>
      </c>
      <c r="CR826">
        <v>108.462</v>
      </c>
      <c r="CS826">
        <v>122.034166666666</v>
      </c>
      <c r="CT826">
        <v>110.767333333333</v>
      </c>
      <c r="CU826">
        <v>132.30150684931499</v>
      </c>
      <c r="CV826">
        <v>117.38122222222199</v>
      </c>
      <c r="CW826">
        <v>48290.05</v>
      </c>
      <c r="CX826">
        <v>3323.02</v>
      </c>
      <c r="CY826">
        <v>10706.17</v>
      </c>
      <c r="CZ826">
        <v>22446.15</v>
      </c>
      <c r="DA826">
        <v>48290.05</v>
      </c>
      <c r="DB826">
        <v>3323.02</v>
      </c>
      <c r="DC826">
        <v>10706.17</v>
      </c>
      <c r="DD826">
        <v>22446.15</v>
      </c>
      <c r="DE826">
        <v>0.99975798599999999</v>
      </c>
      <c r="DF826">
        <v>5.9543801E-2</v>
      </c>
      <c r="DG826">
        <v>39559.730000000003</v>
      </c>
      <c r="DH826">
        <v>206.568191780821</v>
      </c>
      <c r="DI826">
        <v>-0.142328388</v>
      </c>
      <c r="DJ826">
        <v>85</v>
      </c>
      <c r="DK826">
        <v>126</v>
      </c>
      <c r="DL826">
        <v>19</v>
      </c>
      <c r="DM826">
        <v>262</v>
      </c>
      <c r="DN826">
        <v>62</v>
      </c>
      <c r="DO826">
        <v>76</v>
      </c>
      <c r="DP826">
        <v>217.22</v>
      </c>
      <c r="DQ826">
        <v>3302.69</v>
      </c>
      <c r="DR826">
        <v>0.57236205227492698</v>
      </c>
      <c r="DS826">
        <v>0.18742140305942701</v>
      </c>
      <c r="DT826">
        <v>8</v>
      </c>
      <c r="DU826">
        <v>9</v>
      </c>
      <c r="DV826">
        <v>1</v>
      </c>
      <c r="DW826">
        <v>17</v>
      </c>
      <c r="DX826">
        <v>9</v>
      </c>
      <c r="DY826">
        <v>8</v>
      </c>
      <c r="DZ826">
        <v>0</v>
      </c>
      <c r="EA826">
        <v>0</v>
      </c>
      <c r="EB826">
        <v>0</v>
      </c>
      <c r="EC826">
        <v>1</v>
      </c>
      <c r="ED826">
        <v>0</v>
      </c>
      <c r="EE826">
        <v>-2.7004999999999999</v>
      </c>
      <c r="EF826">
        <v>1.6181111111111099</v>
      </c>
      <c r="EG826">
        <v>-6.27</v>
      </c>
      <c r="EH826">
        <v>-1.072383562</v>
      </c>
      <c r="EI826">
        <v>-7.7605555559999999</v>
      </c>
      <c r="EJ826">
        <v>-391.42</v>
      </c>
      <c r="EK826">
        <v>-383.19</v>
      </c>
      <c r="EL826">
        <v>-745.3</v>
      </c>
      <c r="EM826">
        <v>-1005.04</v>
      </c>
      <c r="EN826">
        <v>-391.42</v>
      </c>
      <c r="EO826">
        <v>-383.19</v>
      </c>
      <c r="EP826">
        <v>-745.3</v>
      </c>
      <c r="EQ826">
        <v>-1005.04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0.95555852799999996</v>
      </c>
      <c r="EX826">
        <v>0.50498856812777504</v>
      </c>
      <c r="EY826">
        <v>6.1602919999999999E-2</v>
      </c>
      <c r="EZ826">
        <v>0.16997655607183801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111.16249999999999</v>
      </c>
      <c r="FH826">
        <v>120.416055555555</v>
      </c>
      <c r="FI826">
        <v>117.037333333333</v>
      </c>
      <c r="FJ826">
        <v>133.37389041095801</v>
      </c>
      <c r="FK826">
        <v>125.14177777777699</v>
      </c>
      <c r="FL826">
        <v>48681.47</v>
      </c>
      <c r="FM826">
        <v>3706.21</v>
      </c>
      <c r="FN826">
        <v>11451.47</v>
      </c>
      <c r="FO826">
        <v>23451.19</v>
      </c>
      <c r="FP826">
        <v>48681.47</v>
      </c>
      <c r="FQ826">
        <v>3706.21</v>
      </c>
      <c r="FR826">
        <v>11451.47</v>
      </c>
      <c r="FS826">
        <v>23451.19</v>
      </c>
      <c r="FT826">
        <v>-205.5291781</v>
      </c>
      <c r="FU826">
        <v>342</v>
      </c>
      <c r="FV826">
        <v>517</v>
      </c>
      <c r="FW826">
        <v>75</v>
      </c>
      <c r="FX826">
        <v>1068</v>
      </c>
      <c r="FY826">
        <v>254</v>
      </c>
      <c r="FZ826">
        <v>0</v>
      </c>
      <c r="GA826">
        <v>756.04</v>
      </c>
      <c r="GB826">
        <v>756.04</v>
      </c>
      <c r="GC826">
        <v>756.04</v>
      </c>
      <c r="GD826">
        <v>1.76062621176242E-2</v>
      </c>
      <c r="GE826">
        <v>2.1151140332221902E-2</v>
      </c>
      <c r="GF826">
        <v>6.4541004598140703E-2</v>
      </c>
      <c r="GG826">
        <v>0</v>
      </c>
      <c r="GH826">
        <v>109.1065</v>
      </c>
      <c r="GI826">
        <v>122.463833333333</v>
      </c>
      <c r="GJ826">
        <v>110.767333333333</v>
      </c>
      <c r="GK826">
        <v>132.71668493150599</v>
      </c>
      <c r="GL826">
        <v>117.38122222222199</v>
      </c>
      <c r="GM826">
        <v>0.96427351952103102</v>
      </c>
      <c r="GN826">
        <v>0.68955018954379099</v>
      </c>
      <c r="GO826">
        <v>0.33702953455722001</v>
      </c>
      <c r="GP826">
        <v>0.72656278137733898</v>
      </c>
      <c r="GQ826">
        <v>-9.4027240999999998E-2</v>
      </c>
      <c r="GR826">
        <v>48441.59</v>
      </c>
      <c r="GS826">
        <v>3323.02</v>
      </c>
      <c r="GT826">
        <v>10706.17</v>
      </c>
      <c r="GU826">
        <v>22523.49</v>
      </c>
      <c r="GV826">
        <v>4036.7991666666599</v>
      </c>
      <c r="GW826">
        <v>3323.02</v>
      </c>
      <c r="GX826">
        <v>3568.7233333333302</v>
      </c>
      <c r="GY826">
        <v>3753.915</v>
      </c>
      <c r="GZ826">
        <v>48441.59</v>
      </c>
      <c r="HA826">
        <v>3323.02</v>
      </c>
      <c r="HB826">
        <v>10706.17</v>
      </c>
      <c r="HC826">
        <v>22523.49</v>
      </c>
      <c r="HD826">
        <v>3</v>
      </c>
      <c r="HE826">
        <v>7064</v>
      </c>
      <c r="HF826">
        <v>42</v>
      </c>
      <c r="HG826">
        <v>3.1790038270832897E-2</v>
      </c>
      <c r="HH826">
        <v>1549.182188</v>
      </c>
      <c r="HI826">
        <v>1</v>
      </c>
      <c r="HJ826">
        <v>4</v>
      </c>
      <c r="HK826">
        <f t="shared" si="282"/>
        <v>379.23999349966505</v>
      </c>
      <c r="HL826">
        <f t="shared" si="283"/>
        <v>-12049.440000129985</v>
      </c>
      <c r="HM826" t="b">
        <f t="shared" ref="HM826:HM832" si="304">ABS(HK826 - HL826) &lt;= 0.2 * ABS(HL826)</f>
        <v>0</v>
      </c>
      <c r="HN826">
        <f t="shared" si="284"/>
        <v>1737.22</v>
      </c>
      <c r="HO826">
        <f t="shared" si="285"/>
        <v>291.25999999999976</v>
      </c>
      <c r="HP826">
        <f t="shared" si="286"/>
        <v>217.22</v>
      </c>
      <c r="HQ826">
        <f t="shared" si="287"/>
        <v>6012.9000000000005</v>
      </c>
      <c r="HR826">
        <f t="shared" si="288"/>
        <v>-5504.420000000001</v>
      </c>
      <c r="HS826" t="b">
        <f t="shared" si="289"/>
        <v>0</v>
      </c>
    </row>
    <row r="827" spans="1:227" x14ac:dyDescent="0.2">
      <c r="A827" t="s">
        <v>1043</v>
      </c>
      <c r="B827">
        <v>5</v>
      </c>
      <c r="C827">
        <v>520021.19</v>
      </c>
      <c r="D827">
        <v>540007.49193548295</v>
      </c>
      <c r="E827">
        <v>510997.02445652097</v>
      </c>
      <c r="F827">
        <v>522923.00271739101</v>
      </c>
      <c r="G827">
        <v>520021.19</v>
      </c>
      <c r="H827">
        <v>540007.49193548295</v>
      </c>
      <c r="I827">
        <v>510997.02445652097</v>
      </c>
      <c r="J827">
        <v>522923.00271739101</v>
      </c>
      <c r="K827">
        <v>0</v>
      </c>
      <c r="L827">
        <v>2889.0008333333299</v>
      </c>
      <c r="M827">
        <v>3661.8</v>
      </c>
      <c r="N827">
        <v>3193.11333333333</v>
      </c>
      <c r="O827">
        <v>3436.8683333333302</v>
      </c>
      <c r="P827">
        <v>34184.705083333298</v>
      </c>
      <c r="Q827">
        <v>34187.671589040998</v>
      </c>
      <c r="R827">
        <v>35623.5078333333</v>
      </c>
      <c r="S827">
        <v>24693.613225806399</v>
      </c>
      <c r="T827">
        <v>23598.311000000002</v>
      </c>
      <c r="U827">
        <v>34857.578520547897</v>
      </c>
      <c r="V827">
        <v>34551.279239130403</v>
      </c>
      <c r="W827">
        <v>37135.030326086897</v>
      </c>
      <c r="X827">
        <v>34153.184111111099</v>
      </c>
      <c r="Y827">
        <v>20618.64</v>
      </c>
      <c r="Z827">
        <v>20618.64</v>
      </c>
      <c r="AA827">
        <v>19537.66</v>
      </c>
      <c r="AB827">
        <v>17488.689999999999</v>
      </c>
      <c r="AC827">
        <v>27120.46</v>
      </c>
      <c r="AD827">
        <v>1</v>
      </c>
      <c r="AE827">
        <v>-15895.14</v>
      </c>
      <c r="AF827">
        <v>-10254.75</v>
      </c>
      <c r="AG827">
        <v>-3469</v>
      </c>
      <c r="AH827">
        <v>6.2804166666666603</v>
      </c>
      <c r="AI827">
        <v>8.1671666666666596</v>
      </c>
      <c r="AJ827">
        <v>20</v>
      </c>
      <c r="AK827">
        <v>13.205726027397199</v>
      </c>
      <c r="AL827">
        <v>7.3891111111111103</v>
      </c>
      <c r="AM827">
        <v>4370.09</v>
      </c>
      <c r="AN827">
        <v>65.02</v>
      </c>
      <c r="AO827">
        <v>153.65</v>
      </c>
      <c r="AP827">
        <v>1920.09</v>
      </c>
      <c r="AQ827">
        <v>4370.09</v>
      </c>
      <c r="AR827">
        <v>65.02</v>
      </c>
      <c r="AS827">
        <v>153.65</v>
      </c>
      <c r="AT827">
        <v>1920.09</v>
      </c>
      <c r="AU827">
        <v>0.78900975600000001</v>
      </c>
      <c r="AV827">
        <v>0.81416464891041096</v>
      </c>
      <c r="AW827">
        <v>0</v>
      </c>
      <c r="AX827">
        <v>7036</v>
      </c>
      <c r="AY827">
        <v>1651</v>
      </c>
      <c r="AZ827">
        <v>0</v>
      </c>
      <c r="BA827">
        <v>2</v>
      </c>
      <c r="BB827">
        <v>15000</v>
      </c>
      <c r="BC827">
        <v>15000</v>
      </c>
      <c r="BD827">
        <v>0</v>
      </c>
      <c r="BE827">
        <v>15000</v>
      </c>
      <c r="BF827">
        <v>15000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230.833333333333</v>
      </c>
      <c r="BM827">
        <v>206.944444444444</v>
      </c>
      <c r="BN827">
        <v>156.666666666666</v>
      </c>
      <c r="BO827">
        <v>192.34961643835601</v>
      </c>
      <c r="BP827">
        <v>209.444444444444</v>
      </c>
      <c r="BQ827">
        <v>72557.61</v>
      </c>
      <c r="BR827">
        <v>8000</v>
      </c>
      <c r="BS827">
        <v>24500</v>
      </c>
      <c r="BT827">
        <v>43493.11</v>
      </c>
      <c r="BU827">
        <v>3.2083520939999999</v>
      </c>
      <c r="BV827">
        <v>3.2775400000000001</v>
      </c>
      <c r="BW827">
        <v>2.4351836734693801</v>
      </c>
      <c r="BX827">
        <v>2.8430953776356702</v>
      </c>
      <c r="BY827">
        <v>75</v>
      </c>
      <c r="BZ827">
        <v>241</v>
      </c>
      <c r="CA827">
        <v>112</v>
      </c>
      <c r="CB827">
        <v>17</v>
      </c>
      <c r="CC827">
        <v>21</v>
      </c>
      <c r="CD827">
        <v>243</v>
      </c>
      <c r="CE827">
        <v>55</v>
      </c>
      <c r="CF827">
        <v>115</v>
      </c>
      <c r="CG827">
        <v>58</v>
      </c>
      <c r="CR827">
        <v>1347.57958333333</v>
      </c>
      <c r="CS827">
        <v>1256.8503333333299</v>
      </c>
      <c r="CT827">
        <v>1025.33</v>
      </c>
      <c r="CU827">
        <v>1382.33589041095</v>
      </c>
      <c r="CV827">
        <v>1329.9431111111101</v>
      </c>
      <c r="CW827">
        <v>515651.1</v>
      </c>
      <c r="CX827">
        <v>45798.63</v>
      </c>
      <c r="CY827">
        <v>128645.6</v>
      </c>
      <c r="CZ827">
        <v>261690.41</v>
      </c>
      <c r="DA827">
        <v>515651.1</v>
      </c>
      <c r="DB827">
        <v>45798.63</v>
      </c>
      <c r="DC827">
        <v>128645.6</v>
      </c>
      <c r="DD827">
        <v>261690.41</v>
      </c>
      <c r="DE827">
        <v>0.99118817509948798</v>
      </c>
      <c r="DF827">
        <v>0.232069481506398</v>
      </c>
      <c r="DG827">
        <v>291937.67</v>
      </c>
      <c r="DH827">
        <v>1486.13</v>
      </c>
      <c r="DI827">
        <v>2.2828684568827199E-2</v>
      </c>
      <c r="DJ827">
        <v>115</v>
      </c>
      <c r="DK827">
        <v>166</v>
      </c>
      <c r="DL827">
        <v>31</v>
      </c>
      <c r="DM827">
        <v>382</v>
      </c>
      <c r="DN827">
        <v>89</v>
      </c>
      <c r="DO827">
        <v>32</v>
      </c>
      <c r="DP827">
        <v>7500</v>
      </c>
      <c r="DQ827">
        <v>30612.41</v>
      </c>
      <c r="DR827">
        <v>9.3234792495736199E-2</v>
      </c>
      <c r="DS827">
        <v>4.8791175298756401E-2</v>
      </c>
      <c r="DT827">
        <v>0</v>
      </c>
      <c r="DU827">
        <v>0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0</v>
      </c>
      <c r="EC827">
        <v>0</v>
      </c>
      <c r="ED827">
        <v>0</v>
      </c>
      <c r="EE827">
        <v>600.03641666666601</v>
      </c>
      <c r="EF827">
        <v>491.187777777777</v>
      </c>
      <c r="EG827">
        <v>292.87233333333302</v>
      </c>
      <c r="EH827">
        <v>604.19043835616401</v>
      </c>
      <c r="EI827">
        <v>611.11188888888796</v>
      </c>
      <c r="EJ827">
        <v>232790.36</v>
      </c>
      <c r="EK827">
        <v>26220.32</v>
      </c>
      <c r="EL827">
        <v>59662</v>
      </c>
      <c r="EM827">
        <v>123655.06</v>
      </c>
      <c r="EN827">
        <v>232790.36</v>
      </c>
      <c r="EO827">
        <v>26220.32</v>
      </c>
      <c r="EP827">
        <v>59662</v>
      </c>
      <c r="EQ827">
        <v>123655.06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5.1548106940786098E-2</v>
      </c>
      <c r="EX827">
        <v>0.123122247992735</v>
      </c>
      <c r="EY827">
        <v>0.15298652901264501</v>
      </c>
      <c r="EZ827">
        <v>0.97959372228110198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747.54316666666602</v>
      </c>
      <c r="FH827">
        <v>765.66255555555495</v>
      </c>
      <c r="FI827">
        <v>732.457666666666</v>
      </c>
      <c r="FJ827">
        <v>778.14545205479396</v>
      </c>
      <c r="FK827">
        <v>718.83122222222198</v>
      </c>
      <c r="FL827">
        <v>282860.74</v>
      </c>
      <c r="FM827">
        <v>19578.310000000001</v>
      </c>
      <c r="FN827">
        <v>68983.600000000006</v>
      </c>
      <c r="FO827">
        <v>138035.35</v>
      </c>
      <c r="FP827">
        <v>282860.74</v>
      </c>
      <c r="FQ827">
        <v>19578.310000000001</v>
      </c>
      <c r="FR827">
        <v>68983.600000000006</v>
      </c>
      <c r="FS827">
        <v>138035.35</v>
      </c>
      <c r="FT827">
        <v>-1474.8310409999999</v>
      </c>
      <c r="FU827">
        <v>327</v>
      </c>
      <c r="FV827">
        <v>503</v>
      </c>
      <c r="FW827">
        <v>76</v>
      </c>
      <c r="FX827">
        <v>1032</v>
      </c>
      <c r="FY827">
        <v>251</v>
      </c>
      <c r="FZ827">
        <v>0</v>
      </c>
      <c r="GA827">
        <v>7076.4</v>
      </c>
      <c r="GB827">
        <v>7076.4</v>
      </c>
      <c r="GC827">
        <v>7076.4</v>
      </c>
      <c r="GD827">
        <v>8.9925179999999997E-3</v>
      </c>
      <c r="GE827">
        <v>4.6938550000000002E-3</v>
      </c>
      <c r="GF827">
        <v>1.45817417651414E-2</v>
      </c>
      <c r="GG827">
        <v>0</v>
      </c>
      <c r="GH827">
        <v>1353.86</v>
      </c>
      <c r="GI827">
        <v>1265.0174999999999</v>
      </c>
      <c r="GJ827">
        <v>1045.33</v>
      </c>
      <c r="GK827">
        <v>1395.54161643835</v>
      </c>
      <c r="GL827">
        <v>1337.33222222222</v>
      </c>
      <c r="GM827">
        <v>0.53574301292775595</v>
      </c>
      <c r="GN827">
        <v>0.101282323632595</v>
      </c>
      <c r="GO827">
        <v>0.25381673579160802</v>
      </c>
      <c r="GP827">
        <v>0.88701256155444996</v>
      </c>
      <c r="GQ827">
        <v>-4.4595685000000003E-2</v>
      </c>
      <c r="GR827">
        <v>520021.19</v>
      </c>
      <c r="GS827">
        <v>45863.65</v>
      </c>
      <c r="GT827">
        <v>128799.25</v>
      </c>
      <c r="GU827">
        <v>263610.5</v>
      </c>
      <c r="GV827">
        <v>43335.099166666601</v>
      </c>
      <c r="GW827">
        <v>45863.65</v>
      </c>
      <c r="GX827">
        <v>42933.083333333299</v>
      </c>
      <c r="GY827">
        <v>43935.083333333299</v>
      </c>
      <c r="GZ827">
        <v>520021.19</v>
      </c>
      <c r="HA827">
        <v>45863.65</v>
      </c>
      <c r="HB827">
        <v>128799.25</v>
      </c>
      <c r="HC827">
        <v>263610.5</v>
      </c>
      <c r="HD827">
        <v>2</v>
      </c>
      <c r="HE827">
        <v>1611.46</v>
      </c>
      <c r="HF827">
        <v>2</v>
      </c>
      <c r="HG827">
        <v>0.31499348738150801</v>
      </c>
      <c r="HH827">
        <v>34155.111720000001</v>
      </c>
      <c r="HI827">
        <v>3</v>
      </c>
      <c r="HJ827">
        <v>0</v>
      </c>
      <c r="HK827">
        <f t="shared" si="282"/>
        <v>4124.1200350000709</v>
      </c>
      <c r="HL827">
        <f t="shared" si="283"/>
        <v>165321.89999999991</v>
      </c>
      <c r="HM827" t="b">
        <f t="shared" si="304"/>
        <v>0</v>
      </c>
      <c r="HN827">
        <f t="shared" si="284"/>
        <v>-15895.14</v>
      </c>
      <c r="HO827">
        <f t="shared" si="285"/>
        <v>88413.799999999857</v>
      </c>
      <c r="HP827">
        <f t="shared" si="286"/>
        <v>15000</v>
      </c>
      <c r="HQ827">
        <f t="shared" si="287"/>
        <v>37249.99999999992</v>
      </c>
      <c r="HR827">
        <f t="shared" si="288"/>
        <v>66163.79999999993</v>
      </c>
      <c r="HS827" t="b">
        <f t="shared" si="289"/>
        <v>0</v>
      </c>
    </row>
    <row r="828" spans="1:227" x14ac:dyDescent="0.2">
      <c r="A828" t="s">
        <v>1044</v>
      </c>
      <c r="B828">
        <v>6</v>
      </c>
      <c r="C828">
        <v>136062.93</v>
      </c>
      <c r="D828">
        <v>107872.92419354799</v>
      </c>
      <c r="E828">
        <v>160110.78097826001</v>
      </c>
      <c r="F828">
        <v>158557.79475138101</v>
      </c>
      <c r="G828">
        <v>136062.93</v>
      </c>
      <c r="H828">
        <v>107872.92419354799</v>
      </c>
      <c r="I828">
        <v>160110.78097826001</v>
      </c>
      <c r="J828">
        <v>158557.79475138101</v>
      </c>
      <c r="K828">
        <v>0</v>
      </c>
      <c r="L828">
        <v>2772.9441666666598</v>
      </c>
      <c r="M828">
        <v>1689.55</v>
      </c>
      <c r="N828">
        <v>3124.5166666666601</v>
      </c>
      <c r="O828">
        <v>4148.5550000000003</v>
      </c>
      <c r="P828">
        <v>13763.184583333301</v>
      </c>
      <c r="Q828">
        <v>5899.3458904109502</v>
      </c>
      <c r="R828">
        <v>10836.379499999999</v>
      </c>
      <c r="S828">
        <v>16123.728064516101</v>
      </c>
      <c r="T828">
        <v>16223.1913333333</v>
      </c>
      <c r="U828">
        <v>7085.3072328767103</v>
      </c>
      <c r="V828">
        <v>11854.522608695601</v>
      </c>
      <c r="W828">
        <v>8119.8600552486096</v>
      </c>
      <c r="X828">
        <v>14338.734333333299</v>
      </c>
      <c r="Y828">
        <v>2397.7800000000002</v>
      </c>
      <c r="Z828">
        <v>1302.73</v>
      </c>
      <c r="AA828">
        <v>10546.7</v>
      </c>
      <c r="AB828">
        <v>-80.53</v>
      </c>
      <c r="AC828">
        <v>7688.51</v>
      </c>
      <c r="AD828">
        <v>1</v>
      </c>
      <c r="AE828">
        <v>19250.41</v>
      </c>
      <c r="AF828">
        <v>2045.17</v>
      </c>
      <c r="AG828">
        <v>7506.55</v>
      </c>
      <c r="AH828">
        <v>13.6643333333333</v>
      </c>
      <c r="AI828">
        <v>9.9686666666666692</v>
      </c>
      <c r="AJ828">
        <v>0.69499999999999995</v>
      </c>
      <c r="AK828">
        <v>7.1189589041095802</v>
      </c>
      <c r="AL828">
        <v>13.953666666666599</v>
      </c>
      <c r="AM828">
        <v>2622.32</v>
      </c>
      <c r="AN828">
        <v>949.19</v>
      </c>
      <c r="AO828">
        <v>1618.87</v>
      </c>
      <c r="AP828">
        <v>1790.38</v>
      </c>
      <c r="AQ828">
        <v>2622.32</v>
      </c>
      <c r="AR828">
        <v>949.19</v>
      </c>
      <c r="AS828">
        <v>1618.87</v>
      </c>
      <c r="AT828">
        <v>1790.38</v>
      </c>
      <c r="AU828">
        <v>0.78479119464412095</v>
      </c>
      <c r="AV828">
        <v>0.92487751799999995</v>
      </c>
      <c r="AW828">
        <v>0</v>
      </c>
      <c r="AX828">
        <v>7483</v>
      </c>
      <c r="AY828">
        <v>1836</v>
      </c>
      <c r="AZ828">
        <v>0</v>
      </c>
      <c r="BA828">
        <v>4</v>
      </c>
      <c r="BB828">
        <v>2000</v>
      </c>
      <c r="BC828">
        <v>2000</v>
      </c>
      <c r="BD828">
        <v>0</v>
      </c>
      <c r="BE828">
        <v>4900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97.433250000000001</v>
      </c>
      <c r="BM828">
        <v>112.14433333333299</v>
      </c>
      <c r="BN828">
        <v>77.846999999999994</v>
      </c>
      <c r="BO828">
        <v>109.234904109589</v>
      </c>
      <c r="BP828">
        <v>112.41544444444401</v>
      </c>
      <c r="BQ828">
        <v>41697.480000000003</v>
      </c>
      <c r="BR828">
        <v>3024.66</v>
      </c>
      <c r="BS828">
        <v>9356.58</v>
      </c>
      <c r="BT828">
        <v>20861.16</v>
      </c>
      <c r="BU828">
        <v>1.0800463241423699</v>
      </c>
      <c r="BV828">
        <v>0.99562264849602899</v>
      </c>
      <c r="BW828">
        <v>0.86388402600095304</v>
      </c>
      <c r="BX828">
        <v>0.85705924311016202</v>
      </c>
      <c r="BY828">
        <v>57</v>
      </c>
      <c r="BZ828">
        <v>199</v>
      </c>
      <c r="CA828">
        <v>89</v>
      </c>
      <c r="CB828">
        <v>13</v>
      </c>
      <c r="CC828">
        <v>11</v>
      </c>
      <c r="CD828">
        <v>197</v>
      </c>
      <c r="CE828">
        <v>47</v>
      </c>
      <c r="CF828">
        <v>97</v>
      </c>
      <c r="CG828">
        <v>39</v>
      </c>
      <c r="CR828">
        <v>398.49508333333301</v>
      </c>
      <c r="CS828">
        <v>432.574777777777</v>
      </c>
      <c r="CT828">
        <v>302.719666666666</v>
      </c>
      <c r="CU828">
        <v>368.73443835616399</v>
      </c>
      <c r="CV828">
        <v>297.04488888888801</v>
      </c>
      <c r="CW828">
        <v>133440.60999999999</v>
      </c>
      <c r="CX828">
        <v>8212.6200000000008</v>
      </c>
      <c r="CY828">
        <v>38737.82</v>
      </c>
      <c r="CZ828">
        <v>76836.91</v>
      </c>
      <c r="DA828">
        <v>133440.60999999999</v>
      </c>
      <c r="DB828">
        <v>8212.6200000000008</v>
      </c>
      <c r="DC828">
        <v>38737.82</v>
      </c>
      <c r="DD828">
        <v>76836.91</v>
      </c>
      <c r="DE828">
        <v>0.97474275023386303</v>
      </c>
      <c r="DF828">
        <v>2.2200524765643801E-2</v>
      </c>
      <c r="DG828">
        <v>147702.53</v>
      </c>
      <c r="DH828">
        <v>693.65167123287597</v>
      </c>
      <c r="DI828">
        <v>0.16515955900000001</v>
      </c>
      <c r="DJ828">
        <v>128</v>
      </c>
      <c r="DK828">
        <v>188</v>
      </c>
      <c r="DL828">
        <v>24</v>
      </c>
      <c r="DM828">
        <v>394</v>
      </c>
      <c r="DN828">
        <v>82</v>
      </c>
      <c r="DO828">
        <v>96</v>
      </c>
      <c r="DP828">
        <v>500</v>
      </c>
      <c r="DQ828">
        <v>20670.919999999998</v>
      </c>
      <c r="DR828">
        <v>0.48162501670453001</v>
      </c>
      <c r="DS828">
        <v>0.77133682310952301</v>
      </c>
      <c r="DT828">
        <v>15</v>
      </c>
      <c r="DU828">
        <v>17</v>
      </c>
      <c r="DV828">
        <v>1</v>
      </c>
      <c r="DW828">
        <v>29</v>
      </c>
      <c r="DX828">
        <v>17</v>
      </c>
      <c r="DY828">
        <v>15</v>
      </c>
      <c r="DZ828">
        <v>0</v>
      </c>
      <c r="EA828">
        <v>0</v>
      </c>
      <c r="EB828">
        <v>0</v>
      </c>
      <c r="EC828">
        <v>5</v>
      </c>
      <c r="ED828">
        <v>0</v>
      </c>
      <c r="EE828">
        <v>79.6740833333333</v>
      </c>
      <c r="EF828">
        <v>122.419833333333</v>
      </c>
      <c r="EG828">
        <v>47.467666666666602</v>
      </c>
      <c r="EH828">
        <v>122.067835616438</v>
      </c>
      <c r="EI828">
        <v>64.170333333333303</v>
      </c>
      <c r="EJ828">
        <v>45035.21</v>
      </c>
      <c r="EK828">
        <v>3011.42</v>
      </c>
      <c r="EL828">
        <v>8083</v>
      </c>
      <c r="EM828">
        <v>17879.25</v>
      </c>
      <c r="EN828">
        <v>45035.21</v>
      </c>
      <c r="EO828">
        <v>3011.42</v>
      </c>
      <c r="EP828">
        <v>8083</v>
      </c>
      <c r="EQ828">
        <v>17879.25</v>
      </c>
      <c r="ER828">
        <v>2</v>
      </c>
      <c r="ES828">
        <v>2</v>
      </c>
      <c r="ET828">
        <v>0</v>
      </c>
      <c r="EU828">
        <v>2</v>
      </c>
      <c r="EV828">
        <v>0</v>
      </c>
      <c r="EW828">
        <v>0.28161658340812701</v>
      </c>
      <c r="EX828">
        <v>0.28530378703380999</v>
      </c>
      <c r="EY828">
        <v>0.56645181155100199</v>
      </c>
      <c r="EZ828">
        <v>0.35198572932036398</v>
      </c>
      <c r="FA828">
        <v>3</v>
      </c>
      <c r="FB828">
        <v>3</v>
      </c>
      <c r="FC828">
        <v>0</v>
      </c>
      <c r="FD828">
        <v>3</v>
      </c>
      <c r="FE828">
        <v>3</v>
      </c>
      <c r="FF828">
        <v>0</v>
      </c>
      <c r="FG828">
        <v>318.82100000000003</v>
      </c>
      <c r="FH828">
        <v>310.15494444444403</v>
      </c>
      <c r="FI828">
        <v>255.25200000000001</v>
      </c>
      <c r="FJ828">
        <v>246.66660273972599</v>
      </c>
      <c r="FK828">
        <v>232.87455555555499</v>
      </c>
      <c r="FL828">
        <v>88405.4</v>
      </c>
      <c r="FM828">
        <v>5201.2</v>
      </c>
      <c r="FN828">
        <v>30654.82</v>
      </c>
      <c r="FO828">
        <v>58957.66</v>
      </c>
      <c r="FP828">
        <v>88405.4</v>
      </c>
      <c r="FQ828">
        <v>5201.2</v>
      </c>
      <c r="FR828">
        <v>30654.82</v>
      </c>
      <c r="FS828">
        <v>58957.66</v>
      </c>
      <c r="FT828">
        <v>-667.51613699999996</v>
      </c>
      <c r="FU828">
        <v>438</v>
      </c>
      <c r="FV828">
        <v>623</v>
      </c>
      <c r="FW828">
        <v>99</v>
      </c>
      <c r="FX828">
        <v>1248</v>
      </c>
      <c r="FY828">
        <v>329</v>
      </c>
      <c r="FZ828">
        <v>0</v>
      </c>
      <c r="GA828">
        <v>2898.77</v>
      </c>
      <c r="GB828">
        <v>2898.77</v>
      </c>
      <c r="GC828">
        <v>2898.77</v>
      </c>
      <c r="GD828">
        <v>0.137178018689155</v>
      </c>
      <c r="GE828">
        <v>0.18122813105583099</v>
      </c>
      <c r="GF828">
        <v>0.55087906122207597</v>
      </c>
      <c r="GG828">
        <v>0</v>
      </c>
      <c r="GH828">
        <v>412.159416666666</v>
      </c>
      <c r="GI828">
        <v>442.54344444444399</v>
      </c>
      <c r="GJ828">
        <v>303.41466666666599</v>
      </c>
      <c r="GK828">
        <v>375.85339729999998</v>
      </c>
      <c r="GL828">
        <v>310.99855555555501</v>
      </c>
      <c r="GM828">
        <v>0.39978223496889698</v>
      </c>
      <c r="GN828">
        <v>0.28083827270962097</v>
      </c>
      <c r="GO828">
        <v>0.37407479661301302</v>
      </c>
      <c r="GP828">
        <v>0.45983803525946698</v>
      </c>
      <c r="GQ828">
        <v>5.4508944202599302E-2</v>
      </c>
      <c r="GR828">
        <v>136062.93</v>
      </c>
      <c r="GS828">
        <v>9161.81</v>
      </c>
      <c r="GT828">
        <v>40356.69</v>
      </c>
      <c r="GU828">
        <v>78627.289999999994</v>
      </c>
      <c r="GV828">
        <v>11338.577499999999</v>
      </c>
      <c r="GW828">
        <v>9161.81</v>
      </c>
      <c r="GX828">
        <v>13452.23</v>
      </c>
      <c r="GY828">
        <v>13104.5483333333</v>
      </c>
      <c r="GZ828">
        <v>136062.93</v>
      </c>
      <c r="HA828">
        <v>9161.81</v>
      </c>
      <c r="HB828">
        <v>40356.69</v>
      </c>
      <c r="HC828">
        <v>78627.289999999994</v>
      </c>
      <c r="HD828">
        <v>4</v>
      </c>
      <c r="HE828">
        <v>6890.39</v>
      </c>
      <c r="HF828">
        <v>6</v>
      </c>
      <c r="HG828">
        <v>7.9476630679886903E-2</v>
      </c>
      <c r="HH828">
        <v>14526.76938</v>
      </c>
      <c r="HI828">
        <v>2</v>
      </c>
      <c r="HJ828">
        <v>0</v>
      </c>
      <c r="HK828">
        <f t="shared" si="282"/>
        <v>9539.4699949997448</v>
      </c>
      <c r="HL828">
        <f t="shared" si="283"/>
        <v>9584.0199999998877</v>
      </c>
      <c r="HM828" t="b">
        <f t="shared" si="304"/>
        <v>1</v>
      </c>
      <c r="HN828">
        <f t="shared" si="284"/>
        <v>19250.41</v>
      </c>
      <c r="HO828">
        <f t="shared" si="285"/>
        <v>22035.569999999942</v>
      </c>
      <c r="HP828">
        <f t="shared" si="286"/>
        <v>2000</v>
      </c>
      <c r="HQ828">
        <f t="shared" si="287"/>
        <v>20185.979999999938</v>
      </c>
      <c r="HR828">
        <f t="shared" si="288"/>
        <v>3849.5900000000038</v>
      </c>
      <c r="HS828" t="b">
        <f t="shared" si="289"/>
        <v>0</v>
      </c>
    </row>
    <row r="829" spans="1:227" x14ac:dyDescent="0.2">
      <c r="A829" t="s">
        <v>1045</v>
      </c>
      <c r="B829">
        <v>2</v>
      </c>
      <c r="C829">
        <v>236428.29</v>
      </c>
      <c r="D829">
        <v>288664.25322580599</v>
      </c>
      <c r="E829">
        <v>244714.28967391301</v>
      </c>
      <c r="F829">
        <v>240641.61629834201</v>
      </c>
      <c r="G829">
        <v>236428.29</v>
      </c>
      <c r="H829">
        <v>288664.25322580599</v>
      </c>
      <c r="I829">
        <v>244714.28967391301</v>
      </c>
      <c r="J829">
        <v>240641.61629834201</v>
      </c>
      <c r="K829">
        <v>1765</v>
      </c>
      <c r="L829">
        <v>89.5</v>
      </c>
      <c r="M829">
        <v>300</v>
      </c>
      <c r="N829">
        <v>100</v>
      </c>
      <c r="O829">
        <v>129</v>
      </c>
      <c r="P829">
        <v>2982.4923529411699</v>
      </c>
      <c r="Q829">
        <v>-1033.250548</v>
      </c>
      <c r="R829">
        <v>1918.95022346368</v>
      </c>
      <c r="S829">
        <v>2095.7554838709598</v>
      </c>
      <c r="T829">
        <v>1837.2748275862</v>
      </c>
      <c r="U829">
        <v>-481.0665659</v>
      </c>
      <c r="V829">
        <v>3112.10858695652</v>
      </c>
      <c r="W829">
        <v>1068.57403314917</v>
      </c>
      <c r="X829">
        <v>2001.9615730337</v>
      </c>
      <c r="Y829">
        <v>-175.1</v>
      </c>
      <c r="Z829">
        <v>-4654.33</v>
      </c>
      <c r="AA829">
        <v>-166.51</v>
      </c>
      <c r="AB829">
        <v>-10096.11</v>
      </c>
      <c r="AC829">
        <v>-975.1</v>
      </c>
      <c r="AD829">
        <v>1</v>
      </c>
      <c r="AE829">
        <v>9020.1</v>
      </c>
      <c r="AF829">
        <v>1643.37</v>
      </c>
      <c r="AG829">
        <v>4006.77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0.79023038297972903</v>
      </c>
      <c r="AV829">
        <v>0.63489409141582998</v>
      </c>
      <c r="AW829">
        <v>0</v>
      </c>
      <c r="AX829">
        <v>4052</v>
      </c>
      <c r="AY829">
        <v>1793</v>
      </c>
      <c r="AZ829">
        <v>0</v>
      </c>
      <c r="BA829">
        <v>1</v>
      </c>
      <c r="BB829">
        <v>7000</v>
      </c>
      <c r="BC829">
        <v>7000</v>
      </c>
      <c r="BD829">
        <v>0</v>
      </c>
      <c r="BE829">
        <v>7000</v>
      </c>
      <c r="BF829">
        <v>7000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3.91008333333333</v>
      </c>
      <c r="BM829">
        <v>6.2081666666666599</v>
      </c>
      <c r="BN829">
        <v>2.6883333333333299</v>
      </c>
      <c r="BO829">
        <v>4.7391780819999996</v>
      </c>
      <c r="BP829">
        <v>1.69766666666666</v>
      </c>
      <c r="BQ829">
        <v>1659.4</v>
      </c>
      <c r="BR829">
        <v>72.14</v>
      </c>
      <c r="BS829">
        <v>388.56</v>
      </c>
      <c r="BT829">
        <v>1036.82</v>
      </c>
      <c r="BU829">
        <v>28.4758647703989</v>
      </c>
      <c r="BV829">
        <v>114.532852786248</v>
      </c>
      <c r="BW829">
        <v>6.3118694667490196</v>
      </c>
      <c r="BX829">
        <v>17.498254277502301</v>
      </c>
      <c r="BY829">
        <v>42</v>
      </c>
      <c r="BZ829">
        <v>132</v>
      </c>
      <c r="CA829">
        <v>69</v>
      </c>
      <c r="CB829">
        <v>11</v>
      </c>
      <c r="CC829">
        <v>9</v>
      </c>
      <c r="CD829">
        <v>133</v>
      </c>
      <c r="CE829">
        <v>33</v>
      </c>
      <c r="CF829">
        <v>72</v>
      </c>
      <c r="CG829">
        <v>32</v>
      </c>
      <c r="CR829">
        <v>667.80466666666598</v>
      </c>
      <c r="CS829">
        <v>671.73505555555505</v>
      </c>
      <c r="CT829">
        <v>615.17166666666606</v>
      </c>
      <c r="CU829">
        <v>663.367424657534</v>
      </c>
      <c r="CV829">
        <v>657.34799999999996</v>
      </c>
      <c r="CW829">
        <v>236428.29</v>
      </c>
      <c r="CX829">
        <v>24516.69</v>
      </c>
      <c r="CY829">
        <v>61681.41</v>
      </c>
      <c r="CZ829">
        <v>119331.87</v>
      </c>
      <c r="DA829">
        <v>236428.29</v>
      </c>
      <c r="DB829">
        <v>24516.69</v>
      </c>
      <c r="DC829">
        <v>61681.41</v>
      </c>
      <c r="DD829">
        <v>119331.87</v>
      </c>
      <c r="DE829">
        <v>0.61204343534057204</v>
      </c>
      <c r="DF829">
        <v>0.84236624299999996</v>
      </c>
      <c r="DG829">
        <v>135005.88</v>
      </c>
      <c r="DH829">
        <v>707.20142465753395</v>
      </c>
      <c r="DI829">
        <v>0.261178907234904</v>
      </c>
      <c r="DJ829">
        <v>73</v>
      </c>
      <c r="DK829">
        <v>112</v>
      </c>
      <c r="DL829">
        <v>11</v>
      </c>
      <c r="DM829">
        <v>223</v>
      </c>
      <c r="DN829">
        <v>57</v>
      </c>
      <c r="DO829">
        <v>78</v>
      </c>
      <c r="DP829">
        <v>7000</v>
      </c>
      <c r="DQ829">
        <v>4365.7700000000004</v>
      </c>
      <c r="DR829">
        <v>0.205577492596248</v>
      </c>
      <c r="DS829">
        <v>3.6674644208689502E-2</v>
      </c>
      <c r="DT829">
        <v>14</v>
      </c>
      <c r="DU829">
        <v>56</v>
      </c>
      <c r="DV829">
        <v>2</v>
      </c>
      <c r="DW829">
        <v>295</v>
      </c>
      <c r="DX829">
        <v>91</v>
      </c>
      <c r="DY829">
        <v>12</v>
      </c>
      <c r="DZ829">
        <v>6</v>
      </c>
      <c r="EA829">
        <v>34</v>
      </c>
      <c r="EB829">
        <v>2</v>
      </c>
      <c r="EC829">
        <v>215</v>
      </c>
      <c r="ED829">
        <v>12</v>
      </c>
      <c r="EE829">
        <v>26.246666666666599</v>
      </c>
      <c r="EF829">
        <v>87.372722222222194</v>
      </c>
      <c r="EG829">
        <v>-23.80833333</v>
      </c>
      <c r="EH829">
        <v>133.90821917808199</v>
      </c>
      <c r="EI829">
        <v>21.062444444444399</v>
      </c>
      <c r="EJ829">
        <v>47252.85</v>
      </c>
      <c r="EK829">
        <v>8262.4</v>
      </c>
      <c r="EL829">
        <v>2452.54</v>
      </c>
      <c r="EM829">
        <v>18142.54</v>
      </c>
      <c r="EN829">
        <v>47252.85</v>
      </c>
      <c r="EO829">
        <v>8262.4</v>
      </c>
      <c r="EP829">
        <v>2452.54</v>
      </c>
      <c r="EQ829">
        <v>18142.54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0.73856430912374704</v>
      </c>
      <c r="EX829">
        <v>0.10611943221428501</v>
      </c>
      <c r="EY829">
        <v>0.96755916260329</v>
      </c>
      <c r="EZ829">
        <v>0.72175586482745402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641.55799999999999</v>
      </c>
      <c r="FH829">
        <v>584.36233333333303</v>
      </c>
      <c r="FI829">
        <v>638.98</v>
      </c>
      <c r="FJ829">
        <v>529.45920547945195</v>
      </c>
      <c r="FK829">
        <v>636.28555555555499</v>
      </c>
      <c r="FL829">
        <v>189175.44</v>
      </c>
      <c r="FM829">
        <v>16254.29</v>
      </c>
      <c r="FN829">
        <v>59228.87</v>
      </c>
      <c r="FO829">
        <v>101189.33</v>
      </c>
      <c r="FP829">
        <v>189175.44</v>
      </c>
      <c r="FQ829">
        <v>16254.29</v>
      </c>
      <c r="FR829">
        <v>59228.87</v>
      </c>
      <c r="FS829">
        <v>101189.33</v>
      </c>
      <c r="FT829">
        <v>-701.12586299999998</v>
      </c>
      <c r="FU829">
        <v>243</v>
      </c>
      <c r="FV829">
        <v>356</v>
      </c>
      <c r="FW829">
        <v>63</v>
      </c>
      <c r="FX829">
        <v>689</v>
      </c>
      <c r="FY829">
        <v>184</v>
      </c>
      <c r="FZ829">
        <v>0</v>
      </c>
      <c r="GA829">
        <v>-229.15</v>
      </c>
      <c r="GB829">
        <v>-229.15</v>
      </c>
      <c r="GC829">
        <v>-229.15</v>
      </c>
      <c r="GD829">
        <v>1.4022204999999999E-2</v>
      </c>
      <c r="GE829">
        <v>1.43033238127827E-2</v>
      </c>
      <c r="GF829">
        <v>3.1272102147340698E-2</v>
      </c>
      <c r="GG829">
        <v>0</v>
      </c>
      <c r="GH829">
        <v>667.80466666666598</v>
      </c>
      <c r="GI829">
        <v>671.73505555555505</v>
      </c>
      <c r="GJ829">
        <v>615.17166666666606</v>
      </c>
      <c r="GK829">
        <v>663.367424657534</v>
      </c>
      <c r="GL829">
        <v>657.34799999999996</v>
      </c>
      <c r="GM829">
        <v>0.71991111062004398</v>
      </c>
      <c r="GN829">
        <v>0.50066447466606501</v>
      </c>
      <c r="GO829">
        <v>8.2631315912060493E-2</v>
      </c>
      <c r="GP829">
        <v>0.12792145934975599</v>
      </c>
      <c r="GQ829">
        <v>6.9920517546607594E-2</v>
      </c>
      <c r="GR829">
        <v>236428.29</v>
      </c>
      <c r="GS829">
        <v>24516.69</v>
      </c>
      <c r="GT829">
        <v>61681.41</v>
      </c>
      <c r="GU829">
        <v>119331.87</v>
      </c>
      <c r="GV829">
        <v>19702.357499999998</v>
      </c>
      <c r="GW829">
        <v>24516.69</v>
      </c>
      <c r="GX829">
        <v>20560.47</v>
      </c>
      <c r="GY829">
        <v>19888.645</v>
      </c>
      <c r="GZ829">
        <v>236428.29</v>
      </c>
      <c r="HA829">
        <v>24516.69</v>
      </c>
      <c r="HB829">
        <v>61681.41</v>
      </c>
      <c r="HC829">
        <v>119331.87</v>
      </c>
      <c r="HD829">
        <v>0</v>
      </c>
      <c r="HE829">
        <v>21024.62</v>
      </c>
      <c r="HF829">
        <v>56</v>
      </c>
      <c r="HG829">
        <v>0.107818262744202</v>
      </c>
      <c r="HH829">
        <v>2062.6777777777702</v>
      </c>
      <c r="HI829">
        <v>0</v>
      </c>
      <c r="HJ829">
        <v>3</v>
      </c>
      <c r="HK829">
        <f t="shared" si="282"/>
        <v>2217.5800049998979</v>
      </c>
      <c r="HL829">
        <f t="shared" si="283"/>
        <v>54146.700000069926</v>
      </c>
      <c r="HM829" t="b">
        <f t="shared" si="304"/>
        <v>0</v>
      </c>
      <c r="HN829">
        <f t="shared" si="284"/>
        <v>9020.1</v>
      </c>
      <c r="HO829">
        <f t="shared" si="285"/>
        <v>15727.089999999995</v>
      </c>
      <c r="HP829">
        <f t="shared" si="286"/>
        <v>7000</v>
      </c>
      <c r="HQ829">
        <f t="shared" si="287"/>
        <v>1117.4699999999989</v>
      </c>
      <c r="HR829">
        <f t="shared" si="288"/>
        <v>21609.62</v>
      </c>
      <c r="HS829" t="b">
        <f t="shared" si="289"/>
        <v>0</v>
      </c>
    </row>
    <row r="830" spans="1:227" x14ac:dyDescent="0.2">
      <c r="A830" t="s">
        <v>1046</v>
      </c>
      <c r="B830">
        <v>3</v>
      </c>
      <c r="C830">
        <v>205632.17</v>
      </c>
      <c r="D830">
        <v>44425.091935483797</v>
      </c>
      <c r="E830">
        <v>156254.95271739099</v>
      </c>
      <c r="F830">
        <v>228340.128176795</v>
      </c>
      <c r="G830">
        <v>205632.17</v>
      </c>
      <c r="H830">
        <v>44425.091935483797</v>
      </c>
      <c r="I830">
        <v>156254.95271739099</v>
      </c>
      <c r="J830">
        <v>228340.128176795</v>
      </c>
      <c r="K830">
        <v>0</v>
      </c>
      <c r="L830">
        <v>8.6666666666666607</v>
      </c>
      <c r="M830">
        <v>0</v>
      </c>
      <c r="N830">
        <v>0</v>
      </c>
      <c r="O830">
        <v>0</v>
      </c>
      <c r="P830">
        <v>7526.0898319327698</v>
      </c>
      <c r="Q830">
        <v>-994.04654789999995</v>
      </c>
      <c r="R830">
        <v>4411.9347486033503</v>
      </c>
      <c r="S830">
        <v>1314.9429032257999</v>
      </c>
      <c r="T830">
        <v>-1540.7837930000001</v>
      </c>
      <c r="U830">
        <v>-228.20826919999999</v>
      </c>
      <c r="V830">
        <v>8251.6673913043396</v>
      </c>
      <c r="W830">
        <v>1160.54453038674</v>
      </c>
      <c r="X830">
        <v>7966.7331460674104</v>
      </c>
      <c r="Y830">
        <v>-6058.39</v>
      </c>
      <c r="Z830">
        <v>-13217.9</v>
      </c>
      <c r="AA830">
        <v>-3585.02</v>
      </c>
      <c r="AB830">
        <v>-17594.599999999999</v>
      </c>
      <c r="AC830">
        <v>2947.51</v>
      </c>
      <c r="AD830">
        <v>1</v>
      </c>
      <c r="AE830">
        <v>22450.43</v>
      </c>
      <c r="AF830">
        <v>4350</v>
      </c>
      <c r="AG830">
        <v>-7800.32</v>
      </c>
      <c r="AH830">
        <v>4.0625</v>
      </c>
      <c r="AI830">
        <v>2.7083333333333299</v>
      </c>
      <c r="AJ830">
        <v>16.25</v>
      </c>
      <c r="AK830">
        <v>10.163013698630101</v>
      </c>
      <c r="AL830">
        <v>5.4166666666666599</v>
      </c>
      <c r="AM830">
        <v>3222</v>
      </c>
      <c r="AN830">
        <v>0</v>
      </c>
      <c r="AO830">
        <v>0</v>
      </c>
      <c r="AP830">
        <v>0</v>
      </c>
      <c r="AQ830">
        <v>3222</v>
      </c>
      <c r="AR830">
        <v>0</v>
      </c>
      <c r="AS830">
        <v>0</v>
      </c>
      <c r="AT830">
        <v>0</v>
      </c>
      <c r="AU830">
        <v>0.79275660406961601</v>
      </c>
      <c r="AV830">
        <v>0.50166666666666604</v>
      </c>
      <c r="AW830">
        <v>0</v>
      </c>
      <c r="AX830">
        <v>3647</v>
      </c>
      <c r="AY830">
        <v>1799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47.611166666666598</v>
      </c>
      <c r="BM830">
        <v>41.948222222222199</v>
      </c>
      <c r="BN830">
        <v>15.6223333333333</v>
      </c>
      <c r="BO830">
        <v>37.948958904109503</v>
      </c>
      <c r="BP830">
        <v>52.370444444444402</v>
      </c>
      <c r="BQ830">
        <v>14251.37</v>
      </c>
      <c r="BR830">
        <v>3776</v>
      </c>
      <c r="BS830">
        <v>5244.67</v>
      </c>
      <c r="BT830">
        <v>8819.35</v>
      </c>
      <c r="BU830">
        <v>9.1605010605997794</v>
      </c>
      <c r="BV830">
        <v>0.45252118644067701</v>
      </c>
      <c r="BW830">
        <v>2.572588933</v>
      </c>
      <c r="BX830">
        <v>9.3853628668779407</v>
      </c>
      <c r="BY830">
        <v>44</v>
      </c>
      <c r="BZ830">
        <v>140</v>
      </c>
      <c r="CA830">
        <v>72</v>
      </c>
      <c r="CB830">
        <v>8</v>
      </c>
      <c r="CC830">
        <v>12</v>
      </c>
      <c r="CD830">
        <v>144</v>
      </c>
      <c r="CE830">
        <v>34</v>
      </c>
      <c r="CF830">
        <v>71</v>
      </c>
      <c r="CG830">
        <v>28</v>
      </c>
      <c r="CR830">
        <v>381.904666666666</v>
      </c>
      <c r="CS830">
        <v>511.66211111111102</v>
      </c>
      <c r="CT830">
        <v>224.83799999999999</v>
      </c>
      <c r="CU830">
        <v>553.78046575342398</v>
      </c>
      <c r="CV830">
        <v>140.300777777777</v>
      </c>
      <c r="CW830">
        <v>202410.17</v>
      </c>
      <c r="CX830">
        <v>3773.09</v>
      </c>
      <c r="CY830">
        <v>39384.81</v>
      </c>
      <c r="CZ830">
        <v>113231.67999999999</v>
      </c>
      <c r="DA830">
        <v>202410.17</v>
      </c>
      <c r="DB830">
        <v>3773.09</v>
      </c>
      <c r="DC830">
        <v>39384.81</v>
      </c>
      <c r="DD830">
        <v>113231.67999999999</v>
      </c>
      <c r="DE830">
        <v>0.76501233899999999</v>
      </c>
      <c r="DF830">
        <v>0.190209393289026</v>
      </c>
      <c r="DG830">
        <v>345214.55</v>
      </c>
      <c r="DH830">
        <v>1511.8988219178</v>
      </c>
      <c r="DI830">
        <v>-0.40328946399999999</v>
      </c>
      <c r="DJ830">
        <v>76</v>
      </c>
      <c r="DK830">
        <v>139</v>
      </c>
      <c r="DL830">
        <v>13</v>
      </c>
      <c r="DM830">
        <v>280</v>
      </c>
      <c r="DN830">
        <v>40</v>
      </c>
      <c r="DO830">
        <v>0.27158037854122602</v>
      </c>
      <c r="DP830">
        <v>0.48350988371805098</v>
      </c>
      <c r="DQ830">
        <v>9232.5300000000007</v>
      </c>
      <c r="DR830">
        <v>0.54812174389909496</v>
      </c>
      <c r="DS830">
        <v>0.75634248198221998</v>
      </c>
      <c r="DT830">
        <v>160</v>
      </c>
      <c r="DU830">
        <v>241</v>
      </c>
      <c r="DV830">
        <v>28</v>
      </c>
      <c r="DW830">
        <v>571</v>
      </c>
      <c r="DX830">
        <v>255</v>
      </c>
      <c r="DY830">
        <v>137</v>
      </c>
      <c r="DZ830">
        <v>7</v>
      </c>
      <c r="EA830">
        <v>44</v>
      </c>
      <c r="EB830">
        <v>28</v>
      </c>
      <c r="EC830">
        <v>159</v>
      </c>
      <c r="ED830">
        <v>0</v>
      </c>
      <c r="EE830">
        <v>155.10366666666599</v>
      </c>
      <c r="EF830">
        <v>340.61238888888801</v>
      </c>
      <c r="EG830">
        <v>46.630666666666599</v>
      </c>
      <c r="EH830">
        <v>361.07709589041002</v>
      </c>
      <c r="EI830">
        <v>5.6418888888888796</v>
      </c>
      <c r="EJ830">
        <v>130549.69</v>
      </c>
      <c r="EK830">
        <v>1708.72</v>
      </c>
      <c r="EL830">
        <v>13492.38</v>
      </c>
      <c r="EM830">
        <v>82772.800000000003</v>
      </c>
      <c r="EN830">
        <v>130549.69</v>
      </c>
      <c r="EO830">
        <v>1708.72</v>
      </c>
      <c r="EP830">
        <v>13492.38</v>
      </c>
      <c r="EQ830">
        <v>82772.800000000003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0.48890241994774702</v>
      </c>
      <c r="EX830">
        <v>0.38579045200000001</v>
      </c>
      <c r="EY830">
        <v>0.70367367210034804</v>
      </c>
      <c r="EZ830">
        <v>0.70073176905576295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226.80099999999999</v>
      </c>
      <c r="FH830">
        <v>171.04972222222199</v>
      </c>
      <c r="FI830">
        <v>178.207333333333</v>
      </c>
      <c r="FJ830">
        <v>192.70336986301299</v>
      </c>
      <c r="FK830">
        <v>134.65888888888799</v>
      </c>
      <c r="FL830">
        <v>71860.479999999996</v>
      </c>
      <c r="FM830">
        <v>2064.37</v>
      </c>
      <c r="FN830">
        <v>25892.43</v>
      </c>
      <c r="FO830">
        <v>30458.880000000001</v>
      </c>
      <c r="FP830">
        <v>71860.479999999996</v>
      </c>
      <c r="FQ830">
        <v>2064.37</v>
      </c>
      <c r="FR830">
        <v>25892.43</v>
      </c>
      <c r="FS830">
        <v>30458.880000000001</v>
      </c>
      <c r="FT830">
        <v>-1491.4826579999999</v>
      </c>
      <c r="FU830">
        <v>149</v>
      </c>
      <c r="FV830">
        <v>256</v>
      </c>
      <c r="FW830">
        <v>35</v>
      </c>
      <c r="FX830">
        <v>513</v>
      </c>
      <c r="FY830">
        <v>91</v>
      </c>
      <c r="FZ830">
        <v>0</v>
      </c>
      <c r="GA830">
        <v>264.62</v>
      </c>
      <c r="GB830">
        <v>264.62</v>
      </c>
      <c r="GC830">
        <v>264.62</v>
      </c>
      <c r="GD830">
        <v>2.8378007933497401E-2</v>
      </c>
      <c r="GE830">
        <v>3.2358020544052103E-2</v>
      </c>
      <c r="GF830">
        <v>6.0986243000000002E-2</v>
      </c>
      <c r="GG830">
        <v>0</v>
      </c>
      <c r="GH830">
        <v>385.967166666666</v>
      </c>
      <c r="GI830">
        <v>514.37044444444405</v>
      </c>
      <c r="GJ830">
        <v>241.08799999999999</v>
      </c>
      <c r="GK830">
        <v>563.94347945205402</v>
      </c>
      <c r="GL830">
        <v>145.717444444444</v>
      </c>
      <c r="GM830">
        <v>0.73639362453372703</v>
      </c>
      <c r="GN830">
        <v>0.64972107155985903</v>
      </c>
      <c r="GO830">
        <v>5.5164680000000001E-3</v>
      </c>
      <c r="GP830">
        <v>4.7033903034866799E-2</v>
      </c>
      <c r="GQ830">
        <v>-0.46666920299999998</v>
      </c>
      <c r="GR830">
        <v>205632.17</v>
      </c>
      <c r="GS830">
        <v>3773.09</v>
      </c>
      <c r="GT830">
        <v>39384.81</v>
      </c>
      <c r="GU830">
        <v>113231.67999999999</v>
      </c>
      <c r="GV830">
        <v>17136.014166666599</v>
      </c>
      <c r="GW830">
        <v>3773.09</v>
      </c>
      <c r="GX830">
        <v>13128.27</v>
      </c>
      <c r="GY830">
        <v>18871.946666666601</v>
      </c>
      <c r="GZ830">
        <v>205632.17</v>
      </c>
      <c r="HA830">
        <v>3773.09</v>
      </c>
      <c r="HB830">
        <v>39384.81</v>
      </c>
      <c r="HC830">
        <v>113231.67999999999</v>
      </c>
      <c r="HD830">
        <v>3</v>
      </c>
      <c r="HE830">
        <v>6420.83</v>
      </c>
      <c r="HF830">
        <v>8</v>
      </c>
      <c r="HG830">
        <v>0.57006616372757002</v>
      </c>
      <c r="HH830">
        <v>8121.5865079365003</v>
      </c>
      <c r="HI830">
        <v>3</v>
      </c>
      <c r="HJ830">
        <v>1</v>
      </c>
      <c r="HK830">
        <f t="shared" si="282"/>
        <v>7451.8998299970281</v>
      </c>
      <c r="HL830">
        <f t="shared" si="283"/>
        <v>117941.7699999997</v>
      </c>
      <c r="HM830" t="b">
        <f t="shared" si="304"/>
        <v>0</v>
      </c>
      <c r="HN830">
        <f t="shared" si="284"/>
        <v>22450.43</v>
      </c>
      <c r="HO830">
        <f t="shared" si="285"/>
        <v>61310.229999999843</v>
      </c>
      <c r="HP830">
        <f t="shared" si="286"/>
        <v>0</v>
      </c>
      <c r="HQ830">
        <f t="shared" si="287"/>
        <v>7550.6799999999957</v>
      </c>
      <c r="HR830">
        <f t="shared" si="288"/>
        <v>53759.54999999985</v>
      </c>
      <c r="HS830" t="b">
        <f t="shared" si="289"/>
        <v>0</v>
      </c>
    </row>
    <row r="831" spans="1:227" x14ac:dyDescent="0.2">
      <c r="A831" t="s">
        <v>1047</v>
      </c>
      <c r="B831">
        <v>2</v>
      </c>
      <c r="C831">
        <v>1024163.01</v>
      </c>
      <c r="D831">
        <v>1635694.5161290299</v>
      </c>
      <c r="E831">
        <v>1099039.9945652101</v>
      </c>
      <c r="F831">
        <v>934590.04198894999</v>
      </c>
      <c r="G831">
        <v>1024163.01</v>
      </c>
      <c r="H831">
        <v>1635694.5161290299</v>
      </c>
      <c r="I831">
        <v>1099039.9945652101</v>
      </c>
      <c r="J831">
        <v>934590.04198894999</v>
      </c>
      <c r="K831">
        <v>0</v>
      </c>
      <c r="L831">
        <v>4144.2483333333303</v>
      </c>
      <c r="M831">
        <v>470.33</v>
      </c>
      <c r="N831">
        <v>483.356666666666</v>
      </c>
      <c r="O831">
        <v>3037.79</v>
      </c>
      <c r="P831">
        <v>767767.422695652</v>
      </c>
      <c r="Q831">
        <v>551711.52723287605</v>
      </c>
      <c r="R831">
        <v>743680.542571428</v>
      </c>
      <c r="S831">
        <v>845918.47032257996</v>
      </c>
      <c r="T831">
        <v>890576.12959999999</v>
      </c>
      <c r="U831">
        <v>591602.01452777698</v>
      </c>
      <c r="V831">
        <v>734174.69869565195</v>
      </c>
      <c r="W831">
        <v>701180.49300000002</v>
      </c>
      <c r="X831">
        <v>809119.35458823503</v>
      </c>
      <c r="Y831">
        <v>579754.34</v>
      </c>
      <c r="Z831">
        <v>579754.34</v>
      </c>
      <c r="AA831">
        <v>845874.81</v>
      </c>
      <c r="AB831">
        <v>273044.71000000002</v>
      </c>
      <c r="AC831">
        <v>579754.34</v>
      </c>
      <c r="AD831">
        <v>1</v>
      </c>
      <c r="AE831">
        <v>284929.44</v>
      </c>
      <c r="AF831">
        <v>85346.21</v>
      </c>
      <c r="AG831">
        <v>316541.19</v>
      </c>
      <c r="AH831">
        <v>11.6666666666666</v>
      </c>
      <c r="AI831">
        <v>9.7222222222222197</v>
      </c>
      <c r="AJ831">
        <v>11.6666666666666</v>
      </c>
      <c r="AK831">
        <v>23.699041095890401</v>
      </c>
      <c r="AL831">
        <v>11.6666666666666</v>
      </c>
      <c r="AM831">
        <v>10290.209999999999</v>
      </c>
      <c r="AN831">
        <v>350</v>
      </c>
      <c r="AO831">
        <v>1050</v>
      </c>
      <c r="AP831">
        <v>2100</v>
      </c>
      <c r="AQ831">
        <v>10290.209999999999</v>
      </c>
      <c r="AR831">
        <v>350</v>
      </c>
      <c r="AS831">
        <v>1050</v>
      </c>
      <c r="AT831">
        <v>2100</v>
      </c>
      <c r="AU831">
        <v>0.78374748958158602</v>
      </c>
      <c r="AV831">
        <v>0.60500215599999996</v>
      </c>
      <c r="AW831">
        <v>0</v>
      </c>
      <c r="AX831">
        <v>6237</v>
      </c>
      <c r="AY831">
        <v>2318</v>
      </c>
      <c r="AZ831">
        <v>0</v>
      </c>
      <c r="BA831">
        <v>9</v>
      </c>
      <c r="BB831">
        <v>94615</v>
      </c>
      <c r="BC831">
        <v>144615</v>
      </c>
      <c r="BD831">
        <v>51315</v>
      </c>
      <c r="BE831">
        <v>228023</v>
      </c>
      <c r="BF831">
        <v>94615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0.35275286736146899</v>
      </c>
      <c r="BV831">
        <v>0.58346029626155205</v>
      </c>
      <c r="BW831">
        <v>0.79580213041537695</v>
      </c>
      <c r="BX831">
        <v>0.61565241447899</v>
      </c>
      <c r="BY831">
        <v>65</v>
      </c>
      <c r="BZ831">
        <v>192</v>
      </c>
      <c r="CA831">
        <v>95</v>
      </c>
      <c r="CB831">
        <v>15</v>
      </c>
      <c r="CC831">
        <v>19</v>
      </c>
      <c r="CD831">
        <v>194</v>
      </c>
      <c r="CE831">
        <v>48</v>
      </c>
      <c r="CF831">
        <v>93</v>
      </c>
      <c r="CG831">
        <v>50</v>
      </c>
      <c r="CR831">
        <v>2453.89208333333</v>
      </c>
      <c r="CS831">
        <v>1821.1030555555501</v>
      </c>
      <c r="CT831">
        <v>2209.8249999999998</v>
      </c>
      <c r="CU831">
        <v>2401.6455068493101</v>
      </c>
      <c r="CV831">
        <v>2905.2305555555499</v>
      </c>
      <c r="CW831">
        <v>1013872.8</v>
      </c>
      <c r="CX831">
        <v>138572</v>
      </c>
      <c r="CY831">
        <v>275968.3</v>
      </c>
      <c r="CZ831">
        <v>461354.23999999999</v>
      </c>
      <c r="DA831">
        <v>1013872.8</v>
      </c>
      <c r="DB831">
        <v>138572</v>
      </c>
      <c r="DC831">
        <v>275968.3</v>
      </c>
      <c r="DD831">
        <v>461354.23999999999</v>
      </c>
      <c r="DE831">
        <v>0.63347763347763297</v>
      </c>
      <c r="DF831">
        <v>6.18794302281949E-2</v>
      </c>
      <c r="DG831">
        <v>912596.44</v>
      </c>
      <c r="DH831">
        <v>5338.0710140000001</v>
      </c>
      <c r="DI831">
        <v>0.345828194584611</v>
      </c>
      <c r="DJ831">
        <v>72</v>
      </c>
      <c r="DK831">
        <v>109</v>
      </c>
      <c r="DL831">
        <v>20</v>
      </c>
      <c r="DM831">
        <v>256</v>
      </c>
      <c r="DN831">
        <v>54</v>
      </c>
      <c r="DO831">
        <v>11</v>
      </c>
      <c r="DP831">
        <v>50000</v>
      </c>
      <c r="DQ831">
        <v>931221.02</v>
      </c>
      <c r="DR831">
        <v>5.3230719897386501E-2</v>
      </c>
      <c r="DS831">
        <v>0.154528821416199</v>
      </c>
      <c r="DT831">
        <v>0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0</v>
      </c>
      <c r="EE831">
        <v>244.67875000000001</v>
      </c>
      <c r="EF831">
        <v>-237.51866670000001</v>
      </c>
      <c r="EG831">
        <v>390.21</v>
      </c>
      <c r="EH831">
        <v>-16.336931509999999</v>
      </c>
      <c r="EI831">
        <v>727.18700000000001</v>
      </c>
      <c r="EJ831">
        <v>115422.28</v>
      </c>
      <c r="EK831">
        <v>73470.97</v>
      </c>
      <c r="EL831">
        <v>61875.26</v>
      </c>
      <c r="EM831">
        <v>95135.679999999993</v>
      </c>
      <c r="EN831">
        <v>115422.28</v>
      </c>
      <c r="EO831">
        <v>73470.97</v>
      </c>
      <c r="EP831">
        <v>61875.26</v>
      </c>
      <c r="EQ831">
        <v>95135.679999999993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0.121934762566569</v>
      </c>
      <c r="EX831">
        <v>0.43192949179317902</v>
      </c>
      <c r="EY831">
        <v>0.62632004046460399</v>
      </c>
      <c r="EZ831">
        <v>0.14545499797602601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2209.21333333333</v>
      </c>
      <c r="FH831">
        <v>2058.6217222222199</v>
      </c>
      <c r="FI831">
        <v>1819.615</v>
      </c>
      <c r="FJ831">
        <v>2417.9824383561599</v>
      </c>
      <c r="FK831">
        <v>2178.04355555555</v>
      </c>
      <c r="FL831">
        <v>898450.52</v>
      </c>
      <c r="FM831">
        <v>65101.03</v>
      </c>
      <c r="FN831">
        <v>214093.04</v>
      </c>
      <c r="FO831">
        <v>366218.56</v>
      </c>
      <c r="FP831">
        <v>898450.52</v>
      </c>
      <c r="FQ831">
        <v>65101.03</v>
      </c>
      <c r="FR831">
        <v>214093.04</v>
      </c>
      <c r="FS831">
        <v>366218.56</v>
      </c>
      <c r="FT831">
        <v>-7119.1017259999999</v>
      </c>
      <c r="FU831">
        <v>270</v>
      </c>
      <c r="FV831">
        <v>369</v>
      </c>
      <c r="FW831">
        <v>71</v>
      </c>
      <c r="FX831">
        <v>845</v>
      </c>
      <c r="FY831">
        <v>203</v>
      </c>
      <c r="FZ831">
        <v>0</v>
      </c>
      <c r="GA831">
        <v>456105.7</v>
      </c>
      <c r="GB831">
        <v>456105.7</v>
      </c>
      <c r="GC831">
        <v>456105.7</v>
      </c>
      <c r="GD831">
        <v>2.5451789999999998E-3</v>
      </c>
      <c r="GE831">
        <v>5.6869039999999996E-3</v>
      </c>
      <c r="GF831">
        <v>1.6476889999999999E-3</v>
      </c>
      <c r="GG831">
        <v>0</v>
      </c>
      <c r="GH831">
        <v>2465.5587500000001</v>
      </c>
      <c r="GI831">
        <v>1830.82527777777</v>
      </c>
      <c r="GJ831">
        <v>2221.49166666666</v>
      </c>
      <c r="GK831">
        <v>2425.3445479451998</v>
      </c>
      <c r="GL831">
        <v>2916.8972222222201</v>
      </c>
      <c r="GM831">
        <v>0.36936364052604997</v>
      </c>
      <c r="GN831">
        <v>0.22333040290486</v>
      </c>
      <c r="GO831">
        <v>0.67627312526673899</v>
      </c>
      <c r="GP831">
        <v>0.51421206193518398</v>
      </c>
      <c r="GQ831">
        <v>0.485863187108665</v>
      </c>
      <c r="GR831">
        <v>1024163.01</v>
      </c>
      <c r="GS831">
        <v>138922</v>
      </c>
      <c r="GT831">
        <v>277018.3</v>
      </c>
      <c r="GU831">
        <v>463454.24</v>
      </c>
      <c r="GV831">
        <v>85346.917499999996</v>
      </c>
      <c r="GW831">
        <v>138922</v>
      </c>
      <c r="GX831">
        <v>92339.433333333305</v>
      </c>
      <c r="GY831">
        <v>77242.373333333293</v>
      </c>
      <c r="GZ831">
        <v>1024163.01</v>
      </c>
      <c r="HA831">
        <v>138922</v>
      </c>
      <c r="HB831">
        <v>277018.3</v>
      </c>
      <c r="HC831">
        <v>463454.24</v>
      </c>
      <c r="HD831">
        <v>1</v>
      </c>
      <c r="HE831">
        <v>120526.72</v>
      </c>
      <c r="HF831">
        <v>80</v>
      </c>
      <c r="HG831">
        <v>0.84903571277363199</v>
      </c>
      <c r="HH831">
        <v>810127.18065573694</v>
      </c>
      <c r="HI831">
        <v>3</v>
      </c>
      <c r="HJ831">
        <v>4</v>
      </c>
      <c r="HK831">
        <f t="shared" si="282"/>
        <v>-650076.20987999986</v>
      </c>
      <c r="HL831">
        <f t="shared" si="283"/>
        <v>222060.01999885001</v>
      </c>
      <c r="HM831" t="b">
        <f t="shared" si="304"/>
        <v>0</v>
      </c>
      <c r="HN831">
        <f t="shared" si="284"/>
        <v>284929.44</v>
      </c>
      <c r="HO831">
        <f t="shared" si="285"/>
        <v>-42753.360006000003</v>
      </c>
      <c r="HP831">
        <f t="shared" si="286"/>
        <v>144615</v>
      </c>
      <c r="HQ831">
        <f t="shared" si="287"/>
        <v>0</v>
      </c>
      <c r="HR831">
        <f t="shared" si="288"/>
        <v>101861.639994</v>
      </c>
      <c r="HS831" t="b">
        <f t="shared" si="289"/>
        <v>0</v>
      </c>
    </row>
    <row r="832" spans="1:227" x14ac:dyDescent="0.2">
      <c r="A832" t="s">
        <v>1048</v>
      </c>
      <c r="B832">
        <v>3</v>
      </c>
      <c r="C832">
        <v>105347.14</v>
      </c>
      <c r="D832">
        <v>184322.17419354801</v>
      </c>
      <c r="E832">
        <v>187884.027717391</v>
      </c>
      <c r="F832">
        <v>183959.677348066</v>
      </c>
      <c r="G832">
        <v>105347.14</v>
      </c>
      <c r="H832">
        <v>184322.17419354801</v>
      </c>
      <c r="I832">
        <v>187884.027717391</v>
      </c>
      <c r="J832">
        <v>183959.677348066</v>
      </c>
      <c r="K832">
        <v>1304</v>
      </c>
      <c r="L832">
        <v>278.61416666666599</v>
      </c>
      <c r="M832">
        <v>51.75</v>
      </c>
      <c r="N832">
        <v>320.14666666666602</v>
      </c>
      <c r="O832">
        <v>353.80500000000001</v>
      </c>
      <c r="P832">
        <v>505.21097345132699</v>
      </c>
      <c r="Q832">
        <v>-594.32726030000003</v>
      </c>
      <c r="R832">
        <v>1219.1813294797601</v>
      </c>
      <c r="S832">
        <v>-1309.6854840000001</v>
      </c>
      <c r="T832">
        <v>1878.5726086956499</v>
      </c>
      <c r="U832">
        <v>-281.63905030000001</v>
      </c>
      <c r="V832">
        <v>175.39597826086899</v>
      </c>
      <c r="W832">
        <v>207.90370165745799</v>
      </c>
      <c r="X832">
        <v>763.12385542168602</v>
      </c>
      <c r="Y832">
        <v>-14891.09</v>
      </c>
      <c r="Z832">
        <v>-14891.09</v>
      </c>
      <c r="AA832">
        <v>-4328.92</v>
      </c>
      <c r="AB832">
        <v>-14891.09</v>
      </c>
      <c r="AC832">
        <v>-14891.09</v>
      </c>
      <c r="AD832">
        <v>1</v>
      </c>
      <c r="AE832">
        <v>-20152.84</v>
      </c>
      <c r="AF832">
        <v>-7771.48</v>
      </c>
      <c r="AG832">
        <v>-874.1</v>
      </c>
      <c r="AH832">
        <v>114.60875</v>
      </c>
      <c r="AI832">
        <v>77.155500000000004</v>
      </c>
      <c r="AJ832">
        <v>56.294333333333299</v>
      </c>
      <c r="AK832">
        <v>38.397123287671199</v>
      </c>
      <c r="AL832">
        <v>119.86777777777699</v>
      </c>
      <c r="AM832">
        <v>12326.12</v>
      </c>
      <c r="AN832">
        <v>3569.37</v>
      </c>
      <c r="AO832">
        <v>12064.22</v>
      </c>
      <c r="AP832">
        <v>12199.16</v>
      </c>
      <c r="AQ832">
        <v>12326.12</v>
      </c>
      <c r="AR832">
        <v>3569.37</v>
      </c>
      <c r="AS832">
        <v>12064.22</v>
      </c>
      <c r="AT832">
        <v>12199.16</v>
      </c>
      <c r="AU832">
        <v>0.78655648809173495</v>
      </c>
      <c r="AV832">
        <v>0.51479620323841402</v>
      </c>
      <c r="AW832">
        <v>0</v>
      </c>
      <c r="AX832">
        <v>4124</v>
      </c>
      <c r="AY832">
        <v>1790</v>
      </c>
      <c r="AZ832">
        <v>0</v>
      </c>
      <c r="BA832">
        <v>1</v>
      </c>
      <c r="BB832">
        <v>273.39999999999998</v>
      </c>
      <c r="BC832">
        <v>273.39999999999998</v>
      </c>
      <c r="BD832">
        <v>0</v>
      </c>
      <c r="BE832">
        <v>273.39999999999998</v>
      </c>
      <c r="BF832">
        <v>273.39999999999998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9.1850000000000005</v>
      </c>
      <c r="BM832">
        <v>7.6541666666666597</v>
      </c>
      <c r="BN832">
        <v>9.1850000000000005</v>
      </c>
      <c r="BO832">
        <v>7.5493150684931498</v>
      </c>
      <c r="BP832">
        <v>9.1850000000000005</v>
      </c>
      <c r="BQ832">
        <v>2755.5</v>
      </c>
      <c r="BR832">
        <v>275.55</v>
      </c>
      <c r="BS832">
        <v>826.65</v>
      </c>
      <c r="BT832">
        <v>1377.75</v>
      </c>
      <c r="BU832">
        <v>-9.4869678820000001</v>
      </c>
      <c r="BV832">
        <v>6.0428960261295499</v>
      </c>
      <c r="BW832">
        <v>-1.2940301219999999</v>
      </c>
      <c r="BX832">
        <v>9.2346652150244903</v>
      </c>
      <c r="BY832">
        <v>65</v>
      </c>
      <c r="BZ832">
        <v>191</v>
      </c>
      <c r="CA832">
        <v>101</v>
      </c>
      <c r="CB832">
        <v>16</v>
      </c>
      <c r="CC832">
        <v>14</v>
      </c>
      <c r="CD832">
        <v>188</v>
      </c>
      <c r="CE832">
        <v>52</v>
      </c>
      <c r="CF832">
        <v>95</v>
      </c>
      <c r="CG832">
        <v>48</v>
      </c>
      <c r="CR832">
        <v>416.95416666666603</v>
      </c>
      <c r="CS832">
        <v>494.118722222222</v>
      </c>
      <c r="CT832">
        <v>491.38833333333298</v>
      </c>
      <c r="CU832">
        <v>295.24019178082199</v>
      </c>
      <c r="CV832">
        <v>410.57666666666597</v>
      </c>
      <c r="CW832">
        <v>93021.02</v>
      </c>
      <c r="CX832">
        <v>12085.39</v>
      </c>
      <c r="CY832">
        <v>35292.85</v>
      </c>
      <c r="CZ832">
        <v>79024.679999999993</v>
      </c>
      <c r="DA832">
        <v>93021.02</v>
      </c>
      <c r="DB832">
        <v>12085.39</v>
      </c>
      <c r="DC832">
        <v>35292.85</v>
      </c>
      <c r="DD832">
        <v>79024.679999999993</v>
      </c>
      <c r="DE832">
        <v>0.62706110572259899</v>
      </c>
      <c r="DF832">
        <v>0.18939685177261301</v>
      </c>
      <c r="DG832">
        <v>279716.33</v>
      </c>
      <c r="DH832">
        <v>1224.43909589041</v>
      </c>
      <c r="DI832">
        <v>0.10024065385527001</v>
      </c>
      <c r="DJ832">
        <v>98</v>
      </c>
      <c r="DK832">
        <v>155</v>
      </c>
      <c r="DL832">
        <v>24</v>
      </c>
      <c r="DM832">
        <v>328</v>
      </c>
      <c r="DN832">
        <v>73</v>
      </c>
      <c r="DO832">
        <v>66</v>
      </c>
      <c r="DP832">
        <v>273.39999999999998</v>
      </c>
      <c r="DQ832">
        <v>-791.8</v>
      </c>
      <c r="DR832">
        <v>0.280067895247332</v>
      </c>
      <c r="DS832">
        <v>0.243517978439411</v>
      </c>
      <c r="DT832">
        <v>106</v>
      </c>
      <c r="DU832">
        <v>187</v>
      </c>
      <c r="DV832">
        <v>14</v>
      </c>
      <c r="DW832">
        <v>474</v>
      </c>
      <c r="DX832">
        <v>236</v>
      </c>
      <c r="DY832">
        <v>68</v>
      </c>
      <c r="DZ832">
        <v>38</v>
      </c>
      <c r="EA832">
        <v>48</v>
      </c>
      <c r="EB832">
        <v>11</v>
      </c>
      <c r="EC832">
        <v>169</v>
      </c>
      <c r="ED832">
        <v>31</v>
      </c>
      <c r="EE832">
        <v>33.788499999999999</v>
      </c>
      <c r="EF832">
        <v>104.365055555555</v>
      </c>
      <c r="EG832">
        <v>165.98500000000001</v>
      </c>
      <c r="EH832">
        <v>-17.585479450000001</v>
      </c>
      <c r="EI832">
        <v>2.69655555555555</v>
      </c>
      <c r="EJ832">
        <v>-26141.34</v>
      </c>
      <c r="EK832">
        <v>1665.12</v>
      </c>
      <c r="EL832">
        <v>-1069.71</v>
      </c>
      <c r="EM832">
        <v>12723.06</v>
      </c>
      <c r="EN832">
        <v>-26141.34</v>
      </c>
      <c r="EO832">
        <v>1665.12</v>
      </c>
      <c r="EP832">
        <v>-1069.71</v>
      </c>
      <c r="EQ832">
        <v>12723.06</v>
      </c>
      <c r="ER832">
        <v>0</v>
      </c>
      <c r="ES832">
        <v>0</v>
      </c>
      <c r="ET832">
        <v>0</v>
      </c>
      <c r="EU832">
        <v>8</v>
      </c>
      <c r="EV832">
        <v>0</v>
      </c>
      <c r="EW832">
        <v>0.66109629422129201</v>
      </c>
      <c r="EX832">
        <v>0.81409553243024502</v>
      </c>
      <c r="EY832">
        <v>0.44994562199999999</v>
      </c>
      <c r="EZ832">
        <v>0.41479180446034902</v>
      </c>
      <c r="FA832">
        <v>0</v>
      </c>
      <c r="FB832">
        <v>0</v>
      </c>
      <c r="FC832">
        <v>0</v>
      </c>
      <c r="FD832">
        <v>8</v>
      </c>
      <c r="FE832">
        <v>1</v>
      </c>
      <c r="FF832">
        <v>0</v>
      </c>
      <c r="FG832">
        <v>383.16566666666603</v>
      </c>
      <c r="FH832">
        <v>389.75366666666599</v>
      </c>
      <c r="FI832">
        <v>325.40333333333302</v>
      </c>
      <c r="FJ832">
        <v>312.825671232876</v>
      </c>
      <c r="FK832">
        <v>407.88011111111098</v>
      </c>
      <c r="FL832">
        <v>119162.36</v>
      </c>
      <c r="FM832">
        <v>10420.27</v>
      </c>
      <c r="FN832">
        <v>36362.559999999998</v>
      </c>
      <c r="FO832">
        <v>66301.62</v>
      </c>
      <c r="FP832">
        <v>119162.36</v>
      </c>
      <c r="FQ832">
        <v>10420.27</v>
      </c>
      <c r="FR832">
        <v>36362.559999999998</v>
      </c>
      <c r="FS832">
        <v>66301.62</v>
      </c>
      <c r="FT832">
        <v>-1239.9667119999999</v>
      </c>
      <c r="FU832">
        <v>298</v>
      </c>
      <c r="FV832">
        <v>454</v>
      </c>
      <c r="FW832">
        <v>67</v>
      </c>
      <c r="FX832">
        <v>798</v>
      </c>
      <c r="FY832">
        <v>221</v>
      </c>
      <c r="FZ832">
        <v>0</v>
      </c>
      <c r="GA832">
        <v>66.86</v>
      </c>
      <c r="GB832">
        <v>66.86</v>
      </c>
      <c r="GC832">
        <v>66.86</v>
      </c>
      <c r="GD832">
        <v>9.7797118127345997E-2</v>
      </c>
      <c r="GE832">
        <v>0.17179468274116499</v>
      </c>
      <c r="GF832">
        <v>0.40519750118255599</v>
      </c>
      <c r="GG832">
        <v>0</v>
      </c>
      <c r="GH832">
        <v>531.56291666666596</v>
      </c>
      <c r="GI832">
        <v>571.27422222222197</v>
      </c>
      <c r="GJ832">
        <v>547.68266666666602</v>
      </c>
      <c r="GK832">
        <v>333.63731506849302</v>
      </c>
      <c r="GL832">
        <v>530.444444444444</v>
      </c>
      <c r="GM832">
        <v>0.892292973872157</v>
      </c>
      <c r="GN832">
        <v>0.49329543300000001</v>
      </c>
      <c r="GO832">
        <v>0.114871426704684</v>
      </c>
      <c r="GP832">
        <v>0.63064118620472898</v>
      </c>
      <c r="GQ832">
        <v>7.9565921995168501E-2</v>
      </c>
      <c r="GR832">
        <v>105347.14</v>
      </c>
      <c r="GS832">
        <v>15654.76</v>
      </c>
      <c r="GT832">
        <v>47357.07</v>
      </c>
      <c r="GU832">
        <v>91223.84</v>
      </c>
      <c r="GV832">
        <v>8778.9283333333296</v>
      </c>
      <c r="GW832">
        <v>15654.76</v>
      </c>
      <c r="GX832">
        <v>15785.69</v>
      </c>
      <c r="GY832">
        <v>15203.973333333301</v>
      </c>
      <c r="GZ832">
        <v>105347.14</v>
      </c>
      <c r="HA832">
        <v>15654.76</v>
      </c>
      <c r="HB832">
        <v>47357.07</v>
      </c>
      <c r="HC832">
        <v>91223.84</v>
      </c>
      <c r="HD832">
        <v>2</v>
      </c>
      <c r="HE832">
        <v>3392.09</v>
      </c>
      <c r="HF832">
        <v>1</v>
      </c>
      <c r="HG832">
        <v>4.5464922043968299E-2</v>
      </c>
      <c r="HH832">
        <v>177.96576271186399</v>
      </c>
      <c r="HI832">
        <v>4</v>
      </c>
      <c r="HJ832">
        <v>1</v>
      </c>
      <c r="HK832">
        <f t="shared" si="282"/>
        <v>-5667.5798800003031</v>
      </c>
      <c r="HL832">
        <f t="shared" si="283"/>
        <v>-8900.7999992500008</v>
      </c>
      <c r="HM832" t="b">
        <f t="shared" si="304"/>
        <v>0</v>
      </c>
      <c r="HN832">
        <f t="shared" si="284"/>
        <v>-20152.84</v>
      </c>
      <c r="HO832">
        <f t="shared" si="285"/>
        <v>18785.709999999901</v>
      </c>
      <c r="HP832">
        <f t="shared" si="286"/>
        <v>273.39999999999998</v>
      </c>
      <c r="HQ832">
        <f t="shared" si="287"/>
        <v>1377.7499999999986</v>
      </c>
      <c r="HR832">
        <f t="shared" si="288"/>
        <v>17681.359999999902</v>
      </c>
      <c r="HS832" t="b">
        <f t="shared" si="289"/>
        <v>0</v>
      </c>
    </row>
    <row r="833" spans="1:227" x14ac:dyDescent="0.2">
      <c r="A833" t="s">
        <v>1049</v>
      </c>
      <c r="B833">
        <v>5</v>
      </c>
      <c r="C833">
        <v>30408.560000000001</v>
      </c>
      <c r="D833">
        <v>27703.5</v>
      </c>
      <c r="E833">
        <v>21054.4695652173</v>
      </c>
      <c r="F833">
        <v>47051.605524861799</v>
      </c>
      <c r="G833">
        <v>30408.560000000001</v>
      </c>
      <c r="H833">
        <v>27703.5</v>
      </c>
      <c r="I833">
        <v>21054.4695652173</v>
      </c>
      <c r="J833">
        <v>47051.605524861799</v>
      </c>
      <c r="K833">
        <v>0</v>
      </c>
      <c r="L833">
        <v>2179.0050000000001</v>
      </c>
      <c r="M833">
        <v>1702.26</v>
      </c>
      <c r="N833">
        <v>2421.88</v>
      </c>
      <c r="O833">
        <v>2254</v>
      </c>
      <c r="P833">
        <v>41483.018846153798</v>
      </c>
      <c r="Q833">
        <v>45422.4422183098</v>
      </c>
      <c r="R833">
        <v>36697.670116278998</v>
      </c>
      <c r="S833">
        <v>3.8750880000000001E-2</v>
      </c>
      <c r="T833">
        <v>0.46918401378997598</v>
      </c>
      <c r="U833">
        <v>45352.566199261899</v>
      </c>
      <c r="V833">
        <v>37615.397272727198</v>
      </c>
      <c r="W833">
        <v>39309.241999999998</v>
      </c>
      <c r="X833">
        <v>0.86912164686367399</v>
      </c>
      <c r="Y833">
        <v>17232.61</v>
      </c>
      <c r="Z833">
        <v>17232.61</v>
      </c>
      <c r="AA833">
        <v>0.41732490999999999</v>
      </c>
      <c r="AB833">
        <v>17232.61</v>
      </c>
      <c r="AC833">
        <v>0.14935388632691299</v>
      </c>
      <c r="AD833">
        <v>1</v>
      </c>
      <c r="AE833">
        <v>-32535.19</v>
      </c>
      <c r="AF833">
        <v>0.60712820954173097</v>
      </c>
      <c r="AG833">
        <v>0.987162490979277</v>
      </c>
      <c r="AH833">
        <v>0</v>
      </c>
      <c r="AI833">
        <v>0</v>
      </c>
      <c r="AJ833">
        <v>0</v>
      </c>
      <c r="AK833">
        <v>4.3041095890410901</v>
      </c>
      <c r="AL833">
        <v>0</v>
      </c>
      <c r="AM833">
        <v>1571</v>
      </c>
      <c r="AN833">
        <v>0</v>
      </c>
      <c r="AO833">
        <v>0</v>
      </c>
      <c r="AP833">
        <v>1571</v>
      </c>
      <c r="AQ833">
        <v>1571</v>
      </c>
      <c r="AR833">
        <v>0</v>
      </c>
      <c r="AS833">
        <v>0</v>
      </c>
      <c r="AT833">
        <v>1571</v>
      </c>
      <c r="AU833">
        <v>0.60497434900806302</v>
      </c>
      <c r="AV833">
        <v>0.42531233000000002</v>
      </c>
      <c r="AW833">
        <v>0</v>
      </c>
      <c r="AX833">
        <v>2521</v>
      </c>
      <c r="AY833">
        <v>1840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0.83453571919451897</v>
      </c>
      <c r="BV833">
        <v>0.304626450049368</v>
      </c>
      <c r="BW833">
        <v>0.14400868001492101</v>
      </c>
      <c r="BX833">
        <v>0.98147372607883798</v>
      </c>
      <c r="BY833">
        <v>42</v>
      </c>
      <c r="BZ833">
        <v>137</v>
      </c>
      <c r="CA833">
        <v>71</v>
      </c>
      <c r="CB833">
        <v>13</v>
      </c>
      <c r="CC833">
        <v>12</v>
      </c>
      <c r="CD833">
        <v>140</v>
      </c>
      <c r="CE833">
        <v>34</v>
      </c>
      <c r="CF833">
        <v>74</v>
      </c>
      <c r="CG833">
        <v>37</v>
      </c>
      <c r="CR833">
        <v>44.504666666666601</v>
      </c>
      <c r="CS833">
        <v>129.61527777777701</v>
      </c>
      <c r="CT833">
        <v>78.885999999999996</v>
      </c>
      <c r="CU833">
        <v>73.026958904109506</v>
      </c>
      <c r="CV833">
        <v>59.339555555555499</v>
      </c>
      <c r="CW833">
        <v>28837.56</v>
      </c>
      <c r="CX833">
        <v>2352.9</v>
      </c>
      <c r="CY833">
        <v>5306.88</v>
      </c>
      <c r="CZ833">
        <v>21761.439999999999</v>
      </c>
      <c r="DA833">
        <v>28837.56</v>
      </c>
      <c r="DB833">
        <v>2352.9</v>
      </c>
      <c r="DC833">
        <v>5306.88</v>
      </c>
      <c r="DD833">
        <v>21761.439999999999</v>
      </c>
      <c r="DE833">
        <v>0.86751289170963897</v>
      </c>
      <c r="DF833">
        <v>0.69806566193329</v>
      </c>
      <c r="DG833">
        <v>153289.45000000001</v>
      </c>
      <c r="DH833">
        <v>609.76589039999999</v>
      </c>
      <c r="DI833">
        <v>-0.406415425</v>
      </c>
      <c r="DJ833">
        <v>69</v>
      </c>
      <c r="DK833">
        <v>114</v>
      </c>
      <c r="DL833">
        <v>17</v>
      </c>
      <c r="DM833">
        <v>209</v>
      </c>
      <c r="DN833">
        <v>62</v>
      </c>
      <c r="DO833">
        <v>478</v>
      </c>
      <c r="DP833">
        <v>9449</v>
      </c>
      <c r="DQ833">
        <v>19520.41</v>
      </c>
      <c r="DR833">
        <v>0.18246727489091599</v>
      </c>
      <c r="DS833">
        <v>0.256909699125972</v>
      </c>
      <c r="DT833">
        <v>0</v>
      </c>
      <c r="DU833">
        <v>0</v>
      </c>
      <c r="DV833">
        <v>1.0568579999999999E-3</v>
      </c>
      <c r="DW833">
        <v>0</v>
      </c>
      <c r="DX833">
        <v>0</v>
      </c>
      <c r="DY833">
        <v>4.1619633148802501E-2</v>
      </c>
      <c r="DZ833">
        <v>0</v>
      </c>
      <c r="EA833">
        <v>0</v>
      </c>
      <c r="EB833">
        <v>0.346379785</v>
      </c>
      <c r="EC833">
        <v>0</v>
      </c>
      <c r="ED833">
        <v>0.54644868284843795</v>
      </c>
      <c r="EE833">
        <v>-316.55383330000001</v>
      </c>
      <c r="EF833">
        <v>-527.42399999999998</v>
      </c>
      <c r="EG833">
        <v>24.164999999999999</v>
      </c>
      <c r="EH833">
        <v>-303.70194520000001</v>
      </c>
      <c r="EI833">
        <v>-52.989666669999998</v>
      </c>
      <c r="EJ833">
        <v>-105571.69</v>
      </c>
      <c r="EK833">
        <v>-995.79</v>
      </c>
      <c r="EL833">
        <v>-35715.43</v>
      </c>
      <c r="EM833">
        <v>-98520.23</v>
      </c>
      <c r="EN833">
        <v>-105571.69</v>
      </c>
      <c r="EO833">
        <v>-995.79</v>
      </c>
      <c r="EP833">
        <v>-35715.43</v>
      </c>
      <c r="EQ833">
        <v>-98520.23</v>
      </c>
      <c r="ER833">
        <v>29</v>
      </c>
      <c r="ES833">
        <v>50</v>
      </c>
      <c r="ET833">
        <v>10</v>
      </c>
      <c r="EU833">
        <v>98</v>
      </c>
      <c r="EV833">
        <v>29</v>
      </c>
      <c r="EW833">
        <v>0.50264000399999997</v>
      </c>
      <c r="EX833">
        <v>0.16567523268402701</v>
      </c>
      <c r="EY833">
        <v>0.51820091509937305</v>
      </c>
      <c r="EZ833">
        <v>0.32480708695229399</v>
      </c>
      <c r="FA833">
        <v>41</v>
      </c>
      <c r="FB833">
        <v>65</v>
      </c>
      <c r="FC833">
        <v>12</v>
      </c>
      <c r="FD833">
        <v>124</v>
      </c>
      <c r="FE833">
        <v>69</v>
      </c>
      <c r="FF833">
        <v>41</v>
      </c>
      <c r="FG833">
        <v>361.05849999999998</v>
      </c>
      <c r="FH833">
        <v>657.03927777777699</v>
      </c>
      <c r="FI833">
        <v>54.720999999999997</v>
      </c>
      <c r="FJ833">
        <v>376.728904109589</v>
      </c>
      <c r="FK833">
        <v>112.329222222222</v>
      </c>
      <c r="FL833">
        <v>134409.25</v>
      </c>
      <c r="FM833">
        <v>3348.69</v>
      </c>
      <c r="FN833">
        <v>41022.31</v>
      </c>
      <c r="FO833">
        <v>120281.67</v>
      </c>
      <c r="FP833">
        <v>134409.25</v>
      </c>
      <c r="FQ833">
        <v>3348.69</v>
      </c>
      <c r="FR833">
        <v>41022.31</v>
      </c>
      <c r="FS833">
        <v>120281.67</v>
      </c>
      <c r="FT833">
        <v>-691.711726</v>
      </c>
      <c r="FU833">
        <v>108</v>
      </c>
      <c r="FV833">
        <v>170</v>
      </c>
      <c r="FW833">
        <v>24</v>
      </c>
      <c r="FX833">
        <v>309</v>
      </c>
      <c r="FY833">
        <v>95</v>
      </c>
      <c r="FZ833">
        <v>0</v>
      </c>
      <c r="GA833">
        <v>13978.7</v>
      </c>
      <c r="GB833">
        <v>13978.7</v>
      </c>
      <c r="GC833">
        <v>13978.7</v>
      </c>
      <c r="GD833">
        <v>0.77787661600000002</v>
      </c>
      <c r="GE833">
        <v>0.77872329950332597</v>
      </c>
      <c r="GF833">
        <v>0.92952036857604903</v>
      </c>
      <c r="GG833">
        <v>0</v>
      </c>
      <c r="GH833">
        <v>44.504666666666601</v>
      </c>
      <c r="GI833">
        <v>129.61527777777701</v>
      </c>
      <c r="GJ833">
        <v>78.885999999999996</v>
      </c>
      <c r="GK833">
        <v>77.331068493150596</v>
      </c>
      <c r="GL833">
        <v>59.339555555555499</v>
      </c>
      <c r="GM833">
        <v>0.702443968053302</v>
      </c>
      <c r="GN833">
        <v>0.29876734633998803</v>
      </c>
      <c r="GO833">
        <v>0.688312715971651</v>
      </c>
      <c r="GP833">
        <v>0.82839085500114196</v>
      </c>
      <c r="GQ833">
        <v>-0.70559139400000004</v>
      </c>
      <c r="GR833">
        <v>30408.560000000001</v>
      </c>
      <c r="GS833">
        <v>2352.9</v>
      </c>
      <c r="GT833">
        <v>5306.88</v>
      </c>
      <c r="GU833">
        <v>23332.44</v>
      </c>
      <c r="GV833">
        <v>2534.0466666666598</v>
      </c>
      <c r="GW833">
        <v>2352.9</v>
      </c>
      <c r="GX833">
        <v>1768.96</v>
      </c>
      <c r="GY833">
        <v>3888.74</v>
      </c>
      <c r="GZ833">
        <v>30408.560000000001</v>
      </c>
      <c r="HA833">
        <v>2352.9</v>
      </c>
      <c r="HB833">
        <v>5306.88</v>
      </c>
      <c r="HC833">
        <v>23332.44</v>
      </c>
      <c r="HD833">
        <v>0</v>
      </c>
      <c r="HE833">
        <v>4344.75</v>
      </c>
      <c r="HF833">
        <v>4</v>
      </c>
      <c r="HG833">
        <v>2.8334788264937298</v>
      </c>
      <c r="HH833">
        <v>0.88059333979516696</v>
      </c>
      <c r="HI833">
        <v>0.26264547582006298</v>
      </c>
      <c r="HJ833">
        <v>0.46825022510170999</v>
      </c>
      <c r="HK833">
        <f t="shared" si="282"/>
        <v>-29910.229994000005</v>
      </c>
      <c r="HL833">
        <f t="shared" si="283"/>
        <v>-110851.20999800001</v>
      </c>
      <c r="HM833" t="b">
        <f t="shared" si="290"/>
        <v>0</v>
      </c>
      <c r="HN833">
        <f t="shared" si="284"/>
        <v>-32535.19</v>
      </c>
      <c r="HO833">
        <f t="shared" si="285"/>
        <v>-94936.319999999992</v>
      </c>
      <c r="HP833">
        <f t="shared" si="286"/>
        <v>0</v>
      </c>
      <c r="HQ833">
        <f t="shared" si="287"/>
        <v>0</v>
      </c>
      <c r="HR833">
        <f t="shared" si="288"/>
        <v>-94936.319999999992</v>
      </c>
      <c r="HS833" t="b">
        <f t="shared" si="289"/>
        <v>0</v>
      </c>
    </row>
    <row r="834" spans="1:227" x14ac:dyDescent="0.2">
      <c r="A834" t="s">
        <v>1050</v>
      </c>
      <c r="B834">
        <v>2</v>
      </c>
      <c r="C834">
        <v>119477.81</v>
      </c>
      <c r="D834">
        <v>211971.39516129001</v>
      </c>
      <c r="E834">
        <v>137918.38423913001</v>
      </c>
      <c r="F834">
        <v>121606.01847826</v>
      </c>
      <c r="G834">
        <v>119477.81</v>
      </c>
      <c r="H834">
        <v>211971.39516129001</v>
      </c>
      <c r="I834">
        <v>137918.38423913001</v>
      </c>
      <c r="J834">
        <v>121606.01847826</v>
      </c>
      <c r="K834">
        <v>0</v>
      </c>
      <c r="L834">
        <v>11.4925</v>
      </c>
      <c r="M834">
        <v>0</v>
      </c>
      <c r="N834">
        <v>0</v>
      </c>
      <c r="O834">
        <v>22.984999999999999</v>
      </c>
      <c r="P834">
        <v>88216.711500000005</v>
      </c>
      <c r="Q834">
        <v>85628.627287671203</v>
      </c>
      <c r="R834">
        <v>84936.910888888902</v>
      </c>
      <c r="S834">
        <v>95392.285161290303</v>
      </c>
      <c r="T834">
        <v>95642.231666666601</v>
      </c>
      <c r="U834">
        <v>85628.627287671203</v>
      </c>
      <c r="V834">
        <v>90173.256413043404</v>
      </c>
      <c r="W834">
        <v>84764.714779999995</v>
      </c>
      <c r="X834">
        <v>90282.314111111104</v>
      </c>
      <c r="Y834">
        <v>80245.83</v>
      </c>
      <c r="Z834">
        <v>71684.25</v>
      </c>
      <c r="AA834">
        <v>87965.95</v>
      </c>
      <c r="AB834">
        <v>71684.25</v>
      </c>
      <c r="AC834">
        <v>83458.039999999994</v>
      </c>
      <c r="AD834">
        <v>1</v>
      </c>
      <c r="AE834">
        <v>26867.22</v>
      </c>
      <c r="AF834">
        <v>15917.16</v>
      </c>
      <c r="AG834">
        <v>18617.45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0.79915068528525302</v>
      </c>
      <c r="AV834">
        <v>0.36285714285714199</v>
      </c>
      <c r="AW834">
        <v>0</v>
      </c>
      <c r="AX834">
        <v>1237</v>
      </c>
      <c r="AY834">
        <v>1749</v>
      </c>
      <c r="AZ834">
        <v>0</v>
      </c>
      <c r="BA834">
        <v>13</v>
      </c>
      <c r="BB834">
        <v>6500.35</v>
      </c>
      <c r="BC834">
        <v>12504.09</v>
      </c>
      <c r="BD834">
        <v>1088</v>
      </c>
      <c r="BE834">
        <v>15876.31</v>
      </c>
      <c r="BF834">
        <v>6479.43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4.8336666666666597</v>
      </c>
      <c r="BN834">
        <v>0</v>
      </c>
      <c r="BO834">
        <v>4.7279999999999998</v>
      </c>
      <c r="BP834">
        <v>0</v>
      </c>
      <c r="BQ834">
        <v>1725.72</v>
      </c>
      <c r="BR834">
        <v>0</v>
      </c>
      <c r="BS834">
        <v>0</v>
      </c>
      <c r="BT834">
        <v>870.06</v>
      </c>
      <c r="BU834">
        <v>65.230500892381102</v>
      </c>
      <c r="BV834">
        <v>0.71985897390897202</v>
      </c>
      <c r="BW834">
        <v>2.0683142308254899E-2</v>
      </c>
      <c r="BX834">
        <v>68.743121164057598</v>
      </c>
      <c r="BY834">
        <v>32</v>
      </c>
      <c r="BZ834">
        <v>88</v>
      </c>
      <c r="CA834">
        <v>47</v>
      </c>
      <c r="CB834">
        <v>12</v>
      </c>
      <c r="CC834">
        <v>12</v>
      </c>
      <c r="CD834">
        <v>88</v>
      </c>
      <c r="CE834">
        <v>28</v>
      </c>
      <c r="CF834">
        <v>47</v>
      </c>
      <c r="CG834">
        <v>28</v>
      </c>
      <c r="CR834">
        <v>345.29266666666598</v>
      </c>
      <c r="CS834">
        <v>340.57088888888802</v>
      </c>
      <c r="CT834">
        <v>600.10166666666601</v>
      </c>
      <c r="CU834">
        <v>327.33646575342402</v>
      </c>
      <c r="CV834">
        <v>386.25544444444398</v>
      </c>
      <c r="CW834">
        <v>119477.81</v>
      </c>
      <c r="CX834">
        <v>18003.05</v>
      </c>
      <c r="CY834">
        <v>34762.99</v>
      </c>
      <c r="CZ834">
        <v>61302.76</v>
      </c>
      <c r="DA834">
        <v>119477.81</v>
      </c>
      <c r="DB834">
        <v>18003.05</v>
      </c>
      <c r="DC834">
        <v>34762.99</v>
      </c>
      <c r="DD834">
        <v>61302.76</v>
      </c>
      <c r="DE834">
        <v>1</v>
      </c>
      <c r="DF834">
        <v>0.26026406003867403</v>
      </c>
      <c r="DG834">
        <v>85332.28</v>
      </c>
      <c r="DH834">
        <v>592.81594520547901</v>
      </c>
      <c r="DI834">
        <v>0.30426752012028402</v>
      </c>
      <c r="DJ834">
        <v>56</v>
      </c>
      <c r="DK834">
        <v>79</v>
      </c>
      <c r="DL834">
        <v>22</v>
      </c>
      <c r="DM834">
        <v>155</v>
      </c>
      <c r="DN834">
        <v>47</v>
      </c>
      <c r="DO834">
        <v>3</v>
      </c>
      <c r="DP834">
        <v>230</v>
      </c>
      <c r="DQ834">
        <v>103883.11</v>
      </c>
      <c r="DR834">
        <v>0.227162489894907</v>
      </c>
      <c r="DS834">
        <v>0.235328887214792</v>
      </c>
      <c r="DT834">
        <v>0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327.12408333333298</v>
      </c>
      <c r="EF834">
        <v>332.28133333333301</v>
      </c>
      <c r="EG834">
        <v>410.87233333333302</v>
      </c>
      <c r="EH834">
        <v>308.40980821917799</v>
      </c>
      <c r="EI834">
        <v>341.76422222222197</v>
      </c>
      <c r="EJ834">
        <v>112569.58</v>
      </c>
      <c r="EK834">
        <v>12326.17</v>
      </c>
      <c r="EL834">
        <v>32258.78</v>
      </c>
      <c r="EM834">
        <v>59810.64</v>
      </c>
      <c r="EN834">
        <v>112569.58</v>
      </c>
      <c r="EO834">
        <v>12326.17</v>
      </c>
      <c r="EP834">
        <v>32258.78</v>
      </c>
      <c r="EQ834">
        <v>59810.64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0.95672712024425399</v>
      </c>
      <c r="EX834">
        <v>0.66959253672712304</v>
      </c>
      <c r="EY834">
        <v>0.76316718123689897</v>
      </c>
      <c r="EZ834">
        <v>0.67970749093102201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18.168583333333299</v>
      </c>
      <c r="FH834">
        <v>8.28955555555555</v>
      </c>
      <c r="FI834">
        <v>189.22933333333299</v>
      </c>
      <c r="FJ834">
        <v>18.926657534246502</v>
      </c>
      <c r="FK834">
        <v>44.491222222222198</v>
      </c>
      <c r="FL834">
        <v>6908.23</v>
      </c>
      <c r="FM834">
        <v>5676.88</v>
      </c>
      <c r="FN834">
        <v>2504.21</v>
      </c>
      <c r="FO834">
        <v>1492.12</v>
      </c>
      <c r="FP834">
        <v>6908.23</v>
      </c>
      <c r="FQ834">
        <v>5676.88</v>
      </c>
      <c r="FR834">
        <v>2504.21</v>
      </c>
      <c r="FS834">
        <v>1492.12</v>
      </c>
      <c r="FT834">
        <v>-539.586411</v>
      </c>
      <c r="FU834">
        <v>32</v>
      </c>
      <c r="FV834">
        <v>57</v>
      </c>
      <c r="FW834">
        <v>6</v>
      </c>
      <c r="FX834">
        <v>139</v>
      </c>
      <c r="FY834">
        <v>24</v>
      </c>
      <c r="FZ834">
        <v>0</v>
      </c>
      <c r="GA834">
        <v>41106.089999999997</v>
      </c>
      <c r="GB834">
        <v>41106.089999999997</v>
      </c>
      <c r="GC834">
        <v>41106.089999999997</v>
      </c>
      <c r="GD834">
        <v>5.637993E-3</v>
      </c>
      <c r="GE834">
        <v>4.26296144723892E-2</v>
      </c>
      <c r="GF834">
        <v>2.5985449552536E-2</v>
      </c>
      <c r="GG834">
        <v>0</v>
      </c>
      <c r="GH834">
        <v>345.29266666666598</v>
      </c>
      <c r="GI834">
        <v>340.57088888888802</v>
      </c>
      <c r="GJ834">
        <v>600.10166666666601</v>
      </c>
      <c r="GK834">
        <v>327.33646575342402</v>
      </c>
      <c r="GL834">
        <v>386.25544444444398</v>
      </c>
      <c r="GM834">
        <v>0.97220111204301596</v>
      </c>
      <c r="GN834">
        <v>0.39867327797941798</v>
      </c>
      <c r="GO834">
        <v>0.55712689769895096</v>
      </c>
      <c r="GP834">
        <v>0.588555428396206</v>
      </c>
      <c r="GQ834">
        <v>0.30984518705324099</v>
      </c>
      <c r="GR834">
        <v>119477.81</v>
      </c>
      <c r="GS834">
        <v>18003.05</v>
      </c>
      <c r="GT834">
        <v>34762.99</v>
      </c>
      <c r="GU834">
        <v>61302.76</v>
      </c>
      <c r="GV834">
        <v>9956.4841666666598</v>
      </c>
      <c r="GW834">
        <v>18003.05</v>
      </c>
      <c r="GX834">
        <v>11587.663333333299</v>
      </c>
      <c r="GY834">
        <v>10217.1266666666</v>
      </c>
      <c r="GZ834">
        <v>119477.81</v>
      </c>
      <c r="HA834">
        <v>18003.05</v>
      </c>
      <c r="HB834">
        <v>34762.99</v>
      </c>
      <c r="HC834">
        <v>61302.76</v>
      </c>
      <c r="HD834">
        <v>1</v>
      </c>
      <c r="HE834">
        <v>17319.8</v>
      </c>
      <c r="HF834">
        <v>8</v>
      </c>
      <c r="HG834">
        <v>1.0888421038182701</v>
      </c>
      <c r="HH834">
        <v>90558.062969999999</v>
      </c>
      <c r="HI834">
        <v>3</v>
      </c>
      <c r="HJ834">
        <v>5</v>
      </c>
      <c r="HK834">
        <f t="shared" si="282"/>
        <v>19428.779984999841</v>
      </c>
      <c r="HL834">
        <f t="shared" si="283"/>
        <v>126720.16999999997</v>
      </c>
      <c r="HM834" t="b">
        <f t="shared" ref="HM834:HM836" si="305">ABS(HK834 - HL834) &lt;= 0.2 * ABS(HL834)</f>
        <v>0</v>
      </c>
      <c r="HN834">
        <f t="shared" si="284"/>
        <v>26867.22</v>
      </c>
      <c r="HO834">
        <f t="shared" si="285"/>
        <v>59810.639999999941</v>
      </c>
      <c r="HP834">
        <f t="shared" si="286"/>
        <v>12504.09</v>
      </c>
      <c r="HQ834">
        <f t="shared" si="287"/>
        <v>870.05999999999869</v>
      </c>
      <c r="HR834">
        <f t="shared" si="288"/>
        <v>71444.66999999994</v>
      </c>
      <c r="HS834" t="b">
        <f t="shared" si="289"/>
        <v>0</v>
      </c>
    </row>
    <row r="835" spans="1:227" x14ac:dyDescent="0.2">
      <c r="A835" t="s">
        <v>1051</v>
      </c>
      <c r="B835">
        <v>1</v>
      </c>
      <c r="C835">
        <v>76765.83</v>
      </c>
      <c r="D835">
        <v>81206.612899999993</v>
      </c>
      <c r="E835">
        <v>82336.223913043403</v>
      </c>
      <c r="F835">
        <v>77090.339226519296</v>
      </c>
      <c r="G835">
        <v>76765.83</v>
      </c>
      <c r="H835">
        <v>81206.612899999993</v>
      </c>
      <c r="I835">
        <v>82336.223913043403</v>
      </c>
      <c r="J835">
        <v>77090.339226519296</v>
      </c>
      <c r="K835">
        <v>20</v>
      </c>
      <c r="L835">
        <v>0</v>
      </c>
      <c r="M835">
        <v>0</v>
      </c>
      <c r="N835">
        <v>0</v>
      </c>
      <c r="O835">
        <v>0</v>
      </c>
      <c r="P835">
        <v>1742.37855932203</v>
      </c>
      <c r="Q835">
        <v>747.66821917808204</v>
      </c>
      <c r="R835">
        <v>1094.73455056179</v>
      </c>
      <c r="S835">
        <v>-2400.4270969999998</v>
      </c>
      <c r="T835">
        <v>182.815</v>
      </c>
      <c r="U835">
        <v>736.55479338842895</v>
      </c>
      <c r="V835">
        <v>2180.2375000000002</v>
      </c>
      <c r="W835">
        <v>921.60944751381203</v>
      </c>
      <c r="X835">
        <v>-839.31454550000001</v>
      </c>
      <c r="Y835">
        <v>-3933</v>
      </c>
      <c r="Z835">
        <v>-3933</v>
      </c>
      <c r="AA835">
        <v>-2351.7399999999998</v>
      </c>
      <c r="AB835">
        <v>-5973.24</v>
      </c>
      <c r="AC835">
        <v>-3933</v>
      </c>
      <c r="AD835">
        <v>1</v>
      </c>
      <c r="AE835">
        <v>-681.32</v>
      </c>
      <c r="AF835">
        <v>-8890.5300000000007</v>
      </c>
      <c r="AG835">
        <v>692.68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0.78419307961401497</v>
      </c>
      <c r="AV835">
        <v>0.36044568245125302</v>
      </c>
      <c r="AW835">
        <v>0</v>
      </c>
      <c r="AX835">
        <v>1793</v>
      </c>
      <c r="AY835">
        <v>1794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0.89101983810226404</v>
      </c>
      <c r="BV835">
        <v>0.204236713813089</v>
      </c>
      <c r="BW835">
        <v>0.45261345250638702</v>
      </c>
      <c r="BX835">
        <v>0.36908623634215698</v>
      </c>
      <c r="BY835">
        <v>32</v>
      </c>
      <c r="BZ835">
        <v>107</v>
      </c>
      <c r="CA835">
        <v>49</v>
      </c>
      <c r="CB835">
        <v>9</v>
      </c>
      <c r="CC835">
        <v>5</v>
      </c>
      <c r="CD835">
        <v>104</v>
      </c>
      <c r="CE835">
        <v>27</v>
      </c>
      <c r="CF835">
        <v>56</v>
      </c>
      <c r="CG835">
        <v>22</v>
      </c>
      <c r="CR835">
        <v>197.56633333333301</v>
      </c>
      <c r="CS835">
        <v>165.71644444444399</v>
      </c>
      <c r="CT835">
        <v>98.490666666666598</v>
      </c>
      <c r="CU835">
        <v>209.33153424657499</v>
      </c>
      <c r="CV835">
        <v>198.049222222222</v>
      </c>
      <c r="CW835">
        <v>76765.83</v>
      </c>
      <c r="CX835">
        <v>6897</v>
      </c>
      <c r="CY835">
        <v>20753.240000000002</v>
      </c>
      <c r="CZ835">
        <v>38228.36</v>
      </c>
      <c r="DA835">
        <v>76765.83</v>
      </c>
      <c r="DB835">
        <v>6897</v>
      </c>
      <c r="DC835">
        <v>20753.240000000002</v>
      </c>
      <c r="DD835">
        <v>38228.36</v>
      </c>
      <c r="DE835">
        <v>0.73898494143892901</v>
      </c>
      <c r="DF835">
        <v>9.3389800999999995E-2</v>
      </c>
      <c r="DG835">
        <v>53556.57</v>
      </c>
      <c r="DH835">
        <v>288.84876712328702</v>
      </c>
      <c r="DI835">
        <v>0.52922155813048499</v>
      </c>
      <c r="DJ835">
        <v>104</v>
      </c>
      <c r="DK835">
        <v>145</v>
      </c>
      <c r="DL835">
        <v>22</v>
      </c>
      <c r="DM835">
        <v>309</v>
      </c>
      <c r="DN835">
        <v>71</v>
      </c>
      <c r="DO835">
        <v>0.19025650321173099</v>
      </c>
      <c r="DP835">
        <v>0.65721927740762298</v>
      </c>
      <c r="DQ835">
        <v>-1107.74</v>
      </c>
      <c r="DR835">
        <v>0.38650306748466201</v>
      </c>
      <c r="DS835">
        <v>0.410222031033389</v>
      </c>
      <c r="DT835">
        <v>80</v>
      </c>
      <c r="DU835">
        <v>124</v>
      </c>
      <c r="DV835">
        <v>22</v>
      </c>
      <c r="DW835">
        <v>221</v>
      </c>
      <c r="DX835">
        <v>130</v>
      </c>
      <c r="DY835">
        <v>56</v>
      </c>
      <c r="DZ835">
        <v>80</v>
      </c>
      <c r="EA835">
        <v>124</v>
      </c>
      <c r="EB835">
        <v>22</v>
      </c>
      <c r="EC835">
        <v>221</v>
      </c>
      <c r="ED835">
        <v>56</v>
      </c>
      <c r="EE835">
        <v>51.864083333333298</v>
      </c>
      <c r="EF835">
        <v>44.887888888888803</v>
      </c>
      <c r="EG835">
        <v>-116.73399999999999</v>
      </c>
      <c r="EH835">
        <v>-18.503232879999999</v>
      </c>
      <c r="EI835">
        <v>41.929666666666598</v>
      </c>
      <c r="EJ835">
        <v>-4198.87</v>
      </c>
      <c r="EK835">
        <v>-131.84</v>
      </c>
      <c r="EL835">
        <v>9725.7099999999991</v>
      </c>
      <c r="EM835">
        <v>8534.52</v>
      </c>
      <c r="EN835">
        <v>-4198.87</v>
      </c>
      <c r="EO835">
        <v>-131.84</v>
      </c>
      <c r="EP835">
        <v>9725.7099999999991</v>
      </c>
      <c r="EQ835">
        <v>8534.52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0.88023282046979201</v>
      </c>
      <c r="EX835">
        <v>0.45559801806983502</v>
      </c>
      <c r="EY835">
        <v>0.43314999864039</v>
      </c>
      <c r="EZ835">
        <v>0.57648860626831699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145.70224999999999</v>
      </c>
      <c r="FH835">
        <v>120.828555555555</v>
      </c>
      <c r="FI835">
        <v>215.224666666666</v>
      </c>
      <c r="FJ835">
        <v>227.83476712328701</v>
      </c>
      <c r="FK835">
        <v>156.119555555555</v>
      </c>
      <c r="FL835">
        <v>80964.7</v>
      </c>
      <c r="FM835">
        <v>7028.84</v>
      </c>
      <c r="FN835">
        <v>11027.53</v>
      </c>
      <c r="FO835">
        <v>29693.84</v>
      </c>
      <c r="FP835">
        <v>80964.7</v>
      </c>
      <c r="FQ835">
        <v>7028.84</v>
      </c>
      <c r="FR835">
        <v>11027.53</v>
      </c>
      <c r="FS835">
        <v>29693.84</v>
      </c>
      <c r="FT835">
        <v>-445.3322192</v>
      </c>
      <c r="FU835">
        <v>37</v>
      </c>
      <c r="FV835">
        <v>57</v>
      </c>
      <c r="FW835">
        <v>8</v>
      </c>
      <c r="FX835">
        <v>115</v>
      </c>
      <c r="FY835">
        <v>25</v>
      </c>
      <c r="FZ835">
        <v>0</v>
      </c>
      <c r="GA835">
        <v>-135.91</v>
      </c>
      <c r="GB835">
        <v>-135.91</v>
      </c>
      <c r="GC835">
        <v>-135.91</v>
      </c>
      <c r="GD835">
        <v>3.90817932784557E-2</v>
      </c>
      <c r="GE835">
        <v>1.3568568E-2</v>
      </c>
      <c r="GF835">
        <v>2.7509457000000001E-2</v>
      </c>
      <c r="GG835">
        <v>1</v>
      </c>
      <c r="GH835">
        <v>197.56633333333301</v>
      </c>
      <c r="GI835">
        <v>165.71644444444399</v>
      </c>
      <c r="GJ835">
        <v>98.490666666666598</v>
      </c>
      <c r="GK835">
        <v>209.33153424657499</v>
      </c>
      <c r="GL835">
        <v>198.049222222222</v>
      </c>
      <c r="GM835">
        <v>3.3331969536336201E-2</v>
      </c>
      <c r="GN835">
        <v>0.72220974498378299</v>
      </c>
      <c r="GO835">
        <v>0.50265759920272401</v>
      </c>
      <c r="GP835">
        <v>4.1405596405622302E-2</v>
      </c>
      <c r="GQ835">
        <v>0.18758783916791399</v>
      </c>
      <c r="GR835">
        <v>76765.83</v>
      </c>
      <c r="GS835">
        <v>6897</v>
      </c>
      <c r="GT835">
        <v>20753.240000000002</v>
      </c>
      <c r="GU835">
        <v>38228.36</v>
      </c>
      <c r="GV835">
        <v>6397.1525000000001</v>
      </c>
      <c r="GW835">
        <v>6897</v>
      </c>
      <c r="GX835">
        <v>6917.7466666666596</v>
      </c>
      <c r="GY835">
        <v>6371.3933333333298</v>
      </c>
      <c r="GZ835">
        <v>76765.83</v>
      </c>
      <c r="HA835">
        <v>6897</v>
      </c>
      <c r="HB835">
        <v>20753.240000000002</v>
      </c>
      <c r="HC835">
        <v>38228.36</v>
      </c>
      <c r="HD835">
        <v>1</v>
      </c>
      <c r="HE835">
        <v>337.78</v>
      </c>
      <c r="HF835">
        <v>12</v>
      </c>
      <c r="HG835">
        <v>0.65472598294296402</v>
      </c>
      <c r="HH835">
        <v>-753.88258059999998</v>
      </c>
      <c r="HI835">
        <v>2</v>
      </c>
      <c r="HJ835">
        <v>4</v>
      </c>
      <c r="HK835">
        <f t="shared" ref="HK835:HK898" si="306">(DH835+FT835)*365</f>
        <v>-57116.460008000235</v>
      </c>
      <c r="HL835">
        <f t="shared" ref="HL835:HL898" si="307">EH835*365+BE835-BO835*365</f>
        <v>-6753.6800011999994</v>
      </c>
      <c r="HM835" t="b">
        <f t="shared" si="305"/>
        <v>0</v>
      </c>
      <c r="HN835">
        <f t="shared" ref="HN835:HN898" si="308">AE835</f>
        <v>-681.32</v>
      </c>
      <c r="HO835">
        <f t="shared" ref="HO835:HO898" si="309">EF835*180</f>
        <v>8079.8199999999842</v>
      </c>
      <c r="HP835">
        <f t="shared" ref="HP835:HP898" si="310">BC835</f>
        <v>0</v>
      </c>
      <c r="HQ835">
        <f t="shared" ref="HQ835:HQ898" si="311">BM835*180</f>
        <v>0</v>
      </c>
      <c r="HR835">
        <f t="shared" ref="HR835:HR898" si="312">HO835+HP835-HQ835</f>
        <v>8079.8199999999842</v>
      </c>
      <c r="HS835" t="b">
        <f t="shared" ref="HS835:HS898" si="313">ABS(HN835 - HR835) &lt;= 0.2 * ABS(HR835)</f>
        <v>0</v>
      </c>
    </row>
    <row r="836" spans="1:227" x14ac:dyDescent="0.2">
      <c r="A836" t="s">
        <v>1052</v>
      </c>
      <c r="B836">
        <v>6</v>
      </c>
      <c r="C836">
        <v>208065</v>
      </c>
      <c r="D836">
        <v>135798.48548387</v>
      </c>
      <c r="E836">
        <v>113529.838043478</v>
      </c>
      <c r="F836">
        <v>164046.60828729201</v>
      </c>
      <c r="G836">
        <v>208065</v>
      </c>
      <c r="H836">
        <v>135798.48548387</v>
      </c>
      <c r="I836">
        <v>113529.838043478</v>
      </c>
      <c r="J836">
        <v>164046.60828729201</v>
      </c>
      <c r="K836">
        <v>21404.080000000002</v>
      </c>
      <c r="L836">
        <v>10113.7541666666</v>
      </c>
      <c r="M836">
        <v>26700</v>
      </c>
      <c r="N836">
        <v>17934.843333333301</v>
      </c>
      <c r="O836">
        <v>10743.5883333333</v>
      </c>
      <c r="P836">
        <v>124394.750083333</v>
      </c>
      <c r="Q836">
        <v>126156.991780821</v>
      </c>
      <c r="R836">
        <v>100077.893055555</v>
      </c>
      <c r="S836">
        <v>223632.109354838</v>
      </c>
      <c r="T836">
        <v>116927.09566666601</v>
      </c>
      <c r="U836">
        <v>122426.220383561</v>
      </c>
      <c r="V836">
        <v>130404.50586956499</v>
      </c>
      <c r="W836">
        <v>88019.434088397698</v>
      </c>
      <c r="X836">
        <v>141499.46844444401</v>
      </c>
      <c r="Y836">
        <v>53796.47</v>
      </c>
      <c r="Z836">
        <v>4023.51</v>
      </c>
      <c r="AA836">
        <v>79861.47</v>
      </c>
      <c r="AB836">
        <v>2381.38</v>
      </c>
      <c r="AC836">
        <v>53796.47</v>
      </c>
      <c r="AD836">
        <v>1</v>
      </c>
      <c r="AE836">
        <v>63471.75</v>
      </c>
      <c r="AF836">
        <v>-159314.32</v>
      </c>
      <c r="AG836">
        <v>25284.25</v>
      </c>
      <c r="AH836">
        <v>126.67</v>
      </c>
      <c r="AI836">
        <v>84.446666666666601</v>
      </c>
      <c r="AJ836">
        <v>411.06233333333302</v>
      </c>
      <c r="AK836">
        <v>42.554794520547901</v>
      </c>
      <c r="AL836">
        <v>168.893333333333</v>
      </c>
      <c r="AM836">
        <v>6791.49</v>
      </c>
      <c r="AN836">
        <v>6459.39</v>
      </c>
      <c r="AO836">
        <v>6459.39</v>
      </c>
      <c r="AP836">
        <v>6459.39</v>
      </c>
      <c r="AQ836">
        <v>6791.49</v>
      </c>
      <c r="AR836">
        <v>6459.39</v>
      </c>
      <c r="AS836">
        <v>6459.39</v>
      </c>
      <c r="AT836">
        <v>6459.39</v>
      </c>
      <c r="AU836">
        <v>0.75734780327594398</v>
      </c>
      <c r="AV836">
        <v>0.72586015538290705</v>
      </c>
      <c r="AW836">
        <v>0</v>
      </c>
      <c r="AX836">
        <v>9079</v>
      </c>
      <c r="AY836">
        <v>1801</v>
      </c>
      <c r="AZ836">
        <v>0</v>
      </c>
      <c r="BA836">
        <v>4</v>
      </c>
      <c r="BB836">
        <v>130000</v>
      </c>
      <c r="BC836">
        <v>130000</v>
      </c>
      <c r="BD836">
        <v>0</v>
      </c>
      <c r="BE836">
        <v>137500</v>
      </c>
      <c r="BF836">
        <v>130000</v>
      </c>
      <c r="BG836">
        <v>1</v>
      </c>
      <c r="BH836">
        <v>1</v>
      </c>
      <c r="BI836">
        <v>0</v>
      </c>
      <c r="BJ836">
        <v>2</v>
      </c>
      <c r="BK836">
        <v>1</v>
      </c>
      <c r="BL836">
        <v>231.687833333333</v>
      </c>
      <c r="BM836">
        <v>215.15955555555499</v>
      </c>
      <c r="BN836">
        <v>413.04300000000001</v>
      </c>
      <c r="BO836">
        <v>234.89189041095801</v>
      </c>
      <c r="BP836">
        <v>235.458</v>
      </c>
      <c r="BQ836">
        <v>88884.83</v>
      </c>
      <c r="BR836">
        <v>4943</v>
      </c>
      <c r="BS836">
        <v>20354.25</v>
      </c>
      <c r="BT836">
        <v>37259.89</v>
      </c>
      <c r="BU836">
        <v>-9.5449630719999998</v>
      </c>
      <c r="BV836">
        <v>-42.447962779999997</v>
      </c>
      <c r="BW836">
        <v>-18.39106378</v>
      </c>
      <c r="BX836">
        <v>-13.47925987</v>
      </c>
      <c r="BY836">
        <v>56</v>
      </c>
      <c r="BZ836">
        <v>131</v>
      </c>
      <c r="CA836">
        <v>72</v>
      </c>
      <c r="CB836">
        <v>16</v>
      </c>
      <c r="CC836">
        <v>13</v>
      </c>
      <c r="CD836">
        <v>138</v>
      </c>
      <c r="CE836">
        <v>43</v>
      </c>
      <c r="CF836">
        <v>71</v>
      </c>
      <c r="CG836">
        <v>43</v>
      </c>
      <c r="CR836">
        <v>151.92449999999999</v>
      </c>
      <c r="CS836">
        <v>312.41077777777701</v>
      </c>
      <c r="CT836">
        <v>-235.24733330000001</v>
      </c>
      <c r="CU836">
        <v>532.60895890410904</v>
      </c>
      <c r="CV836">
        <v>78.944333333333304</v>
      </c>
      <c r="CW836">
        <v>201273.51</v>
      </c>
      <c r="CX836">
        <v>5074.18</v>
      </c>
      <c r="CY836">
        <v>22156.35</v>
      </c>
      <c r="CZ836">
        <v>74889.75</v>
      </c>
      <c r="DA836">
        <v>201273.51</v>
      </c>
      <c r="DB836">
        <v>5074.18</v>
      </c>
      <c r="DC836">
        <v>22156.35</v>
      </c>
      <c r="DD836">
        <v>74889.75</v>
      </c>
      <c r="DE836">
        <v>0.995043506994162</v>
      </c>
      <c r="DF836">
        <v>0.35135894365235898</v>
      </c>
      <c r="DG836">
        <v>657546.37</v>
      </c>
      <c r="DH836">
        <v>3210.1723835616399</v>
      </c>
      <c r="DI836">
        <v>1.2877652208169901</v>
      </c>
      <c r="DJ836">
        <v>80</v>
      </c>
      <c r="DK836">
        <v>101</v>
      </c>
      <c r="DL836">
        <v>20</v>
      </c>
      <c r="DM836">
        <v>196</v>
      </c>
      <c r="DN836">
        <v>62</v>
      </c>
      <c r="DO836">
        <v>42</v>
      </c>
      <c r="DP836">
        <v>50000</v>
      </c>
      <c r="DQ836">
        <v>82957.929999999993</v>
      </c>
      <c r="DR836">
        <v>0.17248595660315</v>
      </c>
      <c r="DS836">
        <v>0.76280570891306498</v>
      </c>
      <c r="DT836">
        <v>0</v>
      </c>
      <c r="DU836">
        <v>0</v>
      </c>
      <c r="DV836">
        <v>0</v>
      </c>
      <c r="DW836">
        <v>7</v>
      </c>
      <c r="DX836">
        <v>7</v>
      </c>
      <c r="DY836">
        <v>0</v>
      </c>
      <c r="DZ836">
        <v>0</v>
      </c>
      <c r="EA836">
        <v>0</v>
      </c>
      <c r="EB836">
        <v>0</v>
      </c>
      <c r="EC836">
        <v>0</v>
      </c>
      <c r="ED836">
        <v>0</v>
      </c>
      <c r="EE836">
        <v>-3860.3182499999998</v>
      </c>
      <c r="EF836">
        <v>-3014.519667</v>
      </c>
      <c r="EG836">
        <v>-7608.7920000000004</v>
      </c>
      <c r="EH836">
        <v>-2422.0684930000002</v>
      </c>
      <c r="EI836">
        <v>-4674.536556</v>
      </c>
      <c r="EJ836">
        <v>-848402.42</v>
      </c>
      <c r="EK836">
        <v>-209820.28</v>
      </c>
      <c r="EL836">
        <v>-374336.31</v>
      </c>
      <c r="EM836">
        <v>-502235.74</v>
      </c>
      <c r="EN836">
        <v>-848402.42</v>
      </c>
      <c r="EO836">
        <v>-209820.28</v>
      </c>
      <c r="EP836">
        <v>-374336.31</v>
      </c>
      <c r="EQ836">
        <v>-502235.74</v>
      </c>
      <c r="ER836">
        <v>0</v>
      </c>
      <c r="ES836">
        <v>0</v>
      </c>
      <c r="ET836">
        <v>0</v>
      </c>
      <c r="EU836">
        <v>2</v>
      </c>
      <c r="EV836">
        <v>0</v>
      </c>
      <c r="EW836">
        <v>0.86187591811829001</v>
      </c>
      <c r="EX836">
        <v>0.66177924129888699</v>
      </c>
      <c r="EY836">
        <v>0.76555605197380605</v>
      </c>
      <c r="EZ836">
        <v>0.140524688707965</v>
      </c>
      <c r="FA836">
        <v>0</v>
      </c>
      <c r="FB836">
        <v>0</v>
      </c>
      <c r="FC836">
        <v>0</v>
      </c>
      <c r="FD836">
        <v>2</v>
      </c>
      <c r="FE836">
        <v>1</v>
      </c>
      <c r="FF836">
        <v>0</v>
      </c>
      <c r="FG836">
        <v>4012.2427499999999</v>
      </c>
      <c r="FH836">
        <v>3326.9304444444401</v>
      </c>
      <c r="FI836">
        <v>7373.5446666666603</v>
      </c>
      <c r="FJ836">
        <v>2954.6774520547901</v>
      </c>
      <c r="FK836">
        <v>4753.4808888888801</v>
      </c>
      <c r="FL836">
        <v>1049675.93</v>
      </c>
      <c r="FM836">
        <v>214894.46</v>
      </c>
      <c r="FN836">
        <v>396492.66</v>
      </c>
      <c r="FO836">
        <v>577125.49</v>
      </c>
      <c r="FP836">
        <v>1049675.93</v>
      </c>
      <c r="FQ836">
        <v>214894.46</v>
      </c>
      <c r="FR836">
        <v>396492.66</v>
      </c>
      <c r="FS836">
        <v>577125.49</v>
      </c>
      <c r="FT836">
        <v>-4672.1282190000002</v>
      </c>
      <c r="FU836">
        <v>480</v>
      </c>
      <c r="FV836">
        <v>716</v>
      </c>
      <c r="FW836">
        <v>113</v>
      </c>
      <c r="FX836">
        <v>1527</v>
      </c>
      <c r="FY836">
        <v>358</v>
      </c>
      <c r="FZ836">
        <v>0</v>
      </c>
      <c r="GA836">
        <v>19786.48</v>
      </c>
      <c r="GB836">
        <v>19786.48</v>
      </c>
      <c r="GC836">
        <v>19786.48</v>
      </c>
      <c r="GD836">
        <v>3.9607085287570898E-2</v>
      </c>
      <c r="GE836">
        <v>4.2231790721416397E-2</v>
      </c>
      <c r="GF836">
        <v>0.30687165260314903</v>
      </c>
      <c r="GG836">
        <v>0</v>
      </c>
      <c r="GH836">
        <v>278.59449999999998</v>
      </c>
      <c r="GI836">
        <v>396.85744444444401</v>
      </c>
      <c r="GJ836">
        <v>175.815</v>
      </c>
      <c r="GK836">
        <v>575.16375342465699</v>
      </c>
      <c r="GL836">
        <v>247.837666666666</v>
      </c>
      <c r="GM836">
        <v>0.57331465918235702</v>
      </c>
      <c r="GN836">
        <v>4.8922724332876498E-2</v>
      </c>
      <c r="GO836">
        <v>0.86537329767840798</v>
      </c>
      <c r="GP836">
        <v>0.62448247142180802</v>
      </c>
      <c r="GQ836">
        <v>-0.457350749</v>
      </c>
      <c r="GR836">
        <v>208065</v>
      </c>
      <c r="GS836">
        <v>11533.57</v>
      </c>
      <c r="GT836">
        <v>28615.74</v>
      </c>
      <c r="GU836">
        <v>81349.14</v>
      </c>
      <c r="GV836">
        <v>17338.75</v>
      </c>
      <c r="GW836">
        <v>11533.57</v>
      </c>
      <c r="GX836">
        <v>9538.58</v>
      </c>
      <c r="GY836">
        <v>13558.19</v>
      </c>
      <c r="GZ836">
        <v>208065</v>
      </c>
      <c r="HA836">
        <v>11533.57</v>
      </c>
      <c r="HB836">
        <v>28615.74</v>
      </c>
      <c r="HC836">
        <v>81349.14</v>
      </c>
      <c r="HD836">
        <v>2</v>
      </c>
      <c r="HE836">
        <v>163576.49</v>
      </c>
      <c r="HF836">
        <v>73</v>
      </c>
      <c r="HG836">
        <v>6.1041341555760298E-2</v>
      </c>
      <c r="HH836">
        <v>142471.78279999999</v>
      </c>
      <c r="HI836">
        <v>0</v>
      </c>
      <c r="HJ836">
        <v>4</v>
      </c>
      <c r="HK836">
        <f t="shared" si="306"/>
        <v>-533613.87993500149</v>
      </c>
      <c r="HL836">
        <f t="shared" si="307"/>
        <v>-832290.53994499973</v>
      </c>
      <c r="HM836" t="b">
        <f t="shared" si="305"/>
        <v>0</v>
      </c>
      <c r="HN836">
        <f t="shared" si="308"/>
        <v>63471.75</v>
      </c>
      <c r="HO836">
        <f t="shared" si="309"/>
        <v>-542613.54006000003</v>
      </c>
      <c r="HP836">
        <f t="shared" si="310"/>
        <v>130000</v>
      </c>
      <c r="HQ836">
        <f t="shared" si="311"/>
        <v>38728.719999999899</v>
      </c>
      <c r="HR836">
        <f t="shared" si="312"/>
        <v>-451342.26005999994</v>
      </c>
      <c r="HS836" t="b">
        <f t="shared" si="313"/>
        <v>0</v>
      </c>
    </row>
    <row r="837" spans="1:227" x14ac:dyDescent="0.2">
      <c r="A837" t="s">
        <v>1053</v>
      </c>
      <c r="B837">
        <v>2</v>
      </c>
      <c r="C837">
        <v>6552.21</v>
      </c>
      <c r="D837">
        <v>9677.5629032258003</v>
      </c>
      <c r="E837">
        <v>9782.7538043478198</v>
      </c>
      <c r="F837">
        <v>6865.3722826086896</v>
      </c>
      <c r="G837">
        <v>6552.21</v>
      </c>
      <c r="H837">
        <v>9677.5629032258003</v>
      </c>
      <c r="I837">
        <v>9782.7538043478198</v>
      </c>
      <c r="J837">
        <v>6865.3722826086896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66709.513416666596</v>
      </c>
      <c r="Q837">
        <v>62099.051590000003</v>
      </c>
      <c r="R837">
        <v>65603.59</v>
      </c>
      <c r="S837">
        <v>67105.125806451601</v>
      </c>
      <c r="T837">
        <v>67054.192666666597</v>
      </c>
      <c r="U837">
        <v>62099.051590000003</v>
      </c>
      <c r="V837">
        <v>66674.354673912996</v>
      </c>
      <c r="W837">
        <v>65538.186032608603</v>
      </c>
      <c r="X837">
        <v>66659.131333333295</v>
      </c>
      <c r="Y837">
        <v>52056.73</v>
      </c>
      <c r="Z837">
        <v>52056.73</v>
      </c>
      <c r="AA837">
        <v>52056.73</v>
      </c>
      <c r="AB837">
        <v>52056.73</v>
      </c>
      <c r="AC837">
        <v>52056.73</v>
      </c>
      <c r="AD837">
        <v>1</v>
      </c>
      <c r="AE837">
        <v>-10410.83</v>
      </c>
      <c r="AF837">
        <v>-16509.39</v>
      </c>
      <c r="AG837">
        <v>-15209.24</v>
      </c>
      <c r="AH837">
        <v>11.7841666666666</v>
      </c>
      <c r="AI837">
        <v>7.8561111111111099</v>
      </c>
      <c r="AJ837">
        <v>11.7916666666666</v>
      </c>
      <c r="AK837">
        <v>5.6043835616438296</v>
      </c>
      <c r="AL837">
        <v>11.785</v>
      </c>
      <c r="AM837">
        <v>2045.6</v>
      </c>
      <c r="AN837">
        <v>353.75</v>
      </c>
      <c r="AO837">
        <v>1060.6500000000001</v>
      </c>
      <c r="AP837">
        <v>1414.1</v>
      </c>
      <c r="AQ837">
        <v>2045.6</v>
      </c>
      <c r="AR837">
        <v>353.75</v>
      </c>
      <c r="AS837">
        <v>1060.6500000000001</v>
      </c>
      <c r="AT837">
        <v>1414.1</v>
      </c>
      <c r="AU837">
        <v>0.69259595600000001</v>
      </c>
      <c r="AV837">
        <v>0.66713780918727905</v>
      </c>
      <c r="AW837">
        <v>0</v>
      </c>
      <c r="AX837">
        <v>1864</v>
      </c>
      <c r="AY837">
        <v>1414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15.658333333333299</v>
      </c>
      <c r="BM837">
        <v>10.438888888888799</v>
      </c>
      <c r="BN837">
        <v>15.658333333333299</v>
      </c>
      <c r="BO837">
        <v>7.2397260273972597</v>
      </c>
      <c r="BP837">
        <v>15.658333333333299</v>
      </c>
      <c r="BQ837">
        <v>2642.5</v>
      </c>
      <c r="BR837">
        <v>469.75</v>
      </c>
      <c r="BS837">
        <v>1409.25</v>
      </c>
      <c r="BT837">
        <v>1879</v>
      </c>
      <c r="BU837">
        <v>-4.5623008509999998</v>
      </c>
      <c r="BV837">
        <v>-37.132708890000004</v>
      </c>
      <c r="BW837">
        <v>-11.30370765</v>
      </c>
      <c r="BX837">
        <v>-8.8851091009999994</v>
      </c>
      <c r="BY837">
        <v>13</v>
      </c>
      <c r="BZ837">
        <v>46</v>
      </c>
      <c r="CA837">
        <v>22</v>
      </c>
      <c r="CB837">
        <v>3</v>
      </c>
      <c r="CC837">
        <v>3</v>
      </c>
      <c r="CD837">
        <v>46</v>
      </c>
      <c r="CE837">
        <v>10</v>
      </c>
      <c r="CF837">
        <v>22</v>
      </c>
      <c r="CG837">
        <v>10</v>
      </c>
      <c r="CR837">
        <v>17.056666666666601</v>
      </c>
      <c r="CS837">
        <v>11.3711111111111</v>
      </c>
      <c r="CT837">
        <v>15.606</v>
      </c>
      <c r="CU837">
        <v>12.346876712328701</v>
      </c>
      <c r="CV837">
        <v>15.6126666666666</v>
      </c>
      <c r="CW837">
        <v>4506.6099999999997</v>
      </c>
      <c r="CX837">
        <v>468.18</v>
      </c>
      <c r="CY837">
        <v>1405.14</v>
      </c>
      <c r="CZ837">
        <v>2046.8</v>
      </c>
      <c r="DA837">
        <v>4506.6099999999997</v>
      </c>
      <c r="DB837">
        <v>468.18</v>
      </c>
      <c r="DC837">
        <v>1405.14</v>
      </c>
      <c r="DD837">
        <v>2046.8</v>
      </c>
      <c r="DE837">
        <v>1</v>
      </c>
      <c r="DF837">
        <v>0.28704670649670999</v>
      </c>
      <c r="DG837">
        <v>63006.39</v>
      </c>
      <c r="DH837">
        <v>279.88380821917798</v>
      </c>
      <c r="DI837">
        <v>0.690748990110578</v>
      </c>
      <c r="DJ837">
        <v>18</v>
      </c>
      <c r="DK837">
        <v>28</v>
      </c>
      <c r="DL837">
        <v>4</v>
      </c>
      <c r="DM837">
        <v>54</v>
      </c>
      <c r="DN837">
        <v>12</v>
      </c>
      <c r="DO837">
        <v>0.16657769377297199</v>
      </c>
      <c r="DP837">
        <v>0.88521108299999995</v>
      </c>
      <c r="DQ837">
        <v>52056.73</v>
      </c>
      <c r="DR837">
        <v>0.34817596566523601</v>
      </c>
      <c r="DS837">
        <v>0.59458734899999999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-137.14941669999999</v>
      </c>
      <c r="EF837">
        <v>-90.419666669999998</v>
      </c>
      <c r="EG837">
        <v>-576.88099999999997</v>
      </c>
      <c r="EH837">
        <v>-33.02980822</v>
      </c>
      <c r="EI837">
        <v>-172.994</v>
      </c>
      <c r="EJ837">
        <v>-12055.88</v>
      </c>
      <c r="EK837">
        <v>-17443.09</v>
      </c>
      <c r="EL837">
        <v>-15929.75</v>
      </c>
      <c r="EM837">
        <v>-16695.12</v>
      </c>
      <c r="EN837">
        <v>-12055.88</v>
      </c>
      <c r="EO837">
        <v>-17443.09</v>
      </c>
      <c r="EP837">
        <v>-15929.75</v>
      </c>
      <c r="EQ837">
        <v>-16695.12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7.4892199999999996E-4</v>
      </c>
      <c r="EX837">
        <v>0.62153255799999996</v>
      </c>
      <c r="EY837">
        <v>0.81317579868359102</v>
      </c>
      <c r="EZ837">
        <v>0.851267587567901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154.206083333333</v>
      </c>
      <c r="FH837">
        <v>101.790777777777</v>
      </c>
      <c r="FI837">
        <v>592.48699999999997</v>
      </c>
      <c r="FJ837">
        <v>45.376684931506801</v>
      </c>
      <c r="FK837">
        <v>188.606666666666</v>
      </c>
      <c r="FL837">
        <v>16562.490000000002</v>
      </c>
      <c r="FM837">
        <v>17911.27</v>
      </c>
      <c r="FN837">
        <v>17334.89</v>
      </c>
      <c r="FO837">
        <v>18741.919999999998</v>
      </c>
      <c r="FP837">
        <v>16562.490000000002</v>
      </c>
      <c r="FQ837">
        <v>17911.27</v>
      </c>
      <c r="FR837">
        <v>17334.89</v>
      </c>
      <c r="FS837">
        <v>18741.919999999998</v>
      </c>
      <c r="FT837">
        <v>-292.93512329999999</v>
      </c>
      <c r="FU837">
        <v>167</v>
      </c>
      <c r="FV837">
        <v>276</v>
      </c>
      <c r="FW837">
        <v>32</v>
      </c>
      <c r="FX837">
        <v>518</v>
      </c>
      <c r="FY837">
        <v>121</v>
      </c>
      <c r="FZ837">
        <v>0</v>
      </c>
      <c r="GA837">
        <v>27969.33</v>
      </c>
      <c r="GB837">
        <v>27969.33</v>
      </c>
      <c r="GC837">
        <v>27969.33</v>
      </c>
      <c r="GD837">
        <v>1.0830575E-2</v>
      </c>
      <c r="GE837">
        <v>5.5610399693250601E-2</v>
      </c>
      <c r="GF837">
        <v>0.12934157252311701</v>
      </c>
      <c r="GG837">
        <v>0</v>
      </c>
      <c r="GH837">
        <v>28.8408333333333</v>
      </c>
      <c r="GI837">
        <v>19.227222222222199</v>
      </c>
      <c r="GJ837">
        <v>27.397666666666598</v>
      </c>
      <c r="GK837">
        <v>17.951260273972601</v>
      </c>
      <c r="GL837">
        <v>27.397666666666598</v>
      </c>
      <c r="GM837">
        <v>6.1108630000000002E-3</v>
      </c>
      <c r="GN837">
        <v>0.233511132068245</v>
      </c>
      <c r="GO837">
        <v>0.67609157247271201</v>
      </c>
      <c r="GP837">
        <v>1.4591621000000001E-2</v>
      </c>
      <c r="GQ837">
        <v>1.4779069650591301</v>
      </c>
      <c r="GR837">
        <v>6552.21</v>
      </c>
      <c r="GS837">
        <v>821.93</v>
      </c>
      <c r="GT837">
        <v>2465.79</v>
      </c>
      <c r="GU837">
        <v>3460.9</v>
      </c>
      <c r="GV837">
        <v>546.01750000000004</v>
      </c>
      <c r="GW837">
        <v>821.93</v>
      </c>
      <c r="GX837">
        <v>821.93</v>
      </c>
      <c r="GY837">
        <v>576.81666666666604</v>
      </c>
      <c r="GZ837">
        <v>6552.21</v>
      </c>
      <c r="HA837">
        <v>821.93</v>
      </c>
      <c r="HB837">
        <v>2465.79</v>
      </c>
      <c r="HC837">
        <v>3460.9</v>
      </c>
      <c r="HD837">
        <v>1</v>
      </c>
      <c r="HE837">
        <v>3687</v>
      </c>
      <c r="HF837">
        <v>1</v>
      </c>
      <c r="HG837">
        <v>2.7875846470122201</v>
      </c>
      <c r="HH837">
        <v>66494.87328</v>
      </c>
      <c r="HI837">
        <v>4</v>
      </c>
      <c r="HJ837">
        <v>2</v>
      </c>
      <c r="HK837">
        <f t="shared" si="306"/>
        <v>-4763.7300045000329</v>
      </c>
      <c r="HL837">
        <f t="shared" si="307"/>
        <v>-14698.3800003</v>
      </c>
      <c r="HM837" t="b">
        <f t="shared" ref="HM835:HM898" si="314">ABS(HK837 - HL837) &lt;= 0.1 * ABS(HL837)</f>
        <v>0</v>
      </c>
      <c r="HN837">
        <f t="shared" si="308"/>
        <v>-10410.83</v>
      </c>
      <c r="HO837">
        <f t="shared" si="309"/>
        <v>-16275.5400006</v>
      </c>
      <c r="HP837">
        <f t="shared" si="310"/>
        <v>0</v>
      </c>
      <c r="HQ837">
        <f t="shared" si="311"/>
        <v>1878.9999999999839</v>
      </c>
      <c r="HR837">
        <f t="shared" si="312"/>
        <v>-18154.540000599984</v>
      </c>
      <c r="HS837" t="b">
        <f t="shared" si="313"/>
        <v>0</v>
      </c>
    </row>
    <row r="838" spans="1:227" x14ac:dyDescent="0.2">
      <c r="A838" t="s">
        <v>1054</v>
      </c>
      <c r="B838">
        <v>1</v>
      </c>
      <c r="C838">
        <v>244993.6</v>
      </c>
      <c r="D838">
        <v>283087.87741935399</v>
      </c>
      <c r="E838">
        <v>255855.002173913</v>
      </c>
      <c r="F838">
        <v>244092.74171270701</v>
      </c>
      <c r="G838">
        <v>244993.6</v>
      </c>
      <c r="H838">
        <v>283087.87741935399</v>
      </c>
      <c r="I838">
        <v>255855.002173913</v>
      </c>
      <c r="J838">
        <v>244092.74171270701</v>
      </c>
      <c r="K838">
        <v>0</v>
      </c>
      <c r="L838">
        <v>5668.9833333333299</v>
      </c>
      <c r="M838">
        <v>8407.68</v>
      </c>
      <c r="N838">
        <v>8058.3566666666602</v>
      </c>
      <c r="O838">
        <v>4537.9666666666599</v>
      </c>
      <c r="P838">
        <v>-777.35228810000001</v>
      </c>
      <c r="Q838">
        <v>-1109.694082</v>
      </c>
      <c r="R838">
        <v>-954.33724719999998</v>
      </c>
      <c r="S838">
        <v>-172.62451609999999</v>
      </c>
      <c r="T838">
        <v>468.66785714285697</v>
      </c>
      <c r="U838">
        <v>-1087.5427</v>
      </c>
      <c r="V838">
        <v>-1181.8755430000001</v>
      </c>
      <c r="W838">
        <v>-1118.3349169999999</v>
      </c>
      <c r="X838">
        <v>-264.66454549999997</v>
      </c>
      <c r="Y838">
        <v>-3521.66</v>
      </c>
      <c r="Z838">
        <v>-3521.66</v>
      </c>
      <c r="AA838">
        <v>-334.18</v>
      </c>
      <c r="AB838">
        <v>-6257.65</v>
      </c>
      <c r="AC838">
        <v>-2282.46</v>
      </c>
      <c r="AD838">
        <v>1</v>
      </c>
      <c r="AE838">
        <v>4659.26</v>
      </c>
      <c r="AF838">
        <v>4345.82</v>
      </c>
      <c r="AG838">
        <v>5340.99</v>
      </c>
      <c r="AH838">
        <v>0.2</v>
      </c>
      <c r="AI838">
        <v>0.133333333333333</v>
      </c>
      <c r="AJ838">
        <v>0</v>
      </c>
      <c r="AK838">
        <v>8.5183287671232808</v>
      </c>
      <c r="AL838">
        <v>0.266666666666666</v>
      </c>
      <c r="AM838">
        <v>3109.19</v>
      </c>
      <c r="AN838">
        <v>24</v>
      </c>
      <c r="AO838">
        <v>24</v>
      </c>
      <c r="AP838">
        <v>24</v>
      </c>
      <c r="AQ838">
        <v>3109.19</v>
      </c>
      <c r="AR838">
        <v>24</v>
      </c>
      <c r="AS838">
        <v>24</v>
      </c>
      <c r="AT838">
        <v>24</v>
      </c>
      <c r="AU838">
        <v>0.77857501441792398</v>
      </c>
      <c r="AV838">
        <v>0.53481894150417797</v>
      </c>
      <c r="AW838">
        <v>0</v>
      </c>
      <c r="AX838">
        <v>5463</v>
      </c>
      <c r="AY838">
        <v>1794</v>
      </c>
      <c r="AZ838">
        <v>0</v>
      </c>
      <c r="BA838">
        <v>1</v>
      </c>
      <c r="BB838">
        <v>180</v>
      </c>
      <c r="BC838">
        <v>180</v>
      </c>
      <c r="BD838">
        <v>0</v>
      </c>
      <c r="BE838">
        <v>180</v>
      </c>
      <c r="BF838">
        <v>180</v>
      </c>
      <c r="BG838">
        <v>1</v>
      </c>
      <c r="BH838">
        <v>1</v>
      </c>
      <c r="BI838">
        <v>0</v>
      </c>
      <c r="BJ838">
        <v>1</v>
      </c>
      <c r="BK838">
        <v>1</v>
      </c>
      <c r="BL838">
        <v>157.78625</v>
      </c>
      <c r="BM838">
        <v>131.808666666666</v>
      </c>
      <c r="BN838">
        <v>6.25</v>
      </c>
      <c r="BO838">
        <v>104.87079452054699</v>
      </c>
      <c r="BP838">
        <v>106.201666666666</v>
      </c>
      <c r="BQ838">
        <v>42116.04</v>
      </c>
      <c r="BR838">
        <v>4876.3599999999997</v>
      </c>
      <c r="BS838">
        <v>18746.849999999999</v>
      </c>
      <c r="BT838">
        <v>28440.03</v>
      </c>
      <c r="BU838">
        <v>1.2127206166581601</v>
      </c>
      <c r="BV838">
        <v>1.95974251285795</v>
      </c>
      <c r="BW838">
        <v>0.87812725871279695</v>
      </c>
      <c r="BX838">
        <v>1.36652106203826</v>
      </c>
      <c r="BY838">
        <v>57</v>
      </c>
      <c r="BZ838">
        <v>174</v>
      </c>
      <c r="CA838">
        <v>84</v>
      </c>
      <c r="CB838">
        <v>14</v>
      </c>
      <c r="CC838">
        <v>14</v>
      </c>
      <c r="CD838">
        <v>172</v>
      </c>
      <c r="CE838">
        <v>44</v>
      </c>
      <c r="CF838">
        <v>86</v>
      </c>
      <c r="CG838">
        <v>42</v>
      </c>
      <c r="CR838">
        <v>652.20699999999999</v>
      </c>
      <c r="CS838">
        <v>639.766055555555</v>
      </c>
      <c r="CT838">
        <v>466.51966666666601</v>
      </c>
      <c r="CU838">
        <v>662.08084931506801</v>
      </c>
      <c r="CV838">
        <v>602.60355555555498</v>
      </c>
      <c r="CW838">
        <v>241884.41</v>
      </c>
      <c r="CX838">
        <v>24019.08</v>
      </c>
      <c r="CY838">
        <v>64465.48</v>
      </c>
      <c r="CZ838">
        <v>121019.25</v>
      </c>
      <c r="DA838">
        <v>241884.41</v>
      </c>
      <c r="DB838">
        <v>24019.08</v>
      </c>
      <c r="DC838">
        <v>64465.48</v>
      </c>
      <c r="DD838">
        <v>121019.25</v>
      </c>
      <c r="DE838">
        <v>0.71206296906461597</v>
      </c>
      <c r="DF838">
        <v>9.7067550000000002E-2</v>
      </c>
      <c r="DG838">
        <v>150973.25</v>
      </c>
      <c r="DH838">
        <v>831.54438356164303</v>
      </c>
      <c r="DI838">
        <v>0.18805712043852299</v>
      </c>
      <c r="DJ838">
        <v>216</v>
      </c>
      <c r="DK838">
        <v>311</v>
      </c>
      <c r="DL838">
        <v>57</v>
      </c>
      <c r="DM838">
        <v>611</v>
      </c>
      <c r="DN838">
        <v>162</v>
      </c>
      <c r="DO838">
        <v>33</v>
      </c>
      <c r="DP838">
        <v>180</v>
      </c>
      <c r="DQ838">
        <v>4522.26</v>
      </c>
      <c r="DR838">
        <v>0.534321801208127</v>
      </c>
      <c r="DS838">
        <v>0.84945513040631704</v>
      </c>
      <c r="DT838">
        <v>75</v>
      </c>
      <c r="DU838">
        <v>135</v>
      </c>
      <c r="DV838">
        <v>7</v>
      </c>
      <c r="DW838">
        <v>301</v>
      </c>
      <c r="DX838">
        <v>159</v>
      </c>
      <c r="DY838">
        <v>45</v>
      </c>
      <c r="DZ838">
        <v>75</v>
      </c>
      <c r="EA838">
        <v>135</v>
      </c>
      <c r="EB838">
        <v>7</v>
      </c>
      <c r="EC838">
        <v>301</v>
      </c>
      <c r="ED838">
        <v>45</v>
      </c>
      <c r="EE838">
        <v>68.2143333333333</v>
      </c>
      <c r="EF838">
        <v>125.026833333333</v>
      </c>
      <c r="EG838">
        <v>-269.339</v>
      </c>
      <c r="EH838">
        <v>126.861972602739</v>
      </c>
      <c r="EI838">
        <v>-15.93166667</v>
      </c>
      <c r="EJ838">
        <v>51074.99</v>
      </c>
      <c r="EK838">
        <v>9556.41</v>
      </c>
      <c r="EL838">
        <v>16462.12</v>
      </c>
      <c r="EM838">
        <v>38863.9</v>
      </c>
      <c r="EN838">
        <v>51074.99</v>
      </c>
      <c r="EO838">
        <v>9556.41</v>
      </c>
      <c r="EP838">
        <v>16462.12</v>
      </c>
      <c r="EQ838">
        <v>38863.9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0.370303936998994</v>
      </c>
      <c r="EX838">
        <v>0.23781547126038499</v>
      </c>
      <c r="EY838">
        <v>0.358070858943842</v>
      </c>
      <c r="EZ838">
        <v>0.91195866570284401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583.99266666666597</v>
      </c>
      <c r="FH838">
        <v>514.739222222222</v>
      </c>
      <c r="FI838">
        <v>735.85866666666595</v>
      </c>
      <c r="FJ838">
        <v>535.21887671232798</v>
      </c>
      <c r="FK838">
        <v>618.53522222222205</v>
      </c>
      <c r="FL838">
        <v>190809.42</v>
      </c>
      <c r="FM838">
        <v>14462.67</v>
      </c>
      <c r="FN838">
        <v>48003.360000000001</v>
      </c>
      <c r="FO838">
        <v>82155.350000000006</v>
      </c>
      <c r="FP838">
        <v>190809.42</v>
      </c>
      <c r="FQ838">
        <v>14462.67</v>
      </c>
      <c r="FR838">
        <v>48003.360000000001</v>
      </c>
      <c r="FS838">
        <v>82155.350000000006</v>
      </c>
      <c r="FT838">
        <v>-799.93282190000002</v>
      </c>
      <c r="FU838">
        <v>48</v>
      </c>
      <c r="FV838">
        <v>65</v>
      </c>
      <c r="FW838">
        <v>14</v>
      </c>
      <c r="FX838">
        <v>137</v>
      </c>
      <c r="FY838">
        <v>35</v>
      </c>
      <c r="FZ838">
        <v>0</v>
      </c>
      <c r="GA838">
        <v>8390.52</v>
      </c>
      <c r="GB838">
        <v>8390.52</v>
      </c>
      <c r="GC838">
        <v>8390.52</v>
      </c>
      <c r="GD838">
        <v>9.5003789999999998E-3</v>
      </c>
      <c r="GE838">
        <v>1.4326132E-2</v>
      </c>
      <c r="GF838">
        <v>4.8813238739967298E-2</v>
      </c>
      <c r="GG838">
        <v>5</v>
      </c>
      <c r="GH838">
        <v>652.40700000000004</v>
      </c>
      <c r="GI838">
        <v>639.89938888888798</v>
      </c>
      <c r="GJ838">
        <v>466.51966666666601</v>
      </c>
      <c r="GK838">
        <v>670.59917808219097</v>
      </c>
      <c r="GL838">
        <v>602.87022222222197</v>
      </c>
      <c r="GM838">
        <v>0.63355897699999997</v>
      </c>
      <c r="GN838">
        <v>0.51951315396812603</v>
      </c>
      <c r="GO838">
        <v>0.98899696374027302</v>
      </c>
      <c r="GP838">
        <v>0.45776360932420401</v>
      </c>
      <c r="GQ838">
        <v>0.14032150288124001</v>
      </c>
      <c r="GR838">
        <v>244993.6</v>
      </c>
      <c r="GS838">
        <v>24043.08</v>
      </c>
      <c r="GT838">
        <v>64489.48</v>
      </c>
      <c r="GU838">
        <v>121043.25</v>
      </c>
      <c r="GV838">
        <v>20416.133333333299</v>
      </c>
      <c r="GW838">
        <v>24043.08</v>
      </c>
      <c r="GX838">
        <v>21496.493333333299</v>
      </c>
      <c r="GY838">
        <v>20173.875</v>
      </c>
      <c r="GZ838">
        <v>244993.6</v>
      </c>
      <c r="HA838">
        <v>24043.08</v>
      </c>
      <c r="HB838">
        <v>64489.48</v>
      </c>
      <c r="HC838">
        <v>121043.25</v>
      </c>
      <c r="HD838">
        <v>3</v>
      </c>
      <c r="HE838">
        <v>0</v>
      </c>
      <c r="HF838">
        <v>0</v>
      </c>
      <c r="HG838">
        <v>4.5590000000000002E-4</v>
      </c>
      <c r="HH838">
        <v>-229.70903229999999</v>
      </c>
      <c r="HI838">
        <v>0</v>
      </c>
      <c r="HJ838">
        <v>4</v>
      </c>
      <c r="HK838">
        <f t="shared" si="306"/>
        <v>11538.220006499698</v>
      </c>
      <c r="HL838">
        <f t="shared" si="307"/>
        <v>8206.7800000000789</v>
      </c>
      <c r="HM838" t="b">
        <f t="shared" ref="HM838:HM840" si="315">ABS(HK838 - HL838) &lt;= 0.2 * ABS(HL838)</f>
        <v>0</v>
      </c>
      <c r="HN838">
        <f t="shared" si="308"/>
        <v>4659.26</v>
      </c>
      <c r="HO838">
        <f t="shared" si="309"/>
        <v>22504.82999999994</v>
      </c>
      <c r="HP838">
        <f t="shared" si="310"/>
        <v>180</v>
      </c>
      <c r="HQ838">
        <f t="shared" si="311"/>
        <v>23725.559999999881</v>
      </c>
      <c r="HR838">
        <f t="shared" si="312"/>
        <v>-1040.7299999999414</v>
      </c>
      <c r="HS838" t="b">
        <f t="shared" si="313"/>
        <v>0</v>
      </c>
    </row>
    <row r="839" spans="1:227" x14ac:dyDescent="0.2">
      <c r="A839" t="s">
        <v>1055</v>
      </c>
      <c r="B839">
        <v>5</v>
      </c>
      <c r="C839">
        <v>126021.87</v>
      </c>
      <c r="D839">
        <v>162337.4</v>
      </c>
      <c r="E839">
        <v>201416.00597825999</v>
      </c>
      <c r="F839">
        <v>140621.54646739099</v>
      </c>
      <c r="G839">
        <v>126021.87</v>
      </c>
      <c r="H839">
        <v>162337.4</v>
      </c>
      <c r="I839">
        <v>201416.00597825999</v>
      </c>
      <c r="J839">
        <v>140621.54646739099</v>
      </c>
      <c r="K839">
        <v>403.5</v>
      </c>
      <c r="L839">
        <v>569.71500000000003</v>
      </c>
      <c r="M839">
        <v>535</v>
      </c>
      <c r="N839">
        <v>551.05666666666605</v>
      </c>
      <c r="O839">
        <v>392.97666666666601</v>
      </c>
      <c r="P839">
        <v>1770.3810000000001</v>
      </c>
      <c r="Q839">
        <v>1692.3827945205401</v>
      </c>
      <c r="R839">
        <v>1467.45227777777</v>
      </c>
      <c r="S839">
        <v>1100.60741935483</v>
      </c>
      <c r="T839">
        <v>1083.66366666666</v>
      </c>
      <c r="U839">
        <v>1692.3827945205401</v>
      </c>
      <c r="V839">
        <v>2037.5153260869499</v>
      </c>
      <c r="W839">
        <v>1469.7385326086901</v>
      </c>
      <c r="X839">
        <v>2058.8969999999999</v>
      </c>
      <c r="Y839">
        <v>-2931.67</v>
      </c>
      <c r="Z839">
        <v>-2927.34</v>
      </c>
      <c r="AA839">
        <v>-2931.67</v>
      </c>
      <c r="AB839">
        <v>-2927.34</v>
      </c>
      <c r="AC839">
        <v>-2931.67</v>
      </c>
      <c r="AD839">
        <v>1</v>
      </c>
      <c r="AE839">
        <v>1357.79</v>
      </c>
      <c r="AF839">
        <v>2462.0100000000002</v>
      </c>
      <c r="AG839">
        <v>2305.77</v>
      </c>
      <c r="AH839">
        <v>26.978999999999999</v>
      </c>
      <c r="AI839">
        <v>20.364722222222198</v>
      </c>
      <c r="AJ839">
        <v>53.656999999999996</v>
      </c>
      <c r="AK839">
        <v>16.6440547945205</v>
      </c>
      <c r="AL839">
        <v>30.763666666666602</v>
      </c>
      <c r="AM839">
        <v>6075.08</v>
      </c>
      <c r="AN839">
        <v>1609.71</v>
      </c>
      <c r="AO839">
        <v>2768.73</v>
      </c>
      <c r="AP839">
        <v>3665.65</v>
      </c>
      <c r="AQ839">
        <v>6075.08</v>
      </c>
      <c r="AR839">
        <v>1609.71</v>
      </c>
      <c r="AS839">
        <v>2768.73</v>
      </c>
      <c r="AT839">
        <v>3665.65</v>
      </c>
      <c r="AU839">
        <v>0.75834806598278803</v>
      </c>
      <c r="AV839">
        <v>0.90021929824561397</v>
      </c>
      <c r="AW839">
        <v>0</v>
      </c>
      <c r="AX839">
        <v>7994</v>
      </c>
      <c r="AY839">
        <v>1823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30.855499999999999</v>
      </c>
      <c r="BM839">
        <v>26.745666666666601</v>
      </c>
      <c r="BN839">
        <v>3.742</v>
      </c>
      <c r="BO839">
        <v>15.227890410958899</v>
      </c>
      <c r="BP839">
        <v>37.085111111111097</v>
      </c>
      <c r="BQ839">
        <v>5558.18</v>
      </c>
      <c r="BR839">
        <v>112.26</v>
      </c>
      <c r="BS839">
        <v>3337.66</v>
      </c>
      <c r="BT839">
        <v>4814.22</v>
      </c>
      <c r="BU839">
        <v>-0.25762030000000002</v>
      </c>
      <c r="BV839">
        <v>42.070906823445497</v>
      </c>
      <c r="BW839">
        <v>1.30660103186064</v>
      </c>
      <c r="BX839">
        <v>1.42574913485465</v>
      </c>
      <c r="BY839">
        <v>60</v>
      </c>
      <c r="BZ839">
        <v>140</v>
      </c>
      <c r="CA839">
        <v>80</v>
      </c>
      <c r="CB839">
        <v>18</v>
      </c>
      <c r="CC839">
        <v>17</v>
      </c>
      <c r="CD839">
        <v>140</v>
      </c>
      <c r="CE839">
        <v>49</v>
      </c>
      <c r="CF839">
        <v>81</v>
      </c>
      <c r="CG839">
        <v>48</v>
      </c>
      <c r="CR839">
        <v>459.16641666666601</v>
      </c>
      <c r="CS839">
        <v>357.34111111111099</v>
      </c>
      <c r="CT839">
        <v>364.16566666666603</v>
      </c>
      <c r="CU839">
        <v>328.621342465753</v>
      </c>
      <c r="CV839">
        <v>514.99044444444405</v>
      </c>
      <c r="CW839">
        <v>119946.79</v>
      </c>
      <c r="CX839">
        <v>12177.85</v>
      </c>
      <c r="CY839">
        <v>47999.14</v>
      </c>
      <c r="CZ839">
        <v>67223.02</v>
      </c>
      <c r="DA839">
        <v>119946.79</v>
      </c>
      <c r="DB839">
        <v>12177.85</v>
      </c>
      <c r="DC839">
        <v>47999.14</v>
      </c>
      <c r="DD839">
        <v>67223.02</v>
      </c>
      <c r="DE839">
        <v>0.98961721290968196</v>
      </c>
      <c r="DF839">
        <v>0.95435370063003799</v>
      </c>
      <c r="DG839">
        <v>118517.87</v>
      </c>
      <c r="DH839">
        <v>571.04356164383501</v>
      </c>
      <c r="DI839">
        <v>1.8895823809122101</v>
      </c>
      <c r="DJ839">
        <v>99</v>
      </c>
      <c r="DK839">
        <v>137</v>
      </c>
      <c r="DL839">
        <v>25</v>
      </c>
      <c r="DM839">
        <v>262</v>
      </c>
      <c r="DN839">
        <v>78</v>
      </c>
      <c r="DO839">
        <v>2.8177913999999998E-2</v>
      </c>
      <c r="DP839">
        <v>0.83552019799999999</v>
      </c>
      <c r="DQ839">
        <v>3247.47</v>
      </c>
      <c r="DR839">
        <v>0.50162621966474796</v>
      </c>
      <c r="DS839">
        <v>0.61061633897987899</v>
      </c>
      <c r="DT839">
        <v>28</v>
      </c>
      <c r="DU839">
        <v>34</v>
      </c>
      <c r="DV839">
        <v>13</v>
      </c>
      <c r="DW839">
        <v>143</v>
      </c>
      <c r="DX839">
        <v>38</v>
      </c>
      <c r="DY839">
        <v>26</v>
      </c>
      <c r="DZ839">
        <v>8</v>
      </c>
      <c r="EA839">
        <v>8</v>
      </c>
      <c r="EB839">
        <v>6</v>
      </c>
      <c r="EC839">
        <v>53</v>
      </c>
      <c r="ED839">
        <v>7</v>
      </c>
      <c r="EE839">
        <v>41.4495</v>
      </c>
      <c r="EF839">
        <v>25.6011666666666</v>
      </c>
      <c r="EG839">
        <v>123.481666666666</v>
      </c>
      <c r="EH839">
        <v>-3.9230136990000002</v>
      </c>
      <c r="EI839">
        <v>44.470999999999997</v>
      </c>
      <c r="EJ839">
        <v>-1431.9</v>
      </c>
      <c r="EK839">
        <v>4722.88</v>
      </c>
      <c r="EL839">
        <v>4360.99</v>
      </c>
      <c r="EM839">
        <v>6863.87</v>
      </c>
      <c r="EN839">
        <v>-1431.9</v>
      </c>
      <c r="EO839">
        <v>4722.88</v>
      </c>
      <c r="EP839">
        <v>4360.99</v>
      </c>
      <c r="EQ839">
        <v>6863.87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0.86503523217563105</v>
      </c>
      <c r="EX839">
        <v>0.370047899940945</v>
      </c>
      <c r="EY839">
        <v>0.99868190659782996</v>
      </c>
      <c r="EZ839">
        <v>0.99112460628080301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417.71691666666601</v>
      </c>
      <c r="FH839">
        <v>331.73994444444401</v>
      </c>
      <c r="FI839">
        <v>240.684</v>
      </c>
      <c r="FJ839">
        <v>332.54435616438298</v>
      </c>
      <c r="FK839">
        <v>470.51944444444399</v>
      </c>
      <c r="FL839">
        <v>121378.69</v>
      </c>
      <c r="FM839">
        <v>7454.97</v>
      </c>
      <c r="FN839">
        <v>43638.15</v>
      </c>
      <c r="FO839">
        <v>60359.15</v>
      </c>
      <c r="FP839">
        <v>121378.69</v>
      </c>
      <c r="FQ839">
        <v>7454.97</v>
      </c>
      <c r="FR839">
        <v>43638.15</v>
      </c>
      <c r="FS839">
        <v>60359.15</v>
      </c>
      <c r="FT839">
        <v>-567.75679449999996</v>
      </c>
      <c r="FU839">
        <v>708</v>
      </c>
      <c r="FV839">
        <v>952</v>
      </c>
      <c r="FW839">
        <v>181</v>
      </c>
      <c r="FX839">
        <v>1724</v>
      </c>
      <c r="FY839">
        <v>539</v>
      </c>
      <c r="FZ839">
        <v>0</v>
      </c>
      <c r="GA839">
        <v>546.30999999999995</v>
      </c>
      <c r="GB839">
        <v>546.30999999999995</v>
      </c>
      <c r="GC839">
        <v>546.30999999999995</v>
      </c>
      <c r="GD839">
        <v>1.54112260788679E-2</v>
      </c>
      <c r="GE839">
        <v>8.1513330340385395E-2</v>
      </c>
      <c r="GF839">
        <v>5.9873495250940302E-2</v>
      </c>
      <c r="GG839">
        <v>0</v>
      </c>
      <c r="GH839">
        <v>486.14541666666599</v>
      </c>
      <c r="GI839">
        <v>377.70583333333298</v>
      </c>
      <c r="GJ839">
        <v>417.82266666666601</v>
      </c>
      <c r="GK839">
        <v>345.26539726027403</v>
      </c>
      <c r="GL839">
        <v>545.754111111111</v>
      </c>
      <c r="GM839">
        <v>0.67939366005054902</v>
      </c>
      <c r="GN839">
        <v>0.51989155018024702</v>
      </c>
      <c r="GO839">
        <v>0.29294680403988299</v>
      </c>
      <c r="GP839">
        <v>0.26734808556787498</v>
      </c>
      <c r="GQ839">
        <v>1.5231536519422599</v>
      </c>
      <c r="GR839">
        <v>126021.87</v>
      </c>
      <c r="GS839">
        <v>13787.56</v>
      </c>
      <c r="GT839">
        <v>50767.87</v>
      </c>
      <c r="GU839">
        <v>70888.67</v>
      </c>
      <c r="GV839">
        <v>10501.8225</v>
      </c>
      <c r="GW839">
        <v>13787.56</v>
      </c>
      <c r="GX839">
        <v>16922.6233333333</v>
      </c>
      <c r="GY839">
        <v>11814.778333333301</v>
      </c>
      <c r="GZ839">
        <v>126021.87</v>
      </c>
      <c r="HA839">
        <v>13787.56</v>
      </c>
      <c r="HB839">
        <v>50767.87</v>
      </c>
      <c r="HC839">
        <v>70888.67</v>
      </c>
      <c r="HD839">
        <v>8</v>
      </c>
      <c r="HE839">
        <v>524.91999999999996</v>
      </c>
      <c r="HF839">
        <v>5</v>
      </c>
      <c r="HG839">
        <v>3.7239647000000001E-2</v>
      </c>
      <c r="HH839">
        <v>2042.13375</v>
      </c>
      <c r="HI839">
        <v>4</v>
      </c>
      <c r="HJ839">
        <v>1</v>
      </c>
      <c r="HK839">
        <f t="shared" si="306"/>
        <v>1199.6700074997932</v>
      </c>
      <c r="HL839">
        <f t="shared" si="307"/>
        <v>-6990.080000134998</v>
      </c>
      <c r="HM839" t="b">
        <f t="shared" si="315"/>
        <v>0</v>
      </c>
      <c r="HN839">
        <f t="shared" si="308"/>
        <v>1357.79</v>
      </c>
      <c r="HO839">
        <f t="shared" si="309"/>
        <v>4608.2099999999882</v>
      </c>
      <c r="HP839">
        <f t="shared" si="310"/>
        <v>0</v>
      </c>
      <c r="HQ839">
        <f t="shared" si="311"/>
        <v>4814.2199999999884</v>
      </c>
      <c r="HR839">
        <f t="shared" si="312"/>
        <v>-206.01000000000022</v>
      </c>
      <c r="HS839" t="b">
        <f t="shared" si="313"/>
        <v>0</v>
      </c>
    </row>
    <row r="840" spans="1:227" x14ac:dyDescent="0.2">
      <c r="A840" t="s">
        <v>1056</v>
      </c>
      <c r="B840">
        <v>3</v>
      </c>
      <c r="C840">
        <v>185660.43</v>
      </c>
      <c r="D840">
        <v>140778.02741935401</v>
      </c>
      <c r="E840">
        <v>168744.26086956501</v>
      </c>
      <c r="F840">
        <v>235088.41353591101</v>
      </c>
      <c r="G840">
        <v>185660.43</v>
      </c>
      <c r="H840">
        <v>140778.02741935401</v>
      </c>
      <c r="I840">
        <v>168744.26086956501</v>
      </c>
      <c r="J840">
        <v>235088.41353591101</v>
      </c>
      <c r="K840">
        <v>0</v>
      </c>
      <c r="L840">
        <v>6902.4916666666604</v>
      </c>
      <c r="M840">
        <v>7413.96</v>
      </c>
      <c r="N840">
        <v>7399.6233333333303</v>
      </c>
      <c r="O840">
        <v>7645.4933333333302</v>
      </c>
      <c r="P840">
        <v>40069.904597701097</v>
      </c>
      <c r="Q840">
        <v>42843.272659279697</v>
      </c>
      <c r="R840">
        <v>42748.845650000003</v>
      </c>
      <c r="S840">
        <v>27774.198888888801</v>
      </c>
      <c r="T840">
        <v>0.535276976359785</v>
      </c>
      <c r="U840">
        <v>43491.1337650602</v>
      </c>
      <c r="V840">
        <v>39822.480454545403</v>
      </c>
      <c r="W840">
        <v>44070.258305084702</v>
      </c>
      <c r="X840">
        <v>45994.8557894736</v>
      </c>
      <c r="Y840">
        <v>18196.580000000002</v>
      </c>
      <c r="Z840">
        <v>18196.580000000002</v>
      </c>
      <c r="AA840">
        <v>0.26798794498211798</v>
      </c>
      <c r="AB840">
        <v>18196.580000000002</v>
      </c>
      <c r="AC840">
        <v>30445.86</v>
      </c>
      <c r="AD840">
        <v>1</v>
      </c>
      <c r="AE840">
        <v>16190.02</v>
      </c>
      <c r="AF840">
        <v>0.54702018699999999</v>
      </c>
      <c r="AG840">
        <v>22384.67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0.79625379734400004</v>
      </c>
      <c r="AV840">
        <v>0.36235489220563799</v>
      </c>
      <c r="AW840">
        <v>0</v>
      </c>
      <c r="AX840">
        <v>739</v>
      </c>
      <c r="AY840">
        <v>1205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71.388333333333307</v>
      </c>
      <c r="BM840">
        <v>130.92555555555501</v>
      </c>
      <c r="BN840">
        <v>0</v>
      </c>
      <c r="BO840">
        <v>131.09561643835599</v>
      </c>
      <c r="BP840">
        <v>95.184444444444395</v>
      </c>
      <c r="BQ840">
        <v>52133.2</v>
      </c>
      <c r="BR840">
        <v>3566.6</v>
      </c>
      <c r="BS840">
        <v>8566.6</v>
      </c>
      <c r="BT840">
        <v>28566.6</v>
      </c>
      <c r="BU840">
        <v>1.3042888217105399</v>
      </c>
      <c r="BV840">
        <v>0.38419503168283498</v>
      </c>
      <c r="BW840">
        <v>1.66552074335208</v>
      </c>
      <c r="BX840">
        <v>1.9719021514635899</v>
      </c>
      <c r="BY840">
        <v>16</v>
      </c>
      <c r="BZ840">
        <v>54</v>
      </c>
      <c r="CA840">
        <v>27</v>
      </c>
      <c r="CB840">
        <v>4</v>
      </c>
      <c r="CC840">
        <v>4</v>
      </c>
      <c r="CD840">
        <v>52</v>
      </c>
      <c r="CE840">
        <v>13</v>
      </c>
      <c r="CF840">
        <v>27</v>
      </c>
      <c r="CG840">
        <v>11</v>
      </c>
      <c r="CR840">
        <v>437.77333333333303</v>
      </c>
      <c r="CS840">
        <v>647.65605555555499</v>
      </c>
      <c r="CT840">
        <v>333.33333333333297</v>
      </c>
      <c r="CU840">
        <v>492.22101369862997</v>
      </c>
      <c r="CV840">
        <v>465.86188888888802</v>
      </c>
      <c r="CW840">
        <v>185660.43</v>
      </c>
      <c r="CX840">
        <v>11956.49</v>
      </c>
      <c r="CY840">
        <v>42532.800000000003</v>
      </c>
      <c r="CZ840">
        <v>116578.09</v>
      </c>
      <c r="DA840">
        <v>185660.43</v>
      </c>
      <c r="DB840">
        <v>11956.49</v>
      </c>
      <c r="DC840">
        <v>42532.800000000003</v>
      </c>
      <c r="DD840">
        <v>116578.09</v>
      </c>
      <c r="DE840">
        <v>0.974289580514208</v>
      </c>
      <c r="DF840">
        <v>0.39887771167311298</v>
      </c>
      <c r="DG840">
        <v>186049.74</v>
      </c>
      <c r="DH840">
        <v>777.27857534246505</v>
      </c>
      <c r="DI840">
        <v>-0.221180818</v>
      </c>
      <c r="DJ840">
        <v>24</v>
      </c>
      <c r="DK840">
        <v>38</v>
      </c>
      <c r="DL840">
        <v>5</v>
      </c>
      <c r="DM840">
        <v>66</v>
      </c>
      <c r="DN840">
        <v>17</v>
      </c>
      <c r="DO840">
        <v>0.58986556323584005</v>
      </c>
      <c r="DP840">
        <v>5.7287433437655001E-2</v>
      </c>
      <c r="DQ840">
        <v>60600.94</v>
      </c>
      <c r="DR840">
        <v>0.139377537212449</v>
      </c>
      <c r="DS840">
        <v>0.46006864304686201</v>
      </c>
      <c r="DT840">
        <v>0</v>
      </c>
      <c r="DU840">
        <v>0</v>
      </c>
      <c r="DV840">
        <v>0.57618016059110899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0.61146019538644203</v>
      </c>
      <c r="EC840">
        <v>0</v>
      </c>
      <c r="ED840">
        <v>0</v>
      </c>
      <c r="EE840">
        <v>183.48150000000001</v>
      </c>
      <c r="EF840">
        <v>359.02344444444401</v>
      </c>
      <c r="EG840">
        <v>250.63166666666601</v>
      </c>
      <c r="EH840">
        <v>210.443972602739</v>
      </c>
      <c r="EI840">
        <v>140.40155555555501</v>
      </c>
      <c r="EJ840">
        <v>67996.75</v>
      </c>
      <c r="EK840">
        <v>1370.27</v>
      </c>
      <c r="EL840">
        <v>14267.85</v>
      </c>
      <c r="EM840">
        <v>56330.54</v>
      </c>
      <c r="EN840">
        <v>67996.75</v>
      </c>
      <c r="EO840">
        <v>1370.27</v>
      </c>
      <c r="EP840">
        <v>14267.85</v>
      </c>
      <c r="EQ840">
        <v>56330.54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1.8313751579986E-2</v>
      </c>
      <c r="EX840">
        <v>0.44498027441754201</v>
      </c>
      <c r="EY840">
        <v>0.889037345417106</v>
      </c>
      <c r="EZ840">
        <v>0.98097097096192698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254.29183333333299</v>
      </c>
      <c r="FH840">
        <v>288.63261111111098</v>
      </c>
      <c r="FI840">
        <v>82.701666666666597</v>
      </c>
      <c r="FJ840">
        <v>281.77704109589001</v>
      </c>
      <c r="FK840">
        <v>325.46033333333298</v>
      </c>
      <c r="FL840">
        <v>117663.67999999999</v>
      </c>
      <c r="FM840">
        <v>10586.22</v>
      </c>
      <c r="FN840">
        <v>28264.95</v>
      </c>
      <c r="FO840">
        <v>60247.55</v>
      </c>
      <c r="FP840">
        <v>117663.67999999999</v>
      </c>
      <c r="FQ840">
        <v>10586.22</v>
      </c>
      <c r="FR840">
        <v>28264.95</v>
      </c>
      <c r="FS840">
        <v>60247.55</v>
      </c>
      <c r="FT840">
        <v>-568.38572599999998</v>
      </c>
      <c r="FU840">
        <v>21</v>
      </c>
      <c r="FV840">
        <v>37</v>
      </c>
      <c r="FW840">
        <v>3</v>
      </c>
      <c r="FX840">
        <v>78</v>
      </c>
      <c r="FY840">
        <v>19</v>
      </c>
      <c r="FZ840">
        <v>0</v>
      </c>
      <c r="GA840">
        <v>23154.61</v>
      </c>
      <c r="GB840">
        <v>23154.61</v>
      </c>
      <c r="GC840">
        <v>23154.61</v>
      </c>
      <c r="GD840">
        <v>6.7798930000000004E-3</v>
      </c>
      <c r="GE840">
        <v>7.1618289999999998E-3</v>
      </c>
      <c r="GF840">
        <v>3.0466361000000001E-2</v>
      </c>
      <c r="GG840">
        <v>0</v>
      </c>
      <c r="GH840">
        <v>437.77333333333303</v>
      </c>
      <c r="GI840">
        <v>647.65605555555499</v>
      </c>
      <c r="GJ840">
        <v>333.33333333333297</v>
      </c>
      <c r="GK840">
        <v>492.22101369862997</v>
      </c>
      <c r="GL840">
        <v>465.86188888888802</v>
      </c>
      <c r="GM840">
        <v>5.2519616999999998E-2</v>
      </c>
      <c r="GN840">
        <v>1.9622181146667701E-2</v>
      </c>
      <c r="GO840">
        <v>0.30079051529331702</v>
      </c>
      <c r="GP840">
        <v>1.7210314603000602E-2</v>
      </c>
      <c r="GQ840">
        <v>-0.42558399099999999</v>
      </c>
      <c r="GR840">
        <v>185660.43</v>
      </c>
      <c r="GS840">
        <v>11956.49</v>
      </c>
      <c r="GT840">
        <v>42532.800000000003</v>
      </c>
      <c r="GU840">
        <v>116578.09</v>
      </c>
      <c r="GV840">
        <v>15471.702499999999</v>
      </c>
      <c r="GW840">
        <v>11956.49</v>
      </c>
      <c r="GX840">
        <v>14177.6</v>
      </c>
      <c r="GY840">
        <v>19429.681666666602</v>
      </c>
      <c r="GZ840">
        <v>185660.43</v>
      </c>
      <c r="HA840">
        <v>11956.49</v>
      </c>
      <c r="HB840">
        <v>42532.800000000003</v>
      </c>
      <c r="HC840">
        <v>116578.09</v>
      </c>
      <c r="HD840">
        <v>0</v>
      </c>
      <c r="HE840">
        <v>35244</v>
      </c>
      <c r="HF840">
        <v>1</v>
      </c>
      <c r="HG840">
        <v>5.5660484846238097E-2</v>
      </c>
      <c r="HH840">
        <v>46249.666341463402</v>
      </c>
      <c r="HI840">
        <v>2</v>
      </c>
      <c r="HJ840">
        <v>0</v>
      </c>
      <c r="HK840">
        <f t="shared" si="306"/>
        <v>76245.890009999755</v>
      </c>
      <c r="HL840">
        <f t="shared" si="307"/>
        <v>28962.14999999979</v>
      </c>
      <c r="HM840" t="b">
        <f t="shared" si="315"/>
        <v>0</v>
      </c>
      <c r="HN840">
        <f t="shared" si="308"/>
        <v>16190.02</v>
      </c>
      <c r="HO840">
        <f t="shared" si="309"/>
        <v>64624.219999999921</v>
      </c>
      <c r="HP840">
        <f t="shared" si="310"/>
        <v>0</v>
      </c>
      <c r="HQ840">
        <f t="shared" si="311"/>
        <v>23566.5999999999</v>
      </c>
      <c r="HR840">
        <f t="shared" si="312"/>
        <v>41057.620000000024</v>
      </c>
      <c r="HS840" t="b">
        <f t="shared" si="313"/>
        <v>0</v>
      </c>
    </row>
    <row r="841" spans="1:227" x14ac:dyDescent="0.2">
      <c r="A841" t="s">
        <v>1057</v>
      </c>
      <c r="B841">
        <v>3</v>
      </c>
      <c r="C841">
        <v>329097.15000000002</v>
      </c>
      <c r="D841">
        <v>245962.90322580599</v>
      </c>
      <c r="E841">
        <v>307044.625543478</v>
      </c>
      <c r="F841">
        <v>300906.887292817</v>
      </c>
      <c r="G841">
        <v>329097.15000000002</v>
      </c>
      <c r="H841">
        <v>245962.90322580599</v>
      </c>
      <c r="I841">
        <v>307044.625543478</v>
      </c>
      <c r="J841">
        <v>300906.887292817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23386.456228070099</v>
      </c>
      <c r="Q841">
        <v>19449.823589041</v>
      </c>
      <c r="R841">
        <v>23051.765287356298</v>
      </c>
      <c r="S841">
        <v>19514.169677419301</v>
      </c>
      <c r="T841">
        <v>16143.80625</v>
      </c>
      <c r="U841">
        <v>19657.8783286908</v>
      </c>
      <c r="V841">
        <v>23384.506630434698</v>
      </c>
      <c r="W841">
        <v>22748.103812154601</v>
      </c>
      <c r="X841">
        <v>23557.4513095238</v>
      </c>
      <c r="Y841">
        <v>13451.37</v>
      </c>
      <c r="Z841">
        <v>13451.37</v>
      </c>
      <c r="AA841">
        <v>13451.37</v>
      </c>
      <c r="AB841">
        <v>9094.89</v>
      </c>
      <c r="AC841">
        <v>13451.37</v>
      </c>
      <c r="AD841">
        <v>1</v>
      </c>
      <c r="AE841">
        <v>252.55</v>
      </c>
      <c r="AF841">
        <v>-9941.4599999999991</v>
      </c>
      <c r="AG841">
        <v>-4096.88</v>
      </c>
      <c r="AH841">
        <v>19.200583333333299</v>
      </c>
      <c r="AI841">
        <v>17.054388888888798</v>
      </c>
      <c r="AJ841">
        <v>20.065999999999999</v>
      </c>
      <c r="AK841">
        <v>29.569534246575301</v>
      </c>
      <c r="AL841">
        <v>18.466333333333299</v>
      </c>
      <c r="AM841">
        <v>10209.33</v>
      </c>
      <c r="AN841">
        <v>18.43</v>
      </c>
      <c r="AO841">
        <v>1720.52</v>
      </c>
      <c r="AP841">
        <v>2486.2399999999998</v>
      </c>
      <c r="AQ841">
        <v>10209.33</v>
      </c>
      <c r="AR841">
        <v>18.43</v>
      </c>
      <c r="AS841">
        <v>1720.52</v>
      </c>
      <c r="AT841">
        <v>2486.2399999999998</v>
      </c>
      <c r="AU841">
        <v>0.73559261300000001</v>
      </c>
      <c r="AV841">
        <v>0.66739225076186304</v>
      </c>
      <c r="AW841">
        <v>0</v>
      </c>
      <c r="AX841">
        <v>10321</v>
      </c>
      <c r="AY841">
        <v>2296</v>
      </c>
      <c r="AZ841">
        <v>0</v>
      </c>
      <c r="BA841">
        <v>3</v>
      </c>
      <c r="BB841">
        <v>0</v>
      </c>
      <c r="BC841">
        <v>0</v>
      </c>
      <c r="BD841">
        <v>0</v>
      </c>
      <c r="BE841">
        <v>3628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13.8922739726027</v>
      </c>
      <c r="BP841">
        <v>0</v>
      </c>
      <c r="BQ841">
        <v>5070.68</v>
      </c>
      <c r="BR841">
        <v>0</v>
      </c>
      <c r="BS841">
        <v>0</v>
      </c>
      <c r="BT841">
        <v>7.96</v>
      </c>
      <c r="BU841">
        <v>3.76134956258332</v>
      </c>
      <c r="BV841">
        <v>2.6760987932557E-2</v>
      </c>
      <c r="BW841">
        <v>0.95431177673779999</v>
      </c>
      <c r="BX841">
        <v>1450.5703517587899</v>
      </c>
      <c r="BY841">
        <v>60</v>
      </c>
      <c r="BZ841">
        <v>196</v>
      </c>
      <c r="CA841">
        <v>92</v>
      </c>
      <c r="CB841">
        <v>17</v>
      </c>
      <c r="CC841">
        <v>18</v>
      </c>
      <c r="CD841">
        <v>197</v>
      </c>
      <c r="CE841">
        <v>52</v>
      </c>
      <c r="CF841">
        <v>94</v>
      </c>
      <c r="CG841">
        <v>51</v>
      </c>
      <c r="CR841">
        <v>710.4</v>
      </c>
      <c r="CS841">
        <v>775.15027777777698</v>
      </c>
      <c r="CT841">
        <v>609.60066666666603</v>
      </c>
      <c r="CU841">
        <v>868.88841095890405</v>
      </c>
      <c r="CV841">
        <v>822.12333333333299</v>
      </c>
      <c r="CW841">
        <v>318887.82</v>
      </c>
      <c r="CX841">
        <v>20871.57</v>
      </c>
      <c r="CY841">
        <v>75671.55</v>
      </c>
      <c r="CZ841">
        <v>146730.6</v>
      </c>
      <c r="DA841">
        <v>318887.82</v>
      </c>
      <c r="DB841">
        <v>20871.57</v>
      </c>
      <c r="DC841">
        <v>75671.55</v>
      </c>
      <c r="DD841">
        <v>146730.6</v>
      </c>
      <c r="DE841">
        <v>0.61399089200000001</v>
      </c>
      <c r="DF841">
        <v>7.5486294999999995E-2</v>
      </c>
      <c r="DG841">
        <v>150645.69</v>
      </c>
      <c r="DH841">
        <v>934.11967123287604</v>
      </c>
      <c r="DI841">
        <v>8.6529966E-2</v>
      </c>
      <c r="DJ841">
        <v>107</v>
      </c>
      <c r="DK841">
        <v>162</v>
      </c>
      <c r="DL841">
        <v>34</v>
      </c>
      <c r="DM841">
        <v>362</v>
      </c>
      <c r="DN841">
        <v>95</v>
      </c>
      <c r="DO841">
        <v>291</v>
      </c>
      <c r="DP841">
        <v>785</v>
      </c>
      <c r="DQ841">
        <v>29850.799999999999</v>
      </c>
      <c r="DR841">
        <v>0.35500436004263097</v>
      </c>
      <c r="DS841">
        <v>0.68179459995019298</v>
      </c>
      <c r="DT841">
        <v>0</v>
      </c>
      <c r="DU841">
        <v>0</v>
      </c>
      <c r="DV841">
        <v>0</v>
      </c>
      <c r="DW841">
        <v>56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-28.60541667</v>
      </c>
      <c r="EF841">
        <v>42.227277777777701</v>
      </c>
      <c r="EG841">
        <v>-170.10300000000001</v>
      </c>
      <c r="EH841">
        <v>58.376219178082202</v>
      </c>
      <c r="EI841">
        <v>-2.865111111</v>
      </c>
      <c r="EJ841">
        <v>19072.599999999999</v>
      </c>
      <c r="EK841">
        <v>-6042.14</v>
      </c>
      <c r="EL841">
        <v>-4664.42</v>
      </c>
      <c r="EM841">
        <v>11546.54</v>
      </c>
      <c r="EN841">
        <v>19072.599999999999</v>
      </c>
      <c r="EO841">
        <v>-6042.14</v>
      </c>
      <c r="EP841">
        <v>-4664.42</v>
      </c>
      <c r="EQ841">
        <v>11546.54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0.98799508975571804</v>
      </c>
      <c r="EX841">
        <v>0.87613264990894502</v>
      </c>
      <c r="EY841">
        <v>0.98190199622175001</v>
      </c>
      <c r="EZ841">
        <v>0.75566099600000003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739.00541666666595</v>
      </c>
      <c r="FH841">
        <v>732.923</v>
      </c>
      <c r="FI841">
        <v>779.70366666666598</v>
      </c>
      <c r="FJ841">
        <v>810.51219178082101</v>
      </c>
      <c r="FK841">
        <v>824.98844444444399</v>
      </c>
      <c r="FL841">
        <v>299815.21999999997</v>
      </c>
      <c r="FM841">
        <v>26913.71</v>
      </c>
      <c r="FN841">
        <v>80335.97</v>
      </c>
      <c r="FO841">
        <v>135184.06</v>
      </c>
      <c r="FP841">
        <v>299815.21999999997</v>
      </c>
      <c r="FQ841">
        <v>26913.71</v>
      </c>
      <c r="FR841">
        <v>80335.97</v>
      </c>
      <c r="FS841">
        <v>135184.06</v>
      </c>
      <c r="FT841">
        <v>-909.80375340000001</v>
      </c>
      <c r="FU841">
        <v>461</v>
      </c>
      <c r="FV841">
        <v>676</v>
      </c>
      <c r="FW841">
        <v>137</v>
      </c>
      <c r="FX841">
        <v>1533</v>
      </c>
      <c r="FY841">
        <v>393</v>
      </c>
      <c r="FZ841">
        <v>0</v>
      </c>
      <c r="GA841">
        <v>5431.37</v>
      </c>
      <c r="GB841">
        <v>5431.37</v>
      </c>
      <c r="GC841">
        <v>5431.37</v>
      </c>
      <c r="GD841">
        <v>1.5059622999999999E-2</v>
      </c>
      <c r="GE841">
        <v>5.5905319999999996E-3</v>
      </c>
      <c r="GF841">
        <v>3.2049380242824499E-2</v>
      </c>
      <c r="GG841">
        <v>1</v>
      </c>
      <c r="GH841">
        <v>729.60058333333302</v>
      </c>
      <c r="GI841">
        <v>792.20466666666596</v>
      </c>
      <c r="GJ841">
        <v>629.66666666666595</v>
      </c>
      <c r="GK841">
        <v>898.45794520547895</v>
      </c>
      <c r="GL841">
        <v>840.58966666666595</v>
      </c>
      <c r="GM841">
        <v>5.156875E-3</v>
      </c>
      <c r="GN841">
        <v>0.77614923919280498</v>
      </c>
      <c r="GO841">
        <v>0.225516617924542</v>
      </c>
      <c r="GP841">
        <v>0.39358813567057199</v>
      </c>
      <c r="GQ841">
        <v>7.7512257000000001E-2</v>
      </c>
      <c r="GR841">
        <v>329097.15000000002</v>
      </c>
      <c r="GS841">
        <v>20890</v>
      </c>
      <c r="GT841">
        <v>77392.070000000007</v>
      </c>
      <c r="GU841">
        <v>149216.84</v>
      </c>
      <c r="GV841">
        <v>27424.762500000001</v>
      </c>
      <c r="GW841">
        <v>20890</v>
      </c>
      <c r="GX841">
        <v>25797.356666666601</v>
      </c>
      <c r="GY841">
        <v>24869.473333333299</v>
      </c>
      <c r="GZ841">
        <v>329097.15000000002</v>
      </c>
      <c r="HA841">
        <v>20890</v>
      </c>
      <c r="HB841">
        <v>77392.070000000007</v>
      </c>
      <c r="HC841">
        <v>149216.84</v>
      </c>
      <c r="HD841">
        <v>4</v>
      </c>
      <c r="HE841">
        <v>16537.61</v>
      </c>
      <c r="HF841">
        <v>9</v>
      </c>
      <c r="HG841">
        <v>0</v>
      </c>
      <c r="HH841">
        <v>23481.8251666666</v>
      </c>
      <c r="HI841">
        <v>0</v>
      </c>
      <c r="HJ841">
        <v>3</v>
      </c>
      <c r="HK841">
        <f t="shared" si="306"/>
        <v>8875.3100089997533</v>
      </c>
      <c r="HL841">
        <f t="shared" si="307"/>
        <v>19864.640000000018</v>
      </c>
      <c r="HM841" t="b">
        <f t="shared" si="314"/>
        <v>0</v>
      </c>
      <c r="HN841">
        <f t="shared" si="308"/>
        <v>252.55</v>
      </c>
      <c r="HO841">
        <f t="shared" si="309"/>
        <v>7600.9099999999862</v>
      </c>
      <c r="HP841">
        <f t="shared" si="310"/>
        <v>0</v>
      </c>
      <c r="HQ841">
        <f t="shared" si="311"/>
        <v>0</v>
      </c>
      <c r="HR841">
        <f t="shared" si="312"/>
        <v>7600.9099999999862</v>
      </c>
      <c r="HS841" t="b">
        <f t="shared" si="313"/>
        <v>0</v>
      </c>
    </row>
    <row r="842" spans="1:227" x14ac:dyDescent="0.2">
      <c r="A842" t="s">
        <v>1058</v>
      </c>
      <c r="B842">
        <v>5</v>
      </c>
      <c r="C842">
        <v>338594.26</v>
      </c>
      <c r="D842">
        <v>128108.877419354</v>
      </c>
      <c r="E842">
        <v>547326.14891304297</v>
      </c>
      <c r="F842">
        <v>299890.27154696098</v>
      </c>
      <c r="G842">
        <v>338594.26</v>
      </c>
      <c r="H842">
        <v>128108.877419354</v>
      </c>
      <c r="I842">
        <v>547326.14891304297</v>
      </c>
      <c r="J842">
        <v>299890.27154696098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544.05781512604995</v>
      </c>
      <c r="Q842">
        <v>408.10956164383498</v>
      </c>
      <c r="R842">
        <v>1164.4784357541801</v>
      </c>
      <c r="S842">
        <v>2539.3212903225799</v>
      </c>
      <c r="T842">
        <v>-4799.4165519999997</v>
      </c>
      <c r="U842">
        <v>39.337417582417501</v>
      </c>
      <c r="V842">
        <v>2167.1463043478202</v>
      </c>
      <c r="W842">
        <v>2084.0397790055199</v>
      </c>
      <c r="X842">
        <v>1761.29168539325</v>
      </c>
      <c r="Y842">
        <v>-37894.5</v>
      </c>
      <c r="Z842">
        <v>-37894.5</v>
      </c>
      <c r="AA842">
        <v>-37858</v>
      </c>
      <c r="AB842">
        <v>-48736.99</v>
      </c>
      <c r="AC842">
        <v>-37858</v>
      </c>
      <c r="AD842">
        <v>1</v>
      </c>
      <c r="AE842">
        <v>705.35</v>
      </c>
      <c r="AF842">
        <v>3456.37</v>
      </c>
      <c r="AG842">
        <v>1643.37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0.75582201208018895</v>
      </c>
      <c r="AV842">
        <v>0.50110375275938102</v>
      </c>
      <c r="AW842">
        <v>0</v>
      </c>
      <c r="AX842">
        <v>2521</v>
      </c>
      <c r="AY842">
        <v>1811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0.78501589892754398</v>
      </c>
      <c r="BV842">
        <v>0.88744523448053403</v>
      </c>
      <c r="BW842">
        <v>0.35647761647543502</v>
      </c>
      <c r="BX842">
        <v>0.670180799982526</v>
      </c>
      <c r="BY842">
        <v>30</v>
      </c>
      <c r="BZ842">
        <v>73</v>
      </c>
      <c r="CA842">
        <v>35</v>
      </c>
      <c r="CB842">
        <v>7</v>
      </c>
      <c r="CC842">
        <v>6</v>
      </c>
      <c r="CD842">
        <v>73</v>
      </c>
      <c r="CE842">
        <v>24</v>
      </c>
      <c r="CF842">
        <v>33</v>
      </c>
      <c r="CG842">
        <v>21</v>
      </c>
      <c r="CR842">
        <v>1522.86816666666</v>
      </c>
      <c r="CS842">
        <v>1056.4103333333301</v>
      </c>
      <c r="CT842">
        <v>1492.93333333333</v>
      </c>
      <c r="CU842">
        <v>964.27441095890401</v>
      </c>
      <c r="CV842">
        <v>1402.48133333333</v>
      </c>
      <c r="CW842">
        <v>338594.26</v>
      </c>
      <c r="CX842">
        <v>10880.48</v>
      </c>
      <c r="CY842">
        <v>137956.18</v>
      </c>
      <c r="CZ842">
        <v>148712.71</v>
      </c>
      <c r="DA842">
        <v>338594.26</v>
      </c>
      <c r="DB842">
        <v>10880.48</v>
      </c>
      <c r="DC842">
        <v>137956.18</v>
      </c>
      <c r="DD842">
        <v>148712.71</v>
      </c>
      <c r="DE842">
        <v>0.77429591431971401</v>
      </c>
      <c r="DF842">
        <v>0.46831193682632299</v>
      </c>
      <c r="DG842">
        <v>149702.41</v>
      </c>
      <c r="DH842">
        <v>969.58463013698599</v>
      </c>
      <c r="DI842">
        <v>11.3967762344836</v>
      </c>
      <c r="DJ842">
        <v>43</v>
      </c>
      <c r="DK842">
        <v>52</v>
      </c>
      <c r="DL842">
        <v>8</v>
      </c>
      <c r="DM842">
        <v>111</v>
      </c>
      <c r="DN842">
        <v>29</v>
      </c>
      <c r="DO842">
        <v>0.731316672703613</v>
      </c>
      <c r="DP842">
        <v>0.99797272795772696</v>
      </c>
      <c r="DQ842">
        <v>1666.87</v>
      </c>
      <c r="DR842">
        <v>1.7453391511305E-2</v>
      </c>
      <c r="DS842">
        <v>0.89939874815134502</v>
      </c>
      <c r="DT842">
        <v>164</v>
      </c>
      <c r="DU842">
        <v>205</v>
      </c>
      <c r="DV842">
        <v>17</v>
      </c>
      <c r="DW842">
        <v>417</v>
      </c>
      <c r="DX842">
        <v>191</v>
      </c>
      <c r="DY842">
        <v>25</v>
      </c>
      <c r="DZ842">
        <v>45</v>
      </c>
      <c r="EA842">
        <v>53</v>
      </c>
      <c r="EB842">
        <v>17</v>
      </c>
      <c r="EC842">
        <v>89</v>
      </c>
      <c r="ED842">
        <v>25</v>
      </c>
      <c r="EE842">
        <v>-771.23325</v>
      </c>
      <c r="EF842">
        <v>-749.19838890000005</v>
      </c>
      <c r="EG842">
        <v>-227.17</v>
      </c>
      <c r="EH842">
        <v>-331.52747950000003</v>
      </c>
      <c r="EI842">
        <v>-1480.2397779999999</v>
      </c>
      <c r="EJ842">
        <v>-105217.07</v>
      </c>
      <c r="EK842">
        <v>-19409.759999999998</v>
      </c>
      <c r="EL842">
        <v>-92477.56</v>
      </c>
      <c r="EM842">
        <v>-154164.63</v>
      </c>
      <c r="EN842">
        <v>-105217.07</v>
      </c>
      <c r="EO842">
        <v>-19409.759999999998</v>
      </c>
      <c r="EP842">
        <v>-92477.56</v>
      </c>
      <c r="EQ842">
        <v>-154164.63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0.83754770873846396</v>
      </c>
      <c r="EX842">
        <v>0.22298882438940701</v>
      </c>
      <c r="EY842">
        <v>0.80246352566983303</v>
      </c>
      <c r="EZ842">
        <v>0.55626339717464302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2294.10141666666</v>
      </c>
      <c r="FH842">
        <v>1805.60872222222</v>
      </c>
      <c r="FI842">
        <v>1720.1033333333301</v>
      </c>
      <c r="FJ842">
        <v>1295.8018904109499</v>
      </c>
      <c r="FK842">
        <v>2882.7211111111101</v>
      </c>
      <c r="FL842">
        <v>443811.33</v>
      </c>
      <c r="FM842">
        <v>30290.240000000002</v>
      </c>
      <c r="FN842">
        <v>230433.74</v>
      </c>
      <c r="FO842">
        <v>302877.34000000003</v>
      </c>
      <c r="FP842">
        <v>443811.33</v>
      </c>
      <c r="FQ842">
        <v>30290.240000000002</v>
      </c>
      <c r="FR842">
        <v>230433.74</v>
      </c>
      <c r="FS842">
        <v>302877.34000000003</v>
      </c>
      <c r="FT842">
        <v>-1456.315781</v>
      </c>
      <c r="FU842">
        <v>118</v>
      </c>
      <c r="FV842">
        <v>167</v>
      </c>
      <c r="FW842">
        <v>32</v>
      </c>
      <c r="FX842">
        <v>343</v>
      </c>
      <c r="FY842">
        <v>86</v>
      </c>
      <c r="FZ842">
        <v>0</v>
      </c>
      <c r="GA842">
        <v>-362.08</v>
      </c>
      <c r="GB842">
        <v>-362.08</v>
      </c>
      <c r="GC842">
        <v>-362.08</v>
      </c>
      <c r="GD842">
        <v>2.1356943999999999E-2</v>
      </c>
      <c r="GE842">
        <v>1.1387248523533299E-2</v>
      </c>
      <c r="GF842">
        <v>5.0124462693929603E-2</v>
      </c>
      <c r="GG842">
        <v>0</v>
      </c>
      <c r="GH842">
        <v>1522.86816666666</v>
      </c>
      <c r="GI842">
        <v>1056.4103333333301</v>
      </c>
      <c r="GJ842">
        <v>1492.93333333333</v>
      </c>
      <c r="GK842">
        <v>964.27441095890401</v>
      </c>
      <c r="GL842">
        <v>1402.48133333333</v>
      </c>
      <c r="GM842">
        <v>0.57722598048315499</v>
      </c>
      <c r="GN842">
        <v>0.12899296042264799</v>
      </c>
      <c r="GO842">
        <v>0.28951620985771997</v>
      </c>
      <c r="GP842">
        <v>0.65555257522233501</v>
      </c>
      <c r="GQ842">
        <v>11.82534237</v>
      </c>
      <c r="GR842">
        <v>338594.26</v>
      </c>
      <c r="GS842">
        <v>10880.48</v>
      </c>
      <c r="GT842">
        <v>137956.18</v>
      </c>
      <c r="GU842">
        <v>148712.71</v>
      </c>
      <c r="GV842">
        <v>28216.188333333299</v>
      </c>
      <c r="GW842">
        <v>10880.48</v>
      </c>
      <c r="GX842">
        <v>45985.393333333297</v>
      </c>
      <c r="GY842">
        <v>24785.451666666599</v>
      </c>
      <c r="GZ842">
        <v>338594.26</v>
      </c>
      <c r="HA842">
        <v>10880.48</v>
      </c>
      <c r="HB842">
        <v>137956.18</v>
      </c>
      <c r="HC842">
        <v>148712.71</v>
      </c>
      <c r="HD842">
        <v>0</v>
      </c>
      <c r="HE842">
        <v>6357.89</v>
      </c>
      <c r="HF842">
        <v>1</v>
      </c>
      <c r="HG842">
        <v>0.14523206262890601</v>
      </c>
      <c r="HH842">
        <v>724.61015873015799</v>
      </c>
      <c r="HI842">
        <v>4</v>
      </c>
      <c r="HJ842">
        <v>3</v>
      </c>
      <c r="HK842">
        <f t="shared" si="306"/>
        <v>-177656.87006500011</v>
      </c>
      <c r="HL842">
        <f t="shared" si="307"/>
        <v>-121007.53001750002</v>
      </c>
      <c r="HM842" t="b">
        <f t="shared" ref="HM842:HM844" si="316">ABS(HK842 - HL842) &lt;= 0.2 * ABS(HL842)</f>
        <v>0</v>
      </c>
      <c r="HN842">
        <f t="shared" si="308"/>
        <v>705.35</v>
      </c>
      <c r="HO842">
        <f t="shared" si="309"/>
        <v>-134855.71000200001</v>
      </c>
      <c r="HP842">
        <f t="shared" si="310"/>
        <v>0</v>
      </c>
      <c r="HQ842">
        <f t="shared" si="311"/>
        <v>0</v>
      </c>
      <c r="HR842">
        <f t="shared" si="312"/>
        <v>-134855.71000200001</v>
      </c>
      <c r="HS842" t="b">
        <f t="shared" si="313"/>
        <v>0</v>
      </c>
    </row>
    <row r="843" spans="1:227" x14ac:dyDescent="0.2">
      <c r="A843" t="s">
        <v>1059</v>
      </c>
      <c r="B843">
        <v>1</v>
      </c>
      <c r="C843">
        <v>193541.75</v>
      </c>
      <c r="D843">
        <v>95217.079032258</v>
      </c>
      <c r="E843">
        <v>156266.339130434</v>
      </c>
      <c r="F843">
        <v>184727.56878453001</v>
      </c>
      <c r="G843">
        <v>193541.75</v>
      </c>
      <c r="H843">
        <v>95217.079032258</v>
      </c>
      <c r="I843">
        <v>156266.339130434</v>
      </c>
      <c r="J843">
        <v>184727.56878453001</v>
      </c>
      <c r="K843">
        <v>23620</v>
      </c>
      <c r="L843">
        <v>8.3333333333333304</v>
      </c>
      <c r="M843">
        <v>0</v>
      </c>
      <c r="N843">
        <v>0</v>
      </c>
      <c r="O843">
        <v>0</v>
      </c>
      <c r="P843">
        <v>3698.6061666666601</v>
      </c>
      <c r="Q843">
        <v>7378.4083835616402</v>
      </c>
      <c r="R843">
        <v>4208.0536666666603</v>
      </c>
      <c r="S843">
        <v>6512.9719354838699</v>
      </c>
      <c r="T843">
        <v>1806.79866666666</v>
      </c>
      <c r="U843">
        <v>5578.9605753424603</v>
      </c>
      <c r="V843">
        <v>4217.1356521739099</v>
      </c>
      <c r="W843">
        <v>4913.5744198894999</v>
      </c>
      <c r="X843">
        <v>4136.7060000000001</v>
      </c>
      <c r="Y843">
        <v>-4027.7</v>
      </c>
      <c r="Z843">
        <v>-4027.7</v>
      </c>
      <c r="AA843">
        <v>439.6</v>
      </c>
      <c r="AB843">
        <v>-4027.7</v>
      </c>
      <c r="AC843">
        <v>439.6</v>
      </c>
      <c r="AD843">
        <v>1</v>
      </c>
      <c r="AE843">
        <v>-6048.55</v>
      </c>
      <c r="AF843">
        <v>-717.07</v>
      </c>
      <c r="AG843">
        <v>-3769.77</v>
      </c>
      <c r="AH843">
        <v>12.014666666666599</v>
      </c>
      <c r="AI843">
        <v>11.1325555555555</v>
      </c>
      <c r="AJ843">
        <v>1.00833333333333</v>
      </c>
      <c r="AK843">
        <v>26.163178082191699</v>
      </c>
      <c r="AL843">
        <v>15.624666666666601</v>
      </c>
      <c r="AM843">
        <v>9585.56</v>
      </c>
      <c r="AN843">
        <v>318</v>
      </c>
      <c r="AO843">
        <v>1411.51</v>
      </c>
      <c r="AP843">
        <v>2838.17</v>
      </c>
      <c r="AQ843">
        <v>9585.56</v>
      </c>
      <c r="AR843">
        <v>318</v>
      </c>
      <c r="AS843">
        <v>1411.51</v>
      </c>
      <c r="AT843">
        <v>2838.17</v>
      </c>
      <c r="AU843">
        <v>0.78930519399999999</v>
      </c>
      <c r="AV843">
        <v>0.52699784017278595</v>
      </c>
      <c r="AW843">
        <v>0</v>
      </c>
      <c r="AX843">
        <v>1304</v>
      </c>
      <c r="AY843">
        <v>925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0.121</v>
      </c>
      <c r="BM843">
        <v>8.0666666666666595E-2</v>
      </c>
      <c r="BN843">
        <v>0</v>
      </c>
      <c r="BO843">
        <v>3.9780821917808198E-2</v>
      </c>
      <c r="BP843">
        <v>0.161333333333333</v>
      </c>
      <c r="BQ843">
        <v>14.52</v>
      </c>
      <c r="BR843">
        <v>0</v>
      </c>
      <c r="BS843">
        <v>14.52</v>
      </c>
      <c r="BT843">
        <v>14.52</v>
      </c>
      <c r="BU843">
        <v>1081.09848484848</v>
      </c>
      <c r="BV843">
        <v>3.6076900091231101E-2</v>
      </c>
      <c r="BW843">
        <v>340.04545454545399</v>
      </c>
      <c r="BX843">
        <v>1100.45041322314</v>
      </c>
      <c r="BY843">
        <v>23</v>
      </c>
      <c r="BZ843">
        <v>73</v>
      </c>
      <c r="CA843">
        <v>36</v>
      </c>
      <c r="CB843">
        <v>5</v>
      </c>
      <c r="CC843">
        <v>6</v>
      </c>
      <c r="CD843">
        <v>73</v>
      </c>
      <c r="CE843">
        <v>17</v>
      </c>
      <c r="CF843">
        <v>37</v>
      </c>
      <c r="CG843">
        <v>17</v>
      </c>
      <c r="CR843">
        <v>344.90224999999998</v>
      </c>
      <c r="CS843">
        <v>411.40649999999999</v>
      </c>
      <c r="CT843">
        <v>113.736666666666</v>
      </c>
      <c r="CU843">
        <v>451.03665753424599</v>
      </c>
      <c r="CV843">
        <v>296.46800000000002</v>
      </c>
      <c r="CW843">
        <v>183956.19</v>
      </c>
      <c r="CX843">
        <v>7768.93</v>
      </c>
      <c r="CY843">
        <v>37976.17</v>
      </c>
      <c r="CZ843">
        <v>88766.46</v>
      </c>
      <c r="DA843">
        <v>183956.19</v>
      </c>
      <c r="DB843">
        <v>7768.93</v>
      </c>
      <c r="DC843">
        <v>37976.17</v>
      </c>
      <c r="DD843">
        <v>88766.46</v>
      </c>
      <c r="DE843">
        <v>1</v>
      </c>
      <c r="DF843">
        <v>0.33457063761306499</v>
      </c>
      <c r="DG843">
        <v>128190.52</v>
      </c>
      <c r="DH843">
        <v>632.46117808219105</v>
      </c>
      <c r="DI843">
        <v>-0.39375487799999997</v>
      </c>
      <c r="DJ843">
        <v>34</v>
      </c>
      <c r="DK843">
        <v>48</v>
      </c>
      <c r="DL843">
        <v>9</v>
      </c>
      <c r="DM843">
        <v>90</v>
      </c>
      <c r="DN843">
        <v>28</v>
      </c>
      <c r="DO843">
        <v>0.77951764950574998</v>
      </c>
      <c r="DP843">
        <v>0.24492341080850599</v>
      </c>
      <c r="DQ843">
        <v>1343.99</v>
      </c>
      <c r="DR843">
        <v>0.191717791411042</v>
      </c>
      <c r="DS843">
        <v>0.26227424900000001</v>
      </c>
      <c r="DT843">
        <v>3</v>
      </c>
      <c r="DU843">
        <v>6</v>
      </c>
      <c r="DV843">
        <v>0</v>
      </c>
      <c r="DW843">
        <v>6</v>
      </c>
      <c r="DX843">
        <v>6</v>
      </c>
      <c r="DY843">
        <v>0</v>
      </c>
      <c r="DZ843">
        <v>3</v>
      </c>
      <c r="EA843">
        <v>6</v>
      </c>
      <c r="EB843">
        <v>0</v>
      </c>
      <c r="EC843">
        <v>6</v>
      </c>
      <c r="ED843">
        <v>0</v>
      </c>
      <c r="EE843">
        <v>4.0320833333333299</v>
      </c>
      <c r="EF843">
        <v>46.786166666666603</v>
      </c>
      <c r="EG843">
        <v>-158.75433330000001</v>
      </c>
      <c r="EH843">
        <v>-0.62301369900000003</v>
      </c>
      <c r="EI843">
        <v>-30.96355556</v>
      </c>
      <c r="EJ843">
        <v>15697.55</v>
      </c>
      <c r="EK843">
        <v>-1489.34</v>
      </c>
      <c r="EL843">
        <v>4937.46</v>
      </c>
      <c r="EM843">
        <v>15978.54</v>
      </c>
      <c r="EN843">
        <v>15697.55</v>
      </c>
      <c r="EO843">
        <v>-1489.34</v>
      </c>
      <c r="EP843">
        <v>4937.46</v>
      </c>
      <c r="EQ843">
        <v>15978.54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4.2350090045056403E-2</v>
      </c>
      <c r="EX843">
        <v>0.50591114299999995</v>
      </c>
      <c r="EY843">
        <v>0.26290003530983203</v>
      </c>
      <c r="EZ843">
        <v>0.17196895272492599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340.87016666666602</v>
      </c>
      <c r="FH843">
        <v>364.62033333333301</v>
      </c>
      <c r="FI843">
        <v>272.49099999999999</v>
      </c>
      <c r="FJ843">
        <v>451.65967123287601</v>
      </c>
      <c r="FK843">
        <v>327.43155555555501</v>
      </c>
      <c r="FL843">
        <v>168258.64</v>
      </c>
      <c r="FM843">
        <v>9258.27</v>
      </c>
      <c r="FN843">
        <v>33038.71</v>
      </c>
      <c r="FO843">
        <v>72787.92</v>
      </c>
      <c r="FP843">
        <v>168258.64</v>
      </c>
      <c r="FQ843">
        <v>9258.27</v>
      </c>
      <c r="FR843">
        <v>33038.71</v>
      </c>
      <c r="FS843">
        <v>72787.92</v>
      </c>
      <c r="FT843">
        <v>-694.43873970000004</v>
      </c>
      <c r="FU843">
        <v>194</v>
      </c>
      <c r="FV843">
        <v>274</v>
      </c>
      <c r="FW843">
        <v>36</v>
      </c>
      <c r="FX843">
        <v>499</v>
      </c>
      <c r="FY843">
        <v>140</v>
      </c>
      <c r="FZ843">
        <v>0</v>
      </c>
      <c r="GA843">
        <v>2261.25</v>
      </c>
      <c r="GB843">
        <v>2261.25</v>
      </c>
      <c r="GC843">
        <v>2261.25</v>
      </c>
      <c r="GD843">
        <v>3.9966177195310502E-2</v>
      </c>
      <c r="GE843">
        <v>1.8648677999999998E-2</v>
      </c>
      <c r="GF843">
        <v>3.1494949012994697E-2</v>
      </c>
      <c r="GG843">
        <v>0</v>
      </c>
      <c r="GH843">
        <v>356.916916666666</v>
      </c>
      <c r="GI843">
        <v>422.53905555555502</v>
      </c>
      <c r="GJ843">
        <v>114.745</v>
      </c>
      <c r="GK843">
        <v>477.19983561643801</v>
      </c>
      <c r="GL843">
        <v>312.09266666666599</v>
      </c>
      <c r="GM843">
        <v>4.1155331183808597E-2</v>
      </c>
      <c r="GN843">
        <v>0.56582633461204201</v>
      </c>
      <c r="GO843">
        <v>0.17751930196118501</v>
      </c>
      <c r="GP843">
        <v>0.914526202435897</v>
      </c>
      <c r="GQ843">
        <v>-0.245691677</v>
      </c>
      <c r="GR843">
        <v>193541.75</v>
      </c>
      <c r="GS843">
        <v>8086.93</v>
      </c>
      <c r="GT843">
        <v>39387.68</v>
      </c>
      <c r="GU843">
        <v>91604.63</v>
      </c>
      <c r="GV843">
        <v>16128.479166666601</v>
      </c>
      <c r="GW843">
        <v>8086.93</v>
      </c>
      <c r="GX843">
        <v>13129.2266666666</v>
      </c>
      <c r="GY843">
        <v>15267.438333333301</v>
      </c>
      <c r="GZ843">
        <v>193541.75</v>
      </c>
      <c r="HA843">
        <v>8086.93</v>
      </c>
      <c r="HB843">
        <v>39387.68</v>
      </c>
      <c r="HC843">
        <v>91604.63</v>
      </c>
      <c r="HD843">
        <v>0</v>
      </c>
      <c r="HE843">
        <v>34445.769999999997</v>
      </c>
      <c r="HF843">
        <v>29</v>
      </c>
      <c r="HG843">
        <v>2.4400334508491699E-2</v>
      </c>
      <c r="HH843">
        <v>3967.0790630000001</v>
      </c>
      <c r="HI843">
        <v>4</v>
      </c>
      <c r="HJ843">
        <v>2</v>
      </c>
      <c r="HK843">
        <f t="shared" si="306"/>
        <v>-22621.809990500282</v>
      </c>
      <c r="HL843">
        <f t="shared" si="307"/>
        <v>-241.92000013499998</v>
      </c>
      <c r="HM843" t="b">
        <f t="shared" si="316"/>
        <v>0</v>
      </c>
      <c r="HN843">
        <f t="shared" si="308"/>
        <v>-6048.55</v>
      </c>
      <c r="HO843">
        <f t="shared" si="309"/>
        <v>8421.5099999999893</v>
      </c>
      <c r="HP843">
        <f t="shared" si="310"/>
        <v>0</v>
      </c>
      <c r="HQ843">
        <f t="shared" si="311"/>
        <v>14.519999999999987</v>
      </c>
      <c r="HR843">
        <f t="shared" si="312"/>
        <v>8406.9899999999889</v>
      </c>
      <c r="HS843" t="b">
        <f t="shared" si="313"/>
        <v>0</v>
      </c>
    </row>
    <row r="844" spans="1:227" x14ac:dyDescent="0.2">
      <c r="A844" t="s">
        <v>1060</v>
      </c>
      <c r="B844">
        <v>1</v>
      </c>
      <c r="C844">
        <v>256364.61</v>
      </c>
      <c r="D844">
        <v>0.88987588245280402</v>
      </c>
      <c r="E844">
        <v>4811.9695652173896</v>
      </c>
      <c r="F844">
        <v>213930.57115384599</v>
      </c>
      <c r="G844">
        <v>256364.61</v>
      </c>
      <c r="H844">
        <v>0.20638639421473901</v>
      </c>
      <c r="I844">
        <v>4811.9695652173896</v>
      </c>
      <c r="J844">
        <v>213930.57115384599</v>
      </c>
      <c r="K844">
        <v>0</v>
      </c>
      <c r="L844">
        <v>0</v>
      </c>
      <c r="M844">
        <v>2.3766465000000001E-2</v>
      </c>
      <c r="N844">
        <v>0</v>
      </c>
      <c r="O844">
        <v>0</v>
      </c>
      <c r="P844">
        <v>58994.7</v>
      </c>
      <c r="Q844">
        <v>109336.885970695</v>
      </c>
      <c r="R844">
        <v>371622.843291139</v>
      </c>
      <c r="S844">
        <v>0.31812072600000002</v>
      </c>
      <c r="T844">
        <v>0.76079548417121001</v>
      </c>
      <c r="U844">
        <v>113174.84382575699</v>
      </c>
      <c r="V844">
        <v>0.319949325396442</v>
      </c>
      <c r="W844">
        <v>326339.26755555498</v>
      </c>
      <c r="X844">
        <v>0.470061039085995</v>
      </c>
      <c r="Y844">
        <v>-81.7</v>
      </c>
      <c r="Z844">
        <v>-11968</v>
      </c>
      <c r="AA844">
        <v>0.653003111368467</v>
      </c>
      <c r="AB844">
        <v>-16648.05</v>
      </c>
      <c r="AC844">
        <v>0.20156772170333501</v>
      </c>
      <c r="AD844">
        <v>1</v>
      </c>
      <c r="AE844">
        <v>-1202.56</v>
      </c>
      <c r="AF844">
        <v>2.1370277315550301E-2</v>
      </c>
      <c r="AG844">
        <v>0.26915334130248902</v>
      </c>
      <c r="AH844">
        <v>0</v>
      </c>
      <c r="AI844">
        <v>0</v>
      </c>
      <c r="AJ844">
        <v>0</v>
      </c>
      <c r="AK844">
        <v>29.191698630136901</v>
      </c>
      <c r="AL844">
        <v>0</v>
      </c>
      <c r="AM844">
        <v>10654.97</v>
      </c>
      <c r="AN844">
        <v>0.48653539771210103</v>
      </c>
      <c r="AO844">
        <v>0</v>
      </c>
      <c r="AP844">
        <v>486</v>
      </c>
      <c r="AQ844">
        <v>10654.97</v>
      </c>
      <c r="AR844">
        <v>0.209053219123739</v>
      </c>
      <c r="AS844">
        <v>0</v>
      </c>
      <c r="AT844">
        <v>486</v>
      </c>
      <c r="AU844">
        <v>0.77593287460210103</v>
      </c>
      <c r="AV844">
        <v>0.18855808523058901</v>
      </c>
      <c r="AW844">
        <v>0</v>
      </c>
      <c r="AX844">
        <v>587</v>
      </c>
      <c r="AY844">
        <v>1712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0.369568650937802</v>
      </c>
      <c r="BS844">
        <v>0</v>
      </c>
      <c r="BT844">
        <v>0</v>
      </c>
      <c r="BU844">
        <v>0.44725796887427999</v>
      </c>
      <c r="BV844">
        <v>0.34992958015958597</v>
      </c>
      <c r="BW844">
        <v>0.20578474595610699</v>
      </c>
      <c r="BX844">
        <v>0.20932415413522701</v>
      </c>
      <c r="BY844">
        <v>3</v>
      </c>
      <c r="BZ844">
        <v>28</v>
      </c>
      <c r="CA844">
        <v>9</v>
      </c>
      <c r="CB844">
        <v>0.83488882447507695</v>
      </c>
      <c r="CC844">
        <v>0</v>
      </c>
      <c r="CD844">
        <v>26</v>
      </c>
      <c r="CE844">
        <v>2</v>
      </c>
      <c r="CF844">
        <v>9</v>
      </c>
      <c r="CG844">
        <v>1</v>
      </c>
      <c r="CR844">
        <v>209.57400000000001</v>
      </c>
      <c r="CS844">
        <v>592.62350000000004</v>
      </c>
      <c r="CT844">
        <v>0</v>
      </c>
      <c r="CU844">
        <v>666.27479449999998</v>
      </c>
      <c r="CV844">
        <v>12.5686666666666</v>
      </c>
      <c r="CW844">
        <v>245709.64</v>
      </c>
      <c r="CX844">
        <v>0</v>
      </c>
      <c r="CY844">
        <v>1212.8800000000001</v>
      </c>
      <c r="CZ844">
        <v>106186.23</v>
      </c>
      <c r="DA844">
        <v>245709.64</v>
      </c>
      <c r="DB844">
        <v>0</v>
      </c>
      <c r="DC844">
        <v>1212.8800000000001</v>
      </c>
      <c r="DD844">
        <v>106186.23</v>
      </c>
      <c r="DE844">
        <v>0.84838160100000004</v>
      </c>
      <c r="DF844">
        <v>0.31393351692160198</v>
      </c>
      <c r="DG844">
        <v>106672.23</v>
      </c>
      <c r="DH844">
        <v>698.34846575342397</v>
      </c>
      <c r="DI844">
        <v>-0.98849907599999998</v>
      </c>
      <c r="DJ844">
        <v>3</v>
      </c>
      <c r="DK844">
        <v>9</v>
      </c>
      <c r="DL844">
        <v>0</v>
      </c>
      <c r="DM844">
        <v>29</v>
      </c>
      <c r="DN844">
        <v>1</v>
      </c>
      <c r="DO844">
        <v>0.55380375142767502</v>
      </c>
      <c r="DP844">
        <v>0.57312639849542801</v>
      </c>
      <c r="DQ844">
        <v>-81.7</v>
      </c>
      <c r="DR844">
        <v>0.12095400340715499</v>
      </c>
      <c r="DS844">
        <v>0.65435042077987704</v>
      </c>
      <c r="DT844">
        <v>1</v>
      </c>
      <c r="DU844">
        <v>12</v>
      </c>
      <c r="DV844">
        <v>0.20243070943118399</v>
      </c>
      <c r="DW844">
        <v>88</v>
      </c>
      <c r="DX844">
        <v>12</v>
      </c>
      <c r="DY844">
        <v>0.87806517463302503</v>
      </c>
      <c r="DZ844">
        <v>1</v>
      </c>
      <c r="EA844">
        <v>12</v>
      </c>
      <c r="EB844">
        <v>1.52869734378223E-2</v>
      </c>
      <c r="EC844">
        <v>88</v>
      </c>
      <c r="ED844">
        <v>0.90109617419546495</v>
      </c>
      <c r="EE844">
        <v>117.06399999999999</v>
      </c>
      <c r="EF844">
        <v>-12752.279060000001</v>
      </c>
      <c r="EG844">
        <v>0</v>
      </c>
      <c r="EH844">
        <v>-6217.1766029999999</v>
      </c>
      <c r="EI844">
        <v>0.95755555555555505</v>
      </c>
      <c r="EJ844">
        <v>-2266846.4700000002</v>
      </c>
      <c r="EK844">
        <v>0</v>
      </c>
      <c r="EL844">
        <v>167.88</v>
      </c>
      <c r="EM844">
        <v>-2297017.09</v>
      </c>
      <c r="EN844">
        <v>-2266846.4700000002</v>
      </c>
      <c r="EO844">
        <v>0</v>
      </c>
      <c r="EP844">
        <v>167.88</v>
      </c>
      <c r="EQ844">
        <v>-2297017.09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0.487414920563082</v>
      </c>
      <c r="EX844">
        <v>0.188141969010968</v>
      </c>
      <c r="EY844">
        <v>0.34009121857245</v>
      </c>
      <c r="EZ844">
        <v>3.5192730999999998E-2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92.51</v>
      </c>
      <c r="FH844">
        <v>13344.9025555555</v>
      </c>
      <c r="FI844">
        <v>0</v>
      </c>
      <c r="FJ844">
        <v>6883.4513972602699</v>
      </c>
      <c r="FK844">
        <v>11.6111111111111</v>
      </c>
      <c r="FL844">
        <v>2512556.11</v>
      </c>
      <c r="FM844">
        <v>0.31844808917556899</v>
      </c>
      <c r="FN844">
        <v>1045</v>
      </c>
      <c r="FO844">
        <v>2403203.3199999998</v>
      </c>
      <c r="FP844">
        <v>2512556.11</v>
      </c>
      <c r="FQ844">
        <v>5.3469120064878903E-2</v>
      </c>
      <c r="FR844">
        <v>1045</v>
      </c>
      <c r="FS844">
        <v>2403203.3199999998</v>
      </c>
      <c r="FT844">
        <v>-7482.3691230000004</v>
      </c>
      <c r="FU844">
        <v>10</v>
      </c>
      <c r="FV844">
        <v>32</v>
      </c>
      <c r="FW844">
        <v>1</v>
      </c>
      <c r="FX844">
        <v>78</v>
      </c>
      <c r="FY844">
        <v>3</v>
      </c>
      <c r="FZ844">
        <v>0</v>
      </c>
      <c r="GA844">
        <v>5593.73</v>
      </c>
      <c r="GB844">
        <v>5593.73</v>
      </c>
      <c r="GC844">
        <v>5593.73</v>
      </c>
      <c r="GD844">
        <v>2.063328E-2</v>
      </c>
      <c r="GE844">
        <v>1.7040148377418501E-2</v>
      </c>
      <c r="GF844">
        <v>1.38841643929481E-2</v>
      </c>
      <c r="GG844">
        <v>0</v>
      </c>
      <c r="GH844">
        <v>209.57400000000001</v>
      </c>
      <c r="GI844">
        <v>592.62350000000004</v>
      </c>
      <c r="GJ844">
        <v>0</v>
      </c>
      <c r="GK844">
        <v>695.46649319999995</v>
      </c>
      <c r="GL844">
        <v>12.5686666666666</v>
      </c>
      <c r="GM844">
        <v>0.83648979938312096</v>
      </c>
      <c r="GN844">
        <v>0.14319591731169901</v>
      </c>
      <c r="GO844">
        <v>0.791608168160013</v>
      </c>
      <c r="GP844">
        <v>9.7152234000000004E-2</v>
      </c>
      <c r="GQ844">
        <v>-0.98849907599999998</v>
      </c>
      <c r="GR844">
        <v>256364.61</v>
      </c>
      <c r="GS844">
        <v>0.82240651986853297</v>
      </c>
      <c r="GT844">
        <v>1212.8800000000001</v>
      </c>
      <c r="GU844">
        <v>106672.23</v>
      </c>
      <c r="GV844">
        <v>21363.717499999999</v>
      </c>
      <c r="GW844">
        <v>0.47113248845252198</v>
      </c>
      <c r="GX844">
        <v>404.29333333333301</v>
      </c>
      <c r="GY844">
        <v>17778.705000000002</v>
      </c>
      <c r="GZ844">
        <v>256364.61</v>
      </c>
      <c r="HA844">
        <v>6.9561439473927497E-2</v>
      </c>
      <c r="HB844">
        <v>1212.8800000000001</v>
      </c>
      <c r="HC844">
        <v>106672.23</v>
      </c>
      <c r="HD844">
        <v>1</v>
      </c>
      <c r="HE844">
        <v>157175</v>
      </c>
      <c r="HF844">
        <v>6</v>
      </c>
      <c r="HG844">
        <v>0.19587948201674099</v>
      </c>
      <c r="HH844">
        <v>0.908224131601994</v>
      </c>
      <c r="HI844">
        <v>0.54476943710412595</v>
      </c>
      <c r="HJ844">
        <v>0.54262174847551203</v>
      </c>
      <c r="HK844">
        <f t="shared" si="306"/>
        <v>-2476167.5398950004</v>
      </c>
      <c r="HL844">
        <f t="shared" si="307"/>
        <v>-2269269.460095</v>
      </c>
      <c r="HM844" t="b">
        <f t="shared" si="316"/>
        <v>1</v>
      </c>
      <c r="HN844">
        <f t="shared" si="308"/>
        <v>-1202.56</v>
      </c>
      <c r="HO844">
        <f t="shared" si="309"/>
        <v>-2295410.2308</v>
      </c>
      <c r="HP844">
        <f t="shared" si="310"/>
        <v>0</v>
      </c>
      <c r="HQ844">
        <f t="shared" si="311"/>
        <v>0</v>
      </c>
      <c r="HR844">
        <f t="shared" si="312"/>
        <v>-2295410.2308</v>
      </c>
      <c r="HS844" t="b">
        <f t="shared" si="313"/>
        <v>0</v>
      </c>
    </row>
    <row r="845" spans="1:227" x14ac:dyDescent="0.2">
      <c r="A845" t="s">
        <v>1061</v>
      </c>
      <c r="B845">
        <v>2</v>
      </c>
      <c r="C845">
        <v>502978.39</v>
      </c>
      <c r="D845">
        <v>408418.16290322499</v>
      </c>
      <c r="E845">
        <v>590774.00326086895</v>
      </c>
      <c r="F845">
        <v>434648.11022099399</v>
      </c>
      <c r="G845">
        <v>502978.39</v>
      </c>
      <c r="H845">
        <v>408418.16290322499</v>
      </c>
      <c r="I845">
        <v>590774.00326086895</v>
      </c>
      <c r="J845">
        <v>434648.11022099399</v>
      </c>
      <c r="K845">
        <v>0</v>
      </c>
      <c r="L845">
        <v>755.81</v>
      </c>
      <c r="M845">
        <v>475.03</v>
      </c>
      <c r="N845">
        <v>404.14333333333298</v>
      </c>
      <c r="O845">
        <v>375.921666666666</v>
      </c>
      <c r="P845">
        <v>83440.878583333295</v>
      </c>
      <c r="Q845">
        <v>81441.764630136895</v>
      </c>
      <c r="R845">
        <v>77723.469889999993</v>
      </c>
      <c r="S845">
        <v>92858.547099999996</v>
      </c>
      <c r="T845">
        <v>90834.464000000007</v>
      </c>
      <c r="U845">
        <v>81442.697320000007</v>
      </c>
      <c r="V845">
        <v>80726.122826086896</v>
      </c>
      <c r="W845">
        <v>74702.493038674002</v>
      </c>
      <c r="X845">
        <v>95799.9258888888</v>
      </c>
      <c r="Y845">
        <v>-6185.35</v>
      </c>
      <c r="Z845">
        <v>-6185.35</v>
      </c>
      <c r="AA845">
        <v>68360.25</v>
      </c>
      <c r="AB845">
        <v>-5862.25</v>
      </c>
      <c r="AC845">
        <v>58730.11</v>
      </c>
      <c r="AD845">
        <v>1</v>
      </c>
      <c r="AE845">
        <v>29258.84</v>
      </c>
      <c r="AF845">
        <v>-12851.17</v>
      </c>
      <c r="AG845">
        <v>25957.97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0.69347093732560094</v>
      </c>
      <c r="AV845">
        <v>0.48943510133678297</v>
      </c>
      <c r="AW845">
        <v>0</v>
      </c>
      <c r="AX845">
        <v>3315</v>
      </c>
      <c r="AY845">
        <v>2318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2.8737655000000001E-2</v>
      </c>
      <c r="BV845">
        <v>0.964230973273147</v>
      </c>
      <c r="BW845">
        <v>0.82894815955263201</v>
      </c>
      <c r="BX845">
        <v>0.85971913044382597</v>
      </c>
      <c r="BY845">
        <v>12</v>
      </c>
      <c r="BZ845">
        <v>39</v>
      </c>
      <c r="CA845">
        <v>18</v>
      </c>
      <c r="CB845">
        <v>3</v>
      </c>
      <c r="CC845">
        <v>4</v>
      </c>
      <c r="CD845">
        <v>39</v>
      </c>
      <c r="CE845">
        <v>9</v>
      </c>
      <c r="CF845">
        <v>17</v>
      </c>
      <c r="CG845">
        <v>10</v>
      </c>
      <c r="CR845">
        <v>1507.1722500000001</v>
      </c>
      <c r="CS845">
        <v>1294.4441666666601</v>
      </c>
      <c r="CT845">
        <v>1622.53933333333</v>
      </c>
      <c r="CU845">
        <v>1310.7550958904101</v>
      </c>
      <c r="CV845">
        <v>1485.5161111111099</v>
      </c>
      <c r="CW845">
        <v>502978.39</v>
      </c>
      <c r="CX845">
        <v>34687.57</v>
      </c>
      <c r="CY845">
        <v>148907.42000000001</v>
      </c>
      <c r="CZ845">
        <v>215537.83</v>
      </c>
      <c r="DA845">
        <v>502978.39</v>
      </c>
      <c r="DB845">
        <v>34687.57</v>
      </c>
      <c r="DC845">
        <v>148907.42000000001</v>
      </c>
      <c r="DD845">
        <v>215537.83</v>
      </c>
      <c r="DE845">
        <v>0.59276018099547501</v>
      </c>
      <c r="DF845">
        <v>0.98653153900000001</v>
      </c>
      <c r="DG845">
        <v>215537.83</v>
      </c>
      <c r="DH845">
        <v>1310.7550958904101</v>
      </c>
      <c r="DI845">
        <v>1.2348267105065001</v>
      </c>
      <c r="DJ845">
        <v>13</v>
      </c>
      <c r="DK845">
        <v>19</v>
      </c>
      <c r="DL845">
        <v>4</v>
      </c>
      <c r="DM845">
        <v>48</v>
      </c>
      <c r="DN845">
        <v>11</v>
      </c>
      <c r="DO845">
        <v>466</v>
      </c>
      <c r="DP845">
        <v>16119.65</v>
      </c>
      <c r="DQ845">
        <v>85011.18</v>
      </c>
      <c r="DR845">
        <v>7.0588235294117604E-2</v>
      </c>
      <c r="DS845">
        <v>8.9250203E-2</v>
      </c>
      <c r="DT845">
        <v>4</v>
      </c>
      <c r="DU845">
        <v>4</v>
      </c>
      <c r="DV845">
        <v>0</v>
      </c>
      <c r="DW845">
        <v>30</v>
      </c>
      <c r="DX845">
        <v>4</v>
      </c>
      <c r="DY845">
        <v>0</v>
      </c>
      <c r="DZ845">
        <v>4</v>
      </c>
      <c r="EA845">
        <v>4</v>
      </c>
      <c r="EB845">
        <v>0</v>
      </c>
      <c r="EC845">
        <v>4</v>
      </c>
      <c r="ED845">
        <v>0</v>
      </c>
      <c r="EE845">
        <v>360.79616666666601</v>
      </c>
      <c r="EF845">
        <v>162.72133333333301</v>
      </c>
      <c r="EG845">
        <v>362.392</v>
      </c>
      <c r="EH845">
        <v>128.19646575342401</v>
      </c>
      <c r="EI845">
        <v>288.08855555555499</v>
      </c>
      <c r="EJ845">
        <v>77820.39</v>
      </c>
      <c r="EK845">
        <v>465.01</v>
      </c>
      <c r="EL845">
        <v>49116.71</v>
      </c>
      <c r="EM845">
        <v>16136.31</v>
      </c>
      <c r="EN845">
        <v>77820.39</v>
      </c>
      <c r="EO845">
        <v>465.01</v>
      </c>
      <c r="EP845">
        <v>49116.71</v>
      </c>
      <c r="EQ845">
        <v>16136.31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0.29171014175246002</v>
      </c>
      <c r="EX845">
        <v>0.96116229799999997</v>
      </c>
      <c r="EY845">
        <v>8.7440457999999999E-2</v>
      </c>
      <c r="EZ845">
        <v>0.40615863099999999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1146.3760833333299</v>
      </c>
      <c r="FH845">
        <v>1131.7228333333301</v>
      </c>
      <c r="FI845">
        <v>1260.1473333333299</v>
      </c>
      <c r="FJ845">
        <v>1182.5586301369799</v>
      </c>
      <c r="FK845">
        <v>1197.42755555555</v>
      </c>
      <c r="FL845">
        <v>425158</v>
      </c>
      <c r="FM845">
        <v>34222.559999999998</v>
      </c>
      <c r="FN845">
        <v>99790.71</v>
      </c>
      <c r="FO845">
        <v>199401.52</v>
      </c>
      <c r="FP845">
        <v>425158</v>
      </c>
      <c r="FQ845">
        <v>34222.559999999998</v>
      </c>
      <c r="FR845">
        <v>99790.71</v>
      </c>
      <c r="FS845">
        <v>199401.52</v>
      </c>
      <c r="FT845">
        <v>-1182.55863</v>
      </c>
      <c r="FU845">
        <v>41</v>
      </c>
      <c r="FV845">
        <v>62</v>
      </c>
      <c r="FW845">
        <v>12</v>
      </c>
      <c r="FX845">
        <v>152</v>
      </c>
      <c r="FY845">
        <v>33</v>
      </c>
      <c r="FZ845">
        <v>0</v>
      </c>
      <c r="GA845">
        <v>38443.300000000003</v>
      </c>
      <c r="GB845">
        <v>38443.300000000003</v>
      </c>
      <c r="GC845">
        <v>38443.300000000003</v>
      </c>
      <c r="GD845">
        <v>1.1679154000000001E-2</v>
      </c>
      <c r="GE845">
        <v>4.6045080000000002E-3</v>
      </c>
      <c r="GF845">
        <v>1.05458311736583E-2</v>
      </c>
      <c r="GG845">
        <v>0</v>
      </c>
      <c r="GH845">
        <v>1507.1722500000001</v>
      </c>
      <c r="GI845">
        <v>1294.4441666666601</v>
      </c>
      <c r="GJ845">
        <v>1622.53933333333</v>
      </c>
      <c r="GK845">
        <v>1310.7550958904101</v>
      </c>
      <c r="GL845">
        <v>1485.5161111111099</v>
      </c>
      <c r="GM845">
        <v>0.59020303699999999</v>
      </c>
      <c r="GN845">
        <v>5.7815532354100099E-2</v>
      </c>
      <c r="GO845">
        <v>0.110008211528068</v>
      </c>
      <c r="GP845">
        <v>0.73706187267471102</v>
      </c>
      <c r="GQ845">
        <v>1.2348267105065001</v>
      </c>
      <c r="GR845">
        <v>502978.39</v>
      </c>
      <c r="GS845">
        <v>34687.57</v>
      </c>
      <c r="GT845">
        <v>148907.42000000001</v>
      </c>
      <c r="GU845">
        <v>215537.83</v>
      </c>
      <c r="GV845">
        <v>41914.865833333301</v>
      </c>
      <c r="GW845">
        <v>34687.57</v>
      </c>
      <c r="GX845">
        <v>49635.806666666598</v>
      </c>
      <c r="GY845">
        <v>35922.971666666599</v>
      </c>
      <c r="GZ845">
        <v>502978.39</v>
      </c>
      <c r="HA845">
        <v>34687.57</v>
      </c>
      <c r="HB845">
        <v>148907.42000000001</v>
      </c>
      <c r="HC845">
        <v>215537.83</v>
      </c>
      <c r="HD845">
        <v>0</v>
      </c>
      <c r="HE845">
        <v>0</v>
      </c>
      <c r="HF845">
        <v>0</v>
      </c>
      <c r="HG845">
        <v>0</v>
      </c>
      <c r="HH845">
        <v>95302.832030000005</v>
      </c>
      <c r="HI845">
        <v>4</v>
      </c>
      <c r="HJ845">
        <v>1</v>
      </c>
      <c r="HK845">
        <f t="shared" si="306"/>
        <v>46791.710049999681</v>
      </c>
      <c r="HL845">
        <f t="shared" si="307"/>
        <v>46791.709999999766</v>
      </c>
      <c r="HM845" t="b">
        <f t="shared" si="314"/>
        <v>1</v>
      </c>
      <c r="HN845">
        <f t="shared" si="308"/>
        <v>29258.84</v>
      </c>
      <c r="HO845">
        <f t="shared" si="309"/>
        <v>29289.839999999942</v>
      </c>
      <c r="HP845">
        <f t="shared" si="310"/>
        <v>0</v>
      </c>
      <c r="HQ845">
        <f t="shared" si="311"/>
        <v>0</v>
      </c>
      <c r="HR845">
        <f t="shared" si="312"/>
        <v>29289.839999999942</v>
      </c>
      <c r="HS845" t="b">
        <f t="shared" si="313"/>
        <v>1</v>
      </c>
    </row>
    <row r="846" spans="1:227" x14ac:dyDescent="0.2">
      <c r="A846" t="s">
        <v>1062</v>
      </c>
      <c r="B846">
        <v>2</v>
      </c>
      <c r="C846">
        <v>267323.71000000002</v>
      </c>
      <c r="D846">
        <v>338178.50483870902</v>
      </c>
      <c r="E846">
        <v>323571.34945652098</v>
      </c>
      <c r="F846">
        <v>281745.65773480601</v>
      </c>
      <c r="G846">
        <v>267323.71000000002</v>
      </c>
      <c r="H846">
        <v>338178.50483870902</v>
      </c>
      <c r="I846">
        <v>323571.34945652098</v>
      </c>
      <c r="J846">
        <v>281745.65773480601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-60.696440680000002</v>
      </c>
      <c r="Q846">
        <v>84.228767123287597</v>
      </c>
      <c r="R846">
        <v>-62.28831461</v>
      </c>
      <c r="S846">
        <v>-230.70580649999999</v>
      </c>
      <c r="T846">
        <v>-48.285357140000002</v>
      </c>
      <c r="U846">
        <v>81.830440771349799</v>
      </c>
      <c r="V846">
        <v>-38.166847830000002</v>
      </c>
      <c r="W846">
        <v>13.0795027624309</v>
      </c>
      <c r="X846">
        <v>-257.02988640000001</v>
      </c>
      <c r="Y846">
        <v>-2652.5</v>
      </c>
      <c r="Z846">
        <v>-2652.5</v>
      </c>
      <c r="AA846">
        <v>-1513.65</v>
      </c>
      <c r="AB846">
        <v>-2652.5</v>
      </c>
      <c r="AC846">
        <v>-2652.5</v>
      </c>
      <c r="AD846">
        <v>1</v>
      </c>
      <c r="AE846">
        <v>2260.65</v>
      </c>
      <c r="AF846">
        <v>2669.72</v>
      </c>
      <c r="AG846">
        <v>3016.93</v>
      </c>
      <c r="AH846">
        <v>1.4083333333333301</v>
      </c>
      <c r="AI846">
        <v>10.601388888888801</v>
      </c>
      <c r="AJ846">
        <v>0.6</v>
      </c>
      <c r="AK846">
        <v>18.816931506849301</v>
      </c>
      <c r="AL846">
        <v>1.87777777777777</v>
      </c>
      <c r="AM846">
        <v>6850.18</v>
      </c>
      <c r="AN846">
        <v>0</v>
      </c>
      <c r="AO846">
        <v>151</v>
      </c>
      <c r="AP846">
        <v>1890.25</v>
      </c>
      <c r="AQ846">
        <v>6850.18</v>
      </c>
      <c r="AR846">
        <v>0</v>
      </c>
      <c r="AS846">
        <v>151</v>
      </c>
      <c r="AT846">
        <v>1890.25</v>
      </c>
      <c r="AU846">
        <v>0.79437221191690599</v>
      </c>
      <c r="AV846">
        <v>0.67682631833575202</v>
      </c>
      <c r="AW846">
        <v>0</v>
      </c>
      <c r="AX846">
        <v>12538</v>
      </c>
      <c r="AY846">
        <v>2066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13.76675</v>
      </c>
      <c r="BM846">
        <v>9.1778333333333304</v>
      </c>
      <c r="BN846">
        <v>0</v>
      </c>
      <c r="BO846">
        <v>4.5260547945205403</v>
      </c>
      <c r="BP846">
        <v>18.3556666666666</v>
      </c>
      <c r="BQ846">
        <v>1652.01</v>
      </c>
      <c r="BR846">
        <v>0</v>
      </c>
      <c r="BS846">
        <v>1652.01</v>
      </c>
      <c r="BT846">
        <v>1652.01</v>
      </c>
      <c r="BU846">
        <v>9.1979346371995305</v>
      </c>
      <c r="BV846">
        <v>0.74992267156694903</v>
      </c>
      <c r="BW846">
        <v>8.5251239399277203</v>
      </c>
      <c r="BX846">
        <v>11.268684814256501</v>
      </c>
      <c r="BY846">
        <v>83</v>
      </c>
      <c r="BZ846">
        <v>250</v>
      </c>
      <c r="CA846">
        <v>125</v>
      </c>
      <c r="CB846">
        <v>20</v>
      </c>
      <c r="CC846">
        <v>22</v>
      </c>
      <c r="CD846">
        <v>250</v>
      </c>
      <c r="CE846">
        <v>63</v>
      </c>
      <c r="CF846">
        <v>125</v>
      </c>
      <c r="CG846">
        <v>62</v>
      </c>
      <c r="CR846">
        <v>841.32858333333297</v>
      </c>
      <c r="CS846">
        <v>779.89</v>
      </c>
      <c r="CT846">
        <v>712.14733333333299</v>
      </c>
      <c r="CU846">
        <v>705.00810960000001</v>
      </c>
      <c r="CV846">
        <v>854.32044444444398</v>
      </c>
      <c r="CW846">
        <v>260473.53</v>
      </c>
      <c r="CX846">
        <v>28722.01</v>
      </c>
      <c r="CY846">
        <v>81406.710000000006</v>
      </c>
      <c r="CZ846">
        <v>137824.72</v>
      </c>
      <c r="DA846">
        <v>260473.53</v>
      </c>
      <c r="DB846">
        <v>28722.01</v>
      </c>
      <c r="DC846">
        <v>81406.710000000006</v>
      </c>
      <c r="DD846">
        <v>137824.72</v>
      </c>
      <c r="DE846">
        <v>0.32684638698356899</v>
      </c>
      <c r="DF846">
        <v>0.37584842950884101</v>
      </c>
      <c r="DG846">
        <v>149574.20000000001</v>
      </c>
      <c r="DH846">
        <v>793.70868493150601</v>
      </c>
      <c r="DI846">
        <v>0.36585644777823401</v>
      </c>
      <c r="DJ846">
        <v>655</v>
      </c>
      <c r="DK846">
        <v>965</v>
      </c>
      <c r="DL846">
        <v>154</v>
      </c>
      <c r="DM846">
        <v>1935</v>
      </c>
      <c r="DN846">
        <v>481</v>
      </c>
      <c r="DO846">
        <v>677</v>
      </c>
      <c r="DP846">
        <v>131.47999999999999</v>
      </c>
      <c r="DQ846">
        <v>2470.4</v>
      </c>
      <c r="DR846">
        <v>6.9389059999999999E-3</v>
      </c>
      <c r="DS846">
        <v>0.84854035106014303</v>
      </c>
      <c r="DT846">
        <v>84</v>
      </c>
      <c r="DU846">
        <v>119</v>
      </c>
      <c r="DV846">
        <v>20</v>
      </c>
      <c r="DW846">
        <v>205</v>
      </c>
      <c r="DX846">
        <v>105</v>
      </c>
      <c r="DY846">
        <v>66</v>
      </c>
      <c r="DZ846">
        <v>84</v>
      </c>
      <c r="EA846">
        <v>119</v>
      </c>
      <c r="EB846">
        <v>20</v>
      </c>
      <c r="EC846">
        <v>205</v>
      </c>
      <c r="ED846">
        <v>66</v>
      </c>
      <c r="EE846">
        <v>135.34200000000001</v>
      </c>
      <c r="EF846">
        <v>119.609055555555</v>
      </c>
      <c r="EG846">
        <v>-24.734999999999999</v>
      </c>
      <c r="EH846">
        <v>33.613041095890402</v>
      </c>
      <c r="EI846">
        <v>98.821777777777697</v>
      </c>
      <c r="EJ846">
        <v>15195.08</v>
      </c>
      <c r="EK846">
        <v>-1858.92</v>
      </c>
      <c r="EL846">
        <v>14083.59</v>
      </c>
      <c r="EM846">
        <v>18615.98</v>
      </c>
      <c r="EN846">
        <v>15195.08</v>
      </c>
      <c r="EO846">
        <v>-1858.92</v>
      </c>
      <c r="EP846">
        <v>14083.59</v>
      </c>
      <c r="EQ846">
        <v>18615.98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0.754888224591163</v>
      </c>
      <c r="EX846">
        <v>0.108813997027218</v>
      </c>
      <c r="EY846">
        <v>0.357859999979599</v>
      </c>
      <c r="EZ846">
        <v>0.41628603068439701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705.98658333333299</v>
      </c>
      <c r="FH846">
        <v>660.280944444444</v>
      </c>
      <c r="FI846">
        <v>736.88233333333301</v>
      </c>
      <c r="FJ846">
        <v>671.39506849315001</v>
      </c>
      <c r="FK846">
        <v>755.49866666666605</v>
      </c>
      <c r="FL846">
        <v>245278.45</v>
      </c>
      <c r="FM846">
        <v>30580.93</v>
      </c>
      <c r="FN846">
        <v>67323.12</v>
      </c>
      <c r="FO846">
        <v>119208.74</v>
      </c>
      <c r="FP846">
        <v>245278.45</v>
      </c>
      <c r="FQ846">
        <v>30580.93</v>
      </c>
      <c r="FR846">
        <v>67323.12</v>
      </c>
      <c r="FS846">
        <v>119208.74</v>
      </c>
      <c r="FT846">
        <v>-803.7113425</v>
      </c>
      <c r="FU846">
        <v>132</v>
      </c>
      <c r="FV846">
        <v>186</v>
      </c>
      <c r="FW846">
        <v>34</v>
      </c>
      <c r="FX846">
        <v>396</v>
      </c>
      <c r="FY846">
        <v>101</v>
      </c>
      <c r="FZ846">
        <v>0</v>
      </c>
      <c r="GA846">
        <v>409.35</v>
      </c>
      <c r="GB846">
        <v>409.35</v>
      </c>
      <c r="GC846">
        <v>409.35</v>
      </c>
      <c r="GD846">
        <v>6.7957319999999996E-3</v>
      </c>
      <c r="GE846">
        <v>1.3902537E-2</v>
      </c>
      <c r="GF846">
        <v>2.8472144156694398E-2</v>
      </c>
      <c r="GG846">
        <v>2</v>
      </c>
      <c r="GH846">
        <v>842.73691666666605</v>
      </c>
      <c r="GI846">
        <v>790.49138888888899</v>
      </c>
      <c r="GJ846">
        <v>712.74733333333302</v>
      </c>
      <c r="GK846">
        <v>723.82504109589001</v>
      </c>
      <c r="GL846">
        <v>856.19822222222194</v>
      </c>
      <c r="GM846">
        <v>0.70084645134457801</v>
      </c>
      <c r="GN846">
        <v>0.62415949211784005</v>
      </c>
      <c r="GO846">
        <v>0.92388897064820996</v>
      </c>
      <c r="GP846">
        <v>0.23591671060035099</v>
      </c>
      <c r="GQ846">
        <v>0.402365070156331</v>
      </c>
      <c r="GR846">
        <v>267323.71000000002</v>
      </c>
      <c r="GS846">
        <v>28722.01</v>
      </c>
      <c r="GT846">
        <v>81557.710000000006</v>
      </c>
      <c r="GU846">
        <v>139714.97</v>
      </c>
      <c r="GV846">
        <v>22276.975833333301</v>
      </c>
      <c r="GW846">
        <v>28722.01</v>
      </c>
      <c r="GX846">
        <v>27185.903333333299</v>
      </c>
      <c r="GY846">
        <v>23285.828333333298</v>
      </c>
      <c r="GZ846">
        <v>267323.71000000002</v>
      </c>
      <c r="HA846">
        <v>28722.01</v>
      </c>
      <c r="HB846">
        <v>81557.710000000006</v>
      </c>
      <c r="HC846">
        <v>139714.97</v>
      </c>
      <c r="HD846">
        <v>0</v>
      </c>
      <c r="HE846">
        <v>19952.849999999999</v>
      </c>
      <c r="HF846">
        <v>31</v>
      </c>
      <c r="HG846">
        <v>0</v>
      </c>
      <c r="HH846">
        <v>-245.4769355</v>
      </c>
      <c r="HI846">
        <v>0</v>
      </c>
      <c r="HJ846">
        <v>4</v>
      </c>
      <c r="HK846">
        <f t="shared" si="306"/>
        <v>-3650.9700125003055</v>
      </c>
      <c r="HL846">
        <f t="shared" si="307"/>
        <v>10616.75</v>
      </c>
      <c r="HM846" t="b">
        <f t="shared" ref="HM846:HM854" si="317">ABS(HK846 - HL846) &lt;= 0.2 * ABS(HL846)</f>
        <v>0</v>
      </c>
      <c r="HN846">
        <f t="shared" si="308"/>
        <v>2260.65</v>
      </c>
      <c r="HO846">
        <f t="shared" si="309"/>
        <v>21529.629999999899</v>
      </c>
      <c r="HP846">
        <f t="shared" si="310"/>
        <v>0</v>
      </c>
      <c r="HQ846">
        <f t="shared" si="311"/>
        <v>1652.0099999999995</v>
      </c>
      <c r="HR846">
        <f t="shared" si="312"/>
        <v>19877.619999999901</v>
      </c>
      <c r="HS846" t="b">
        <f t="shared" si="313"/>
        <v>0</v>
      </c>
    </row>
    <row r="847" spans="1:227" x14ac:dyDescent="0.2">
      <c r="A847" t="s">
        <v>511</v>
      </c>
      <c r="B847">
        <v>2</v>
      </c>
      <c r="C847">
        <v>901880.04</v>
      </c>
      <c r="D847">
        <v>1084181.0467741899</v>
      </c>
      <c r="E847">
        <v>1080231.7032608599</v>
      </c>
      <c r="F847">
        <v>939003.15137362597</v>
      </c>
      <c r="G847">
        <v>901880.04</v>
      </c>
      <c r="H847">
        <v>1084181.0467741899</v>
      </c>
      <c r="I847">
        <v>1080231.7032608599</v>
      </c>
      <c r="J847">
        <v>939003.15137362597</v>
      </c>
      <c r="K847">
        <v>0</v>
      </c>
      <c r="L847">
        <v>391.666666666666</v>
      </c>
      <c r="M847">
        <v>4700</v>
      </c>
      <c r="N847">
        <v>1566.6666666666599</v>
      </c>
      <c r="O847">
        <v>783.33333333333303</v>
      </c>
      <c r="P847">
        <v>58814.823274336202</v>
      </c>
      <c r="Q847">
        <v>5659735.1689999998</v>
      </c>
      <c r="R847">
        <v>56724.749537572199</v>
      </c>
      <c r="S847">
        <v>67493.099677419304</v>
      </c>
      <c r="T847">
        <v>69774.995652173893</v>
      </c>
      <c r="U847">
        <v>2723756.5295810001</v>
      </c>
      <c r="V847">
        <v>58704.854456521702</v>
      </c>
      <c r="W847">
        <v>55797.550384615301</v>
      </c>
      <c r="X847">
        <v>60342.579277108402</v>
      </c>
      <c r="Y847">
        <v>46249.88</v>
      </c>
      <c r="Z847">
        <v>46249.88</v>
      </c>
      <c r="AA847">
        <v>60576.11</v>
      </c>
      <c r="AB847">
        <v>37103.42</v>
      </c>
      <c r="AC847">
        <v>46249.88</v>
      </c>
      <c r="AD847">
        <v>1</v>
      </c>
      <c r="AE847">
        <v>10545.26</v>
      </c>
      <c r="AF847">
        <v>-7127.24</v>
      </c>
      <c r="AG847">
        <v>9870.39</v>
      </c>
      <c r="AH847">
        <v>16.034500000000001</v>
      </c>
      <c r="AI847">
        <v>11.202166666666599</v>
      </c>
      <c r="AJ847">
        <v>2.24833333333333</v>
      </c>
      <c r="AK847">
        <v>10.4556712328767</v>
      </c>
      <c r="AL847">
        <v>2.5904444444444401</v>
      </c>
      <c r="AM847">
        <v>3837.08</v>
      </c>
      <c r="AN847">
        <v>148.9</v>
      </c>
      <c r="AO847">
        <v>1909.11</v>
      </c>
      <c r="AP847">
        <v>2126.61</v>
      </c>
      <c r="AQ847">
        <v>3837.08</v>
      </c>
      <c r="AR847">
        <v>148.9</v>
      </c>
      <c r="AS847">
        <v>1909.11</v>
      </c>
      <c r="AT847">
        <v>2126.61</v>
      </c>
      <c r="AU847">
        <v>0.81176963332727003</v>
      </c>
      <c r="AV847">
        <v>0.67608120000000005</v>
      </c>
      <c r="AW847">
        <v>0</v>
      </c>
      <c r="AX847">
        <v>7022</v>
      </c>
      <c r="AY847">
        <v>2265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50</v>
      </c>
      <c r="BM847">
        <v>46.6666666666666</v>
      </c>
      <c r="BN847">
        <v>40</v>
      </c>
      <c r="BO847">
        <v>49.315068493150598</v>
      </c>
      <c r="BP847">
        <v>53.3333333333333</v>
      </c>
      <c r="BQ847">
        <v>18000</v>
      </c>
      <c r="BR847">
        <v>1200</v>
      </c>
      <c r="BS847">
        <v>4800</v>
      </c>
      <c r="BT847">
        <v>8400</v>
      </c>
      <c r="BU847">
        <v>6.3974650000000004</v>
      </c>
      <c r="BV847">
        <v>9.2370666666666601</v>
      </c>
      <c r="BW847">
        <v>11.019500000000001</v>
      </c>
      <c r="BX847">
        <v>8.8705392857142797</v>
      </c>
      <c r="BY847">
        <v>79</v>
      </c>
      <c r="BZ847">
        <v>245</v>
      </c>
      <c r="CA847">
        <v>119</v>
      </c>
      <c r="CB847">
        <v>20</v>
      </c>
      <c r="CC847">
        <v>19</v>
      </c>
      <c r="CD847">
        <v>243</v>
      </c>
      <c r="CE847">
        <v>62</v>
      </c>
      <c r="CF847">
        <v>121</v>
      </c>
      <c r="CG847">
        <v>60</v>
      </c>
      <c r="CR847">
        <v>2775.7644166666601</v>
      </c>
      <c r="CS847">
        <v>2602.92677777777</v>
      </c>
      <c r="CT847">
        <v>2151.6543333333302</v>
      </c>
      <c r="CU847">
        <v>2475.4562465753402</v>
      </c>
      <c r="CV847">
        <v>3033.7676666666598</v>
      </c>
      <c r="CW847">
        <v>898042.96</v>
      </c>
      <c r="CX847">
        <v>91932.23</v>
      </c>
      <c r="CY847">
        <v>270368.46999999997</v>
      </c>
      <c r="CZ847">
        <v>466088.66</v>
      </c>
      <c r="DA847">
        <v>898042.96</v>
      </c>
      <c r="DB847">
        <v>91932.23</v>
      </c>
      <c r="DC847">
        <v>270368.46999999997</v>
      </c>
      <c r="DD847">
        <v>466088.66</v>
      </c>
      <c r="DE847">
        <v>0.46169182569068601</v>
      </c>
      <c r="DF847">
        <v>840</v>
      </c>
      <c r="DG847">
        <v>468343.31</v>
      </c>
      <c r="DH847">
        <v>2495.2607397260199</v>
      </c>
      <c r="DI847">
        <v>0.38985065146366199</v>
      </c>
      <c r="DJ847">
        <v>341</v>
      </c>
      <c r="DK847">
        <v>475</v>
      </c>
      <c r="DL847">
        <v>62</v>
      </c>
      <c r="DM847">
        <v>955</v>
      </c>
      <c r="DN847">
        <v>279</v>
      </c>
      <c r="DO847">
        <v>1089</v>
      </c>
      <c r="DP847">
        <v>4000</v>
      </c>
      <c r="DQ847">
        <v>62560.76</v>
      </c>
      <c r="DR847">
        <v>0.24238108800911401</v>
      </c>
      <c r="DS847">
        <v>9.0308983702444404E-2</v>
      </c>
      <c r="DT847">
        <v>14</v>
      </c>
      <c r="DU847">
        <v>42</v>
      </c>
      <c r="DV847">
        <v>0</v>
      </c>
      <c r="DW847">
        <v>140</v>
      </c>
      <c r="DX847">
        <v>56</v>
      </c>
      <c r="DY847">
        <v>14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470.50733333333301</v>
      </c>
      <c r="EF847">
        <v>426.41227777777698</v>
      </c>
      <c r="EG847">
        <v>272.137</v>
      </c>
      <c r="EH847">
        <v>344.2723014</v>
      </c>
      <c r="EI847">
        <v>611.702</v>
      </c>
      <c r="EJ847">
        <v>115154.37</v>
      </c>
      <c r="EK847">
        <v>11084.48</v>
      </c>
      <c r="EL847">
        <v>52893.599999999999</v>
      </c>
      <c r="EM847">
        <v>74512.53</v>
      </c>
      <c r="EN847">
        <v>115154.37</v>
      </c>
      <c r="EO847">
        <v>11084.48</v>
      </c>
      <c r="EP847">
        <v>52893.599999999999</v>
      </c>
      <c r="EQ847">
        <v>74512.53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7.3675831080302595E-2</v>
      </c>
      <c r="EX847">
        <v>4.3771723550900997E-2</v>
      </c>
      <c r="EY847">
        <v>0.86770222299999999</v>
      </c>
      <c r="EZ847">
        <v>9.6467263054092797E-2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2305.2570833333298</v>
      </c>
      <c r="FH847">
        <v>2176.5145000000002</v>
      </c>
      <c r="FI847">
        <v>1879.51733333333</v>
      </c>
      <c r="FJ847">
        <v>2131.1839452054801</v>
      </c>
      <c r="FK847">
        <v>2422.06566666666</v>
      </c>
      <c r="FL847">
        <v>782888.59</v>
      </c>
      <c r="FM847">
        <v>80847.75</v>
      </c>
      <c r="FN847">
        <v>217474.87</v>
      </c>
      <c r="FO847">
        <v>391576.13</v>
      </c>
      <c r="FP847">
        <v>782888.59</v>
      </c>
      <c r="FQ847">
        <v>80847.75</v>
      </c>
      <c r="FR847">
        <v>217474.87</v>
      </c>
      <c r="FS847">
        <v>391576.13</v>
      </c>
      <c r="FT847">
        <v>-2452.941918</v>
      </c>
      <c r="FU847">
        <v>366</v>
      </c>
      <c r="FV847">
        <v>489</v>
      </c>
      <c r="FW847">
        <v>74</v>
      </c>
      <c r="FX847">
        <v>940</v>
      </c>
      <c r="FY847">
        <v>299</v>
      </c>
      <c r="FZ847">
        <v>0</v>
      </c>
      <c r="GA847">
        <v>31181.53</v>
      </c>
      <c r="GB847">
        <v>31181.53</v>
      </c>
      <c r="GC847">
        <v>31181.53</v>
      </c>
      <c r="GD847">
        <v>8.0358970000000002E-3</v>
      </c>
      <c r="GE847">
        <v>8.7602240000000005E-3</v>
      </c>
      <c r="GF847">
        <v>1.9783180000000001E-2</v>
      </c>
      <c r="GG847">
        <v>0</v>
      </c>
      <c r="GH847">
        <v>2791.7989166666598</v>
      </c>
      <c r="GI847">
        <v>2614.1289444444401</v>
      </c>
      <c r="GJ847">
        <v>2153.90266666666</v>
      </c>
      <c r="GK847">
        <v>2485.9119178082101</v>
      </c>
      <c r="GL847">
        <v>3036.3581111111098</v>
      </c>
      <c r="GM847">
        <v>0.95719767259066502</v>
      </c>
      <c r="GN847">
        <v>0.69451562499443698</v>
      </c>
      <c r="GO847">
        <v>0.836042356434468</v>
      </c>
      <c r="GP847">
        <v>0.60586949996763995</v>
      </c>
      <c r="GQ847">
        <v>0.38961309587757198</v>
      </c>
      <c r="GR847">
        <v>901880.04</v>
      </c>
      <c r="GS847">
        <v>92081.13</v>
      </c>
      <c r="GT847">
        <v>272277.58</v>
      </c>
      <c r="GU847">
        <v>468215.27</v>
      </c>
      <c r="GV847">
        <v>75156.67</v>
      </c>
      <c r="GW847">
        <v>92081.13</v>
      </c>
      <c r="GX847">
        <v>90759.1933333333</v>
      </c>
      <c r="GY847">
        <v>78035.878333333298</v>
      </c>
      <c r="GZ847">
        <v>901880.04</v>
      </c>
      <c r="HA847">
        <v>92081.13</v>
      </c>
      <c r="HB847">
        <v>272277.58</v>
      </c>
      <c r="HC847">
        <v>468215.27</v>
      </c>
      <c r="HD847">
        <v>5</v>
      </c>
      <c r="HE847">
        <v>92213.02</v>
      </c>
      <c r="HF847">
        <v>43</v>
      </c>
      <c r="HG847">
        <v>0</v>
      </c>
      <c r="HH847">
        <v>60721.408166666602</v>
      </c>
      <c r="HI847">
        <v>1</v>
      </c>
      <c r="HJ847">
        <v>6</v>
      </c>
      <c r="HK847">
        <f t="shared" si="306"/>
        <v>15446.369929997265</v>
      </c>
      <c r="HL847">
        <f t="shared" si="307"/>
        <v>107659.39001100002</v>
      </c>
      <c r="HM847" t="b">
        <f t="shared" si="317"/>
        <v>0</v>
      </c>
      <c r="HN847">
        <f t="shared" si="308"/>
        <v>10545.26</v>
      </c>
      <c r="HO847">
        <f t="shared" si="309"/>
        <v>76754.209999999861</v>
      </c>
      <c r="HP847">
        <f t="shared" si="310"/>
        <v>0</v>
      </c>
      <c r="HQ847">
        <f t="shared" si="311"/>
        <v>8399.9999999999873</v>
      </c>
      <c r="HR847">
        <f t="shared" si="312"/>
        <v>68354.209999999875</v>
      </c>
      <c r="HS847" t="b">
        <f t="shared" si="313"/>
        <v>0</v>
      </c>
    </row>
    <row r="848" spans="1:227" x14ac:dyDescent="0.2">
      <c r="A848" t="s">
        <v>1064</v>
      </c>
      <c r="B848">
        <v>4</v>
      </c>
      <c r="C848">
        <v>319064.17</v>
      </c>
      <c r="D848">
        <v>672483.5355</v>
      </c>
      <c r="E848">
        <v>497584.504347826</v>
      </c>
      <c r="F848">
        <v>421697.24475138099</v>
      </c>
      <c r="G848">
        <v>319064.17</v>
      </c>
      <c r="H848">
        <v>672483.5355</v>
      </c>
      <c r="I848">
        <v>497584.504347826</v>
      </c>
      <c r="J848">
        <v>421697.24475138099</v>
      </c>
      <c r="K848">
        <v>2333.7399999999998</v>
      </c>
      <c r="L848">
        <v>2732.2066666666601</v>
      </c>
      <c r="M848">
        <v>2438.69</v>
      </c>
      <c r="N848">
        <v>2781.23</v>
      </c>
      <c r="O848">
        <v>3432.40333333333</v>
      </c>
      <c r="P848">
        <v>12479.761833333299</v>
      </c>
      <c r="Q848">
        <v>9306.3088219178007</v>
      </c>
      <c r="R848">
        <v>11926.985888888799</v>
      </c>
      <c r="S848">
        <v>9075.7803225806401</v>
      </c>
      <c r="T848">
        <v>3161.26866666666</v>
      </c>
      <c r="U848">
        <v>8659.50942465753</v>
      </c>
      <c r="V848">
        <v>15875.557826086901</v>
      </c>
      <c r="W848">
        <v>12300.6071823204</v>
      </c>
      <c r="X848">
        <v>6966.2737777777702</v>
      </c>
      <c r="Y848">
        <v>505.65</v>
      </c>
      <c r="Z848">
        <v>204.15</v>
      </c>
      <c r="AA848">
        <v>505.65</v>
      </c>
      <c r="AB848">
        <v>-8784.15</v>
      </c>
      <c r="AC848">
        <v>505.65</v>
      </c>
      <c r="AD848">
        <v>1</v>
      </c>
      <c r="AE848">
        <v>-1054.6400000000001</v>
      </c>
      <c r="AF848">
        <v>2259.52</v>
      </c>
      <c r="AG848">
        <v>-11652.02</v>
      </c>
      <c r="AH848">
        <v>8.9231666666666598</v>
      </c>
      <c r="AI848">
        <v>14.6625</v>
      </c>
      <c r="AJ848">
        <v>14.483333333333301</v>
      </c>
      <c r="AK848">
        <v>15.5624657534246</v>
      </c>
      <c r="AL848">
        <v>6.6931111111111097</v>
      </c>
      <c r="AM848">
        <v>5407.83</v>
      </c>
      <c r="AN848">
        <v>167.14</v>
      </c>
      <c r="AO848">
        <v>636.28</v>
      </c>
      <c r="AP848">
        <v>2247.91</v>
      </c>
      <c r="AQ848">
        <v>5407.83</v>
      </c>
      <c r="AR848">
        <v>167.14</v>
      </c>
      <c r="AS848">
        <v>636.28</v>
      </c>
      <c r="AT848">
        <v>2247.91</v>
      </c>
      <c r="AU848">
        <v>0.75176565614448299</v>
      </c>
      <c r="AV848">
        <v>0.67634124890061498</v>
      </c>
      <c r="AW848">
        <v>0</v>
      </c>
      <c r="AX848">
        <v>13166</v>
      </c>
      <c r="AY848">
        <v>2273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32.145000000000003</v>
      </c>
      <c r="BM848">
        <v>35.234999999999999</v>
      </c>
      <c r="BN848">
        <v>21.43</v>
      </c>
      <c r="BO848">
        <v>41.358438356164299</v>
      </c>
      <c r="BP848">
        <v>21.43</v>
      </c>
      <c r="BQ848">
        <v>16804.84</v>
      </c>
      <c r="BR848">
        <v>642.9</v>
      </c>
      <c r="BS848">
        <v>3214.5</v>
      </c>
      <c r="BT848">
        <v>6427.4</v>
      </c>
      <c r="BU848">
        <v>2.1042991185872602</v>
      </c>
      <c r="BV848">
        <v>-1.419178721</v>
      </c>
      <c r="BW848">
        <v>-5.7999626690000001</v>
      </c>
      <c r="BX848">
        <v>2.4674891869184998</v>
      </c>
      <c r="BY848">
        <v>30</v>
      </c>
      <c r="BZ848">
        <v>117</v>
      </c>
      <c r="CA848">
        <v>53</v>
      </c>
      <c r="CB848">
        <v>8</v>
      </c>
      <c r="CC848">
        <v>5</v>
      </c>
      <c r="CD848">
        <v>110</v>
      </c>
      <c r="CE848">
        <v>26</v>
      </c>
      <c r="CF848">
        <v>61</v>
      </c>
      <c r="CG848">
        <v>20</v>
      </c>
      <c r="CR848">
        <v>1119.7035000000001</v>
      </c>
      <c r="CS848">
        <v>1065.1658333333301</v>
      </c>
      <c r="CT848">
        <v>473.35399999999998</v>
      </c>
      <c r="CU848">
        <v>852.05008219178001</v>
      </c>
      <c r="CV848">
        <v>855.00900000000001</v>
      </c>
      <c r="CW848">
        <v>313656.34000000003</v>
      </c>
      <c r="CX848">
        <v>56947.9</v>
      </c>
      <c r="CY848">
        <v>124782.28</v>
      </c>
      <c r="CZ848">
        <v>206867.71</v>
      </c>
      <c r="DA848">
        <v>313656.34000000003</v>
      </c>
      <c r="DB848">
        <v>56947.9</v>
      </c>
      <c r="DC848">
        <v>124782.28</v>
      </c>
      <c r="DD848">
        <v>206867.71</v>
      </c>
      <c r="DE848">
        <v>0.99088561446149104</v>
      </c>
      <c r="DF848">
        <v>0.16573914346697199</v>
      </c>
      <c r="DG848">
        <v>265725.73</v>
      </c>
      <c r="DH848">
        <v>1072.4328493150599</v>
      </c>
      <c r="DI848">
        <v>-4.2853769999999999E-3</v>
      </c>
      <c r="DJ848">
        <v>39</v>
      </c>
      <c r="DK848">
        <v>72</v>
      </c>
      <c r="DL848">
        <v>6</v>
      </c>
      <c r="DM848">
        <v>153</v>
      </c>
      <c r="DN848">
        <v>25</v>
      </c>
      <c r="DO848">
        <v>588</v>
      </c>
      <c r="DP848">
        <v>298</v>
      </c>
      <c r="DQ848">
        <v>4398.6099999999997</v>
      </c>
      <c r="DR848">
        <v>0.53288774115144999</v>
      </c>
      <c r="DS848">
        <v>0.37062651099999999</v>
      </c>
      <c r="DT848">
        <v>0</v>
      </c>
      <c r="DU848">
        <v>5</v>
      </c>
      <c r="DV848">
        <v>0</v>
      </c>
      <c r="DW848">
        <v>31</v>
      </c>
      <c r="DX848">
        <v>6</v>
      </c>
      <c r="DY848">
        <v>0</v>
      </c>
      <c r="DZ848">
        <v>0</v>
      </c>
      <c r="EA848">
        <v>0</v>
      </c>
      <c r="EB848">
        <v>0</v>
      </c>
      <c r="EC848">
        <v>3</v>
      </c>
      <c r="ED848">
        <v>0</v>
      </c>
      <c r="EE848">
        <v>-113.20075</v>
      </c>
      <c r="EF848">
        <v>45.628222222222199</v>
      </c>
      <c r="EG848">
        <v>52.567</v>
      </c>
      <c r="EH848">
        <v>114.51835616438299</v>
      </c>
      <c r="EI848">
        <v>-120.3203333</v>
      </c>
      <c r="EJ848">
        <v>35362.410000000003</v>
      </c>
      <c r="EK848">
        <v>-912.39</v>
      </c>
      <c r="EL848">
        <v>-18643.98</v>
      </c>
      <c r="EM848">
        <v>15859.54</v>
      </c>
      <c r="EN848">
        <v>35362.410000000003</v>
      </c>
      <c r="EO848">
        <v>-912.39</v>
      </c>
      <c r="EP848">
        <v>-18643.98</v>
      </c>
      <c r="EQ848">
        <v>15859.54</v>
      </c>
      <c r="ER848">
        <v>1</v>
      </c>
      <c r="ES848">
        <v>2</v>
      </c>
      <c r="ET848">
        <v>1</v>
      </c>
      <c r="EU848">
        <v>4</v>
      </c>
      <c r="EV848">
        <v>1</v>
      </c>
      <c r="EW848">
        <v>0.32064728704622902</v>
      </c>
      <c r="EX848">
        <v>0.66616335412635597</v>
      </c>
      <c r="EY848">
        <v>0.57010343795531204</v>
      </c>
      <c r="EZ848">
        <v>0.57322515870077495</v>
      </c>
      <c r="FA848">
        <v>1</v>
      </c>
      <c r="FB848">
        <v>2</v>
      </c>
      <c r="FC848">
        <v>1</v>
      </c>
      <c r="FD848">
        <v>4</v>
      </c>
      <c r="FE848">
        <v>1</v>
      </c>
      <c r="FF848">
        <v>1</v>
      </c>
      <c r="FG848">
        <v>1232.90425</v>
      </c>
      <c r="FH848">
        <v>1019.53761111111</v>
      </c>
      <c r="FI848">
        <v>420.78699999999998</v>
      </c>
      <c r="FJ848">
        <v>737.53172602739699</v>
      </c>
      <c r="FK848">
        <v>975.32933333333301</v>
      </c>
      <c r="FL848">
        <v>278293.93</v>
      </c>
      <c r="FM848">
        <v>57860.29</v>
      </c>
      <c r="FN848">
        <v>143426.26</v>
      </c>
      <c r="FO848">
        <v>191008.17</v>
      </c>
      <c r="FP848">
        <v>278293.93</v>
      </c>
      <c r="FQ848">
        <v>57860.29</v>
      </c>
      <c r="FR848">
        <v>143426.26</v>
      </c>
      <c r="FS848">
        <v>191008.17</v>
      </c>
      <c r="FT848">
        <v>-1074.309479</v>
      </c>
      <c r="FU848">
        <v>681</v>
      </c>
      <c r="FV848">
        <v>977</v>
      </c>
      <c r="FW848">
        <v>145</v>
      </c>
      <c r="FX848">
        <v>1931</v>
      </c>
      <c r="FY848">
        <v>448</v>
      </c>
      <c r="FZ848">
        <v>0</v>
      </c>
      <c r="GA848">
        <v>7061.93</v>
      </c>
      <c r="GB848">
        <v>7061.93</v>
      </c>
      <c r="GC848">
        <v>7061.93</v>
      </c>
      <c r="GD848">
        <v>0.37630343437194802</v>
      </c>
      <c r="GE848">
        <v>0.137698754668235</v>
      </c>
      <c r="GF848">
        <v>0.76150220599999996</v>
      </c>
      <c r="GG848">
        <v>0</v>
      </c>
      <c r="GH848">
        <v>1128.62666666666</v>
      </c>
      <c r="GI848">
        <v>1079.82833333333</v>
      </c>
      <c r="GJ848">
        <v>487.83733333333299</v>
      </c>
      <c r="GK848">
        <v>867.61254794520505</v>
      </c>
      <c r="GL848">
        <v>861.70211111111098</v>
      </c>
      <c r="GM848">
        <v>0.51296165637947999</v>
      </c>
      <c r="GN848">
        <v>0.77253102296126996</v>
      </c>
      <c r="GO848">
        <v>0.682248784</v>
      </c>
      <c r="GP848">
        <v>0.93993650532920703</v>
      </c>
      <c r="GQ848">
        <v>0.49848226449053201</v>
      </c>
      <c r="GR848">
        <v>319064.17</v>
      </c>
      <c r="GS848">
        <v>57115.040000000001</v>
      </c>
      <c r="GT848">
        <v>125418.56</v>
      </c>
      <c r="GU848">
        <v>209115.62</v>
      </c>
      <c r="GV848">
        <v>26588.680833333299</v>
      </c>
      <c r="GW848">
        <v>57115.040000000001</v>
      </c>
      <c r="GX848">
        <v>41806.186666666603</v>
      </c>
      <c r="GY848">
        <v>34852.603333333303</v>
      </c>
      <c r="GZ848">
        <v>319064.17</v>
      </c>
      <c r="HA848">
        <v>57115.040000000001</v>
      </c>
      <c r="HB848">
        <v>125418.56</v>
      </c>
      <c r="HC848">
        <v>209115.62</v>
      </c>
      <c r="HD848">
        <v>4</v>
      </c>
      <c r="HE848">
        <v>25911.69</v>
      </c>
      <c r="HF848">
        <v>5</v>
      </c>
      <c r="HG848">
        <v>7.5999140832322704E-2</v>
      </c>
      <c r="HH848">
        <v>6829.9671879999996</v>
      </c>
      <c r="HI848">
        <v>4</v>
      </c>
      <c r="HJ848">
        <v>3</v>
      </c>
      <c r="HK848">
        <f t="shared" si="306"/>
        <v>-684.96983500313604</v>
      </c>
      <c r="HL848">
        <f t="shared" si="307"/>
        <v>26703.369999999824</v>
      </c>
      <c r="HM848" t="b">
        <f t="shared" si="317"/>
        <v>0</v>
      </c>
      <c r="HN848">
        <f t="shared" si="308"/>
        <v>-1054.6400000000001</v>
      </c>
      <c r="HO848">
        <f t="shared" si="309"/>
        <v>8213.0799999999963</v>
      </c>
      <c r="HP848">
        <f t="shared" si="310"/>
        <v>0</v>
      </c>
      <c r="HQ848">
        <f t="shared" si="311"/>
        <v>6342.3</v>
      </c>
      <c r="HR848">
        <f t="shared" si="312"/>
        <v>1870.7799999999961</v>
      </c>
      <c r="HS848" t="b">
        <f t="shared" si="313"/>
        <v>0</v>
      </c>
    </row>
    <row r="849" spans="1:227" x14ac:dyDescent="0.2">
      <c r="A849" t="s">
        <v>1065</v>
      </c>
      <c r="B849">
        <v>2</v>
      </c>
      <c r="C849">
        <v>3227812.58</v>
      </c>
      <c r="D849">
        <v>2888013.7548386999</v>
      </c>
      <c r="E849">
        <v>3371621.9190217298</v>
      </c>
      <c r="F849">
        <v>3352458.1707182298</v>
      </c>
      <c r="G849">
        <v>3227812.58</v>
      </c>
      <c r="H849">
        <v>2888013.7548386999</v>
      </c>
      <c r="I849">
        <v>3371621.9190217298</v>
      </c>
      <c r="J849">
        <v>3352458.1707182298</v>
      </c>
      <c r="K849">
        <v>0</v>
      </c>
      <c r="L849">
        <v>53196.032500000001</v>
      </c>
      <c r="M849">
        <v>58299.35</v>
      </c>
      <c r="N849">
        <v>63303.4</v>
      </c>
      <c r="O849">
        <v>55774.21</v>
      </c>
      <c r="P849">
        <v>25790.209152542298</v>
      </c>
      <c r="Q849">
        <v>17555.519534246501</v>
      </c>
      <c r="R849">
        <v>28227.298876404398</v>
      </c>
      <c r="S849">
        <v>28926.213548387001</v>
      </c>
      <c r="T849">
        <v>24449.162142857102</v>
      </c>
      <c r="U849">
        <v>18764.9603581267</v>
      </c>
      <c r="V849">
        <v>27446.8689130434</v>
      </c>
      <c r="W849">
        <v>26323.144033149099</v>
      </c>
      <c r="X849">
        <v>28451.775000000001</v>
      </c>
      <c r="Y849">
        <v>-47937.67</v>
      </c>
      <c r="Z849">
        <v>-48037.67</v>
      </c>
      <c r="AA849">
        <v>-47937.67</v>
      </c>
      <c r="AB849">
        <v>-48037.67</v>
      </c>
      <c r="AC849">
        <v>-47937.67</v>
      </c>
      <c r="AD849">
        <v>1</v>
      </c>
      <c r="AE849">
        <v>-37195.01</v>
      </c>
      <c r="AF849">
        <v>-65374.06</v>
      </c>
      <c r="AG849">
        <v>-13543.09</v>
      </c>
      <c r="AH849">
        <v>3345.6959166666602</v>
      </c>
      <c r="AI849">
        <v>3621.83672222222</v>
      </c>
      <c r="AJ849">
        <v>3202.4659999999999</v>
      </c>
      <c r="AK849">
        <v>3438.9895342465702</v>
      </c>
      <c r="AL849">
        <v>3374.0198888888799</v>
      </c>
      <c r="AM849">
        <v>1244629.6499999999</v>
      </c>
      <c r="AN849">
        <v>100010.91</v>
      </c>
      <c r="AO849">
        <v>364756.53</v>
      </c>
      <c r="AP849">
        <v>655749.18000000005</v>
      </c>
      <c r="AQ849">
        <v>1244629.6499999999</v>
      </c>
      <c r="AR849">
        <v>100010.91</v>
      </c>
      <c r="AS849">
        <v>364756.53</v>
      </c>
      <c r="AT849">
        <v>655749.18000000005</v>
      </c>
      <c r="AU849">
        <v>0.767503194493251</v>
      </c>
      <c r="AV849">
        <v>0.41028708133971198</v>
      </c>
      <c r="AW849">
        <v>0</v>
      </c>
      <c r="AX849">
        <v>7141</v>
      </c>
      <c r="AY849">
        <v>1671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63.762416666666603</v>
      </c>
      <c r="BM849">
        <v>61.8590555555555</v>
      </c>
      <c r="BN849">
        <v>80.892666666666599</v>
      </c>
      <c r="BO849">
        <v>59.134383561643801</v>
      </c>
      <c r="BP849">
        <v>65.665777777777706</v>
      </c>
      <c r="BQ849">
        <v>20898.84</v>
      </c>
      <c r="BR849">
        <v>1741.57</v>
      </c>
      <c r="BS849">
        <v>5224.71</v>
      </c>
      <c r="BT849">
        <v>10449.42</v>
      </c>
      <c r="BU849">
        <v>30.451793018177</v>
      </c>
      <c r="BV849">
        <v>28.504114103940601</v>
      </c>
      <c r="BW849">
        <v>34.08668041</v>
      </c>
      <c r="BX849">
        <v>21.517394266858801</v>
      </c>
      <c r="BY849">
        <v>65</v>
      </c>
      <c r="BZ849">
        <v>214</v>
      </c>
      <c r="CA849">
        <v>105</v>
      </c>
      <c r="CB849">
        <v>16</v>
      </c>
      <c r="CC849">
        <v>16</v>
      </c>
      <c r="CD849">
        <v>213</v>
      </c>
      <c r="CE849">
        <v>51</v>
      </c>
      <c r="CF849">
        <v>107</v>
      </c>
      <c r="CG849">
        <v>47</v>
      </c>
      <c r="CR849">
        <v>5969.5959999999995</v>
      </c>
      <c r="CS849">
        <v>5766.0784999999996</v>
      </c>
      <c r="CT849">
        <v>6035.5376666666598</v>
      </c>
      <c r="CU849">
        <v>5435.5491506849303</v>
      </c>
      <c r="CV849">
        <v>5559.4146666666602</v>
      </c>
      <c r="CW849">
        <v>1983182.93</v>
      </c>
      <c r="CX849">
        <v>145272.45000000001</v>
      </c>
      <c r="CY849">
        <v>485076.94</v>
      </c>
      <c r="CZ849">
        <v>1006702.68</v>
      </c>
      <c r="DA849">
        <v>1983182.93</v>
      </c>
      <c r="DB849">
        <v>145272.45000000001</v>
      </c>
      <c r="DC849">
        <v>485076.94</v>
      </c>
      <c r="DD849">
        <v>1006702.68</v>
      </c>
      <c r="DE849">
        <v>0.36927601176305802</v>
      </c>
      <c r="DF849">
        <v>0.19660665399999999</v>
      </c>
      <c r="DG849">
        <v>1668486.47</v>
      </c>
      <c r="DH849">
        <v>8897.7103287671198</v>
      </c>
      <c r="DI849">
        <v>5.0154055858125803E-2</v>
      </c>
      <c r="DJ849">
        <v>512</v>
      </c>
      <c r="DK849">
        <v>756</v>
      </c>
      <c r="DL849">
        <v>130</v>
      </c>
      <c r="DM849">
        <v>1466</v>
      </c>
      <c r="DN849">
        <v>362</v>
      </c>
      <c r="DO849">
        <v>0.95297757991673704</v>
      </c>
      <c r="DP849">
        <v>0.46910696299999999</v>
      </c>
      <c r="DQ849">
        <v>-48037.67</v>
      </c>
      <c r="DR849">
        <v>0.29337627783223602</v>
      </c>
      <c r="DS849">
        <v>0.81822907911935805</v>
      </c>
      <c r="DT849">
        <v>47</v>
      </c>
      <c r="DU849">
        <v>184</v>
      </c>
      <c r="DV849">
        <v>8</v>
      </c>
      <c r="DW849">
        <v>286</v>
      </c>
      <c r="DX849">
        <v>166</v>
      </c>
      <c r="DY849">
        <v>29</v>
      </c>
      <c r="DZ849">
        <v>47</v>
      </c>
      <c r="EA849">
        <v>63</v>
      </c>
      <c r="EB849">
        <v>8</v>
      </c>
      <c r="EC849">
        <v>165</v>
      </c>
      <c r="ED849">
        <v>29</v>
      </c>
      <c r="EE849">
        <v>3093.3494166666601</v>
      </c>
      <c r="EF849">
        <v>1717.1672222222201</v>
      </c>
      <c r="EG849">
        <v>3596.8760000000002</v>
      </c>
      <c r="EH849">
        <v>1759.6867671232801</v>
      </c>
      <c r="EI849">
        <v>2318.80322222222</v>
      </c>
      <c r="EJ849">
        <v>636407.15</v>
      </c>
      <c r="EK849">
        <v>49641.91</v>
      </c>
      <c r="EL849">
        <v>178093.02</v>
      </c>
      <c r="EM849">
        <v>224844.29</v>
      </c>
      <c r="EN849">
        <v>636407.15</v>
      </c>
      <c r="EO849">
        <v>49641.91</v>
      </c>
      <c r="EP849">
        <v>178093.02</v>
      </c>
      <c r="EQ849">
        <v>224844.29</v>
      </c>
      <c r="ER849">
        <v>0</v>
      </c>
      <c r="ES849">
        <v>1</v>
      </c>
      <c r="ET849">
        <v>0</v>
      </c>
      <c r="EU849">
        <v>1</v>
      </c>
      <c r="EV849">
        <v>0</v>
      </c>
      <c r="EW849">
        <v>0.41458786702685202</v>
      </c>
      <c r="EX849">
        <v>0.47914825013659001</v>
      </c>
      <c r="EY849">
        <v>0.60857969000000001</v>
      </c>
      <c r="EZ849">
        <v>0.37483686951658501</v>
      </c>
      <c r="FA849">
        <v>0</v>
      </c>
      <c r="FB849">
        <v>1</v>
      </c>
      <c r="FC849">
        <v>0</v>
      </c>
      <c r="FD849">
        <v>1</v>
      </c>
      <c r="FE849">
        <v>1</v>
      </c>
      <c r="FF849">
        <v>0</v>
      </c>
      <c r="FG849">
        <v>2876.2465833333299</v>
      </c>
      <c r="FH849">
        <v>4048.91127777777</v>
      </c>
      <c r="FI849">
        <v>2438.66166666666</v>
      </c>
      <c r="FJ849">
        <v>3675.8623835616399</v>
      </c>
      <c r="FK849">
        <v>3240.6114444444402</v>
      </c>
      <c r="FL849">
        <v>1346775.78</v>
      </c>
      <c r="FM849">
        <v>95630.54</v>
      </c>
      <c r="FN849">
        <v>306983.92</v>
      </c>
      <c r="FO849">
        <v>781858.39</v>
      </c>
      <c r="FP849">
        <v>1346775.78</v>
      </c>
      <c r="FQ849">
        <v>95630.54</v>
      </c>
      <c r="FR849">
        <v>306983.92</v>
      </c>
      <c r="FS849">
        <v>781858.39</v>
      </c>
      <c r="FT849">
        <v>-9031.7960820000008</v>
      </c>
      <c r="FU849">
        <v>376</v>
      </c>
      <c r="FV849">
        <v>573</v>
      </c>
      <c r="FW849">
        <v>47</v>
      </c>
      <c r="FX849">
        <v>1229</v>
      </c>
      <c r="FY849">
        <v>252</v>
      </c>
      <c r="FZ849">
        <v>0</v>
      </c>
      <c r="GA849">
        <v>6485.71</v>
      </c>
      <c r="GB849">
        <v>6485.71</v>
      </c>
      <c r="GC849">
        <v>6485.71</v>
      </c>
      <c r="GD849">
        <v>7.9911142587661702E-2</v>
      </c>
      <c r="GE849">
        <v>3.6779228999999997E-2</v>
      </c>
      <c r="GF849">
        <v>7.4987791478633797E-2</v>
      </c>
      <c r="GG849">
        <v>1</v>
      </c>
      <c r="GH849">
        <v>9315.2919166666597</v>
      </c>
      <c r="GI849">
        <v>9387.9152222222201</v>
      </c>
      <c r="GJ849">
        <v>9238.0036666666692</v>
      </c>
      <c r="GK849">
        <v>8874.5386849315</v>
      </c>
      <c r="GL849">
        <v>8933.4345555555501</v>
      </c>
      <c r="GM849">
        <v>0.89653437005913195</v>
      </c>
      <c r="GN849">
        <v>0.13858841413898099</v>
      </c>
      <c r="GO849">
        <v>0.81282234399999997</v>
      </c>
      <c r="GP849">
        <v>0.102852959595071</v>
      </c>
      <c r="GQ849">
        <v>4.5796502341031102E-2</v>
      </c>
      <c r="GR849">
        <v>3227812.58</v>
      </c>
      <c r="GS849">
        <v>245283.36</v>
      </c>
      <c r="GT849">
        <v>849833.47</v>
      </c>
      <c r="GU849">
        <v>1662451.86</v>
      </c>
      <c r="GV849">
        <v>268984.38166666601</v>
      </c>
      <c r="GW849">
        <v>245283.36</v>
      </c>
      <c r="GX849">
        <v>283277.82333333301</v>
      </c>
      <c r="GY849">
        <v>277075.31</v>
      </c>
      <c r="GZ849">
        <v>3227812.58</v>
      </c>
      <c r="HA849">
        <v>245283.36</v>
      </c>
      <c r="HB849">
        <v>849833.47</v>
      </c>
      <c r="HC849">
        <v>1662451.86</v>
      </c>
      <c r="HD849">
        <v>1</v>
      </c>
      <c r="HE849">
        <v>569443.06000000006</v>
      </c>
      <c r="HF849">
        <v>41</v>
      </c>
      <c r="HG849">
        <v>3.0990570153873E-2</v>
      </c>
      <c r="HH849">
        <v>29838.530322580598</v>
      </c>
      <c r="HI849">
        <v>0</v>
      </c>
      <c r="HJ849">
        <v>4</v>
      </c>
      <c r="HK849">
        <f t="shared" si="306"/>
        <v>-48941.299930001551</v>
      </c>
      <c r="HL849">
        <f t="shared" si="307"/>
        <v>620701.61999999732</v>
      </c>
      <c r="HM849" t="b">
        <f t="shared" si="317"/>
        <v>0</v>
      </c>
      <c r="HN849">
        <f t="shared" si="308"/>
        <v>-37195.01</v>
      </c>
      <c r="HO849">
        <f t="shared" si="309"/>
        <v>309090.09999999963</v>
      </c>
      <c r="HP849">
        <f t="shared" si="310"/>
        <v>0</v>
      </c>
      <c r="HQ849">
        <f t="shared" si="311"/>
        <v>11134.62999999999</v>
      </c>
      <c r="HR849">
        <f t="shared" si="312"/>
        <v>297955.46999999962</v>
      </c>
      <c r="HS849" t="b">
        <f t="shared" si="313"/>
        <v>0</v>
      </c>
    </row>
    <row r="850" spans="1:227" x14ac:dyDescent="0.2">
      <c r="A850" t="s">
        <v>1066</v>
      </c>
      <c r="B850">
        <v>1</v>
      </c>
      <c r="C850">
        <v>203600.16</v>
      </c>
      <c r="D850">
        <v>243788.56290322501</v>
      </c>
      <c r="E850">
        <v>204592.775543478</v>
      </c>
      <c r="F850">
        <v>225270.90165745799</v>
      </c>
      <c r="G850">
        <v>203600.16</v>
      </c>
      <c r="H850">
        <v>243788.56290322501</v>
      </c>
      <c r="I850">
        <v>204592.775543478</v>
      </c>
      <c r="J850">
        <v>225270.90165745799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25520.534396551699</v>
      </c>
      <c r="Q850">
        <v>23594.1681643835</v>
      </c>
      <c r="R850">
        <v>23043.709090909</v>
      </c>
      <c r="S850">
        <v>18580.9180645161</v>
      </c>
      <c r="T850">
        <v>24894.901923076901</v>
      </c>
      <c r="U850">
        <v>21953.993210000001</v>
      </c>
      <c r="V850">
        <v>25847.6939130434</v>
      </c>
      <c r="W850">
        <v>20907.2884530386</v>
      </c>
      <c r="X850">
        <v>23553.507674418601</v>
      </c>
      <c r="Y850">
        <v>2567.25</v>
      </c>
      <c r="Z850">
        <v>2567.25</v>
      </c>
      <c r="AA850">
        <v>19572.53</v>
      </c>
      <c r="AB850">
        <v>-9971.76</v>
      </c>
      <c r="AC850">
        <v>2567.25</v>
      </c>
      <c r="AD850">
        <v>1</v>
      </c>
      <c r="AE850">
        <v>18997.240000000002</v>
      </c>
      <c r="AF850">
        <v>3794.25</v>
      </c>
      <c r="AG850">
        <v>3058.66</v>
      </c>
      <c r="AH850">
        <v>23.794166666666602</v>
      </c>
      <c r="AI850">
        <v>21.973888888888801</v>
      </c>
      <c r="AJ850">
        <v>0</v>
      </c>
      <c r="AK850">
        <v>20.252493150684899</v>
      </c>
      <c r="AL850">
        <v>23.525555555555499</v>
      </c>
      <c r="AM850">
        <v>7907.16</v>
      </c>
      <c r="AN850">
        <v>1087.3</v>
      </c>
      <c r="AO850">
        <v>3370.3</v>
      </c>
      <c r="AP850">
        <v>4475.08</v>
      </c>
      <c r="AQ850">
        <v>7907.16</v>
      </c>
      <c r="AR850">
        <v>1087.3</v>
      </c>
      <c r="AS850">
        <v>3370.3</v>
      </c>
      <c r="AT850">
        <v>4475.08</v>
      </c>
      <c r="AU850">
        <v>0.82726924454334705</v>
      </c>
      <c r="AV850">
        <v>0.412976313079299</v>
      </c>
      <c r="AW850">
        <v>0</v>
      </c>
      <c r="AX850">
        <v>642</v>
      </c>
      <c r="AY850">
        <v>970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0.31243928199999998</v>
      </c>
      <c r="BV850">
        <v>0.20022900932983001</v>
      </c>
      <c r="BW850">
        <v>0.91312884334081801</v>
      </c>
      <c r="BX850">
        <v>0.170835404235924</v>
      </c>
      <c r="BY850">
        <v>6</v>
      </c>
      <c r="BZ850">
        <v>14</v>
      </c>
      <c r="CA850">
        <v>10</v>
      </c>
      <c r="CB850">
        <v>1</v>
      </c>
      <c r="CC850">
        <v>3</v>
      </c>
      <c r="CD850">
        <v>16</v>
      </c>
      <c r="CE850">
        <v>3</v>
      </c>
      <c r="CF850">
        <v>8</v>
      </c>
      <c r="CG850">
        <v>5</v>
      </c>
      <c r="CR850">
        <v>533.56141666666599</v>
      </c>
      <c r="CS850">
        <v>625.05899999999997</v>
      </c>
      <c r="CT850">
        <v>510.469333333333</v>
      </c>
      <c r="CU850">
        <v>536.53920547945199</v>
      </c>
      <c r="CV850">
        <v>578.07222222222197</v>
      </c>
      <c r="CW850">
        <v>195693</v>
      </c>
      <c r="CX850">
        <v>19618.03</v>
      </c>
      <c r="CY850">
        <v>48198.29</v>
      </c>
      <c r="CZ850">
        <v>107234.6</v>
      </c>
      <c r="DA850">
        <v>195693</v>
      </c>
      <c r="DB850">
        <v>19618.03</v>
      </c>
      <c r="DC850">
        <v>48198.29</v>
      </c>
      <c r="DD850">
        <v>107234.6</v>
      </c>
      <c r="DE850">
        <v>0.99688473520249199</v>
      </c>
      <c r="DF850">
        <v>715</v>
      </c>
      <c r="DG850">
        <v>111709.68</v>
      </c>
      <c r="DH850">
        <v>556.79169860000002</v>
      </c>
      <c r="DI850">
        <v>-0.14253981800000001</v>
      </c>
      <c r="DJ850">
        <v>6</v>
      </c>
      <c r="DK850">
        <v>10</v>
      </c>
      <c r="DL850">
        <v>3</v>
      </c>
      <c r="DM850">
        <v>16</v>
      </c>
      <c r="DN850">
        <v>5</v>
      </c>
      <c r="DO850">
        <v>0.78075220809095502</v>
      </c>
      <c r="DP850">
        <v>0.741918586207857</v>
      </c>
      <c r="DQ850">
        <v>26372.26</v>
      </c>
      <c r="DR850">
        <v>0.62461059190031099</v>
      </c>
      <c r="DS850">
        <v>0.30835896176927302</v>
      </c>
      <c r="DT850">
        <v>0</v>
      </c>
      <c r="DU850">
        <v>0</v>
      </c>
      <c r="DV850">
        <v>0</v>
      </c>
      <c r="DW850">
        <v>1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1</v>
      </c>
      <c r="ED850">
        <v>0</v>
      </c>
      <c r="EE850">
        <v>-81.430250000000001</v>
      </c>
      <c r="EF850">
        <v>76.748277777777702</v>
      </c>
      <c r="EG850">
        <v>-211.21566670000001</v>
      </c>
      <c r="EH850">
        <v>-49.559506849999998</v>
      </c>
      <c r="EI850">
        <v>-23.709666670000001</v>
      </c>
      <c r="EJ850">
        <v>-16055.04</v>
      </c>
      <c r="EK850">
        <v>6839.92</v>
      </c>
      <c r="EL850">
        <v>-4232.3599999999997</v>
      </c>
      <c r="EM850">
        <v>16879.63</v>
      </c>
      <c r="EN850">
        <v>-16055.04</v>
      </c>
      <c r="EO850">
        <v>6839.92</v>
      </c>
      <c r="EP850">
        <v>-4232.3599999999997</v>
      </c>
      <c r="EQ850">
        <v>16879.63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0.23784972811843799</v>
      </c>
      <c r="EX850">
        <v>0.96390219968200297</v>
      </c>
      <c r="EY850">
        <v>0.80952092224218797</v>
      </c>
      <c r="EZ850">
        <v>0.76043499605474796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614.99166666666599</v>
      </c>
      <c r="FH850">
        <v>548.31072222222201</v>
      </c>
      <c r="FI850">
        <v>721.68499999999995</v>
      </c>
      <c r="FJ850">
        <v>586.09871232876696</v>
      </c>
      <c r="FK850">
        <v>601.78188890000001</v>
      </c>
      <c r="FL850">
        <v>211748.04</v>
      </c>
      <c r="FM850">
        <v>12778.11</v>
      </c>
      <c r="FN850">
        <v>52430.65</v>
      </c>
      <c r="FO850">
        <v>90354.97</v>
      </c>
      <c r="FP850">
        <v>211748.04</v>
      </c>
      <c r="FQ850">
        <v>12778.11</v>
      </c>
      <c r="FR850">
        <v>52430.65</v>
      </c>
      <c r="FS850">
        <v>90354.97</v>
      </c>
      <c r="FT850">
        <v>-606.35120549999999</v>
      </c>
      <c r="FU850">
        <v>93</v>
      </c>
      <c r="FV850">
        <v>126</v>
      </c>
      <c r="FW850">
        <v>25</v>
      </c>
      <c r="FX850">
        <v>246</v>
      </c>
      <c r="FY850">
        <v>68</v>
      </c>
      <c r="FZ850">
        <v>0</v>
      </c>
      <c r="GA850">
        <v>19925.86</v>
      </c>
      <c r="GB850">
        <v>19925.86</v>
      </c>
      <c r="GC850">
        <v>19925.86</v>
      </c>
      <c r="GD850">
        <v>5.9423399999999999E-3</v>
      </c>
      <c r="GE850">
        <v>1.9919114000000002E-2</v>
      </c>
      <c r="GF850">
        <v>1.0897357016801799E-2</v>
      </c>
      <c r="GG850">
        <v>0</v>
      </c>
      <c r="GH850">
        <v>557.35558333333302</v>
      </c>
      <c r="GI850">
        <v>647.03288888888801</v>
      </c>
      <c r="GJ850">
        <v>510.469333333333</v>
      </c>
      <c r="GK850">
        <v>556.79169860000002</v>
      </c>
      <c r="GL850">
        <v>601.59777777777697</v>
      </c>
      <c r="GM850">
        <v>5.1725057750275402E-2</v>
      </c>
      <c r="GN850">
        <v>0.98987871828186202</v>
      </c>
      <c r="GO850">
        <v>3.0706597268404801E-2</v>
      </c>
      <c r="GP850">
        <v>0.29825604226598601</v>
      </c>
      <c r="GQ850">
        <v>-0.14253981800000001</v>
      </c>
      <c r="GR850">
        <v>203600.16</v>
      </c>
      <c r="GS850">
        <v>20705.330000000002</v>
      </c>
      <c r="GT850">
        <v>51568.59</v>
      </c>
      <c r="GU850">
        <v>111709.68</v>
      </c>
      <c r="GV850">
        <v>16966.68</v>
      </c>
      <c r="GW850">
        <v>20705.330000000002</v>
      </c>
      <c r="GX850">
        <v>17189.53</v>
      </c>
      <c r="GY850">
        <v>18618.28</v>
      </c>
      <c r="GZ850">
        <v>203600.16</v>
      </c>
      <c r="HA850">
        <v>20705.330000000002</v>
      </c>
      <c r="HB850">
        <v>51568.59</v>
      </c>
      <c r="HC850">
        <v>111709.68</v>
      </c>
      <c r="HD850">
        <v>1</v>
      </c>
      <c r="HE850">
        <v>0</v>
      </c>
      <c r="HF850">
        <v>0</v>
      </c>
      <c r="HG850">
        <v>0</v>
      </c>
      <c r="HH850">
        <v>23853.778196721301</v>
      </c>
      <c r="HI850">
        <v>3</v>
      </c>
      <c r="HJ850">
        <v>5</v>
      </c>
      <c r="HK850">
        <f t="shared" si="306"/>
        <v>-18089.220018499989</v>
      </c>
      <c r="HL850">
        <f t="shared" si="307"/>
        <v>-18089.220000249999</v>
      </c>
      <c r="HM850" t="b">
        <f t="shared" si="317"/>
        <v>1</v>
      </c>
      <c r="HN850">
        <f t="shared" si="308"/>
        <v>18997.240000000002</v>
      </c>
      <c r="HO850">
        <f t="shared" si="309"/>
        <v>13814.689999999986</v>
      </c>
      <c r="HP850">
        <f t="shared" si="310"/>
        <v>0</v>
      </c>
      <c r="HQ850">
        <f t="shared" si="311"/>
        <v>0</v>
      </c>
      <c r="HR850">
        <f t="shared" si="312"/>
        <v>13814.689999999986</v>
      </c>
      <c r="HS850" t="b">
        <f t="shared" si="313"/>
        <v>0</v>
      </c>
    </row>
    <row r="851" spans="1:227" x14ac:dyDescent="0.2">
      <c r="A851" t="s">
        <v>1067</v>
      </c>
      <c r="B851">
        <v>2</v>
      </c>
      <c r="C851">
        <v>694028.26</v>
      </c>
      <c r="D851">
        <v>675202.90322580596</v>
      </c>
      <c r="E851">
        <v>650878.35489130404</v>
      </c>
      <c r="F851">
        <v>681573.7561</v>
      </c>
      <c r="G851">
        <v>694028.26</v>
      </c>
      <c r="H851">
        <v>675202.90322580596</v>
      </c>
      <c r="I851">
        <v>650878.35489130404</v>
      </c>
      <c r="J851">
        <v>681573.7561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-6373.2873209999998</v>
      </c>
      <c r="Q851">
        <v>-2574.8625750000001</v>
      </c>
      <c r="R851">
        <v>-5410.1734299999998</v>
      </c>
      <c r="S851">
        <v>-2293.1551610000001</v>
      </c>
      <c r="T851">
        <v>-2227.9045449999999</v>
      </c>
      <c r="U851">
        <v>-2672.8528849999998</v>
      </c>
      <c r="V851">
        <v>-7275.335</v>
      </c>
      <c r="W851">
        <v>-5077.025028</v>
      </c>
      <c r="X851">
        <v>-7749.7645119999997</v>
      </c>
      <c r="Y851">
        <v>-49307.66</v>
      </c>
      <c r="Z851">
        <v>-49307.66</v>
      </c>
      <c r="AA851">
        <v>-4764</v>
      </c>
      <c r="AB851">
        <v>-49307.66</v>
      </c>
      <c r="AC851">
        <v>-49307.66</v>
      </c>
      <c r="AD851">
        <v>1</v>
      </c>
      <c r="AE851">
        <v>-14599.68</v>
      </c>
      <c r="AF851">
        <v>4752</v>
      </c>
      <c r="AG851">
        <v>49295.66</v>
      </c>
      <c r="AH851">
        <v>33.514583333333299</v>
      </c>
      <c r="AI851">
        <v>25.360055555555501</v>
      </c>
      <c r="AJ851">
        <v>104</v>
      </c>
      <c r="AK851">
        <v>30.159698630136901</v>
      </c>
      <c r="AL851">
        <v>34.6666666666666</v>
      </c>
      <c r="AM851">
        <v>7888.29</v>
      </c>
      <c r="AN851">
        <v>0</v>
      </c>
      <c r="AO851">
        <v>901.75</v>
      </c>
      <c r="AP851">
        <v>2282.81</v>
      </c>
      <c r="AQ851">
        <v>7888.29</v>
      </c>
      <c r="AR851">
        <v>0</v>
      </c>
      <c r="AS851">
        <v>901.75</v>
      </c>
      <c r="AT851">
        <v>2282.81</v>
      </c>
      <c r="AU851">
        <v>0.77484327337870795</v>
      </c>
      <c r="AV851">
        <v>0.43427970599999999</v>
      </c>
      <c r="AW851">
        <v>0</v>
      </c>
      <c r="AX851">
        <v>2597</v>
      </c>
      <c r="AY851">
        <v>1901</v>
      </c>
      <c r="AZ851">
        <v>0</v>
      </c>
      <c r="BA851">
        <v>3</v>
      </c>
      <c r="BB851">
        <v>410</v>
      </c>
      <c r="BC851">
        <v>810</v>
      </c>
      <c r="BD851">
        <v>0</v>
      </c>
      <c r="BE851">
        <v>1097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0.85479452054794502</v>
      </c>
      <c r="BP851">
        <v>0</v>
      </c>
      <c r="BQ851">
        <v>312</v>
      </c>
      <c r="BR851">
        <v>0</v>
      </c>
      <c r="BS851">
        <v>0</v>
      </c>
      <c r="BT851">
        <v>0</v>
      </c>
      <c r="BU851">
        <v>476.50836538461499</v>
      </c>
      <c r="BV851">
        <v>0.93514756640538599</v>
      </c>
      <c r="BW851">
        <v>0.54098393712828596</v>
      </c>
      <c r="BX851">
        <v>0.32909156158201303</v>
      </c>
      <c r="BY851">
        <v>42</v>
      </c>
      <c r="BZ851">
        <v>113</v>
      </c>
      <c r="CA851">
        <v>61</v>
      </c>
      <c r="CB851">
        <v>11</v>
      </c>
      <c r="CC851">
        <v>10</v>
      </c>
      <c r="CD851">
        <v>112</v>
      </c>
      <c r="CE851">
        <v>32</v>
      </c>
      <c r="CF851">
        <v>62</v>
      </c>
      <c r="CG851">
        <v>31</v>
      </c>
      <c r="CR851">
        <v>1834.05216666666</v>
      </c>
      <c r="CS851">
        <v>1870.9027222222201</v>
      </c>
      <c r="CT851">
        <v>1897.7</v>
      </c>
      <c r="CU851">
        <v>1875.3005479451999</v>
      </c>
      <c r="CV851">
        <v>1867.8467777777701</v>
      </c>
      <c r="CW851">
        <v>686139.97</v>
      </c>
      <c r="CX851">
        <v>57346</v>
      </c>
      <c r="CY851">
        <v>163155.26</v>
      </c>
      <c r="CZ851">
        <v>335703.08</v>
      </c>
      <c r="DA851">
        <v>686139.97</v>
      </c>
      <c r="DB851">
        <v>57346</v>
      </c>
      <c r="DC851">
        <v>163155.26</v>
      </c>
      <c r="DD851">
        <v>335703.08</v>
      </c>
      <c r="DE851">
        <v>0.64381979206776996</v>
      </c>
      <c r="DF851">
        <v>0.55563004121027104</v>
      </c>
      <c r="DG851">
        <v>400259.79</v>
      </c>
      <c r="DH851">
        <v>2121.7010684931502</v>
      </c>
      <c r="DI851">
        <v>0.194265030471168</v>
      </c>
      <c r="DJ851">
        <v>68</v>
      </c>
      <c r="DK851">
        <v>98</v>
      </c>
      <c r="DL851">
        <v>15</v>
      </c>
      <c r="DM851">
        <v>188</v>
      </c>
      <c r="DN851">
        <v>51</v>
      </c>
      <c r="DO851">
        <v>112</v>
      </c>
      <c r="DP851">
        <v>410</v>
      </c>
      <c r="DQ851">
        <v>-12</v>
      </c>
      <c r="DR851">
        <v>0.161340007701193</v>
      </c>
      <c r="DS851">
        <v>0.73651222781157499</v>
      </c>
      <c r="DT851">
        <v>83</v>
      </c>
      <c r="DU851">
        <v>97</v>
      </c>
      <c r="DV851">
        <v>21</v>
      </c>
      <c r="DW851">
        <v>193</v>
      </c>
      <c r="DX851">
        <v>103</v>
      </c>
      <c r="DY851">
        <v>66</v>
      </c>
      <c r="DZ851">
        <v>83</v>
      </c>
      <c r="EA851">
        <v>97</v>
      </c>
      <c r="EB851">
        <v>21</v>
      </c>
      <c r="EC851">
        <v>193</v>
      </c>
      <c r="ED851">
        <v>66</v>
      </c>
      <c r="EE851">
        <v>549.68891666666605</v>
      </c>
      <c r="EF851">
        <v>792.89411111111099</v>
      </c>
      <c r="EG851">
        <v>908.37766666666596</v>
      </c>
      <c r="EH851">
        <v>412.80621917808202</v>
      </c>
      <c r="EI851">
        <v>355.210222222222</v>
      </c>
      <c r="EJ851">
        <v>148670.60999999999</v>
      </c>
      <c r="EK851">
        <v>45406.69</v>
      </c>
      <c r="EL851">
        <v>37969.589999999997</v>
      </c>
      <c r="EM851">
        <v>145496.06</v>
      </c>
      <c r="EN851">
        <v>148670.60999999999</v>
      </c>
      <c r="EO851">
        <v>45406.69</v>
      </c>
      <c r="EP851">
        <v>37969.589999999997</v>
      </c>
      <c r="EQ851">
        <v>145496.06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0.79046960368366803</v>
      </c>
      <c r="EX851">
        <v>0.26928784095980901</v>
      </c>
      <c r="EY851">
        <v>0.20844505877758501</v>
      </c>
      <c r="EZ851">
        <v>0.109455717135478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1284.3632500000001</v>
      </c>
      <c r="FH851">
        <v>1078.00861111111</v>
      </c>
      <c r="FI851">
        <v>989.32233333333295</v>
      </c>
      <c r="FJ851">
        <v>1462.4943287671199</v>
      </c>
      <c r="FK851">
        <v>1512.6365555555501</v>
      </c>
      <c r="FL851">
        <v>537469.36</v>
      </c>
      <c r="FM851">
        <v>11939.31</v>
      </c>
      <c r="FN851">
        <v>125185.67</v>
      </c>
      <c r="FO851">
        <v>190207.02</v>
      </c>
      <c r="FP851">
        <v>537469.36</v>
      </c>
      <c r="FQ851">
        <v>11939.31</v>
      </c>
      <c r="FR851">
        <v>125185.67</v>
      </c>
      <c r="FS851">
        <v>190207.02</v>
      </c>
      <c r="FT851">
        <v>-1972.5926850000001</v>
      </c>
      <c r="FU851">
        <v>121</v>
      </c>
      <c r="FV851">
        <v>167</v>
      </c>
      <c r="FW851">
        <v>31</v>
      </c>
      <c r="FX851">
        <v>371</v>
      </c>
      <c r="FY851">
        <v>94</v>
      </c>
      <c r="FZ851">
        <v>0</v>
      </c>
      <c r="GA851">
        <v>2.12</v>
      </c>
      <c r="GB851">
        <v>2.12</v>
      </c>
      <c r="GC851">
        <v>2.12</v>
      </c>
      <c r="GD851">
        <v>3.71301360428333E-2</v>
      </c>
      <c r="GE851">
        <v>6.4979840000000001E-3</v>
      </c>
      <c r="GF851">
        <v>1.4488136395812E-2</v>
      </c>
      <c r="GG851">
        <v>0</v>
      </c>
      <c r="GH851">
        <v>1867.56675</v>
      </c>
      <c r="GI851">
        <v>1896.26277777777</v>
      </c>
      <c r="GJ851">
        <v>2001.7</v>
      </c>
      <c r="GK851">
        <v>1905.4602465753401</v>
      </c>
      <c r="GL851">
        <v>1902.51344444444</v>
      </c>
      <c r="GM851">
        <v>2.91109204535328E-2</v>
      </c>
      <c r="GN851">
        <v>0.59133907412491105</v>
      </c>
      <c r="GO851">
        <v>0.67911945483762004</v>
      </c>
      <c r="GP851">
        <v>0.54402793924469195</v>
      </c>
      <c r="GQ851">
        <v>-5.6758084E-2</v>
      </c>
      <c r="GR851">
        <v>694028.26</v>
      </c>
      <c r="GS851">
        <v>57346</v>
      </c>
      <c r="GT851">
        <v>164057.01</v>
      </c>
      <c r="GU851">
        <v>337985.89</v>
      </c>
      <c r="GV851">
        <v>57835.688333333303</v>
      </c>
      <c r="GW851">
        <v>57346</v>
      </c>
      <c r="GX851">
        <v>54685.67</v>
      </c>
      <c r="GY851">
        <v>56330.981666666601</v>
      </c>
      <c r="GZ851">
        <v>694028.26</v>
      </c>
      <c r="HA851">
        <v>57346</v>
      </c>
      <c r="HB851">
        <v>164057.01</v>
      </c>
      <c r="HC851">
        <v>337985.89</v>
      </c>
      <c r="HD851">
        <v>1</v>
      </c>
      <c r="HE851">
        <v>0</v>
      </c>
      <c r="HF851">
        <v>0</v>
      </c>
      <c r="HG851">
        <v>0.22830382517586501</v>
      </c>
      <c r="HH851">
        <v>-7386.0053449999996</v>
      </c>
      <c r="HI851">
        <v>2</v>
      </c>
      <c r="HJ851">
        <v>3</v>
      </c>
      <c r="HK851">
        <f t="shared" si="306"/>
        <v>54424.559974999778</v>
      </c>
      <c r="HL851">
        <f t="shared" si="307"/>
        <v>151459.26999999993</v>
      </c>
      <c r="HM851" t="b">
        <f t="shared" si="317"/>
        <v>0</v>
      </c>
      <c r="HN851">
        <f t="shared" si="308"/>
        <v>-14599.68</v>
      </c>
      <c r="HO851">
        <f t="shared" si="309"/>
        <v>142720.93999999997</v>
      </c>
      <c r="HP851">
        <f t="shared" si="310"/>
        <v>810</v>
      </c>
      <c r="HQ851">
        <f t="shared" si="311"/>
        <v>0</v>
      </c>
      <c r="HR851">
        <f t="shared" si="312"/>
        <v>143530.93999999997</v>
      </c>
      <c r="HS851" t="b">
        <f t="shared" si="313"/>
        <v>0</v>
      </c>
    </row>
    <row r="852" spans="1:227" x14ac:dyDescent="0.2">
      <c r="A852" t="s">
        <v>255</v>
      </c>
      <c r="B852">
        <v>3</v>
      </c>
      <c r="C852">
        <v>194814.06</v>
      </c>
      <c r="D852">
        <v>1931.5564516129</v>
      </c>
      <c r="E852">
        <v>15266.918478260801</v>
      </c>
      <c r="F852">
        <v>154912.51353591101</v>
      </c>
      <c r="G852">
        <v>194814.06</v>
      </c>
      <c r="H852">
        <v>1931.5564516129</v>
      </c>
      <c r="I852">
        <v>15266.918478260801</v>
      </c>
      <c r="J852">
        <v>154912.51353591101</v>
      </c>
      <c r="K852">
        <v>15738.35</v>
      </c>
      <c r="L852">
        <v>3127.1066666666602</v>
      </c>
      <c r="M852">
        <v>0</v>
      </c>
      <c r="N852">
        <v>41.6666666666666</v>
      </c>
      <c r="O852">
        <v>2276.22166666666</v>
      </c>
      <c r="P852">
        <v>-21.73076271</v>
      </c>
      <c r="Q852">
        <v>1763.9725479451999</v>
      </c>
      <c r="R852">
        <v>1029.93887640449</v>
      </c>
      <c r="S852">
        <v>-56.487096770000001</v>
      </c>
      <c r="T852">
        <v>-52.763214290000001</v>
      </c>
      <c r="U852">
        <v>1540.35468319559</v>
      </c>
      <c r="V852">
        <v>-13.1775</v>
      </c>
      <c r="W852">
        <v>1150.10878453038</v>
      </c>
      <c r="X852">
        <v>-35.148409090000001</v>
      </c>
      <c r="Y852">
        <v>-98.89</v>
      </c>
      <c r="Z852">
        <v>-120.34</v>
      </c>
      <c r="AA852">
        <v>-100</v>
      </c>
      <c r="AB852">
        <v>-855.75</v>
      </c>
      <c r="AC852">
        <v>-100</v>
      </c>
      <c r="AD852">
        <v>1</v>
      </c>
      <c r="AE852">
        <v>-1009.06</v>
      </c>
      <c r="AF852">
        <v>500.85</v>
      </c>
      <c r="AG852">
        <v>259.24</v>
      </c>
      <c r="AH852">
        <v>0</v>
      </c>
      <c r="AI852">
        <v>9.7476666666666691</v>
      </c>
      <c r="AJ852">
        <v>0</v>
      </c>
      <c r="AK852">
        <v>6.6159726027397197</v>
      </c>
      <c r="AL852">
        <v>0</v>
      </c>
      <c r="AM852">
        <v>2646.46</v>
      </c>
      <c r="AN852">
        <v>0</v>
      </c>
      <c r="AO852">
        <v>0</v>
      </c>
      <c r="AP852">
        <v>1754.58</v>
      </c>
      <c r="AQ852">
        <v>2646.46</v>
      </c>
      <c r="AR852">
        <v>0</v>
      </c>
      <c r="AS852">
        <v>0</v>
      </c>
      <c r="AT852">
        <v>1754.58</v>
      </c>
      <c r="AU852">
        <v>0.81941779339199305</v>
      </c>
      <c r="AV852">
        <v>0.77362020579981206</v>
      </c>
      <c r="AW852">
        <v>0</v>
      </c>
      <c r="AX852">
        <v>3531</v>
      </c>
      <c r="AY852">
        <v>1068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0.40194520547945201</v>
      </c>
      <c r="BP852">
        <v>0</v>
      </c>
      <c r="BQ852">
        <v>146.71</v>
      </c>
      <c r="BR852">
        <v>0</v>
      </c>
      <c r="BS852">
        <v>0</v>
      </c>
      <c r="BT852">
        <v>0</v>
      </c>
      <c r="BU852">
        <v>425.29036875468603</v>
      </c>
      <c r="BV852">
        <v>6.74724993514704E-2</v>
      </c>
      <c r="BW852">
        <v>0.89882418100000006</v>
      </c>
      <c r="BX852">
        <v>0.89089593851068605</v>
      </c>
      <c r="BY852">
        <v>24</v>
      </c>
      <c r="BZ852">
        <v>156</v>
      </c>
      <c r="CA852">
        <v>40</v>
      </c>
      <c r="CB852">
        <v>5</v>
      </c>
      <c r="CC852">
        <v>8</v>
      </c>
      <c r="CD852">
        <v>146</v>
      </c>
      <c r="CE852">
        <v>17</v>
      </c>
      <c r="CF852">
        <v>55</v>
      </c>
      <c r="CG852">
        <v>15</v>
      </c>
      <c r="CR852">
        <v>40.9821666666666</v>
      </c>
      <c r="CS852">
        <v>330.03333333333302</v>
      </c>
      <c r="CT852">
        <v>38.591999999999999</v>
      </c>
      <c r="CU852">
        <v>493.99723287671202</v>
      </c>
      <c r="CV852">
        <v>35.8678888888888</v>
      </c>
      <c r="CW852">
        <v>192167.6</v>
      </c>
      <c r="CX852">
        <v>164.05</v>
      </c>
      <c r="CY852">
        <v>3848.1</v>
      </c>
      <c r="CZ852">
        <v>75065.05</v>
      </c>
      <c r="DA852">
        <v>192167.6</v>
      </c>
      <c r="DB852">
        <v>164.05</v>
      </c>
      <c r="DC852">
        <v>3848.1</v>
      </c>
      <c r="DD852">
        <v>75065.05</v>
      </c>
      <c r="DE852">
        <v>0.98442367601246095</v>
      </c>
      <c r="DF852">
        <v>839</v>
      </c>
      <c r="DG852">
        <v>77073.850000000006</v>
      </c>
      <c r="DH852">
        <v>529.65690410000002</v>
      </c>
      <c r="DI852">
        <v>-0.94742868999999996</v>
      </c>
      <c r="DJ852">
        <v>24</v>
      </c>
      <c r="DK852">
        <v>44</v>
      </c>
      <c r="DL852">
        <v>8</v>
      </c>
      <c r="DM852">
        <v>200</v>
      </c>
      <c r="DN852">
        <v>15</v>
      </c>
      <c r="DO852">
        <v>0.15201306374398499</v>
      </c>
      <c r="DP852">
        <v>0.43939847952826</v>
      </c>
      <c r="DQ852">
        <v>430.49</v>
      </c>
      <c r="DR852">
        <v>0.46389124893797701</v>
      </c>
      <c r="DS852">
        <v>0.45135142096353797</v>
      </c>
      <c r="DT852">
        <v>79</v>
      </c>
      <c r="DU852">
        <v>100</v>
      </c>
      <c r="DV852">
        <v>27</v>
      </c>
      <c r="DW852">
        <v>105</v>
      </c>
      <c r="DX852">
        <v>77</v>
      </c>
      <c r="DY852">
        <v>66</v>
      </c>
      <c r="DZ852">
        <v>79</v>
      </c>
      <c r="EA852">
        <v>100</v>
      </c>
      <c r="EB852">
        <v>27</v>
      </c>
      <c r="EC852">
        <v>105</v>
      </c>
      <c r="ED852">
        <v>66</v>
      </c>
      <c r="EE852">
        <v>24.91075</v>
      </c>
      <c r="EF852">
        <v>198.65155555555501</v>
      </c>
      <c r="EG852">
        <v>0</v>
      </c>
      <c r="EH852">
        <v>176.41068493150601</v>
      </c>
      <c r="EI852">
        <v>20</v>
      </c>
      <c r="EJ852">
        <v>62394.35</v>
      </c>
      <c r="EK852">
        <v>-3.25</v>
      </c>
      <c r="EL852">
        <v>2964.29</v>
      </c>
      <c r="EM852">
        <v>41130.050000000003</v>
      </c>
      <c r="EN852">
        <v>62394.35</v>
      </c>
      <c r="EO852">
        <v>-3.25</v>
      </c>
      <c r="EP852">
        <v>2964.29</v>
      </c>
      <c r="EQ852">
        <v>41130.050000000003</v>
      </c>
      <c r="ER852">
        <v>7</v>
      </c>
      <c r="ES852">
        <v>14</v>
      </c>
      <c r="ET852">
        <v>0</v>
      </c>
      <c r="EU852">
        <v>20</v>
      </c>
      <c r="EV852">
        <v>1</v>
      </c>
      <c r="EW852">
        <v>0.83032467700000001</v>
      </c>
      <c r="EX852">
        <v>0.22876024513697901</v>
      </c>
      <c r="EY852">
        <v>7.3893191999999996E-2</v>
      </c>
      <c r="EZ852">
        <v>0.52993581305453297</v>
      </c>
      <c r="FA852">
        <v>7</v>
      </c>
      <c r="FB852">
        <v>16</v>
      </c>
      <c r="FC852">
        <v>0</v>
      </c>
      <c r="FD852">
        <v>22</v>
      </c>
      <c r="FE852">
        <v>21</v>
      </c>
      <c r="FF852">
        <v>1</v>
      </c>
      <c r="FG852">
        <v>16.0714166666666</v>
      </c>
      <c r="FH852">
        <v>131.38177777777699</v>
      </c>
      <c r="FI852">
        <v>38.591999999999999</v>
      </c>
      <c r="FJ852">
        <v>317.58654794520498</v>
      </c>
      <c r="FK852">
        <v>15.8678888888888</v>
      </c>
      <c r="FL852">
        <v>129773.25</v>
      </c>
      <c r="FM852">
        <v>167.3</v>
      </c>
      <c r="FN852">
        <v>883.81</v>
      </c>
      <c r="FO852">
        <v>33935</v>
      </c>
      <c r="FP852">
        <v>129773.25</v>
      </c>
      <c r="FQ852">
        <v>167.3</v>
      </c>
      <c r="FR852">
        <v>883.81</v>
      </c>
      <c r="FS852">
        <v>33935</v>
      </c>
      <c r="FT852">
        <v>-611.56057529999998</v>
      </c>
      <c r="FU852">
        <v>41</v>
      </c>
      <c r="FV852">
        <v>166</v>
      </c>
      <c r="FW852">
        <v>14</v>
      </c>
      <c r="FX852">
        <v>796</v>
      </c>
      <c r="FY852">
        <v>24</v>
      </c>
      <c r="FZ852">
        <v>0</v>
      </c>
      <c r="GA852">
        <v>2434.6799999999998</v>
      </c>
      <c r="GB852">
        <v>2434.6799999999998</v>
      </c>
      <c r="GC852">
        <v>2434.6799999999998</v>
      </c>
      <c r="GD852">
        <v>0.1966442912817</v>
      </c>
      <c r="GE852">
        <v>0.32082897424697798</v>
      </c>
      <c r="GF852">
        <v>0.450522571802139</v>
      </c>
      <c r="GG852">
        <v>1</v>
      </c>
      <c r="GH852">
        <v>40.9821666666666</v>
      </c>
      <c r="GI852">
        <v>339.78100000000001</v>
      </c>
      <c r="GJ852">
        <v>38.591999999999999</v>
      </c>
      <c r="GK852">
        <v>500.61320547945201</v>
      </c>
      <c r="GL852">
        <v>35.8678888888888</v>
      </c>
      <c r="GM852">
        <v>0.13946035259204601</v>
      </c>
      <c r="GN852">
        <v>0.84457004278223702</v>
      </c>
      <c r="GO852">
        <v>0.66568356487802904</v>
      </c>
      <c r="GP852">
        <v>7.2818372690710398E-2</v>
      </c>
      <c r="GQ852">
        <v>-0.947265735</v>
      </c>
      <c r="GR852">
        <v>194814.06</v>
      </c>
      <c r="GS852">
        <v>164.05</v>
      </c>
      <c r="GT852">
        <v>3848.1</v>
      </c>
      <c r="GU852">
        <v>76819.63</v>
      </c>
      <c r="GV852">
        <v>16234.504999999999</v>
      </c>
      <c r="GW852">
        <v>164.05</v>
      </c>
      <c r="GX852">
        <v>1282.7</v>
      </c>
      <c r="GY852">
        <v>12803.2716666666</v>
      </c>
      <c r="GZ852">
        <v>194814.06</v>
      </c>
      <c r="HA852">
        <v>164.05</v>
      </c>
      <c r="HB852">
        <v>3848.1</v>
      </c>
      <c r="HC852">
        <v>76819.63</v>
      </c>
      <c r="HD852">
        <v>4</v>
      </c>
      <c r="HE852">
        <v>175</v>
      </c>
      <c r="HF852">
        <v>1</v>
      </c>
      <c r="HG852">
        <v>0.54395852713674597</v>
      </c>
      <c r="HH852">
        <v>-39.975555559999997</v>
      </c>
      <c r="HI852">
        <v>5</v>
      </c>
      <c r="HJ852">
        <v>4</v>
      </c>
      <c r="HK852">
        <f t="shared" si="306"/>
        <v>-29894.839987999985</v>
      </c>
      <c r="HL852">
        <f t="shared" si="307"/>
        <v>64243.189999999697</v>
      </c>
      <c r="HM852" t="b">
        <f t="shared" si="317"/>
        <v>0</v>
      </c>
      <c r="HN852">
        <f t="shared" si="308"/>
        <v>-1009.06</v>
      </c>
      <c r="HO852">
        <f t="shared" si="309"/>
        <v>35757.279999999904</v>
      </c>
      <c r="HP852">
        <f t="shared" si="310"/>
        <v>0</v>
      </c>
      <c r="HQ852">
        <f t="shared" si="311"/>
        <v>0</v>
      </c>
      <c r="HR852">
        <f t="shared" si="312"/>
        <v>35757.279999999904</v>
      </c>
      <c r="HS852" t="b">
        <f t="shared" si="313"/>
        <v>0</v>
      </c>
    </row>
    <row r="853" spans="1:227" x14ac:dyDescent="0.2">
      <c r="A853" t="s">
        <v>1069</v>
      </c>
      <c r="B853">
        <v>3</v>
      </c>
      <c r="C853">
        <v>94753</v>
      </c>
      <c r="D853">
        <v>47096.774193548299</v>
      </c>
      <c r="E853">
        <v>79534.293478260806</v>
      </c>
      <c r="F853">
        <v>84202.071823204402</v>
      </c>
      <c r="G853">
        <v>94753</v>
      </c>
      <c r="H853">
        <v>47096.774193548299</v>
      </c>
      <c r="I853">
        <v>79534.293478260806</v>
      </c>
      <c r="J853">
        <v>84202.071823204402</v>
      </c>
      <c r="K853">
        <v>575.52</v>
      </c>
      <c r="L853">
        <v>4045.8333333333298</v>
      </c>
      <c r="M853">
        <v>2750</v>
      </c>
      <c r="N853">
        <v>3666.6666666666601</v>
      </c>
      <c r="O853">
        <v>3775</v>
      </c>
      <c r="P853">
        <v>156.37778761061901</v>
      </c>
      <c r="Q853">
        <v>300.61284931506799</v>
      </c>
      <c r="R853">
        <v>283.33387283236902</v>
      </c>
      <c r="S853">
        <v>-745.46193549999998</v>
      </c>
      <c r="T853">
        <v>681.16869565217303</v>
      </c>
      <c r="U853">
        <v>436.51776536312798</v>
      </c>
      <c r="V853">
        <v>-30.962282609999999</v>
      </c>
      <c r="W853">
        <v>224.528674033149</v>
      </c>
      <c r="X853">
        <v>58.398192771084297</v>
      </c>
      <c r="Y853">
        <v>-2032</v>
      </c>
      <c r="Z853">
        <v>-2032</v>
      </c>
      <c r="AA853">
        <v>-1521.67</v>
      </c>
      <c r="AB853">
        <v>-2617.04</v>
      </c>
      <c r="AC853">
        <v>-2032</v>
      </c>
      <c r="AD853">
        <v>1</v>
      </c>
      <c r="AE853">
        <v>356.36</v>
      </c>
      <c r="AF853">
        <v>2021.67</v>
      </c>
      <c r="AG853">
        <v>223.87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0.76551210492035304</v>
      </c>
      <c r="AV853">
        <v>0.490523968784838</v>
      </c>
      <c r="AW853">
        <v>0</v>
      </c>
      <c r="AX853">
        <v>2604</v>
      </c>
      <c r="AY853">
        <v>1793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4.1763333333333303</v>
      </c>
      <c r="BM853">
        <v>4.1763333333333303</v>
      </c>
      <c r="BN853">
        <v>4.1763333333333303</v>
      </c>
      <c r="BO853">
        <v>4.11912328767123</v>
      </c>
      <c r="BP853">
        <v>4.1763333333333303</v>
      </c>
      <c r="BQ853">
        <v>1503.48</v>
      </c>
      <c r="BR853">
        <v>125.29</v>
      </c>
      <c r="BS853">
        <v>375.87</v>
      </c>
      <c r="BT853">
        <v>751.74</v>
      </c>
      <c r="BU853">
        <v>-7.2960864130000003</v>
      </c>
      <c r="BV853">
        <v>-12.14246947</v>
      </c>
      <c r="BW853">
        <v>-7.5127570700000001</v>
      </c>
      <c r="BX853">
        <v>-7.5817702929999999</v>
      </c>
      <c r="BY853">
        <v>27</v>
      </c>
      <c r="BZ853">
        <v>94</v>
      </c>
      <c r="CA853">
        <v>39</v>
      </c>
      <c r="CB853">
        <v>7</v>
      </c>
      <c r="CC853">
        <v>6</v>
      </c>
      <c r="CD853">
        <v>89</v>
      </c>
      <c r="CE853">
        <v>22</v>
      </c>
      <c r="CF853">
        <v>43</v>
      </c>
      <c r="CG853">
        <v>19</v>
      </c>
      <c r="CR853">
        <v>237.891666666666</v>
      </c>
      <c r="CS853">
        <v>238.944444444444</v>
      </c>
      <c r="CT853">
        <v>300</v>
      </c>
      <c r="CU853">
        <v>258.65479452054802</v>
      </c>
      <c r="CV853">
        <v>240</v>
      </c>
      <c r="CW853">
        <v>94753</v>
      </c>
      <c r="CX853">
        <v>4000</v>
      </c>
      <c r="CY853">
        <v>20047</v>
      </c>
      <c r="CZ853">
        <v>41755</v>
      </c>
      <c r="DA853">
        <v>94753</v>
      </c>
      <c r="DB853">
        <v>4000</v>
      </c>
      <c r="DC853">
        <v>20047</v>
      </c>
      <c r="DD853">
        <v>41755</v>
      </c>
      <c r="DE853">
        <v>0.68586789554531402</v>
      </c>
      <c r="DF853">
        <v>0.88002853374402201</v>
      </c>
      <c r="DG853">
        <v>49400</v>
      </c>
      <c r="DH853">
        <v>301.82739729999997</v>
      </c>
      <c r="DI853">
        <v>-6.7292644999999998E-2</v>
      </c>
      <c r="DJ853">
        <v>39</v>
      </c>
      <c r="DK853">
        <v>53</v>
      </c>
      <c r="DL853">
        <v>9</v>
      </c>
      <c r="DM853">
        <v>115</v>
      </c>
      <c r="DN853">
        <v>27</v>
      </c>
      <c r="DO853">
        <v>0.121380339053638</v>
      </c>
      <c r="DP853">
        <v>0.862767816387086</v>
      </c>
      <c r="DQ853">
        <v>603</v>
      </c>
      <c r="DR853">
        <v>0.282258064516129</v>
      </c>
      <c r="DS853">
        <v>0.79713219756729703</v>
      </c>
      <c r="DT853">
        <v>59</v>
      </c>
      <c r="DU853">
        <v>81</v>
      </c>
      <c r="DV853">
        <v>8</v>
      </c>
      <c r="DW853">
        <v>231</v>
      </c>
      <c r="DX853">
        <v>82</v>
      </c>
      <c r="DY853">
        <v>51</v>
      </c>
      <c r="DZ853">
        <v>42</v>
      </c>
      <c r="EA853">
        <v>51</v>
      </c>
      <c r="EB853">
        <v>8</v>
      </c>
      <c r="EC853">
        <v>97</v>
      </c>
      <c r="ED853">
        <v>34</v>
      </c>
      <c r="EE853">
        <v>-33.748666669999999</v>
      </c>
      <c r="EF853">
        <v>-25.390166669999999</v>
      </c>
      <c r="EG853">
        <v>-25.966000000000001</v>
      </c>
      <c r="EH853">
        <v>-29.387534250000002</v>
      </c>
      <c r="EI853">
        <v>-34.777444439999996</v>
      </c>
      <c r="EJ853">
        <v>-10969.52</v>
      </c>
      <c r="EK853">
        <v>-1521.33</v>
      </c>
      <c r="EL853">
        <v>-2823.82</v>
      </c>
      <c r="EM853">
        <v>-5699.52</v>
      </c>
      <c r="EN853">
        <v>-10969.52</v>
      </c>
      <c r="EO853">
        <v>-1521.33</v>
      </c>
      <c r="EP853">
        <v>-2823.82</v>
      </c>
      <c r="EQ853">
        <v>-5699.52</v>
      </c>
      <c r="ER853">
        <v>1</v>
      </c>
      <c r="ES853">
        <v>2</v>
      </c>
      <c r="ET853">
        <v>0</v>
      </c>
      <c r="EU853">
        <v>6</v>
      </c>
      <c r="EV853">
        <v>1</v>
      </c>
      <c r="EW853">
        <v>0.19295507931939301</v>
      </c>
      <c r="EX853">
        <v>0.96503401033813396</v>
      </c>
      <c r="EY853">
        <v>0.68141698465923795</v>
      </c>
      <c r="EZ853">
        <v>0.90610441373157502</v>
      </c>
      <c r="FA853">
        <v>3</v>
      </c>
      <c r="FB853">
        <v>4</v>
      </c>
      <c r="FC853">
        <v>0</v>
      </c>
      <c r="FD853">
        <v>13</v>
      </c>
      <c r="FE853">
        <v>5</v>
      </c>
      <c r="FF853">
        <v>3</v>
      </c>
      <c r="FG853">
        <v>271.64033333333299</v>
      </c>
      <c r="FH853">
        <v>264.33461111111097</v>
      </c>
      <c r="FI853">
        <v>325.96600000000001</v>
      </c>
      <c r="FJ853">
        <v>288.04232876712302</v>
      </c>
      <c r="FK853">
        <v>274.77744444444397</v>
      </c>
      <c r="FL853">
        <v>105722.52</v>
      </c>
      <c r="FM853">
        <v>5521.33</v>
      </c>
      <c r="FN853">
        <v>22870.82</v>
      </c>
      <c r="FO853">
        <v>47454.52</v>
      </c>
      <c r="FP853">
        <v>105722.52</v>
      </c>
      <c r="FQ853">
        <v>5521.33</v>
      </c>
      <c r="FR853">
        <v>22870.82</v>
      </c>
      <c r="FS853">
        <v>47454.52</v>
      </c>
      <c r="FT853">
        <v>-307.67378079999997</v>
      </c>
      <c r="FU853">
        <v>137</v>
      </c>
      <c r="FV853">
        <v>194</v>
      </c>
      <c r="FW853">
        <v>35</v>
      </c>
      <c r="FX853">
        <v>407</v>
      </c>
      <c r="FY853">
        <v>96</v>
      </c>
      <c r="FZ853">
        <v>0</v>
      </c>
      <c r="GA853">
        <v>-219.48</v>
      </c>
      <c r="GB853">
        <v>-219.48</v>
      </c>
      <c r="GC853">
        <v>-219.48</v>
      </c>
      <c r="GD853">
        <v>0.31374922399999999</v>
      </c>
      <c r="GE853">
        <v>0.38578784465789701</v>
      </c>
      <c r="GF853">
        <v>0.66688030958175604</v>
      </c>
      <c r="GG853">
        <v>0</v>
      </c>
      <c r="GH853">
        <v>237.891666666666</v>
      </c>
      <c r="GI853">
        <v>238.944444444444</v>
      </c>
      <c r="GJ853">
        <v>300</v>
      </c>
      <c r="GK853">
        <v>258.65479452054802</v>
      </c>
      <c r="GL853">
        <v>240</v>
      </c>
      <c r="GM853">
        <v>0.26988910944523897</v>
      </c>
      <c r="GN853">
        <v>0.124527625319896</v>
      </c>
      <c r="GO853">
        <v>4.6202667417408902E-2</v>
      </c>
      <c r="GP853">
        <v>0.30866515231049602</v>
      </c>
      <c r="GQ853">
        <v>-7.6515570000000005E-2</v>
      </c>
      <c r="GR853">
        <v>94753</v>
      </c>
      <c r="GS853">
        <v>4000</v>
      </c>
      <c r="GT853">
        <v>20047</v>
      </c>
      <c r="GU853">
        <v>41755</v>
      </c>
      <c r="GV853">
        <v>7896.0833333333303</v>
      </c>
      <c r="GW853">
        <v>4000</v>
      </c>
      <c r="GX853">
        <v>6682.3333333333303</v>
      </c>
      <c r="GY853">
        <v>6959.1666666666597</v>
      </c>
      <c r="GZ853">
        <v>94753</v>
      </c>
      <c r="HA853">
        <v>4000</v>
      </c>
      <c r="HB853">
        <v>20047</v>
      </c>
      <c r="HC853">
        <v>41755</v>
      </c>
      <c r="HD853">
        <v>0</v>
      </c>
      <c r="HE853">
        <v>0</v>
      </c>
      <c r="HF853">
        <v>0</v>
      </c>
      <c r="HG853">
        <v>0.10296687815780201</v>
      </c>
      <c r="HH853">
        <v>32.848983050847401</v>
      </c>
      <c r="HI853">
        <v>4</v>
      </c>
      <c r="HJ853">
        <v>2</v>
      </c>
      <c r="HK853">
        <f t="shared" si="306"/>
        <v>-2133.9299775000009</v>
      </c>
      <c r="HL853">
        <f t="shared" si="307"/>
        <v>-12229.930001250001</v>
      </c>
      <c r="HM853" t="b">
        <f t="shared" si="317"/>
        <v>0</v>
      </c>
      <c r="HN853">
        <f t="shared" si="308"/>
        <v>356.36</v>
      </c>
      <c r="HO853">
        <f t="shared" si="309"/>
        <v>-4570.2300005999996</v>
      </c>
      <c r="HP853">
        <f t="shared" si="310"/>
        <v>0</v>
      </c>
      <c r="HQ853">
        <f t="shared" si="311"/>
        <v>751.73999999999944</v>
      </c>
      <c r="HR853">
        <f t="shared" si="312"/>
        <v>-5321.9700005999994</v>
      </c>
      <c r="HS853" t="b">
        <f t="shared" si="313"/>
        <v>0</v>
      </c>
    </row>
    <row r="854" spans="1:227" x14ac:dyDescent="0.2">
      <c r="A854" t="s">
        <v>1070</v>
      </c>
      <c r="B854">
        <v>1</v>
      </c>
      <c r="C854">
        <v>141766.63</v>
      </c>
      <c r="D854">
        <v>144518.33548387</v>
      </c>
      <c r="E854">
        <v>132293.89293478199</v>
      </c>
      <c r="F854">
        <v>122594.90939226501</v>
      </c>
      <c r="G854">
        <v>141766.63</v>
      </c>
      <c r="H854">
        <v>144518.33548387</v>
      </c>
      <c r="I854">
        <v>132293.89293478199</v>
      </c>
      <c r="J854">
        <v>122594.90939226501</v>
      </c>
      <c r="K854">
        <v>2204.6</v>
      </c>
      <c r="L854">
        <v>7508.0333333333301</v>
      </c>
      <c r="M854">
        <v>6855.46</v>
      </c>
      <c r="N854">
        <v>6068.25</v>
      </c>
      <c r="O854">
        <v>6476.2966666666598</v>
      </c>
      <c r="P854">
        <v>7360.3106666666599</v>
      </c>
      <c r="Q854">
        <v>11351.8336712328</v>
      </c>
      <c r="R854">
        <v>10229.4882777777</v>
      </c>
      <c r="S854">
        <v>7154.3345161290299</v>
      </c>
      <c r="T854">
        <v>11664.5493333333</v>
      </c>
      <c r="U854">
        <v>11792.942821917801</v>
      </c>
      <c r="V854">
        <v>5794.9365217391296</v>
      </c>
      <c r="W854">
        <v>11800.0243093922</v>
      </c>
      <c r="X854">
        <v>8088.5187777777701</v>
      </c>
      <c r="Y854">
        <v>-83.32</v>
      </c>
      <c r="Z854">
        <v>-83.32</v>
      </c>
      <c r="AA854">
        <v>6115.22</v>
      </c>
      <c r="AB854">
        <v>-83.32</v>
      </c>
      <c r="AC854">
        <v>1270.3399999999999</v>
      </c>
      <c r="AD854">
        <v>1</v>
      </c>
      <c r="AE854">
        <v>-8225.5300000000007</v>
      </c>
      <c r="AF854">
        <v>384.53</v>
      </c>
      <c r="AG854">
        <v>5089.82</v>
      </c>
      <c r="AH854">
        <v>8.8249999999999995E-2</v>
      </c>
      <c r="AI854">
        <v>5.88333333333333E-2</v>
      </c>
      <c r="AJ854">
        <v>0</v>
      </c>
      <c r="AK854">
        <v>2.9013698630136898E-2</v>
      </c>
      <c r="AL854">
        <v>0</v>
      </c>
      <c r="AM854">
        <v>10.59</v>
      </c>
      <c r="AN854">
        <v>0</v>
      </c>
      <c r="AO854">
        <v>10.59</v>
      </c>
      <c r="AP854">
        <v>10.59</v>
      </c>
      <c r="AQ854">
        <v>10.59</v>
      </c>
      <c r="AR854">
        <v>0</v>
      </c>
      <c r="AS854">
        <v>10.59</v>
      </c>
      <c r="AT854">
        <v>10.59</v>
      </c>
      <c r="AU854">
        <v>0.818459883030633</v>
      </c>
      <c r="AV854">
        <v>0.47693229478729698</v>
      </c>
      <c r="AW854">
        <v>0</v>
      </c>
      <c r="AX854">
        <v>1512</v>
      </c>
      <c r="AY854">
        <v>1668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0.27487629838876199</v>
      </c>
      <c r="BV854">
        <v>0.58064815999999997</v>
      </c>
      <c r="BW854">
        <v>0.86571124136330002</v>
      </c>
      <c r="BX854">
        <v>0.43897973237265298</v>
      </c>
      <c r="BY854">
        <v>20</v>
      </c>
      <c r="BZ854">
        <v>56</v>
      </c>
      <c r="CA854">
        <v>30</v>
      </c>
      <c r="CB854">
        <v>4</v>
      </c>
      <c r="CC854">
        <v>5</v>
      </c>
      <c r="CD854">
        <v>57</v>
      </c>
      <c r="CE854">
        <v>15</v>
      </c>
      <c r="CF854">
        <v>30</v>
      </c>
      <c r="CG854">
        <v>13</v>
      </c>
      <c r="CR854">
        <v>395.76816666666599</v>
      </c>
      <c r="CS854">
        <v>356.893888888888</v>
      </c>
      <c r="CT854">
        <v>471.91533333333302</v>
      </c>
      <c r="CU854">
        <v>387.92106849315002</v>
      </c>
      <c r="CV854">
        <v>403.79888888888797</v>
      </c>
      <c r="CW854">
        <v>141756.04</v>
      </c>
      <c r="CX854">
        <v>12274.16</v>
      </c>
      <c r="CY854">
        <v>33334.720000000001</v>
      </c>
      <c r="CZ854">
        <v>60783.05</v>
      </c>
      <c r="DA854">
        <v>141756.04</v>
      </c>
      <c r="DB854">
        <v>12274.16</v>
      </c>
      <c r="DC854">
        <v>33334.720000000001</v>
      </c>
      <c r="DD854">
        <v>60783.05</v>
      </c>
      <c r="DE854">
        <v>1</v>
      </c>
      <c r="DF854">
        <v>157</v>
      </c>
      <c r="DG854">
        <v>65008.639999999999</v>
      </c>
      <c r="DH854">
        <v>400.04010958904098</v>
      </c>
      <c r="DI854">
        <v>0.114560784404291</v>
      </c>
      <c r="DJ854">
        <v>20</v>
      </c>
      <c r="DK854">
        <v>30</v>
      </c>
      <c r="DL854">
        <v>5</v>
      </c>
      <c r="DM854">
        <v>57</v>
      </c>
      <c r="DN854">
        <v>13</v>
      </c>
      <c r="DO854">
        <v>0.204826596</v>
      </c>
      <c r="DP854">
        <v>0.21891892972681401</v>
      </c>
      <c r="DQ854">
        <v>11128.88</v>
      </c>
      <c r="DR854">
        <v>0.271164021164021</v>
      </c>
      <c r="DS854">
        <v>5.1118230073859898E-2</v>
      </c>
      <c r="DT854">
        <v>1</v>
      </c>
      <c r="DU854">
        <v>3</v>
      </c>
      <c r="DV854">
        <v>0</v>
      </c>
      <c r="DW854">
        <v>3</v>
      </c>
      <c r="DX854">
        <v>3</v>
      </c>
      <c r="DY854">
        <v>0</v>
      </c>
      <c r="DZ854">
        <v>1</v>
      </c>
      <c r="EA854">
        <v>3</v>
      </c>
      <c r="EB854">
        <v>0</v>
      </c>
      <c r="EC854">
        <v>3</v>
      </c>
      <c r="ED854">
        <v>0</v>
      </c>
      <c r="EE854">
        <v>70.985749999999996</v>
      </c>
      <c r="EF854">
        <v>-74.156777779999999</v>
      </c>
      <c r="EG854">
        <v>39.801333333333297</v>
      </c>
      <c r="EH854">
        <v>15.429890410958899</v>
      </c>
      <c r="EI854">
        <v>52.8352222222222</v>
      </c>
      <c r="EJ854">
        <v>986.6</v>
      </c>
      <c r="EK854">
        <v>3551.95</v>
      </c>
      <c r="EL854">
        <v>6804.84</v>
      </c>
      <c r="EM854">
        <v>-11055.03</v>
      </c>
      <c r="EN854">
        <v>986.6</v>
      </c>
      <c r="EO854">
        <v>3551.95</v>
      </c>
      <c r="EP854">
        <v>6804.84</v>
      </c>
      <c r="EQ854">
        <v>-11055.03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0.49450043388985299</v>
      </c>
      <c r="EX854">
        <v>0.30398331848969701</v>
      </c>
      <c r="EY854">
        <v>0.52269223499999995</v>
      </c>
      <c r="EZ854">
        <v>0.250723653425381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324.78241666666599</v>
      </c>
      <c r="FH854">
        <v>431.05066666666602</v>
      </c>
      <c r="FI854">
        <v>432.11399999999998</v>
      </c>
      <c r="FJ854">
        <v>372.49117808219103</v>
      </c>
      <c r="FK854">
        <v>350.96366666666597</v>
      </c>
      <c r="FL854">
        <v>140769.44</v>
      </c>
      <c r="FM854">
        <v>8722.2099999999991</v>
      </c>
      <c r="FN854">
        <v>26529.88</v>
      </c>
      <c r="FO854">
        <v>71838.080000000002</v>
      </c>
      <c r="FP854">
        <v>140769.44</v>
      </c>
      <c r="FQ854">
        <v>8722.2099999999991</v>
      </c>
      <c r="FR854">
        <v>26529.88</v>
      </c>
      <c r="FS854">
        <v>71838.080000000002</v>
      </c>
      <c r="FT854">
        <v>-380.10336990000002</v>
      </c>
      <c r="FU854">
        <v>87</v>
      </c>
      <c r="FV854">
        <v>127</v>
      </c>
      <c r="FW854">
        <v>24</v>
      </c>
      <c r="FX854">
        <v>257</v>
      </c>
      <c r="FY854">
        <v>66</v>
      </c>
      <c r="FZ854">
        <v>0</v>
      </c>
      <c r="GA854">
        <v>4113.1099999999997</v>
      </c>
      <c r="GB854">
        <v>4113.1099999999997</v>
      </c>
      <c r="GC854">
        <v>4113.1099999999997</v>
      </c>
      <c r="GD854">
        <v>1.07995383441448E-2</v>
      </c>
      <c r="GE854">
        <v>7.2079209999999999E-3</v>
      </c>
      <c r="GF854">
        <v>2.7272042E-2</v>
      </c>
      <c r="GG854">
        <v>0</v>
      </c>
      <c r="GH854">
        <v>395.85641666666601</v>
      </c>
      <c r="GI854">
        <v>356.95272222222201</v>
      </c>
      <c r="GJ854">
        <v>471.91533333333302</v>
      </c>
      <c r="GK854">
        <v>387.95008219177998</v>
      </c>
      <c r="GL854">
        <v>403.79888888888797</v>
      </c>
      <c r="GM854">
        <v>0.66172255561489102</v>
      </c>
      <c r="GN854">
        <v>0.45812383325140199</v>
      </c>
      <c r="GO854">
        <v>0.69659515193725197</v>
      </c>
      <c r="GP854">
        <v>0.81122303829915399</v>
      </c>
      <c r="GQ854">
        <v>0.21483929987726</v>
      </c>
      <c r="GR854">
        <v>141766.63</v>
      </c>
      <c r="GS854">
        <v>12274.16</v>
      </c>
      <c r="GT854">
        <v>33345.31</v>
      </c>
      <c r="GU854">
        <v>60793.64</v>
      </c>
      <c r="GV854">
        <v>11813.885833333299</v>
      </c>
      <c r="GW854">
        <v>12274.16</v>
      </c>
      <c r="GX854">
        <v>11115.1033333333</v>
      </c>
      <c r="GY854">
        <v>10132.2733333333</v>
      </c>
      <c r="GZ854">
        <v>141766.63</v>
      </c>
      <c r="HA854">
        <v>12274.16</v>
      </c>
      <c r="HB854">
        <v>33345.31</v>
      </c>
      <c r="HC854">
        <v>60793.64</v>
      </c>
      <c r="HD854">
        <v>0</v>
      </c>
      <c r="HE854">
        <v>795</v>
      </c>
      <c r="HF854">
        <v>1</v>
      </c>
      <c r="HG854">
        <v>0</v>
      </c>
      <c r="HH854">
        <v>7837.8304690000004</v>
      </c>
      <c r="HI854">
        <v>4</v>
      </c>
      <c r="HJ854">
        <v>2</v>
      </c>
      <c r="HK854">
        <f t="shared" si="306"/>
        <v>7276.9099864999516</v>
      </c>
      <c r="HL854">
        <f t="shared" si="307"/>
        <v>5631.909999999998</v>
      </c>
      <c r="HM854" t="b">
        <f t="shared" si="317"/>
        <v>0</v>
      </c>
      <c r="HN854">
        <f t="shared" si="308"/>
        <v>-8225.5300000000007</v>
      </c>
      <c r="HO854">
        <f t="shared" si="309"/>
        <v>-13348.220000400001</v>
      </c>
      <c r="HP854">
        <f t="shared" si="310"/>
        <v>0</v>
      </c>
      <c r="HQ854">
        <f t="shared" si="311"/>
        <v>0</v>
      </c>
      <c r="HR854">
        <f t="shared" si="312"/>
        <v>-13348.220000400001</v>
      </c>
      <c r="HS854" t="b">
        <f t="shared" si="313"/>
        <v>0</v>
      </c>
    </row>
    <row r="855" spans="1:227" x14ac:dyDescent="0.2">
      <c r="A855" t="s">
        <v>1071</v>
      </c>
      <c r="B855">
        <v>4</v>
      </c>
      <c r="C855">
        <v>306649.86</v>
      </c>
      <c r="D855">
        <v>300946.15000000002</v>
      </c>
      <c r="E855">
        <v>302275.22608695598</v>
      </c>
      <c r="F855">
        <v>307385.637292817</v>
      </c>
      <c r="G855">
        <v>306649.86</v>
      </c>
      <c r="H855">
        <v>300946.15000000002</v>
      </c>
      <c r="I855">
        <v>302275.22608695598</v>
      </c>
      <c r="J855">
        <v>307385.637292817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2613.2591452991401</v>
      </c>
      <c r="Q855">
        <v>-1631.0905210000001</v>
      </c>
      <c r="R855">
        <v>527.772429378531</v>
      </c>
      <c r="S855">
        <v>910.88129032257996</v>
      </c>
      <c r="T855">
        <v>656.79740740740704</v>
      </c>
      <c r="U855">
        <v>-609.08502759999999</v>
      </c>
      <c r="V855">
        <v>2461.94608695652</v>
      </c>
      <c r="W855">
        <v>-742.30298340000002</v>
      </c>
      <c r="X855">
        <v>2939.2591954022901</v>
      </c>
      <c r="Y855">
        <v>-9337.94</v>
      </c>
      <c r="Z855">
        <v>-52434.99</v>
      </c>
      <c r="AA855">
        <v>34</v>
      </c>
      <c r="AB855">
        <v>-59776.34</v>
      </c>
      <c r="AC855">
        <v>-2926.27</v>
      </c>
      <c r="AD855">
        <v>1</v>
      </c>
      <c r="AE855">
        <v>1313.81</v>
      </c>
      <c r="AF855">
        <v>-481.78</v>
      </c>
      <c r="AG855">
        <v>2956.31</v>
      </c>
      <c r="AH855">
        <v>0</v>
      </c>
      <c r="AI855">
        <v>0</v>
      </c>
      <c r="AJ855">
        <v>0</v>
      </c>
      <c r="AK855">
        <v>10.160109589040999</v>
      </c>
      <c r="AL855">
        <v>0</v>
      </c>
      <c r="AM855">
        <v>3708.44</v>
      </c>
      <c r="AN855">
        <v>0</v>
      </c>
      <c r="AO855">
        <v>0</v>
      </c>
      <c r="AP855">
        <v>0</v>
      </c>
      <c r="AQ855">
        <v>3708.44</v>
      </c>
      <c r="AR855">
        <v>0</v>
      </c>
      <c r="AS855">
        <v>0</v>
      </c>
      <c r="AT855">
        <v>0</v>
      </c>
      <c r="AU855">
        <v>0.67245126103471298</v>
      </c>
      <c r="AV855">
        <v>0.56927374301675904</v>
      </c>
      <c r="AW855">
        <v>0</v>
      </c>
      <c r="AX855">
        <v>5189</v>
      </c>
      <c r="AY855">
        <v>1789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488.33158333333301</v>
      </c>
      <c r="BM855">
        <v>328.17927777777697</v>
      </c>
      <c r="BN855">
        <v>5.82666666666666</v>
      </c>
      <c r="BO855">
        <v>168.24402739726</v>
      </c>
      <c r="BP855">
        <v>644.96111111111099</v>
      </c>
      <c r="BQ855">
        <v>61234.27</v>
      </c>
      <c r="BR855">
        <v>553.85</v>
      </c>
      <c r="BS855">
        <v>58424.99</v>
      </c>
      <c r="BT855">
        <v>58897.47</v>
      </c>
      <c r="BU855">
        <v>-10.779408</v>
      </c>
      <c r="BV855">
        <v>-102.7874334</v>
      </c>
      <c r="BW855">
        <v>-2.6121931730000001</v>
      </c>
      <c r="BX855">
        <v>-4.8839743029999996</v>
      </c>
      <c r="BY855">
        <v>37</v>
      </c>
      <c r="BZ855">
        <v>107</v>
      </c>
      <c r="CA855">
        <v>53</v>
      </c>
      <c r="CB855">
        <v>10</v>
      </c>
      <c r="CC855">
        <v>9</v>
      </c>
      <c r="CD855">
        <v>103</v>
      </c>
      <c r="CE855">
        <v>28</v>
      </c>
      <c r="CF855">
        <v>53</v>
      </c>
      <c r="CG855">
        <v>29</v>
      </c>
      <c r="CR855">
        <v>929.30833333333305</v>
      </c>
      <c r="CS855">
        <v>902.20249999999999</v>
      </c>
      <c r="CT855">
        <v>1618.3306666666599</v>
      </c>
      <c r="CU855">
        <v>876.19117808219096</v>
      </c>
      <c r="CV855">
        <v>967.58644444444406</v>
      </c>
      <c r="CW855">
        <v>302941.42</v>
      </c>
      <c r="CX855">
        <v>25559.81</v>
      </c>
      <c r="CY855">
        <v>76189.919999999998</v>
      </c>
      <c r="CZ855">
        <v>152429.59</v>
      </c>
      <c r="DA855">
        <v>302941.42</v>
      </c>
      <c r="DB855">
        <v>25559.81</v>
      </c>
      <c r="DC855">
        <v>76189.919999999998</v>
      </c>
      <c r="DD855">
        <v>152429.59</v>
      </c>
      <c r="DE855">
        <v>0.70302563100000004</v>
      </c>
      <c r="DF855">
        <v>0.68030661992450003</v>
      </c>
      <c r="DG855">
        <v>493532.87</v>
      </c>
      <c r="DH855">
        <v>2638.4620547945201</v>
      </c>
      <c r="DI855">
        <v>0.254567582180938</v>
      </c>
      <c r="DJ855">
        <v>59</v>
      </c>
      <c r="DK855">
        <v>87</v>
      </c>
      <c r="DL855">
        <v>19</v>
      </c>
      <c r="DM855">
        <v>169</v>
      </c>
      <c r="DN855">
        <v>49</v>
      </c>
      <c r="DO855">
        <v>0.27410257585359799</v>
      </c>
      <c r="DP855">
        <v>0.68859986500000003</v>
      </c>
      <c r="DQ855">
        <v>-1.05</v>
      </c>
      <c r="DR855">
        <v>2.1005974176141799E-2</v>
      </c>
      <c r="DS855">
        <v>0.99844593756823896</v>
      </c>
      <c r="DT855">
        <v>105</v>
      </c>
      <c r="DU855">
        <v>181</v>
      </c>
      <c r="DV855">
        <v>0</v>
      </c>
      <c r="DW855">
        <v>763</v>
      </c>
      <c r="DX855">
        <v>200</v>
      </c>
      <c r="DY855">
        <v>92</v>
      </c>
      <c r="DZ855">
        <v>28</v>
      </c>
      <c r="EA855">
        <v>51</v>
      </c>
      <c r="EB855">
        <v>0</v>
      </c>
      <c r="EC855">
        <v>125</v>
      </c>
      <c r="ED855">
        <v>18</v>
      </c>
      <c r="EE855">
        <v>-1665.006333</v>
      </c>
      <c r="EF855">
        <v>-1539.2581110000001</v>
      </c>
      <c r="EG855">
        <v>-1386.97</v>
      </c>
      <c r="EH855">
        <v>-1750.153918</v>
      </c>
      <c r="EI855">
        <v>-1557.963</v>
      </c>
      <c r="EJ855">
        <v>-660069.18000000005</v>
      </c>
      <c r="EK855">
        <v>-56928.82</v>
      </c>
      <c r="EL855">
        <v>-152617.35999999999</v>
      </c>
      <c r="EM855">
        <v>-287653.73</v>
      </c>
      <c r="EN855">
        <v>-660069.18000000005</v>
      </c>
      <c r="EO855">
        <v>-56928.82</v>
      </c>
      <c r="EP855">
        <v>-152617.35999999999</v>
      </c>
      <c r="EQ855">
        <v>-287653.73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0.91920383440919995</v>
      </c>
      <c r="EX855">
        <v>0.79763928158104802</v>
      </c>
      <c r="EY855">
        <v>0.52327824704341497</v>
      </c>
      <c r="EZ855">
        <v>0.16695606794259199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2594.3146666666598</v>
      </c>
      <c r="FH855">
        <v>2441.4606111111102</v>
      </c>
      <c r="FI855">
        <v>3005.3006666666602</v>
      </c>
      <c r="FJ855">
        <v>2626.34509589041</v>
      </c>
      <c r="FK855">
        <v>2525.5494444444398</v>
      </c>
      <c r="FL855">
        <v>963010.6</v>
      </c>
      <c r="FM855">
        <v>82488.63</v>
      </c>
      <c r="FN855">
        <v>228807.28</v>
      </c>
      <c r="FO855">
        <v>440083.32</v>
      </c>
      <c r="FP855">
        <v>963010.6</v>
      </c>
      <c r="FQ855">
        <v>82488.63</v>
      </c>
      <c r="FR855">
        <v>228807.28</v>
      </c>
      <c r="FS855">
        <v>440083.32</v>
      </c>
      <c r="FT855">
        <v>-2816.8470139999999</v>
      </c>
      <c r="FU855">
        <v>272</v>
      </c>
      <c r="FV855">
        <v>384</v>
      </c>
      <c r="FW855">
        <v>79</v>
      </c>
      <c r="FX855">
        <v>796</v>
      </c>
      <c r="FY855">
        <v>214</v>
      </c>
      <c r="FZ855">
        <v>0</v>
      </c>
      <c r="GA855">
        <v>1122.57</v>
      </c>
      <c r="GB855">
        <v>1122.57</v>
      </c>
      <c r="GC855">
        <v>1122.57</v>
      </c>
      <c r="GD855">
        <v>8.5210487246513297E-2</v>
      </c>
      <c r="GE855">
        <v>1.5555413439869799E-2</v>
      </c>
      <c r="GF855">
        <v>0.101104974746704</v>
      </c>
      <c r="GG855">
        <v>3</v>
      </c>
      <c r="GH855">
        <v>929.30833333333305</v>
      </c>
      <c r="GI855">
        <v>902.20249999999999</v>
      </c>
      <c r="GJ855">
        <v>1618.3306666666599</v>
      </c>
      <c r="GK855">
        <v>886.35128767123194</v>
      </c>
      <c r="GL855">
        <v>967.58644444444406</v>
      </c>
      <c r="GM855">
        <v>0.13710994128170101</v>
      </c>
      <c r="GN855">
        <v>0.22192516142751101</v>
      </c>
      <c r="GO855">
        <v>0.93807189431023896</v>
      </c>
      <c r="GP855">
        <v>1.54719871996953E-2</v>
      </c>
      <c r="GQ855">
        <v>-6.5254699999999996E-4</v>
      </c>
      <c r="GR855">
        <v>306649.86</v>
      </c>
      <c r="GS855">
        <v>25559.81</v>
      </c>
      <c r="GT855">
        <v>76189.919999999998</v>
      </c>
      <c r="GU855">
        <v>152429.59</v>
      </c>
      <c r="GV855">
        <v>25554.154999999999</v>
      </c>
      <c r="GW855">
        <v>25559.81</v>
      </c>
      <c r="GX855">
        <v>25396.639999999999</v>
      </c>
      <c r="GY855">
        <v>25404.931666666602</v>
      </c>
      <c r="GZ855">
        <v>306649.86</v>
      </c>
      <c r="HA855">
        <v>25559.81</v>
      </c>
      <c r="HB855">
        <v>76189.919999999998</v>
      </c>
      <c r="HC855">
        <v>152429.59</v>
      </c>
      <c r="HD855">
        <v>0</v>
      </c>
      <c r="HE855">
        <v>0</v>
      </c>
      <c r="HF855">
        <v>0</v>
      </c>
      <c r="HG855">
        <v>1.2928480000000001E-3</v>
      </c>
      <c r="HH855">
        <v>3028.2162295081898</v>
      </c>
      <c r="HI855">
        <v>1</v>
      </c>
      <c r="HJ855">
        <v>0</v>
      </c>
      <c r="HK855">
        <f t="shared" si="306"/>
        <v>-65110.510110000141</v>
      </c>
      <c r="HL855">
        <f t="shared" si="307"/>
        <v>-700215.25006999995</v>
      </c>
      <c r="HM855" t="b">
        <f t="shared" si="314"/>
        <v>0</v>
      </c>
      <c r="HN855">
        <f t="shared" si="308"/>
        <v>1313.81</v>
      </c>
      <c r="HO855">
        <f t="shared" si="309"/>
        <v>-277066.45998000004</v>
      </c>
      <c r="HP855">
        <f t="shared" si="310"/>
        <v>0</v>
      </c>
      <c r="HQ855">
        <f t="shared" si="311"/>
        <v>59072.269999999859</v>
      </c>
      <c r="HR855">
        <f t="shared" si="312"/>
        <v>-336138.72997999989</v>
      </c>
      <c r="HS855" t="b">
        <f t="shared" si="313"/>
        <v>0</v>
      </c>
    </row>
    <row r="856" spans="1:227" x14ac:dyDescent="0.2">
      <c r="A856" t="s">
        <v>1072</v>
      </c>
      <c r="B856">
        <v>1</v>
      </c>
      <c r="C856">
        <v>817269</v>
      </c>
      <c r="D856">
        <v>1207663.33333333</v>
      </c>
      <c r="E856">
        <v>1114406.51685393</v>
      </c>
      <c r="F856">
        <v>777322.9558</v>
      </c>
      <c r="G856">
        <v>817269</v>
      </c>
      <c r="H856">
        <v>1207663.33333333</v>
      </c>
      <c r="I856">
        <v>1114406.51685393</v>
      </c>
      <c r="J856">
        <v>777322.9558</v>
      </c>
      <c r="K856">
        <v>87180.75</v>
      </c>
      <c r="L856">
        <v>1045.32</v>
      </c>
      <c r="M856">
        <v>176.8</v>
      </c>
      <c r="N856">
        <v>163.44</v>
      </c>
      <c r="O856">
        <v>159.88499999999999</v>
      </c>
      <c r="P856">
        <v>33810.124669999997</v>
      </c>
      <c r="Q856">
        <v>14692.561479452001</v>
      </c>
      <c r="R856">
        <v>23402.845988023899</v>
      </c>
      <c r="S856">
        <v>74387.997333333304</v>
      </c>
      <c r="T856">
        <v>81806.952352941094</v>
      </c>
      <c r="U856">
        <v>15763.113267045401</v>
      </c>
      <c r="V856">
        <v>30960.192696629201</v>
      </c>
      <c r="W856">
        <v>18296.679834254101</v>
      </c>
      <c r="X856">
        <v>44234.116493506401</v>
      </c>
      <c r="Y856">
        <v>-15853.42</v>
      </c>
      <c r="Z856">
        <v>-15853.42</v>
      </c>
      <c r="AA856">
        <v>60876.15</v>
      </c>
      <c r="AB856">
        <v>-15853.42</v>
      </c>
      <c r="AC856">
        <v>-15853.42</v>
      </c>
      <c r="AD856">
        <v>1</v>
      </c>
      <c r="AE856">
        <v>57562.92</v>
      </c>
      <c r="AF856">
        <v>14608.52</v>
      </c>
      <c r="AG856">
        <v>80067.45</v>
      </c>
      <c r="AH856">
        <v>201.75749999999999</v>
      </c>
      <c r="AI856">
        <v>137.70650000000001</v>
      </c>
      <c r="AJ856">
        <v>0</v>
      </c>
      <c r="AK856">
        <v>89.002465753424602</v>
      </c>
      <c r="AL856">
        <v>258.22144444444399</v>
      </c>
      <c r="AM856">
        <v>33548.400000000001</v>
      </c>
      <c r="AN856">
        <v>11163.92</v>
      </c>
      <c r="AO856">
        <v>23316.080000000002</v>
      </c>
      <c r="AP856">
        <v>25106.23</v>
      </c>
      <c r="AQ856">
        <v>33548.400000000001</v>
      </c>
      <c r="AR856">
        <v>11163.92</v>
      </c>
      <c r="AS856">
        <v>23316.080000000002</v>
      </c>
      <c r="AT856">
        <v>25106.23</v>
      </c>
      <c r="AU856">
        <v>0.76732342631054795</v>
      </c>
      <c r="AV856">
        <v>0.63636363636363602</v>
      </c>
      <c r="AW856">
        <v>0</v>
      </c>
      <c r="AX856">
        <v>4967</v>
      </c>
      <c r="AY856">
        <v>1341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4.6852602739725997</v>
      </c>
      <c r="BP856">
        <v>0</v>
      </c>
      <c r="BQ856">
        <v>1710.12</v>
      </c>
      <c r="BR856">
        <v>0</v>
      </c>
      <c r="BS856">
        <v>0</v>
      </c>
      <c r="BT856">
        <v>0</v>
      </c>
      <c r="BU856">
        <v>17.884382382522801</v>
      </c>
      <c r="BV856">
        <v>0.47868710662366598</v>
      </c>
      <c r="BW856">
        <v>6.0997470554193099E-2</v>
      </c>
      <c r="BX856">
        <v>0.30195702082530801</v>
      </c>
      <c r="BY856">
        <v>23</v>
      </c>
      <c r="BZ856">
        <v>76</v>
      </c>
      <c r="CA856">
        <v>35</v>
      </c>
      <c r="CB856">
        <v>5</v>
      </c>
      <c r="CC856">
        <v>6</v>
      </c>
      <c r="CD856">
        <v>74</v>
      </c>
      <c r="CE856">
        <v>15</v>
      </c>
      <c r="CF856">
        <v>36</v>
      </c>
      <c r="CG856">
        <v>16</v>
      </c>
      <c r="CR856">
        <v>2978.55083333333</v>
      </c>
      <c r="CS856">
        <v>2251.2490555555501</v>
      </c>
      <c r="CT856">
        <v>4555.8333333333303</v>
      </c>
      <c r="CU856">
        <v>2133.68794520547</v>
      </c>
      <c r="CV856">
        <v>3582.4674444444399</v>
      </c>
      <c r="CW856">
        <v>783720.6</v>
      </c>
      <c r="CX856">
        <v>88096.08</v>
      </c>
      <c r="CY856">
        <v>248415.92</v>
      </c>
      <c r="CZ856">
        <v>360360.77</v>
      </c>
      <c r="DA856">
        <v>783720.6</v>
      </c>
      <c r="DB856">
        <v>88096.08</v>
      </c>
      <c r="DC856">
        <v>248415.92</v>
      </c>
      <c r="DD856">
        <v>360360.77</v>
      </c>
      <c r="DE856">
        <v>0.99335615059392002</v>
      </c>
      <c r="DF856">
        <v>2.5908030989810898E-2</v>
      </c>
      <c r="DG856">
        <v>404593.75</v>
      </c>
      <c r="DH856">
        <v>2360.4901917808202</v>
      </c>
      <c r="DI856">
        <v>1.04584748816083</v>
      </c>
      <c r="DJ856">
        <v>27</v>
      </c>
      <c r="DK856">
        <v>39</v>
      </c>
      <c r="DL856">
        <v>6</v>
      </c>
      <c r="DM856">
        <v>89</v>
      </c>
      <c r="DN856">
        <v>18</v>
      </c>
      <c r="DO856">
        <v>0.76479089810934897</v>
      </c>
      <c r="DP856">
        <v>0.168764684131539</v>
      </c>
      <c r="DQ856">
        <v>75484.67</v>
      </c>
      <c r="DR856">
        <v>0.31568351117374599</v>
      </c>
      <c r="DS856">
        <v>0.185995808683657</v>
      </c>
      <c r="DT856">
        <v>22</v>
      </c>
      <c r="DU856">
        <v>38</v>
      </c>
      <c r="DV856">
        <v>0</v>
      </c>
      <c r="DW856">
        <v>69</v>
      </c>
      <c r="DX856">
        <v>41</v>
      </c>
      <c r="DY856">
        <v>18</v>
      </c>
      <c r="DZ856">
        <v>22</v>
      </c>
      <c r="EA856">
        <v>38</v>
      </c>
      <c r="EB856">
        <v>0</v>
      </c>
      <c r="EC856">
        <v>69</v>
      </c>
      <c r="ED856">
        <v>18</v>
      </c>
      <c r="EE856">
        <v>-9.8559999999999999</v>
      </c>
      <c r="EF856">
        <v>-63.906111109999998</v>
      </c>
      <c r="EG856">
        <v>-741.35199999999998</v>
      </c>
      <c r="EH856">
        <v>-39.177452049999999</v>
      </c>
      <c r="EI856">
        <v>-51.947333329999999</v>
      </c>
      <c r="EJ856">
        <v>30584.44</v>
      </c>
      <c r="EK856">
        <v>1206.1600000000001</v>
      </c>
      <c r="EL856">
        <v>51377</v>
      </c>
      <c r="EM856">
        <v>58954.3</v>
      </c>
      <c r="EN856">
        <v>30584.44</v>
      </c>
      <c r="EO856">
        <v>1206.1600000000001</v>
      </c>
      <c r="EP856">
        <v>51377</v>
      </c>
      <c r="EQ856">
        <v>58954.3</v>
      </c>
      <c r="ER856">
        <v>0</v>
      </c>
      <c r="ES856">
        <v>1</v>
      </c>
      <c r="ET856">
        <v>0</v>
      </c>
      <c r="EU856">
        <v>5</v>
      </c>
      <c r="EV856">
        <v>0</v>
      </c>
      <c r="EW856">
        <v>0.352416193395234</v>
      </c>
      <c r="EX856">
        <v>0.26617274067792202</v>
      </c>
      <c r="EY856">
        <v>0.64171051577349802</v>
      </c>
      <c r="EZ856">
        <v>0.824333076195366</v>
      </c>
      <c r="FA856">
        <v>0</v>
      </c>
      <c r="FB856">
        <v>1</v>
      </c>
      <c r="FC856">
        <v>0</v>
      </c>
      <c r="FD856">
        <v>6</v>
      </c>
      <c r="FE856">
        <v>1</v>
      </c>
      <c r="FF856">
        <v>0</v>
      </c>
      <c r="FG856">
        <v>2988.4068333333298</v>
      </c>
      <c r="FH856">
        <v>2315.1551666666601</v>
      </c>
      <c r="FI856">
        <v>5297.1853333333302</v>
      </c>
      <c r="FJ856">
        <v>2172.8653972602701</v>
      </c>
      <c r="FK856">
        <v>3634.4147777777698</v>
      </c>
      <c r="FL856">
        <v>753136.16</v>
      </c>
      <c r="FM856">
        <v>86889.919999999998</v>
      </c>
      <c r="FN856">
        <v>197038.92</v>
      </c>
      <c r="FO856">
        <v>301406.46999999997</v>
      </c>
      <c r="FP856">
        <v>753136.16</v>
      </c>
      <c r="FQ856">
        <v>86889.919999999998</v>
      </c>
      <c r="FR856">
        <v>197038.92</v>
      </c>
      <c r="FS856">
        <v>301406.46999999997</v>
      </c>
      <c r="FT856">
        <v>-2417.827918</v>
      </c>
      <c r="FU856">
        <v>473</v>
      </c>
      <c r="FV856">
        <v>583</v>
      </c>
      <c r="FW856">
        <v>82</v>
      </c>
      <c r="FX856">
        <v>1107</v>
      </c>
      <c r="FY856">
        <v>346</v>
      </c>
      <c r="FZ856">
        <v>0</v>
      </c>
      <c r="GA856">
        <v>17033.61</v>
      </c>
      <c r="GB856">
        <v>17033.61</v>
      </c>
      <c r="GC856">
        <v>17033.61</v>
      </c>
      <c r="GD856">
        <v>6.0802239924669203E-2</v>
      </c>
      <c r="GE856">
        <v>3.2327756285667399E-2</v>
      </c>
      <c r="GF856">
        <v>7.9883456230163505E-2</v>
      </c>
      <c r="GG856">
        <v>0</v>
      </c>
      <c r="GH856">
        <v>3180.3083333333302</v>
      </c>
      <c r="GI856">
        <v>2388.9555555555498</v>
      </c>
      <c r="GJ856">
        <v>4555.8333333333303</v>
      </c>
      <c r="GK856">
        <v>2222.6904109589</v>
      </c>
      <c r="GL856">
        <v>3840.6888888888798</v>
      </c>
      <c r="GM856">
        <v>0.56203918627057303</v>
      </c>
      <c r="GN856">
        <v>2.5001019341343099E-2</v>
      </c>
      <c r="GO856">
        <v>0.75807086534253698</v>
      </c>
      <c r="GP856">
        <v>0.54359047258061999</v>
      </c>
      <c r="GQ856">
        <v>1.38916780234756</v>
      </c>
      <c r="GR856">
        <v>817269</v>
      </c>
      <c r="GS856">
        <v>99260</v>
      </c>
      <c r="GT856">
        <v>271732</v>
      </c>
      <c r="GU856">
        <v>385467</v>
      </c>
      <c r="GV856">
        <v>68105.75</v>
      </c>
      <c r="GW856">
        <v>99260</v>
      </c>
      <c r="GX856">
        <v>90577.333333333299</v>
      </c>
      <c r="GY856">
        <v>64244.5</v>
      </c>
      <c r="GZ856">
        <v>817269</v>
      </c>
      <c r="HA856">
        <v>99260</v>
      </c>
      <c r="HB856">
        <v>271732</v>
      </c>
      <c r="HC856">
        <v>385467</v>
      </c>
      <c r="HD856">
        <v>0</v>
      </c>
      <c r="HE856">
        <v>5006</v>
      </c>
      <c r="HF856">
        <v>15</v>
      </c>
      <c r="HG856">
        <v>0</v>
      </c>
      <c r="HH856">
        <v>43400.3889090909</v>
      </c>
      <c r="HI856">
        <v>0</v>
      </c>
      <c r="HJ856">
        <v>3</v>
      </c>
      <c r="HK856">
        <f t="shared" si="306"/>
        <v>-20928.270070000621</v>
      </c>
      <c r="HL856">
        <f t="shared" si="307"/>
        <v>-16009.889998249999</v>
      </c>
      <c r="HM856" t="b">
        <f t="shared" ref="HM856:HM858" si="318">ABS(HK856 - HL856) &lt;= 0.2 * ABS(HL856)</f>
        <v>0</v>
      </c>
      <c r="HN856">
        <f t="shared" si="308"/>
        <v>57562.92</v>
      </c>
      <c r="HO856">
        <f t="shared" si="309"/>
        <v>-11503.099999799999</v>
      </c>
      <c r="HP856">
        <f t="shared" si="310"/>
        <v>0</v>
      </c>
      <c r="HQ856">
        <f t="shared" si="311"/>
        <v>0</v>
      </c>
      <c r="HR856">
        <f t="shared" si="312"/>
        <v>-11503.099999799999</v>
      </c>
      <c r="HS856" t="b">
        <f t="shared" si="313"/>
        <v>0</v>
      </c>
    </row>
    <row r="857" spans="1:227" x14ac:dyDescent="0.2">
      <c r="A857" t="s">
        <v>397</v>
      </c>
      <c r="B857">
        <v>2</v>
      </c>
      <c r="C857">
        <v>76682.63</v>
      </c>
      <c r="D857">
        <v>99280</v>
      </c>
      <c r="E857">
        <v>77586.304347825993</v>
      </c>
      <c r="F857">
        <v>74084.917127071807</v>
      </c>
      <c r="G857">
        <v>76682.63</v>
      </c>
      <c r="H857">
        <v>99280</v>
      </c>
      <c r="I857">
        <v>77586.304347825993</v>
      </c>
      <c r="J857">
        <v>74084.917127071807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-474.4634906</v>
      </c>
      <c r="Q857">
        <v>47.222712328767102</v>
      </c>
      <c r="R857">
        <v>-249.71975900000001</v>
      </c>
      <c r="S857">
        <v>-824.26806450000004</v>
      </c>
      <c r="T857">
        <v>-564.30437500000005</v>
      </c>
      <c r="U857">
        <v>65.226723646723599</v>
      </c>
      <c r="V857">
        <v>-470.9282609</v>
      </c>
      <c r="W857">
        <v>-144.7045856</v>
      </c>
      <c r="X857">
        <v>-707.98052629999995</v>
      </c>
      <c r="Y857">
        <v>-3846.13</v>
      </c>
      <c r="Z857">
        <v>-3846.13</v>
      </c>
      <c r="AA857">
        <v>-2320.08</v>
      </c>
      <c r="AB857">
        <v>-3846.13</v>
      </c>
      <c r="AC857">
        <v>-3846.13</v>
      </c>
      <c r="AD857">
        <v>1</v>
      </c>
      <c r="AE857">
        <v>-799.29</v>
      </c>
      <c r="AF857">
        <v>2450.83</v>
      </c>
      <c r="AG857">
        <v>925.75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0.81118788851000001</v>
      </c>
      <c r="AV857">
        <v>0.45911602209944702</v>
      </c>
      <c r="AW857">
        <v>0</v>
      </c>
      <c r="AX857">
        <v>2245</v>
      </c>
      <c r="AY857">
        <v>1809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9.42650143866684E-2</v>
      </c>
      <c r="BV857">
        <v>0.86708742306587006</v>
      </c>
      <c r="BW857">
        <v>0.48329446097260498</v>
      </c>
      <c r="BX857">
        <v>0.17839604905995399</v>
      </c>
      <c r="BY857">
        <v>21</v>
      </c>
      <c r="BZ857">
        <v>69</v>
      </c>
      <c r="CA857">
        <v>33</v>
      </c>
      <c r="CB857">
        <v>4</v>
      </c>
      <c r="CC857">
        <v>5</v>
      </c>
      <c r="CD857">
        <v>69</v>
      </c>
      <c r="CE857">
        <v>16</v>
      </c>
      <c r="CF857">
        <v>33</v>
      </c>
      <c r="CG857">
        <v>16</v>
      </c>
      <c r="CR857">
        <v>199.391666666666</v>
      </c>
      <c r="CS857">
        <v>197.95555555555501</v>
      </c>
      <c r="CT857">
        <v>145.69999999999999</v>
      </c>
      <c r="CU857">
        <v>207.05104109589001</v>
      </c>
      <c r="CV857">
        <v>214.14444444444399</v>
      </c>
      <c r="CW857">
        <v>76682.63</v>
      </c>
      <c r="CX857">
        <v>8432</v>
      </c>
      <c r="CY857">
        <v>19556</v>
      </c>
      <c r="CZ857">
        <v>36738</v>
      </c>
      <c r="DA857">
        <v>76682.63</v>
      </c>
      <c r="DB857">
        <v>8432</v>
      </c>
      <c r="DC857">
        <v>19556</v>
      </c>
      <c r="DD857">
        <v>36738</v>
      </c>
      <c r="DE857">
        <v>0.74120267260578998</v>
      </c>
      <c r="DF857">
        <v>839</v>
      </c>
      <c r="DG857">
        <v>36777.42</v>
      </c>
      <c r="DH857">
        <v>207.349178082191</v>
      </c>
      <c r="DI857">
        <v>0.13800953509854499</v>
      </c>
      <c r="DJ857">
        <v>43</v>
      </c>
      <c r="DK857">
        <v>66</v>
      </c>
      <c r="DL857">
        <v>8</v>
      </c>
      <c r="DM857">
        <v>142</v>
      </c>
      <c r="DN857">
        <v>32</v>
      </c>
      <c r="DO857">
        <v>0.57735667400000001</v>
      </c>
      <c r="DP857">
        <v>0.26435395238672799</v>
      </c>
      <c r="DQ857">
        <v>130.75</v>
      </c>
      <c r="DR857">
        <v>6.0133630289532197E-2</v>
      </c>
      <c r="DS857">
        <v>0.777590606179134</v>
      </c>
      <c r="DT857">
        <v>58</v>
      </c>
      <c r="DU857">
        <v>72</v>
      </c>
      <c r="DV857">
        <v>8</v>
      </c>
      <c r="DW857">
        <v>147</v>
      </c>
      <c r="DX857">
        <v>71</v>
      </c>
      <c r="DY857">
        <v>51</v>
      </c>
      <c r="DZ857">
        <v>58</v>
      </c>
      <c r="EA857">
        <v>72</v>
      </c>
      <c r="EB857">
        <v>8</v>
      </c>
      <c r="EC857">
        <v>147</v>
      </c>
      <c r="ED857">
        <v>51</v>
      </c>
      <c r="EE857">
        <v>24.44725</v>
      </c>
      <c r="EF857">
        <v>14.390055555555501</v>
      </c>
      <c r="EG857">
        <v>-30.373666669999999</v>
      </c>
      <c r="EH857">
        <v>12.3552328767123</v>
      </c>
      <c r="EI857">
        <v>33.662333333333301</v>
      </c>
      <c r="EJ857">
        <v>5780.02</v>
      </c>
      <c r="EK857">
        <v>491.82</v>
      </c>
      <c r="EL857">
        <v>3620.88</v>
      </c>
      <c r="EM857">
        <v>4030.38</v>
      </c>
      <c r="EN857">
        <v>5780.02</v>
      </c>
      <c r="EO857">
        <v>491.82</v>
      </c>
      <c r="EP857">
        <v>3620.88</v>
      </c>
      <c r="EQ857">
        <v>4030.38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3.00530475639177E-2</v>
      </c>
      <c r="EX857">
        <v>0.116791641542937</v>
      </c>
      <c r="EY857">
        <v>0.65754494298222299</v>
      </c>
      <c r="EZ857">
        <v>0.42711276141638899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174.944416666666</v>
      </c>
      <c r="FH857">
        <v>183.56549999999999</v>
      </c>
      <c r="FI857">
        <v>176.07366666666601</v>
      </c>
      <c r="FJ857">
        <v>194.69580821917799</v>
      </c>
      <c r="FK857">
        <v>180.48211111111101</v>
      </c>
      <c r="FL857">
        <v>70902.61</v>
      </c>
      <c r="FM857">
        <v>7940.18</v>
      </c>
      <c r="FN857">
        <v>15935.12</v>
      </c>
      <c r="FO857">
        <v>32707.62</v>
      </c>
      <c r="FP857">
        <v>70902.61</v>
      </c>
      <c r="FQ857">
        <v>7940.18</v>
      </c>
      <c r="FR857">
        <v>15935.12</v>
      </c>
      <c r="FS857">
        <v>32707.62</v>
      </c>
      <c r="FT857">
        <v>-205.65969860000001</v>
      </c>
      <c r="FU857">
        <v>92</v>
      </c>
      <c r="FV857">
        <v>134</v>
      </c>
      <c r="FW857">
        <v>23</v>
      </c>
      <c r="FX857">
        <v>288</v>
      </c>
      <c r="FY857">
        <v>65</v>
      </c>
      <c r="FZ857">
        <v>0</v>
      </c>
      <c r="GA857">
        <v>87.78</v>
      </c>
      <c r="GB857">
        <v>87.78</v>
      </c>
      <c r="GC857">
        <v>87.78</v>
      </c>
      <c r="GD857">
        <v>1.65266878902912E-2</v>
      </c>
      <c r="GE857">
        <v>7.1297180000000002E-3</v>
      </c>
      <c r="GF857">
        <v>2.4738613999999999E-2</v>
      </c>
      <c r="GG857">
        <v>3</v>
      </c>
      <c r="GH857">
        <v>199.391666666666</v>
      </c>
      <c r="GI857">
        <v>197.95555555555501</v>
      </c>
      <c r="GJ857">
        <v>145.69999999999999</v>
      </c>
      <c r="GK857">
        <v>207.05104109589001</v>
      </c>
      <c r="GL857">
        <v>214.14444444444399</v>
      </c>
      <c r="GM857">
        <v>0.167259368450069</v>
      </c>
      <c r="GN857">
        <v>0.31944473770658</v>
      </c>
      <c r="GO857">
        <v>0.46025026176813399</v>
      </c>
      <c r="GP857">
        <v>0.940851733527724</v>
      </c>
      <c r="GQ857">
        <v>0.13816785007565999</v>
      </c>
      <c r="GR857">
        <v>76682.63</v>
      </c>
      <c r="GS857">
        <v>8432</v>
      </c>
      <c r="GT857">
        <v>19556</v>
      </c>
      <c r="GU857">
        <v>36738</v>
      </c>
      <c r="GV857">
        <v>6390.2191666666604</v>
      </c>
      <c r="GW857">
        <v>8432</v>
      </c>
      <c r="GX857">
        <v>6518.6666666666597</v>
      </c>
      <c r="GY857">
        <v>6123</v>
      </c>
      <c r="GZ857">
        <v>76682.63</v>
      </c>
      <c r="HA857">
        <v>8432</v>
      </c>
      <c r="HB857">
        <v>19556</v>
      </c>
      <c r="HC857">
        <v>36738</v>
      </c>
      <c r="HD857">
        <v>0</v>
      </c>
      <c r="HE857">
        <v>3893</v>
      </c>
      <c r="HF857">
        <v>4</v>
      </c>
      <c r="HG857">
        <v>0</v>
      </c>
      <c r="HH857">
        <v>-577.19518519999997</v>
      </c>
      <c r="HI857">
        <v>1</v>
      </c>
      <c r="HJ857">
        <v>4</v>
      </c>
      <c r="HK857">
        <f t="shared" si="306"/>
        <v>616.66001099971129</v>
      </c>
      <c r="HL857">
        <f t="shared" si="307"/>
        <v>4509.6599999999899</v>
      </c>
      <c r="HM857" t="b">
        <f t="shared" si="318"/>
        <v>0</v>
      </c>
      <c r="HN857">
        <f t="shared" si="308"/>
        <v>-799.29</v>
      </c>
      <c r="HO857">
        <f t="shared" si="309"/>
        <v>2590.20999999999</v>
      </c>
      <c r="HP857">
        <f t="shared" si="310"/>
        <v>0</v>
      </c>
      <c r="HQ857">
        <f t="shared" si="311"/>
        <v>0</v>
      </c>
      <c r="HR857">
        <f t="shared" si="312"/>
        <v>2590.20999999999</v>
      </c>
      <c r="HS857" t="b">
        <f t="shared" si="313"/>
        <v>0</v>
      </c>
    </row>
    <row r="858" spans="1:227" x14ac:dyDescent="0.2">
      <c r="A858" t="s">
        <v>1074</v>
      </c>
      <c r="B858">
        <v>1</v>
      </c>
      <c r="C858">
        <v>1737327.13</v>
      </c>
      <c r="D858">
        <v>240024.23548387</v>
      </c>
      <c r="E858">
        <v>282458.622282608</v>
      </c>
      <c r="F858">
        <v>819891.95801104896</v>
      </c>
      <c r="G858">
        <v>1737327.13</v>
      </c>
      <c r="H858">
        <v>240024.23548387</v>
      </c>
      <c r="I858">
        <v>282458.622282608</v>
      </c>
      <c r="J858">
        <v>819891.95801104896</v>
      </c>
      <c r="K858">
        <v>0</v>
      </c>
      <c r="L858">
        <v>5457.085</v>
      </c>
      <c r="M858">
        <v>0</v>
      </c>
      <c r="N858">
        <v>0</v>
      </c>
      <c r="O858">
        <v>0</v>
      </c>
      <c r="P858">
        <v>920.006694915254</v>
      </c>
      <c r="Q858">
        <v>6567.3442465753396</v>
      </c>
      <c r="R858">
        <v>808.12539325842602</v>
      </c>
      <c r="S858">
        <v>1015.84225806451</v>
      </c>
      <c r="T858">
        <v>287.778214285714</v>
      </c>
      <c r="U858">
        <v>5601.42878787878</v>
      </c>
      <c r="V858">
        <v>1069.6573913043401</v>
      </c>
      <c r="W858">
        <v>1130.09917127071</v>
      </c>
      <c r="X858">
        <v>215.28954545454499</v>
      </c>
      <c r="Y858">
        <v>-4128.3900000000003</v>
      </c>
      <c r="Z858">
        <v>-43433.440000000002</v>
      </c>
      <c r="AA858">
        <v>-1470.63</v>
      </c>
      <c r="AB858">
        <v>-44606.3</v>
      </c>
      <c r="AC858">
        <v>-4128.3900000000003</v>
      </c>
      <c r="AD858">
        <v>1</v>
      </c>
      <c r="AE858">
        <v>17317.88</v>
      </c>
      <c r="AF858">
        <v>-460.88</v>
      </c>
      <c r="AG858">
        <v>39.270000000000003</v>
      </c>
      <c r="AH858">
        <v>0</v>
      </c>
      <c r="AI858">
        <v>0</v>
      </c>
      <c r="AJ858">
        <v>0</v>
      </c>
      <c r="AK858">
        <v>236.07471232876699</v>
      </c>
      <c r="AL858">
        <v>0</v>
      </c>
      <c r="AM858">
        <v>87429.19</v>
      </c>
      <c r="AN858">
        <v>0</v>
      </c>
      <c r="AO858">
        <v>0</v>
      </c>
      <c r="AP858">
        <v>9632.4599999999991</v>
      </c>
      <c r="AQ858">
        <v>87429.19</v>
      </c>
      <c r="AR858">
        <v>0</v>
      </c>
      <c r="AS858">
        <v>0</v>
      </c>
      <c r="AT858">
        <v>9632.4599999999991</v>
      </c>
      <c r="AU858">
        <v>0.77971809644844403</v>
      </c>
      <c r="AV858">
        <v>0.68448275862068897</v>
      </c>
      <c r="AW858">
        <v>0</v>
      </c>
      <c r="AX858">
        <v>11653</v>
      </c>
      <c r="AY858">
        <v>2319</v>
      </c>
      <c r="AZ858">
        <v>0</v>
      </c>
      <c r="BA858">
        <v>9</v>
      </c>
      <c r="BB858">
        <v>0</v>
      </c>
      <c r="BC858">
        <v>0</v>
      </c>
      <c r="BD858">
        <v>0</v>
      </c>
      <c r="BE858">
        <v>120060.14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62.842794520547898</v>
      </c>
      <c r="BP858">
        <v>0</v>
      </c>
      <c r="BQ858">
        <v>23700.22</v>
      </c>
      <c r="BR858">
        <v>0</v>
      </c>
      <c r="BS858">
        <v>0</v>
      </c>
      <c r="BT858">
        <v>1627.36</v>
      </c>
      <c r="BU858">
        <v>59.077260464248802</v>
      </c>
      <c r="BV858">
        <v>0.43953344874176198</v>
      </c>
      <c r="BW858">
        <v>0.31903079828872899</v>
      </c>
      <c r="BX858">
        <v>146.144811228001</v>
      </c>
      <c r="BY858">
        <v>73</v>
      </c>
      <c r="BZ858">
        <v>244</v>
      </c>
      <c r="CA858">
        <v>115</v>
      </c>
      <c r="CB858">
        <v>17</v>
      </c>
      <c r="CC858">
        <v>18</v>
      </c>
      <c r="CD858">
        <v>240</v>
      </c>
      <c r="CE858">
        <v>57</v>
      </c>
      <c r="CF858">
        <v>119</v>
      </c>
      <c r="CG858">
        <v>52</v>
      </c>
      <c r="CR858">
        <v>704.23516666666603</v>
      </c>
      <c r="CS858">
        <v>1235.2461111111099</v>
      </c>
      <c r="CT858">
        <v>634.75033333333295</v>
      </c>
      <c r="CU858">
        <v>3952.1155890410901</v>
      </c>
      <c r="CV858">
        <v>658.30777777777701</v>
      </c>
      <c r="CW858">
        <v>1649897.94</v>
      </c>
      <c r="CX858">
        <v>20385.62</v>
      </c>
      <c r="CY858">
        <v>71195.05</v>
      </c>
      <c r="CZ858">
        <v>396944.1</v>
      </c>
      <c r="DA858">
        <v>1649897.94</v>
      </c>
      <c r="DB858">
        <v>20385.62</v>
      </c>
      <c r="DC858">
        <v>71195.05</v>
      </c>
      <c r="DD858">
        <v>396944.1</v>
      </c>
      <c r="DE858">
        <v>0.31837295117137199</v>
      </c>
      <c r="DF858">
        <v>0.72146566707063597</v>
      </c>
      <c r="DG858">
        <v>487858.12</v>
      </c>
      <c r="DH858">
        <v>5786.1635342465697</v>
      </c>
      <c r="DI858">
        <v>-0.82440404499999997</v>
      </c>
      <c r="DJ858">
        <v>148</v>
      </c>
      <c r="DK858">
        <v>269</v>
      </c>
      <c r="DL858">
        <v>30</v>
      </c>
      <c r="DM858">
        <v>998</v>
      </c>
      <c r="DN858">
        <v>98</v>
      </c>
      <c r="DO858">
        <v>216</v>
      </c>
      <c r="DP858">
        <v>4082.08</v>
      </c>
      <c r="DQ858">
        <v>58.95</v>
      </c>
      <c r="DR858">
        <v>0.17180125289624901</v>
      </c>
      <c r="DS858">
        <v>0.98562282924087996</v>
      </c>
      <c r="DT858">
        <v>78</v>
      </c>
      <c r="DU858">
        <v>124</v>
      </c>
      <c r="DV858">
        <v>19</v>
      </c>
      <c r="DW858">
        <v>226</v>
      </c>
      <c r="DX858">
        <v>125</v>
      </c>
      <c r="DY858">
        <v>59</v>
      </c>
      <c r="DZ858">
        <v>78</v>
      </c>
      <c r="EA858">
        <v>124</v>
      </c>
      <c r="EB858">
        <v>19</v>
      </c>
      <c r="EC858">
        <v>226</v>
      </c>
      <c r="ED858">
        <v>59</v>
      </c>
      <c r="EE858">
        <v>72.719916666666606</v>
      </c>
      <c r="EF858">
        <v>809.16283333333297</v>
      </c>
      <c r="EG858">
        <v>-51.755666669999997</v>
      </c>
      <c r="EH858">
        <v>3318.86353424657</v>
      </c>
      <c r="EI858">
        <v>-45.640444440000003</v>
      </c>
      <c r="EJ858">
        <v>1400144.07</v>
      </c>
      <c r="EK858">
        <v>-5460.97</v>
      </c>
      <c r="EL858">
        <v>15456.44</v>
      </c>
      <c r="EM858">
        <v>237830.22</v>
      </c>
      <c r="EN858">
        <v>1400144.07</v>
      </c>
      <c r="EO858">
        <v>-5460.97</v>
      </c>
      <c r="EP858">
        <v>15456.44</v>
      </c>
      <c r="EQ858">
        <v>237830.22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0.93969406300000002</v>
      </c>
      <c r="EX858">
        <v>0.250588427</v>
      </c>
      <c r="EY858">
        <v>0.34154213208154399</v>
      </c>
      <c r="EZ858">
        <v>0.77899769040908495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631.51525000000004</v>
      </c>
      <c r="FH858">
        <v>426.08327777777703</v>
      </c>
      <c r="FI858">
        <v>686.50599999999997</v>
      </c>
      <c r="FJ858">
        <v>633.25205479451995</v>
      </c>
      <c r="FK858">
        <v>703.94822222222194</v>
      </c>
      <c r="FL858">
        <v>249753.87</v>
      </c>
      <c r="FM858">
        <v>25846.59</v>
      </c>
      <c r="FN858">
        <v>55738.61</v>
      </c>
      <c r="FO858">
        <v>159113.88</v>
      </c>
      <c r="FP858">
        <v>249753.87</v>
      </c>
      <c r="FQ858">
        <v>25846.59</v>
      </c>
      <c r="FR858">
        <v>55738.61</v>
      </c>
      <c r="FS858">
        <v>159113.88</v>
      </c>
      <c r="FT858">
        <v>-6480.6987120000003</v>
      </c>
      <c r="FU858">
        <v>23</v>
      </c>
      <c r="FV858">
        <v>39</v>
      </c>
      <c r="FW858">
        <v>7</v>
      </c>
      <c r="FX858">
        <v>327</v>
      </c>
      <c r="FY858">
        <v>17</v>
      </c>
      <c r="FZ858">
        <v>0</v>
      </c>
      <c r="GA858">
        <v>1300.9100000000001</v>
      </c>
      <c r="GB858">
        <v>1300.9100000000001</v>
      </c>
      <c r="GC858">
        <v>1300.9100000000001</v>
      </c>
      <c r="GD858">
        <v>2.1807389333844102E-2</v>
      </c>
      <c r="GE858">
        <v>1.7312129999999998E-2</v>
      </c>
      <c r="GF858">
        <v>2.68526654690504E-2</v>
      </c>
      <c r="GG858">
        <v>0</v>
      </c>
      <c r="GH858">
        <v>704.23516666666603</v>
      </c>
      <c r="GI858">
        <v>1235.2461111111099</v>
      </c>
      <c r="GJ858">
        <v>634.75033333333295</v>
      </c>
      <c r="GK858">
        <v>4188.1903013698602</v>
      </c>
      <c r="GL858">
        <v>658.30777777777701</v>
      </c>
      <c r="GM858">
        <v>0.77497455536992599</v>
      </c>
      <c r="GN858">
        <v>0.60466378399999998</v>
      </c>
      <c r="GO858">
        <v>0.196901350023752</v>
      </c>
      <c r="GP858">
        <v>0.43887647046017503</v>
      </c>
      <c r="GQ858">
        <v>-0.78771921600000006</v>
      </c>
      <c r="GR858">
        <v>1737327.13</v>
      </c>
      <c r="GS858">
        <v>20385.62</v>
      </c>
      <c r="GT858">
        <v>71195.05</v>
      </c>
      <c r="GU858">
        <v>406576.56</v>
      </c>
      <c r="GV858">
        <v>144777.26083333301</v>
      </c>
      <c r="GW858">
        <v>20385.62</v>
      </c>
      <c r="GX858">
        <v>23731.683333333302</v>
      </c>
      <c r="GY858">
        <v>67762.759999999995</v>
      </c>
      <c r="GZ858">
        <v>1737327.13</v>
      </c>
      <c r="HA858">
        <v>20385.62</v>
      </c>
      <c r="HB858">
        <v>71195.05</v>
      </c>
      <c r="HC858">
        <v>406576.56</v>
      </c>
      <c r="HD858">
        <v>1</v>
      </c>
      <c r="HE858">
        <v>1411.5</v>
      </c>
      <c r="HF858">
        <v>3</v>
      </c>
      <c r="HG858">
        <v>1.0293865308654599</v>
      </c>
      <c r="HH858">
        <v>375.39967741935402</v>
      </c>
      <c r="HI858">
        <v>1</v>
      </c>
      <c r="HJ858">
        <v>4</v>
      </c>
      <c r="HK858">
        <f t="shared" si="306"/>
        <v>-253505.33988000217</v>
      </c>
      <c r="HL858">
        <f t="shared" si="307"/>
        <v>1308507.7099999981</v>
      </c>
      <c r="HM858" t="b">
        <f t="shared" si="318"/>
        <v>0</v>
      </c>
      <c r="HN858">
        <f t="shared" si="308"/>
        <v>17317.88</v>
      </c>
      <c r="HO858">
        <f t="shared" si="309"/>
        <v>145649.30999999994</v>
      </c>
      <c r="HP858">
        <f t="shared" si="310"/>
        <v>0</v>
      </c>
      <c r="HQ858">
        <f t="shared" si="311"/>
        <v>0</v>
      </c>
      <c r="HR858">
        <f t="shared" si="312"/>
        <v>145649.30999999994</v>
      </c>
      <c r="HS858" t="b">
        <f t="shared" si="313"/>
        <v>0</v>
      </c>
    </row>
    <row r="859" spans="1:227" x14ac:dyDescent="0.2">
      <c r="A859" t="s">
        <v>1075</v>
      </c>
      <c r="B859">
        <v>58</v>
      </c>
      <c r="C859">
        <v>64536.480000000003</v>
      </c>
      <c r="D859">
        <v>29992.4032258064</v>
      </c>
      <c r="E859">
        <v>98756.026630434804</v>
      </c>
      <c r="F859">
        <v>78745.140331491697</v>
      </c>
      <c r="G859">
        <v>64536.480000000003</v>
      </c>
      <c r="H859">
        <v>29992.4032258064</v>
      </c>
      <c r="I859">
        <v>98756.026630434804</v>
      </c>
      <c r="J859">
        <v>78745.140331491697</v>
      </c>
      <c r="K859">
        <v>0</v>
      </c>
      <c r="L859">
        <v>1489.5</v>
      </c>
      <c r="M859">
        <v>2133.08</v>
      </c>
      <c r="N859">
        <v>3156.1866666666601</v>
      </c>
      <c r="O859">
        <v>1738.29666666666</v>
      </c>
      <c r="P859">
        <v>156532.88500000001</v>
      </c>
      <c r="Q859">
        <v>138096.48860000001</v>
      </c>
      <c r="R859">
        <v>149413.060833333</v>
      </c>
      <c r="S859">
        <v>109011.35258064501</v>
      </c>
      <c r="T859">
        <v>95314.706000000006</v>
      </c>
      <c r="U859">
        <v>135713.20180821899</v>
      </c>
      <c r="V859">
        <v>134448.47739130401</v>
      </c>
      <c r="W859">
        <v>145020.769668508</v>
      </c>
      <c r="X859">
        <v>112185.968666666</v>
      </c>
      <c r="Y859">
        <v>140455.17000000001</v>
      </c>
      <c r="Z859">
        <v>54818.66</v>
      </c>
      <c r="AA859">
        <v>92390.21</v>
      </c>
      <c r="AB859">
        <v>63610.62</v>
      </c>
      <c r="AC859">
        <v>96627.85</v>
      </c>
      <c r="AD859">
        <v>1</v>
      </c>
      <c r="AE859">
        <v>27057.03</v>
      </c>
      <c r="AF859">
        <v>-13385.63</v>
      </c>
      <c r="AG859">
        <v>-28220.47</v>
      </c>
      <c r="AH859">
        <v>16.6666666666666</v>
      </c>
      <c r="AI859">
        <v>22.2222222222222</v>
      </c>
      <c r="AJ859">
        <v>0</v>
      </c>
      <c r="AK859">
        <v>12.3287671232876</v>
      </c>
      <c r="AL859">
        <v>22.2222222222222</v>
      </c>
      <c r="AM859">
        <v>4500</v>
      </c>
      <c r="AN859">
        <v>0</v>
      </c>
      <c r="AO859">
        <v>2000</v>
      </c>
      <c r="AP859">
        <v>4000</v>
      </c>
      <c r="AQ859">
        <v>4500</v>
      </c>
      <c r="AR859">
        <v>0</v>
      </c>
      <c r="AS859">
        <v>2000</v>
      </c>
      <c r="AT859">
        <v>4000</v>
      </c>
      <c r="AU859">
        <v>0.69412359039831095</v>
      </c>
      <c r="AV859">
        <v>0.53672131147540902</v>
      </c>
      <c r="AW859">
        <v>0</v>
      </c>
      <c r="AX859">
        <v>4613</v>
      </c>
      <c r="AY859">
        <v>3049</v>
      </c>
      <c r="AZ859">
        <v>0</v>
      </c>
      <c r="BA859">
        <v>2</v>
      </c>
      <c r="BB859">
        <v>0</v>
      </c>
      <c r="BC859">
        <v>0</v>
      </c>
      <c r="BD859">
        <v>0</v>
      </c>
      <c r="BE859">
        <v>5200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41.674999999999997</v>
      </c>
      <c r="BM859">
        <v>31.689833333333301</v>
      </c>
      <c r="BN859">
        <v>0</v>
      </c>
      <c r="BO859">
        <v>37.5456712328767</v>
      </c>
      <c r="BP859">
        <v>55.566666666666599</v>
      </c>
      <c r="BQ859">
        <v>13704.17</v>
      </c>
      <c r="BR859">
        <v>0</v>
      </c>
      <c r="BS859">
        <v>5001</v>
      </c>
      <c r="BT859">
        <v>5704.17</v>
      </c>
      <c r="BU859">
        <v>-0.89813830400000005</v>
      </c>
      <c r="BV859">
        <v>0.83853743599999997</v>
      </c>
      <c r="BW859">
        <v>-7.3615277000000007E-2</v>
      </c>
      <c r="BX859">
        <v>-1.2763294220000001</v>
      </c>
      <c r="BY859">
        <v>36</v>
      </c>
      <c r="BZ859">
        <v>101</v>
      </c>
      <c r="CA859">
        <v>60</v>
      </c>
      <c r="CB859">
        <v>8</v>
      </c>
      <c r="CC859">
        <v>6</v>
      </c>
      <c r="CD859">
        <v>99</v>
      </c>
      <c r="CE859">
        <v>30</v>
      </c>
      <c r="CF859">
        <v>60</v>
      </c>
      <c r="CG859">
        <v>22</v>
      </c>
      <c r="CR859">
        <v>251.95466666666599</v>
      </c>
      <c r="CS859">
        <v>181.28288888888801</v>
      </c>
      <c r="CT859">
        <v>126.656333333333</v>
      </c>
      <c r="CU859">
        <v>152.969287671232</v>
      </c>
      <c r="CV859">
        <v>148.59677777777699</v>
      </c>
      <c r="CW859">
        <v>60036.480000000003</v>
      </c>
      <c r="CX859">
        <v>2547.3000000000002</v>
      </c>
      <c r="CY859">
        <v>22891.93</v>
      </c>
      <c r="CZ859">
        <v>35048.959999999999</v>
      </c>
      <c r="DA859">
        <v>60036.480000000003</v>
      </c>
      <c r="DB859">
        <v>2547.3000000000002</v>
      </c>
      <c r="DC859">
        <v>22891.93</v>
      </c>
      <c r="DD859">
        <v>35048.959999999999</v>
      </c>
      <c r="DE859">
        <v>0.87275092130934295</v>
      </c>
      <c r="DF859">
        <v>0.146560547904555</v>
      </c>
      <c r="DG859">
        <v>121593.33</v>
      </c>
      <c r="DH859">
        <v>483.08093150684903</v>
      </c>
      <c r="DI859">
        <v>-0.13813884200000001</v>
      </c>
      <c r="DJ859">
        <v>91</v>
      </c>
      <c r="DK859">
        <v>144</v>
      </c>
      <c r="DL859">
        <v>16</v>
      </c>
      <c r="DM859">
        <v>205</v>
      </c>
      <c r="DN859">
        <v>54</v>
      </c>
      <c r="DO859">
        <v>246</v>
      </c>
      <c r="DP859">
        <v>4200</v>
      </c>
      <c r="DQ859">
        <v>259954.66</v>
      </c>
      <c r="DR859">
        <v>0.240190765228701</v>
      </c>
      <c r="DS859">
        <v>2.0719659048860601E-2</v>
      </c>
      <c r="DT859">
        <v>0</v>
      </c>
      <c r="DU859">
        <v>67</v>
      </c>
      <c r="DV859">
        <v>0</v>
      </c>
      <c r="DW859">
        <v>67</v>
      </c>
      <c r="DX859">
        <v>67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-53.974666669999998</v>
      </c>
      <c r="EF859">
        <v>-85.136222219999993</v>
      </c>
      <c r="EG859">
        <v>-166.762</v>
      </c>
      <c r="EH859">
        <v>-66.29523288</v>
      </c>
      <c r="EI859">
        <v>-164.12166669999999</v>
      </c>
      <c r="EJ859">
        <v>-12308.24</v>
      </c>
      <c r="EK859">
        <v>-999.84</v>
      </c>
      <c r="EL859">
        <v>-368.15</v>
      </c>
      <c r="EM859">
        <v>-7280.4</v>
      </c>
      <c r="EN859">
        <v>-12308.24</v>
      </c>
      <c r="EO859">
        <v>-999.84</v>
      </c>
      <c r="EP859">
        <v>-368.15</v>
      </c>
      <c r="EQ859">
        <v>-7280.4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0.58318903782018505</v>
      </c>
      <c r="EX859">
        <v>0.13227437155859301</v>
      </c>
      <c r="EY859">
        <v>0.44828283779447797</v>
      </c>
      <c r="EZ859">
        <v>0.25193690537517699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305.92933333333298</v>
      </c>
      <c r="FH859">
        <v>266.41911111111102</v>
      </c>
      <c r="FI859">
        <v>293.41833333333301</v>
      </c>
      <c r="FJ859">
        <v>219.26452054794501</v>
      </c>
      <c r="FK859">
        <v>312.718444444444</v>
      </c>
      <c r="FL859">
        <v>72344.72</v>
      </c>
      <c r="FM859">
        <v>3547.14</v>
      </c>
      <c r="FN859">
        <v>23260.080000000002</v>
      </c>
      <c r="FO859">
        <v>42329.36</v>
      </c>
      <c r="FP859">
        <v>72344.72</v>
      </c>
      <c r="FQ859">
        <v>3547.14</v>
      </c>
      <c r="FR859">
        <v>23260.080000000002</v>
      </c>
      <c r="FS859">
        <v>42329.36</v>
      </c>
      <c r="FT859">
        <v>-505.36</v>
      </c>
      <c r="FU859">
        <v>142</v>
      </c>
      <c r="FV859">
        <v>196</v>
      </c>
      <c r="FW859">
        <v>29</v>
      </c>
      <c r="FX859">
        <v>302</v>
      </c>
      <c r="FY859">
        <v>92</v>
      </c>
      <c r="FZ859">
        <v>0</v>
      </c>
      <c r="GA859">
        <v>5019.8100000000004</v>
      </c>
      <c r="GB859">
        <v>5019.8100000000004</v>
      </c>
      <c r="GC859">
        <v>5019.8100000000004</v>
      </c>
      <c r="GD859">
        <v>3.7469424307346302E-2</v>
      </c>
      <c r="GE859">
        <v>2.6302025E-2</v>
      </c>
      <c r="GF859">
        <v>3.7034037999999998E-2</v>
      </c>
      <c r="GG859">
        <v>0</v>
      </c>
      <c r="GH859">
        <v>268.62133333333298</v>
      </c>
      <c r="GI859">
        <v>203.50511111111101</v>
      </c>
      <c r="GJ859">
        <v>126.656333333333</v>
      </c>
      <c r="GK859">
        <v>165.29805479452</v>
      </c>
      <c r="GL859">
        <v>170.81899999999999</v>
      </c>
      <c r="GM859">
        <v>0.71122714919437702</v>
      </c>
      <c r="GN859">
        <v>0.98200108458413005</v>
      </c>
      <c r="GO859">
        <v>0.57336215862360196</v>
      </c>
      <c r="GP859">
        <v>0.57372091560462102</v>
      </c>
      <c r="GQ859">
        <v>0.75827345142307301</v>
      </c>
      <c r="GR859">
        <v>64536.480000000003</v>
      </c>
      <c r="GS859">
        <v>2547.3000000000002</v>
      </c>
      <c r="GT859">
        <v>24891.93</v>
      </c>
      <c r="GU859">
        <v>39048.959999999999</v>
      </c>
      <c r="GV859">
        <v>5378.04</v>
      </c>
      <c r="GW859">
        <v>2547.3000000000002</v>
      </c>
      <c r="GX859">
        <v>8297.31</v>
      </c>
      <c r="GY859">
        <v>6508.16</v>
      </c>
      <c r="GZ859">
        <v>64536.480000000003</v>
      </c>
      <c r="HA859">
        <v>2547.3000000000002</v>
      </c>
      <c r="HB859">
        <v>24891.93</v>
      </c>
      <c r="HC859">
        <v>39048.959999999999</v>
      </c>
      <c r="HD859">
        <v>5</v>
      </c>
      <c r="HE859">
        <v>48</v>
      </c>
      <c r="HF859">
        <v>1</v>
      </c>
      <c r="HG859">
        <v>1.66508684437029E-2</v>
      </c>
      <c r="HH859">
        <v>111622.69169230699</v>
      </c>
      <c r="HI859">
        <v>6</v>
      </c>
      <c r="HJ859">
        <v>2</v>
      </c>
      <c r="HK859">
        <f t="shared" si="306"/>
        <v>-8131.8600000001106</v>
      </c>
      <c r="HL859">
        <f t="shared" si="307"/>
        <v>-32701.930001199995</v>
      </c>
      <c r="HM859" t="b">
        <f t="shared" si="314"/>
        <v>0</v>
      </c>
      <c r="HN859">
        <f t="shared" si="308"/>
        <v>27057.03</v>
      </c>
      <c r="HO859">
        <f t="shared" si="309"/>
        <v>-15324.519999599999</v>
      </c>
      <c r="HP859">
        <f t="shared" si="310"/>
        <v>0</v>
      </c>
      <c r="HQ859">
        <f t="shared" si="311"/>
        <v>5704.1699999999937</v>
      </c>
      <c r="HR859">
        <f t="shared" si="312"/>
        <v>-21028.689999599992</v>
      </c>
      <c r="HS859" t="b">
        <f t="shared" si="313"/>
        <v>0</v>
      </c>
    </row>
    <row r="860" spans="1:227" x14ac:dyDescent="0.2">
      <c r="A860" t="s">
        <v>1076</v>
      </c>
      <c r="B860">
        <v>4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302.06112359550502</v>
      </c>
      <c r="Q860">
        <v>301.98035928143702</v>
      </c>
      <c r="R860">
        <v>302.04147651006701</v>
      </c>
      <c r="S860">
        <v>0.488401862834484</v>
      </c>
      <c r="T860">
        <v>4.34039482776781E-2</v>
      </c>
      <c r="U860">
        <v>301.98035928143702</v>
      </c>
      <c r="V860">
        <v>302.070491803278</v>
      </c>
      <c r="W860">
        <v>302.0412</v>
      </c>
      <c r="X860">
        <v>302.070847457627</v>
      </c>
      <c r="Y860">
        <v>302.04000000000002</v>
      </c>
      <c r="Z860">
        <v>302</v>
      </c>
      <c r="AA860">
        <v>0.67329780059641697</v>
      </c>
      <c r="AB860">
        <v>301.88</v>
      </c>
      <c r="AC860">
        <v>302.06</v>
      </c>
      <c r="AD860">
        <v>1</v>
      </c>
      <c r="AE860">
        <v>0.1</v>
      </c>
      <c r="AF860">
        <v>0.49615465145168502</v>
      </c>
      <c r="AG860">
        <v>0.04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0.67322346810286104</v>
      </c>
      <c r="AV860">
        <v>0.40663176265270501</v>
      </c>
      <c r="AW860">
        <v>0</v>
      </c>
      <c r="AX860">
        <v>1880</v>
      </c>
      <c r="AY860">
        <v>1145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7.0860146741260399E-2</v>
      </c>
      <c r="BV860">
        <v>0.86295914312298205</v>
      </c>
      <c r="BW860">
        <v>0.20678931249601701</v>
      </c>
      <c r="BX860">
        <v>0.98335156978847504</v>
      </c>
      <c r="BY860">
        <v>4</v>
      </c>
      <c r="BZ860">
        <v>12</v>
      </c>
      <c r="CA860">
        <v>6</v>
      </c>
      <c r="CB860">
        <v>1</v>
      </c>
      <c r="CC860">
        <v>1</v>
      </c>
      <c r="CD860">
        <v>12</v>
      </c>
      <c r="CE860">
        <v>3</v>
      </c>
      <c r="CF860">
        <v>6</v>
      </c>
      <c r="CG860">
        <v>3</v>
      </c>
      <c r="CR860">
        <v>0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0.99946808499999995</v>
      </c>
      <c r="DF860">
        <v>0.91156494910455499</v>
      </c>
      <c r="DG860">
        <v>0.12</v>
      </c>
      <c r="DH860">
        <v>6.5753399999999998E-4</v>
      </c>
      <c r="DI860">
        <v>0</v>
      </c>
      <c r="DJ860">
        <v>4</v>
      </c>
      <c r="DK860">
        <v>6</v>
      </c>
      <c r="DL860">
        <v>1</v>
      </c>
      <c r="DM860">
        <v>12</v>
      </c>
      <c r="DN860">
        <v>3</v>
      </c>
      <c r="DO860">
        <v>531</v>
      </c>
      <c r="DP860">
        <v>1214.04</v>
      </c>
      <c r="DQ860">
        <v>6472.92</v>
      </c>
      <c r="DR860">
        <v>0.43138297872340398</v>
      </c>
      <c r="DS860">
        <v>0.82007584062685202</v>
      </c>
      <c r="DT860">
        <v>0</v>
      </c>
      <c r="DU860">
        <v>0</v>
      </c>
      <c r="DV860">
        <v>0.73146604342307098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0.63051320913919096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0.388475625261607</v>
      </c>
      <c r="EX860">
        <v>0.223084084439159</v>
      </c>
      <c r="EY860">
        <v>0.15482973327635699</v>
      </c>
      <c r="EZ860">
        <v>0.70839792480920605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1618.27</v>
      </c>
      <c r="GB860">
        <v>1618.27</v>
      </c>
      <c r="GC860">
        <v>1618.27</v>
      </c>
      <c r="GD860">
        <v>3.5164166241884197E-2</v>
      </c>
      <c r="GE860">
        <v>4.6086724847555098E-2</v>
      </c>
      <c r="GF860">
        <v>6.0066454112529699E-2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0.87809602466679104</v>
      </c>
      <c r="GN860">
        <v>0.768754638913137</v>
      </c>
      <c r="GO860">
        <v>0.52113565673423501</v>
      </c>
      <c r="GP860">
        <v>0.81558665391152596</v>
      </c>
      <c r="GQ860">
        <v>0.85684916935213196</v>
      </c>
      <c r="GR860">
        <v>0</v>
      </c>
      <c r="GS860">
        <v>0</v>
      </c>
      <c r="GT860">
        <v>0</v>
      </c>
      <c r="GU860">
        <v>0</v>
      </c>
      <c r="GV860">
        <v>0</v>
      </c>
      <c r="GW860">
        <v>0</v>
      </c>
      <c r="GX860">
        <v>0</v>
      </c>
      <c r="GY860">
        <v>0</v>
      </c>
      <c r="GZ860">
        <v>0</v>
      </c>
      <c r="HA860">
        <v>0</v>
      </c>
      <c r="HB860">
        <v>0</v>
      </c>
      <c r="HC860">
        <v>0</v>
      </c>
      <c r="HD860">
        <v>0</v>
      </c>
      <c r="HE860">
        <v>0</v>
      </c>
      <c r="HF860">
        <v>0</v>
      </c>
      <c r="HG860">
        <v>0.19816228867115701</v>
      </c>
      <c r="HH860">
        <v>302.07116279069697</v>
      </c>
      <c r="HI860">
        <v>4</v>
      </c>
      <c r="HJ860">
        <v>0</v>
      </c>
      <c r="HK860">
        <f t="shared" si="306"/>
        <v>0.23999990999999998</v>
      </c>
      <c r="HL860">
        <f t="shared" si="307"/>
        <v>0</v>
      </c>
      <c r="HM860" t="b">
        <f t="shared" si="314"/>
        <v>0</v>
      </c>
      <c r="HN860">
        <f t="shared" si="308"/>
        <v>0.1</v>
      </c>
      <c r="HO860">
        <f t="shared" si="309"/>
        <v>0</v>
      </c>
      <c r="HP860">
        <f t="shared" si="310"/>
        <v>0</v>
      </c>
      <c r="HQ860">
        <f t="shared" si="311"/>
        <v>0</v>
      </c>
      <c r="HR860">
        <f t="shared" si="312"/>
        <v>0</v>
      </c>
      <c r="HS860" t="b">
        <f t="shared" si="313"/>
        <v>0</v>
      </c>
    </row>
    <row r="861" spans="1:227" x14ac:dyDescent="0.2">
      <c r="A861" t="s">
        <v>1077</v>
      </c>
      <c r="B861">
        <v>2</v>
      </c>
      <c r="C861">
        <v>119525.56</v>
      </c>
      <c r="D861">
        <v>524177.324193548</v>
      </c>
      <c r="E861">
        <v>194378.091847826</v>
      </c>
      <c r="F861">
        <v>123052.954143646</v>
      </c>
      <c r="G861">
        <v>119525.56</v>
      </c>
      <c r="H861">
        <v>524177.324193548</v>
      </c>
      <c r="I861">
        <v>194378.091847826</v>
      </c>
      <c r="J861">
        <v>123052.954143646</v>
      </c>
      <c r="K861">
        <v>367.5</v>
      </c>
      <c r="L861">
        <v>14.174166666666601</v>
      </c>
      <c r="M861">
        <v>0</v>
      </c>
      <c r="N861">
        <v>0</v>
      </c>
      <c r="O861">
        <v>28.348333333333301</v>
      </c>
      <c r="P861">
        <v>-800.0131897</v>
      </c>
      <c r="Q861">
        <v>-1066.882603</v>
      </c>
      <c r="R861">
        <v>-1953.058636</v>
      </c>
      <c r="S861">
        <v>-5533.4629029999996</v>
      </c>
      <c r="T861">
        <v>6141.3192307692298</v>
      </c>
      <c r="U861">
        <v>-953.72789469999998</v>
      </c>
      <c r="V861">
        <v>-2714.4486959999999</v>
      </c>
      <c r="W861">
        <v>-3140.7075690000001</v>
      </c>
      <c r="X861">
        <v>-216.04186050000001</v>
      </c>
      <c r="Y861">
        <v>-28370.86</v>
      </c>
      <c r="Z861">
        <v>-28370.86</v>
      </c>
      <c r="AA861">
        <v>447.31</v>
      </c>
      <c r="AB861">
        <v>-28370.86</v>
      </c>
      <c r="AC861">
        <v>-28370.86</v>
      </c>
      <c r="AD861">
        <v>1</v>
      </c>
      <c r="AE861">
        <v>5784.24</v>
      </c>
      <c r="AF861">
        <v>4986.93</v>
      </c>
      <c r="AG861">
        <v>7434.24</v>
      </c>
      <c r="AH861">
        <v>10.013916666666599</v>
      </c>
      <c r="AI861">
        <v>11.9181666666666</v>
      </c>
      <c r="AJ861">
        <v>0</v>
      </c>
      <c r="AK861">
        <v>8.0936986301369807</v>
      </c>
      <c r="AL861">
        <v>12.704555555555499</v>
      </c>
      <c r="AM861">
        <v>2954.2</v>
      </c>
      <c r="AN861">
        <v>1143.4100000000001</v>
      </c>
      <c r="AO861">
        <v>1201.67</v>
      </c>
      <c r="AP861">
        <v>2145.27</v>
      </c>
      <c r="AQ861">
        <v>2954.2</v>
      </c>
      <c r="AR861">
        <v>1143.4100000000001</v>
      </c>
      <c r="AS861">
        <v>1201.67</v>
      </c>
      <c r="AT861">
        <v>2145.27</v>
      </c>
      <c r="AU861">
        <v>0.77537341254330605</v>
      </c>
      <c r="AV861">
        <v>0.31714126186487901</v>
      </c>
      <c r="AW861">
        <v>0</v>
      </c>
      <c r="AX861">
        <v>1132</v>
      </c>
      <c r="AY861">
        <v>1790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0.975683005923344</v>
      </c>
      <c r="BV861">
        <v>0.88214883998601501</v>
      </c>
      <c r="BW861">
        <v>0.76084806800000004</v>
      </c>
      <c r="BX861">
        <v>0.32579964805989697</v>
      </c>
      <c r="BY861">
        <v>31</v>
      </c>
      <c r="BZ861">
        <v>107</v>
      </c>
      <c r="CA861">
        <v>58</v>
      </c>
      <c r="CB861">
        <v>7</v>
      </c>
      <c r="CC861">
        <v>0</v>
      </c>
      <c r="CD861">
        <v>95</v>
      </c>
      <c r="CE861">
        <v>30</v>
      </c>
      <c r="CF861">
        <v>68</v>
      </c>
      <c r="CG861">
        <v>17</v>
      </c>
      <c r="CR861">
        <v>398.26883333333302</v>
      </c>
      <c r="CS861">
        <v>315.29172222222201</v>
      </c>
      <c r="CT861">
        <v>0</v>
      </c>
      <c r="CU861">
        <v>286.50093150684899</v>
      </c>
      <c r="CV861">
        <v>498.619555555555</v>
      </c>
      <c r="CW861">
        <v>116571.36</v>
      </c>
      <c r="CX861">
        <v>43375.76</v>
      </c>
      <c r="CY861">
        <v>47792.26</v>
      </c>
      <c r="CZ861">
        <v>58875.51</v>
      </c>
      <c r="DA861">
        <v>116571.36</v>
      </c>
      <c r="DB861">
        <v>43375.76</v>
      </c>
      <c r="DC861">
        <v>47792.26</v>
      </c>
      <c r="DD861">
        <v>58875.51</v>
      </c>
      <c r="DE861">
        <v>0.58657243816254401</v>
      </c>
      <c r="DF861">
        <v>0.15518138325625899</v>
      </c>
      <c r="DG861">
        <v>140638.79</v>
      </c>
      <c r="DH861">
        <v>589.46416438356096</v>
      </c>
      <c r="DI861">
        <v>0.202441059843049</v>
      </c>
      <c r="DJ861">
        <v>51</v>
      </c>
      <c r="DK861">
        <v>87</v>
      </c>
      <c r="DL861">
        <v>0</v>
      </c>
      <c r="DM861">
        <v>150</v>
      </c>
      <c r="DN861">
        <v>26</v>
      </c>
      <c r="DO861">
        <v>0.70650174803778898</v>
      </c>
      <c r="DP861">
        <v>0.25806094336854701</v>
      </c>
      <c r="DQ861">
        <v>5432.18</v>
      </c>
      <c r="DR861">
        <v>0.11484098939929301</v>
      </c>
      <c r="DS861">
        <v>0.48672090787039501</v>
      </c>
      <c r="DT861">
        <v>59</v>
      </c>
      <c r="DU861">
        <v>112</v>
      </c>
      <c r="DV861">
        <v>0</v>
      </c>
      <c r="DW861">
        <v>217</v>
      </c>
      <c r="DX861">
        <v>138</v>
      </c>
      <c r="DY861">
        <v>29</v>
      </c>
      <c r="DZ861">
        <v>59</v>
      </c>
      <c r="EA861">
        <v>112</v>
      </c>
      <c r="EB861">
        <v>0</v>
      </c>
      <c r="EC861">
        <v>217</v>
      </c>
      <c r="ED861">
        <v>29</v>
      </c>
      <c r="EE861">
        <v>-203.1381667</v>
      </c>
      <c r="EF861">
        <v>-230.68705560000001</v>
      </c>
      <c r="EG861">
        <v>-1013.765</v>
      </c>
      <c r="EH861">
        <v>-178.1226849</v>
      </c>
      <c r="EI861">
        <v>-61.752333329999999</v>
      </c>
      <c r="EJ861">
        <v>-43560.49</v>
      </c>
      <c r="EK861">
        <v>30933.95</v>
      </c>
      <c r="EL861">
        <v>6206.37</v>
      </c>
      <c r="EM861">
        <v>-15926.86</v>
      </c>
      <c r="EN861">
        <v>-43560.49</v>
      </c>
      <c r="EO861">
        <v>30933.95</v>
      </c>
      <c r="EP861">
        <v>6206.37</v>
      </c>
      <c r="EQ861">
        <v>-15926.86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0.76176830025444897</v>
      </c>
      <c r="EX861">
        <v>0.42494685059216902</v>
      </c>
      <c r="EY861">
        <v>8.0808774416583004E-2</v>
      </c>
      <c r="EZ861">
        <v>0.24416812923957201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601.40700000000004</v>
      </c>
      <c r="FH861">
        <v>545.97877777777705</v>
      </c>
      <c r="FI861">
        <v>1013.765</v>
      </c>
      <c r="FJ861">
        <v>464.62361643835601</v>
      </c>
      <c r="FK861">
        <v>560.37188888888795</v>
      </c>
      <c r="FL861">
        <v>160131.85</v>
      </c>
      <c r="FM861">
        <v>12441.81</v>
      </c>
      <c r="FN861">
        <v>41585.89</v>
      </c>
      <c r="FO861">
        <v>74802.37</v>
      </c>
      <c r="FP861">
        <v>160131.85</v>
      </c>
      <c r="FQ861">
        <v>12441.81</v>
      </c>
      <c r="FR861">
        <v>41585.89</v>
      </c>
      <c r="FS861">
        <v>74802.37</v>
      </c>
      <c r="FT861">
        <v>-595.67112329999998</v>
      </c>
      <c r="FU861">
        <v>58</v>
      </c>
      <c r="FV861">
        <v>82</v>
      </c>
      <c r="FW861">
        <v>13</v>
      </c>
      <c r="FX861">
        <v>140</v>
      </c>
      <c r="FY861">
        <v>37</v>
      </c>
      <c r="FZ861">
        <v>0</v>
      </c>
      <c r="GA861">
        <v>-298.18</v>
      </c>
      <c r="GB861">
        <v>-298.18</v>
      </c>
      <c r="GC861">
        <v>-298.18</v>
      </c>
      <c r="GD861">
        <v>2.1452275999999999E-2</v>
      </c>
      <c r="GE861">
        <v>8.2863003015518105E-2</v>
      </c>
      <c r="GF861">
        <v>1.3091045000000001E-2</v>
      </c>
      <c r="GG861">
        <v>1</v>
      </c>
      <c r="GH861">
        <v>408.28275000000002</v>
      </c>
      <c r="GI861">
        <v>327.20988888888797</v>
      </c>
      <c r="GJ861">
        <v>0</v>
      </c>
      <c r="GK861">
        <v>294.59463013698598</v>
      </c>
      <c r="GL861">
        <v>511.32411111111099</v>
      </c>
      <c r="GM861">
        <v>0.58594954980677305</v>
      </c>
      <c r="GN861">
        <v>0.37558206239275099</v>
      </c>
      <c r="GO861">
        <v>0.348489030143389</v>
      </c>
      <c r="GP861">
        <v>0.96407925746443801</v>
      </c>
      <c r="GQ861">
        <v>3.0737125681288102</v>
      </c>
      <c r="GR861">
        <v>119525.56</v>
      </c>
      <c r="GS861">
        <v>44519.17</v>
      </c>
      <c r="GT861">
        <v>48993.93</v>
      </c>
      <c r="GU861">
        <v>61020.78</v>
      </c>
      <c r="GV861">
        <v>9960.4633333333295</v>
      </c>
      <c r="GW861">
        <v>44519.17</v>
      </c>
      <c r="GX861">
        <v>16331.31</v>
      </c>
      <c r="GY861">
        <v>10170.129999999999</v>
      </c>
      <c r="GZ861">
        <v>119525.56</v>
      </c>
      <c r="HA861">
        <v>44519.17</v>
      </c>
      <c r="HB861">
        <v>48993.93</v>
      </c>
      <c r="HC861">
        <v>61020.78</v>
      </c>
      <c r="HD861">
        <v>2</v>
      </c>
      <c r="HE861">
        <v>0</v>
      </c>
      <c r="HF861">
        <v>0</v>
      </c>
      <c r="HG861">
        <v>0.60560804054496398</v>
      </c>
      <c r="HH861">
        <v>-292.60295079999997</v>
      </c>
      <c r="HI861">
        <v>3</v>
      </c>
      <c r="HJ861">
        <v>1</v>
      </c>
      <c r="HK861">
        <f t="shared" si="306"/>
        <v>-2265.5400045002425</v>
      </c>
      <c r="HL861">
        <f t="shared" si="307"/>
        <v>-65014.779988499999</v>
      </c>
      <c r="HM861" t="b">
        <f t="shared" ref="HM861:HM863" si="319">ABS(HK861 - HL861) &lt;= 0.2 * ABS(HL861)</f>
        <v>0</v>
      </c>
      <c r="HN861">
        <f t="shared" si="308"/>
        <v>5784.24</v>
      </c>
      <c r="HO861">
        <f t="shared" si="309"/>
        <v>-41523.670008000001</v>
      </c>
      <c r="HP861">
        <f t="shared" si="310"/>
        <v>0</v>
      </c>
      <c r="HQ861">
        <f t="shared" si="311"/>
        <v>0</v>
      </c>
      <c r="HR861">
        <f t="shared" si="312"/>
        <v>-41523.670008000001</v>
      </c>
      <c r="HS861" t="b">
        <f t="shared" si="313"/>
        <v>0</v>
      </c>
    </row>
    <row r="862" spans="1:227" x14ac:dyDescent="0.2">
      <c r="A862" t="s">
        <v>1120</v>
      </c>
      <c r="B862">
        <v>3</v>
      </c>
      <c r="C862">
        <v>202156.18</v>
      </c>
      <c r="D862">
        <v>0</v>
      </c>
      <c r="E862">
        <v>23431.174999999999</v>
      </c>
      <c r="F862">
        <v>149802.533701657</v>
      </c>
      <c r="G862">
        <v>202156.18</v>
      </c>
      <c r="H862">
        <v>0</v>
      </c>
      <c r="I862">
        <v>23431.174999999999</v>
      </c>
      <c r="J862">
        <v>149802.533701657</v>
      </c>
      <c r="K862">
        <v>0</v>
      </c>
      <c r="L862">
        <v>3.333333E-3</v>
      </c>
      <c r="M862">
        <v>0</v>
      </c>
      <c r="N862">
        <v>0</v>
      </c>
      <c r="O862">
        <v>0</v>
      </c>
      <c r="P862">
        <v>61.968118811881098</v>
      </c>
      <c r="Q862">
        <v>7958.0706214689199</v>
      </c>
      <c r="R862">
        <v>958.83720496894398</v>
      </c>
      <c r="S862">
        <v>17.533999999999999</v>
      </c>
      <c r="T862">
        <v>45.970909090908997</v>
      </c>
      <c r="U862">
        <v>8112.3504910000001</v>
      </c>
      <c r="V862">
        <v>-267.67641980000002</v>
      </c>
      <c r="W862">
        <v>619.40952941176397</v>
      </c>
      <c r="X862">
        <v>-405.15436620000003</v>
      </c>
      <c r="Y862">
        <v>-5905.93</v>
      </c>
      <c r="Z862">
        <v>-5905.93</v>
      </c>
      <c r="AA862">
        <v>-25</v>
      </c>
      <c r="AB862">
        <v>-14312.13</v>
      </c>
      <c r="AC862">
        <v>-5905.93</v>
      </c>
      <c r="AD862">
        <v>1</v>
      </c>
      <c r="AE862">
        <v>-1442.01</v>
      </c>
      <c r="AF862">
        <v>83.84</v>
      </c>
      <c r="AG862">
        <v>-285.43</v>
      </c>
      <c r="AH862">
        <v>0</v>
      </c>
      <c r="AI862">
        <v>3.3273333333333301</v>
      </c>
      <c r="AJ862">
        <v>0</v>
      </c>
      <c r="AK862">
        <v>7.0591506849314998</v>
      </c>
      <c r="AL862">
        <v>0</v>
      </c>
      <c r="AM862">
        <v>2576.59</v>
      </c>
      <c r="AN862">
        <v>0</v>
      </c>
      <c r="AO862">
        <v>0</v>
      </c>
      <c r="AP862">
        <v>598.91999999999996</v>
      </c>
      <c r="AQ862">
        <v>2576.59</v>
      </c>
      <c r="AR862">
        <v>0</v>
      </c>
      <c r="AS862">
        <v>0</v>
      </c>
      <c r="AT862">
        <v>598.91999999999996</v>
      </c>
      <c r="AU862">
        <v>0.80269024217948604</v>
      </c>
      <c r="AV862">
        <v>0.51174033149171205</v>
      </c>
      <c r="AW862">
        <v>0</v>
      </c>
      <c r="AX862">
        <v>3022</v>
      </c>
      <c r="AY862">
        <v>1447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22.43825</v>
      </c>
      <c r="BM862">
        <v>47.610500000000002</v>
      </c>
      <c r="BN862">
        <v>0</v>
      </c>
      <c r="BO862">
        <v>100.985287671232</v>
      </c>
      <c r="BP862">
        <v>0</v>
      </c>
      <c r="BQ862">
        <v>38847.39</v>
      </c>
      <c r="BR862">
        <v>0</v>
      </c>
      <c r="BS862">
        <v>0</v>
      </c>
      <c r="BT862">
        <v>9352.2000000000007</v>
      </c>
      <c r="BU862">
        <v>0.28056685404090198</v>
      </c>
      <c r="BV862">
        <v>0.3209886290183</v>
      </c>
      <c r="BW862">
        <v>0.72771785757540997</v>
      </c>
      <c r="BX862">
        <v>0.95368469451038196</v>
      </c>
      <c r="BY862">
        <v>9</v>
      </c>
      <c r="BZ862">
        <v>53</v>
      </c>
      <c r="CA862">
        <v>18</v>
      </c>
      <c r="CB862">
        <v>2</v>
      </c>
      <c r="CC862">
        <v>2</v>
      </c>
      <c r="CD862">
        <v>53</v>
      </c>
      <c r="CE862">
        <v>5</v>
      </c>
      <c r="CF862">
        <v>19</v>
      </c>
      <c r="CG862">
        <v>5</v>
      </c>
      <c r="CR862">
        <v>137.199166666666</v>
      </c>
      <c r="CS862">
        <v>288.71899999999999</v>
      </c>
      <c r="CT862">
        <v>100.033333333333</v>
      </c>
      <c r="CU862">
        <v>524.30347945205403</v>
      </c>
      <c r="CV862">
        <v>98.965888888888799</v>
      </c>
      <c r="CW862">
        <v>199579.59</v>
      </c>
      <c r="CX862">
        <v>0</v>
      </c>
      <c r="CY862">
        <v>5905.94</v>
      </c>
      <c r="CZ862">
        <v>73686.720000000001</v>
      </c>
      <c r="DA862">
        <v>199579.59</v>
      </c>
      <c r="DB862">
        <v>0</v>
      </c>
      <c r="DC862">
        <v>5905.94</v>
      </c>
      <c r="DD862">
        <v>73686.720000000001</v>
      </c>
      <c r="DE862">
        <v>0.58074123097286501</v>
      </c>
      <c r="DF862">
        <v>839</v>
      </c>
      <c r="DG862">
        <v>89313.67</v>
      </c>
      <c r="DH862">
        <v>696.73202739726003</v>
      </c>
      <c r="DI862">
        <v>-0.86050041300000002</v>
      </c>
      <c r="DJ862">
        <v>9</v>
      </c>
      <c r="DK862">
        <v>23</v>
      </c>
      <c r="DL862">
        <v>2</v>
      </c>
      <c r="DM862">
        <v>78</v>
      </c>
      <c r="DN862">
        <v>5</v>
      </c>
      <c r="DO862">
        <v>972</v>
      </c>
      <c r="DP862">
        <v>10000</v>
      </c>
      <c r="DQ862">
        <v>5058.84</v>
      </c>
      <c r="DR862">
        <v>0.21575115817339499</v>
      </c>
      <c r="DS862">
        <v>0.16961098752164699</v>
      </c>
      <c r="DT862">
        <v>19</v>
      </c>
      <c r="DU862">
        <v>19</v>
      </c>
      <c r="DV862">
        <v>4</v>
      </c>
      <c r="DW862">
        <v>65</v>
      </c>
      <c r="DX862">
        <v>22</v>
      </c>
      <c r="DY862">
        <v>19</v>
      </c>
      <c r="DZ862">
        <v>19</v>
      </c>
      <c r="EA862">
        <v>19</v>
      </c>
      <c r="EB862">
        <v>4</v>
      </c>
      <c r="EC862">
        <v>30</v>
      </c>
      <c r="ED862">
        <v>19</v>
      </c>
      <c r="EE862">
        <v>-19.351416669999999</v>
      </c>
      <c r="EF862">
        <v>-66.064833329999999</v>
      </c>
      <c r="EG862">
        <v>-9.1989999999999998</v>
      </c>
      <c r="EH862">
        <v>9.0421095890410896</v>
      </c>
      <c r="EI862">
        <v>-4.8947777779999999</v>
      </c>
      <c r="EJ862">
        <v>10899.29</v>
      </c>
      <c r="EK862">
        <v>-184.2</v>
      </c>
      <c r="EL862">
        <v>-1974.73</v>
      </c>
      <c r="EM862">
        <v>8919.0499999999993</v>
      </c>
      <c r="EN862">
        <v>10899.29</v>
      </c>
      <c r="EO862">
        <v>-184.2</v>
      </c>
      <c r="EP862">
        <v>-1974.73</v>
      </c>
      <c r="EQ862">
        <v>8919.0499999999993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0.59275750512024095</v>
      </c>
      <c r="EX862">
        <v>0.43349778902781</v>
      </c>
      <c r="EY862">
        <v>0.206951551685601</v>
      </c>
      <c r="EZ862">
        <v>0.40327996714349401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156.55058333333301</v>
      </c>
      <c r="FH862">
        <v>354.78383333333301</v>
      </c>
      <c r="FI862">
        <v>109.232333333333</v>
      </c>
      <c r="FJ862">
        <v>515.26136986301299</v>
      </c>
      <c r="FK862">
        <v>103.86066666666601</v>
      </c>
      <c r="FL862">
        <v>188680.3</v>
      </c>
      <c r="FM862">
        <v>184.2</v>
      </c>
      <c r="FN862">
        <v>7880.67</v>
      </c>
      <c r="FO862">
        <v>64767.67</v>
      </c>
      <c r="FP862">
        <v>188680.3</v>
      </c>
      <c r="FQ862">
        <v>184.2</v>
      </c>
      <c r="FR862">
        <v>7880.67</v>
      </c>
      <c r="FS862">
        <v>64767.67</v>
      </c>
      <c r="FT862">
        <v>-853.30808219999994</v>
      </c>
      <c r="FU862">
        <v>79</v>
      </c>
      <c r="FV862">
        <v>171</v>
      </c>
      <c r="FW862">
        <v>8</v>
      </c>
      <c r="FX862">
        <v>504</v>
      </c>
      <c r="FY862">
        <v>35</v>
      </c>
      <c r="FZ862">
        <v>0</v>
      </c>
      <c r="GA862">
        <v>-399.29</v>
      </c>
      <c r="GB862">
        <v>-399.29</v>
      </c>
      <c r="GC862">
        <v>-399.29</v>
      </c>
      <c r="GD862">
        <v>7.0004730000000001E-3</v>
      </c>
      <c r="GE862">
        <v>8.0143249999999992E-3</v>
      </c>
      <c r="GF862">
        <v>4.7588367015123298E-2</v>
      </c>
      <c r="GG862">
        <v>1</v>
      </c>
      <c r="GH862">
        <v>137.199166666666</v>
      </c>
      <c r="GI862">
        <v>292.046333333333</v>
      </c>
      <c r="GJ862">
        <v>100.033333333333</v>
      </c>
      <c r="GK862">
        <v>531.36263013698601</v>
      </c>
      <c r="GL862">
        <v>98.965888888888799</v>
      </c>
      <c r="GM862">
        <v>0.26721197012446102</v>
      </c>
      <c r="GN862">
        <v>0.46431326761095199</v>
      </c>
      <c r="GO862">
        <v>7.8685242236261804E-2</v>
      </c>
      <c r="GP862">
        <v>0.587024582453744</v>
      </c>
      <c r="GQ862">
        <v>-0.91363021499999997</v>
      </c>
      <c r="GR862">
        <v>202156.18</v>
      </c>
      <c r="GS862">
        <v>0</v>
      </c>
      <c r="GT862">
        <v>5905.94</v>
      </c>
      <c r="GU862">
        <v>74285.64</v>
      </c>
      <c r="GV862">
        <v>16846.348333333299</v>
      </c>
      <c r="GW862">
        <v>0</v>
      </c>
      <c r="GX862">
        <v>1968.6466666666599</v>
      </c>
      <c r="GY862">
        <v>12380.94</v>
      </c>
      <c r="GZ862">
        <v>202156.18</v>
      </c>
      <c r="HA862">
        <v>0</v>
      </c>
      <c r="HB862">
        <v>5905.94</v>
      </c>
      <c r="HC862">
        <v>74285.64</v>
      </c>
      <c r="HD862">
        <v>0</v>
      </c>
      <c r="HE862">
        <v>29374.27</v>
      </c>
      <c r="HF862">
        <v>66</v>
      </c>
      <c r="HG862">
        <v>2.9818761131886501E-2</v>
      </c>
      <c r="HH862">
        <v>-455.87137250000001</v>
      </c>
      <c r="HI862">
        <v>4</v>
      </c>
      <c r="HJ862">
        <v>3</v>
      </c>
      <c r="HK862">
        <f t="shared" si="306"/>
        <v>-57150.260003000069</v>
      </c>
      <c r="HL862">
        <f t="shared" si="307"/>
        <v>-33559.259999999682</v>
      </c>
      <c r="HM862" t="b">
        <f t="shared" si="319"/>
        <v>0</v>
      </c>
      <c r="HN862">
        <f t="shared" si="308"/>
        <v>-1442.01</v>
      </c>
      <c r="HO862">
        <f t="shared" si="309"/>
        <v>-11891.669999399999</v>
      </c>
      <c r="HP862">
        <f t="shared" si="310"/>
        <v>0</v>
      </c>
      <c r="HQ862">
        <f t="shared" si="311"/>
        <v>8569.89</v>
      </c>
      <c r="HR862">
        <f t="shared" si="312"/>
        <v>-20461.5599994</v>
      </c>
      <c r="HS862" t="b">
        <f t="shared" si="313"/>
        <v>0</v>
      </c>
    </row>
    <row r="863" spans="1:227" x14ac:dyDescent="0.2">
      <c r="A863" t="s">
        <v>1079</v>
      </c>
      <c r="B863">
        <v>4</v>
      </c>
      <c r="C863">
        <v>1927750.93</v>
      </c>
      <c r="D863">
        <v>2224087.58548387</v>
      </c>
      <c r="E863">
        <v>1972922.3201086901</v>
      </c>
      <c r="F863">
        <v>2325152.4621546902</v>
      </c>
      <c r="G863">
        <v>1927750.93</v>
      </c>
      <c r="H863">
        <v>2224087.58548387</v>
      </c>
      <c r="I863">
        <v>1972922.3201086901</v>
      </c>
      <c r="J863">
        <v>2325152.4621546902</v>
      </c>
      <c r="K863">
        <v>0</v>
      </c>
      <c r="L863">
        <v>1359.0374999999999</v>
      </c>
      <c r="M863">
        <v>2000</v>
      </c>
      <c r="N863">
        <v>2159.3333333333298</v>
      </c>
      <c r="O863">
        <v>1086.46333333333</v>
      </c>
      <c r="P863">
        <v>-1001.087542</v>
      </c>
      <c r="Q863">
        <v>-7522.5666030000002</v>
      </c>
      <c r="R863">
        <v>-5553.5301689999997</v>
      </c>
      <c r="S863">
        <v>-477.58483869999998</v>
      </c>
      <c r="T863">
        <v>9363.4828571428498</v>
      </c>
      <c r="U863">
        <v>-6520.6430030000001</v>
      </c>
      <c r="V863">
        <v>-5418.0548909999998</v>
      </c>
      <c r="W863">
        <v>-7127.9441989999996</v>
      </c>
      <c r="X863">
        <v>3523.4395454545402</v>
      </c>
      <c r="Y863">
        <v>-89515.44</v>
      </c>
      <c r="Z863">
        <v>-115975.12</v>
      </c>
      <c r="AA863">
        <v>-56590.9</v>
      </c>
      <c r="AB863">
        <v>-115975.12</v>
      </c>
      <c r="AC863">
        <v>-89515.44</v>
      </c>
      <c r="AD863">
        <v>1</v>
      </c>
      <c r="AE863">
        <v>-10787.01</v>
      </c>
      <c r="AF863">
        <v>-62032.33</v>
      </c>
      <c r="AG863">
        <v>-82626.600000000006</v>
      </c>
      <c r="AH863">
        <v>0</v>
      </c>
      <c r="AI863">
        <v>0</v>
      </c>
      <c r="AJ863">
        <v>0</v>
      </c>
      <c r="AK863">
        <v>2.7397260270000001</v>
      </c>
      <c r="AL863">
        <v>0</v>
      </c>
      <c r="AM863">
        <v>1000</v>
      </c>
      <c r="AN863">
        <v>0</v>
      </c>
      <c r="AO863">
        <v>0</v>
      </c>
      <c r="AP863">
        <v>1000</v>
      </c>
      <c r="AQ863">
        <v>1000</v>
      </c>
      <c r="AR863">
        <v>0</v>
      </c>
      <c r="AS863">
        <v>0</v>
      </c>
      <c r="AT863">
        <v>1000</v>
      </c>
      <c r="AU863">
        <v>0.81514467716570105</v>
      </c>
      <c r="AV863">
        <v>0.62624512776093499</v>
      </c>
      <c r="AW863">
        <v>0</v>
      </c>
      <c r="AX863">
        <v>5845</v>
      </c>
      <c r="AY863">
        <v>2308</v>
      </c>
      <c r="AZ863">
        <v>0</v>
      </c>
      <c r="BA863">
        <v>12</v>
      </c>
      <c r="BB863">
        <v>16036</v>
      </c>
      <c r="BC863">
        <v>70436</v>
      </c>
      <c r="BD863">
        <v>6336</v>
      </c>
      <c r="BE863">
        <v>264955.65000000002</v>
      </c>
      <c r="BF863">
        <v>16036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74.797833333333301</v>
      </c>
      <c r="BM863">
        <v>74.849500000000006</v>
      </c>
      <c r="BN863">
        <v>74.697333333333304</v>
      </c>
      <c r="BO863">
        <v>76.050109590000005</v>
      </c>
      <c r="BP863">
        <v>74.800111111111093</v>
      </c>
      <c r="BQ863">
        <v>28535.93</v>
      </c>
      <c r="BR863">
        <v>2245.36</v>
      </c>
      <c r="BS863">
        <v>6734.82</v>
      </c>
      <c r="BT863">
        <v>13480.81</v>
      </c>
      <c r="BU863">
        <v>-11.627041419999999</v>
      </c>
      <c r="BV863">
        <v>-4.7867468909999999</v>
      </c>
      <c r="BW863">
        <v>-21.314404840000002</v>
      </c>
      <c r="BX863">
        <v>-9.0043869769999993</v>
      </c>
      <c r="BY863">
        <v>57</v>
      </c>
      <c r="BZ863">
        <v>182</v>
      </c>
      <c r="CA863">
        <v>88</v>
      </c>
      <c r="CB863">
        <v>13</v>
      </c>
      <c r="CC863">
        <v>13</v>
      </c>
      <c r="CD863">
        <v>178</v>
      </c>
      <c r="CE863">
        <v>45</v>
      </c>
      <c r="CF863">
        <v>90</v>
      </c>
      <c r="CG863">
        <v>42</v>
      </c>
      <c r="CR863">
        <v>5114.9697500000002</v>
      </c>
      <c r="CS863">
        <v>6251.4304444444397</v>
      </c>
      <c r="CT863">
        <v>5967.7946666666603</v>
      </c>
      <c r="CU863">
        <v>5391.7778082191699</v>
      </c>
      <c r="CV863">
        <v>5376.1803333333301</v>
      </c>
      <c r="CW863">
        <v>1926750.93</v>
      </c>
      <c r="CX863">
        <v>188895.11</v>
      </c>
      <c r="CY863">
        <v>497284.53</v>
      </c>
      <c r="CZ863">
        <v>1152020.81</v>
      </c>
      <c r="DA863">
        <v>1926750.93</v>
      </c>
      <c r="DB863">
        <v>188895.11</v>
      </c>
      <c r="DC863">
        <v>497284.53</v>
      </c>
      <c r="DD863">
        <v>1152020.81</v>
      </c>
      <c r="DE863">
        <v>0.39059024807527798</v>
      </c>
      <c r="DF863">
        <v>771</v>
      </c>
      <c r="DG863">
        <v>2768276.82</v>
      </c>
      <c r="DH863">
        <v>13015.654739726</v>
      </c>
      <c r="DI863">
        <v>-3.6493189000000002E-2</v>
      </c>
      <c r="DJ863">
        <v>82</v>
      </c>
      <c r="DK863">
        <v>132</v>
      </c>
      <c r="DL863">
        <v>19</v>
      </c>
      <c r="DM863">
        <v>293</v>
      </c>
      <c r="DN863">
        <v>63</v>
      </c>
      <c r="DO863">
        <v>13</v>
      </c>
      <c r="DP863">
        <v>6336</v>
      </c>
      <c r="DQ863">
        <v>245481.74</v>
      </c>
      <c r="DR863">
        <v>5.3721129170230898E-2</v>
      </c>
      <c r="DS863">
        <v>0.117554331206604</v>
      </c>
      <c r="DT863">
        <v>110</v>
      </c>
      <c r="DU863">
        <v>173</v>
      </c>
      <c r="DV863">
        <v>15</v>
      </c>
      <c r="DW863">
        <v>377</v>
      </c>
      <c r="DX863">
        <v>180</v>
      </c>
      <c r="DY863">
        <v>73</v>
      </c>
      <c r="DZ863">
        <v>47</v>
      </c>
      <c r="EA863">
        <v>75</v>
      </c>
      <c r="EB863">
        <v>13</v>
      </c>
      <c r="EC863">
        <v>187</v>
      </c>
      <c r="ED863">
        <v>30</v>
      </c>
      <c r="EE863">
        <v>-1839.47</v>
      </c>
      <c r="EF863">
        <v>-616.30272219999995</v>
      </c>
      <c r="EG863">
        <v>-963.35633329999996</v>
      </c>
      <c r="EH863">
        <v>-987.78380819999995</v>
      </c>
      <c r="EI863">
        <v>-1701.637667</v>
      </c>
      <c r="EJ863">
        <v>-331788.44</v>
      </c>
      <c r="EK863">
        <v>-10747.97</v>
      </c>
      <c r="EL863">
        <v>-143548.68</v>
      </c>
      <c r="EM863">
        <v>-121386.43</v>
      </c>
      <c r="EN863">
        <v>-331788.44</v>
      </c>
      <c r="EO863">
        <v>-10747.97</v>
      </c>
      <c r="EP863">
        <v>-143548.68</v>
      </c>
      <c r="EQ863">
        <v>-121386.43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2.8000293618350401E-2</v>
      </c>
      <c r="EX863">
        <v>0.224522077536813</v>
      </c>
      <c r="EY863">
        <v>0.78526575920240604</v>
      </c>
      <c r="EZ863">
        <v>0.15862166799999999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6954.4397499999995</v>
      </c>
      <c r="FH863">
        <v>6867.7331666666596</v>
      </c>
      <c r="FI863">
        <v>6931.1509999999998</v>
      </c>
      <c r="FJ863">
        <v>6379.56161643835</v>
      </c>
      <c r="FK863">
        <v>7077.8180000000002</v>
      </c>
      <c r="FL863">
        <v>2258539.37</v>
      </c>
      <c r="FM863">
        <v>199643.08</v>
      </c>
      <c r="FN863">
        <v>640833.21</v>
      </c>
      <c r="FO863">
        <v>1273407.24</v>
      </c>
      <c r="FP863">
        <v>2258539.37</v>
      </c>
      <c r="FQ863">
        <v>199643.08</v>
      </c>
      <c r="FR863">
        <v>640833.21</v>
      </c>
      <c r="FS863">
        <v>1273407.24</v>
      </c>
      <c r="FT863">
        <v>-13094.133400000001</v>
      </c>
      <c r="FU863">
        <v>255</v>
      </c>
      <c r="FV863">
        <v>394</v>
      </c>
      <c r="FW863">
        <v>59</v>
      </c>
      <c r="FX863">
        <v>778</v>
      </c>
      <c r="FY863">
        <v>195</v>
      </c>
      <c r="FZ863">
        <v>0</v>
      </c>
      <c r="GA863">
        <v>74497.23</v>
      </c>
      <c r="GB863">
        <v>74497.23</v>
      </c>
      <c r="GC863">
        <v>74497.23</v>
      </c>
      <c r="GD863">
        <v>4.0991783142089802E-2</v>
      </c>
      <c r="GE863">
        <v>4.9725063145160599E-2</v>
      </c>
      <c r="GF863">
        <v>5.5631250143051099E-2</v>
      </c>
      <c r="GG863">
        <v>0</v>
      </c>
      <c r="GH863">
        <v>5114.9697500000002</v>
      </c>
      <c r="GI863">
        <v>6251.4304444444397</v>
      </c>
      <c r="GJ863">
        <v>5967.7946666666603</v>
      </c>
      <c r="GK863">
        <v>5394.51753424657</v>
      </c>
      <c r="GL863">
        <v>5376.1803333333301</v>
      </c>
      <c r="GM863">
        <v>6.6739841408293199E-2</v>
      </c>
      <c r="GN863">
        <v>0.58963128965381095</v>
      </c>
      <c r="GO863">
        <v>0.42458385879369998</v>
      </c>
      <c r="GP863">
        <v>0.80157577651185397</v>
      </c>
      <c r="GQ863">
        <v>-0.24163944400000001</v>
      </c>
      <c r="GR863">
        <v>1927750.93</v>
      </c>
      <c r="GS863">
        <v>188895.11</v>
      </c>
      <c r="GT863">
        <v>497284.53</v>
      </c>
      <c r="GU863">
        <v>1153020.81</v>
      </c>
      <c r="GV863">
        <v>160645.91083333301</v>
      </c>
      <c r="GW863">
        <v>188895.11</v>
      </c>
      <c r="GX863">
        <v>165761.51</v>
      </c>
      <c r="GY863">
        <v>192170.13500000001</v>
      </c>
      <c r="GZ863">
        <v>1927750.93</v>
      </c>
      <c r="HA863">
        <v>188895.11</v>
      </c>
      <c r="HB863">
        <v>497284.53</v>
      </c>
      <c r="HC863">
        <v>1153020.81</v>
      </c>
      <c r="HD863">
        <v>1</v>
      </c>
      <c r="HE863">
        <v>2969.2</v>
      </c>
      <c r="HF863">
        <v>5</v>
      </c>
      <c r="HG863">
        <v>1.4971059658794099E-2</v>
      </c>
      <c r="HH863">
        <v>1645.3532258064499</v>
      </c>
      <c r="HI863">
        <v>4</v>
      </c>
      <c r="HJ863">
        <v>1</v>
      </c>
      <c r="HK863">
        <f t="shared" si="306"/>
        <v>-28644.711000010182</v>
      </c>
      <c r="HL863">
        <f t="shared" si="307"/>
        <v>-123343.72999334996</v>
      </c>
      <c r="HM863" t="b">
        <f t="shared" si="319"/>
        <v>0</v>
      </c>
      <c r="HN863">
        <f t="shared" si="308"/>
        <v>-10787.01</v>
      </c>
      <c r="HO863">
        <f t="shared" si="309"/>
        <v>-110934.48999599999</v>
      </c>
      <c r="HP863">
        <f t="shared" si="310"/>
        <v>70436</v>
      </c>
      <c r="HQ863">
        <f t="shared" si="311"/>
        <v>13472.910000000002</v>
      </c>
      <c r="HR863">
        <f t="shared" si="312"/>
        <v>-53971.399995999993</v>
      </c>
      <c r="HS863" t="b">
        <f t="shared" si="313"/>
        <v>0</v>
      </c>
    </row>
    <row r="864" spans="1:227" x14ac:dyDescent="0.2">
      <c r="A864" t="s">
        <v>1080</v>
      </c>
      <c r="B864">
        <v>5</v>
      </c>
      <c r="C864">
        <v>23013.33</v>
      </c>
      <c r="D864">
        <v>645.57903225806399</v>
      </c>
      <c r="E864">
        <v>217.53206521739099</v>
      </c>
      <c r="F864">
        <v>18430.734510869501</v>
      </c>
      <c r="G864">
        <v>23013.33</v>
      </c>
      <c r="H864">
        <v>645.57903225806399</v>
      </c>
      <c r="I864">
        <v>217.53206521739099</v>
      </c>
      <c r="J864">
        <v>18430.734510869501</v>
      </c>
      <c r="K864">
        <v>0</v>
      </c>
      <c r="L864">
        <v>136.05666666666599</v>
      </c>
      <c r="M864">
        <v>0</v>
      </c>
      <c r="N864">
        <v>22.6666666666666</v>
      </c>
      <c r="O864">
        <v>11.3333333333333</v>
      </c>
      <c r="P864">
        <v>436.54349999999999</v>
      </c>
      <c r="Q864">
        <v>239.258136986301</v>
      </c>
      <c r="R864">
        <v>227.41394444444401</v>
      </c>
      <c r="S864">
        <v>1198.4606451612899</v>
      </c>
      <c r="T864">
        <v>1204.42266666666</v>
      </c>
      <c r="U864">
        <v>239.258136986301</v>
      </c>
      <c r="V864">
        <v>514.035978260869</v>
      </c>
      <c r="W864">
        <v>206.82624999999999</v>
      </c>
      <c r="X864">
        <v>522.34477777777704</v>
      </c>
      <c r="Y864">
        <v>-754.61</v>
      </c>
      <c r="Z864">
        <v>-754.61</v>
      </c>
      <c r="AA864">
        <v>-16.309999999999999</v>
      </c>
      <c r="AB864">
        <v>-2208.84</v>
      </c>
      <c r="AC864">
        <v>-16.309999999999999</v>
      </c>
      <c r="AD864">
        <v>1</v>
      </c>
      <c r="AE864">
        <v>928.83</v>
      </c>
      <c r="AF864">
        <v>-815.39</v>
      </c>
      <c r="AG864">
        <v>124.54</v>
      </c>
      <c r="AH864">
        <v>1.3134999999999999</v>
      </c>
      <c r="AI864">
        <v>4.6256666666666604</v>
      </c>
      <c r="AJ864">
        <v>5.2539999999999996</v>
      </c>
      <c r="AK864">
        <v>3.15356164383561</v>
      </c>
      <c r="AL864">
        <v>1.7513333333333301</v>
      </c>
      <c r="AM864">
        <v>1151.05</v>
      </c>
      <c r="AN864">
        <v>157.62</v>
      </c>
      <c r="AO864">
        <v>157.62</v>
      </c>
      <c r="AP864">
        <v>832.62</v>
      </c>
      <c r="AQ864">
        <v>1151.05</v>
      </c>
      <c r="AR864">
        <v>157.62</v>
      </c>
      <c r="AS864">
        <v>157.62</v>
      </c>
      <c r="AT864">
        <v>832.62</v>
      </c>
      <c r="AU864">
        <v>0.71873444920850305</v>
      </c>
      <c r="AV864">
        <v>0.46565349544072898</v>
      </c>
      <c r="AW864">
        <v>0</v>
      </c>
      <c r="AX864">
        <v>3492</v>
      </c>
      <c r="AY864">
        <v>1644</v>
      </c>
      <c r="AZ864">
        <v>0</v>
      </c>
      <c r="BA864">
        <v>3</v>
      </c>
      <c r="BB864">
        <v>1000</v>
      </c>
      <c r="BC864">
        <v>1000</v>
      </c>
      <c r="BD864">
        <v>0</v>
      </c>
      <c r="BE864">
        <v>3351.18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5.1940833333333298</v>
      </c>
      <c r="BM864">
        <v>3.46272222222222</v>
      </c>
      <c r="BN864">
        <v>6.1</v>
      </c>
      <c r="BO864">
        <v>4.6538630139999997</v>
      </c>
      <c r="BP864">
        <v>6.9254444444444401</v>
      </c>
      <c r="BQ864">
        <v>1698.66</v>
      </c>
      <c r="BR864">
        <v>183</v>
      </c>
      <c r="BS864">
        <v>623.29</v>
      </c>
      <c r="BT864">
        <v>623.29</v>
      </c>
      <c r="BU864">
        <v>-27.10099726</v>
      </c>
      <c r="BV864">
        <v>-45.221803280000003</v>
      </c>
      <c r="BW864">
        <v>-27.379839239999999</v>
      </c>
      <c r="BX864">
        <v>-37.22450224</v>
      </c>
      <c r="BY864">
        <v>36</v>
      </c>
      <c r="BZ864">
        <v>101</v>
      </c>
      <c r="CA864">
        <v>42</v>
      </c>
      <c r="CB864">
        <v>11</v>
      </c>
      <c r="CC864">
        <v>11</v>
      </c>
      <c r="CD864">
        <v>101</v>
      </c>
      <c r="CE864">
        <v>27</v>
      </c>
      <c r="CF864">
        <v>43</v>
      </c>
      <c r="CG864">
        <v>26</v>
      </c>
      <c r="CR864">
        <v>38.726750000000003</v>
      </c>
      <c r="CS864">
        <v>46.991611111111098</v>
      </c>
      <c r="CT864">
        <v>-3.4263333330000001</v>
      </c>
      <c r="CU864">
        <v>59.896657534246501</v>
      </c>
      <c r="CV864">
        <v>-1.142111111</v>
      </c>
      <c r="CW864">
        <v>21862.28</v>
      </c>
      <c r="CX864">
        <v>-102.79</v>
      </c>
      <c r="CY864">
        <v>-102.79</v>
      </c>
      <c r="CZ864">
        <v>8458.49</v>
      </c>
      <c r="DA864">
        <v>21862.28</v>
      </c>
      <c r="DB864">
        <v>-102.79</v>
      </c>
      <c r="DC864">
        <v>-102.79</v>
      </c>
      <c r="DD864">
        <v>8458.49</v>
      </c>
      <c r="DE864">
        <v>0.97852233676975897</v>
      </c>
      <c r="DF864">
        <v>3.3629021188773499E-2</v>
      </c>
      <c r="DG864">
        <v>48876.480000000003</v>
      </c>
      <c r="DH864">
        <v>324.79821917808198</v>
      </c>
      <c r="DI864">
        <v>-0.188938315</v>
      </c>
      <c r="DJ864">
        <v>73</v>
      </c>
      <c r="DK864">
        <v>94</v>
      </c>
      <c r="DL864">
        <v>18</v>
      </c>
      <c r="DM864">
        <v>240</v>
      </c>
      <c r="DN864">
        <v>37</v>
      </c>
      <c r="DO864">
        <v>113</v>
      </c>
      <c r="DP864">
        <v>1000</v>
      </c>
      <c r="DQ864">
        <v>359.21</v>
      </c>
      <c r="DR864">
        <v>0.49312714776632299</v>
      </c>
      <c r="DS864">
        <v>1.8563043559069198E-2</v>
      </c>
      <c r="DT864">
        <v>6</v>
      </c>
      <c r="DU864">
        <v>66</v>
      </c>
      <c r="DV864">
        <v>1</v>
      </c>
      <c r="DW864">
        <v>123</v>
      </c>
      <c r="DX864">
        <v>70</v>
      </c>
      <c r="DY864">
        <v>1</v>
      </c>
      <c r="DZ864">
        <v>6</v>
      </c>
      <c r="EA864">
        <v>38</v>
      </c>
      <c r="EB864">
        <v>1</v>
      </c>
      <c r="EC864">
        <v>71</v>
      </c>
      <c r="ED864">
        <v>1</v>
      </c>
      <c r="EE864">
        <v>-178.108</v>
      </c>
      <c r="EF864">
        <v>-126.67594440000001</v>
      </c>
      <c r="EG864">
        <v>-266.50066670000001</v>
      </c>
      <c r="EH864">
        <v>-126.1243288</v>
      </c>
      <c r="EI864">
        <v>-164.77444439999999</v>
      </c>
      <c r="EJ864">
        <v>-46035.38</v>
      </c>
      <c r="EK864">
        <v>-8275.59</v>
      </c>
      <c r="EL864">
        <v>-17065.580000000002</v>
      </c>
      <c r="EM864">
        <v>-23201.66</v>
      </c>
      <c r="EN864">
        <v>-46035.38</v>
      </c>
      <c r="EO864">
        <v>-8275.59</v>
      </c>
      <c r="EP864">
        <v>-17065.580000000002</v>
      </c>
      <c r="EQ864">
        <v>-23201.66</v>
      </c>
      <c r="ER864">
        <v>2</v>
      </c>
      <c r="ES864">
        <v>4</v>
      </c>
      <c r="ET864">
        <v>1</v>
      </c>
      <c r="EU864">
        <v>7</v>
      </c>
      <c r="EV864">
        <v>1</v>
      </c>
      <c r="EW864">
        <v>0.19846810596295</v>
      </c>
      <c r="EX864">
        <v>8.2520881479258998E-2</v>
      </c>
      <c r="EY864">
        <v>0.33896307289253902</v>
      </c>
      <c r="EZ864">
        <v>0.40901814640730599</v>
      </c>
      <c r="FA864">
        <v>2</v>
      </c>
      <c r="FB864">
        <v>4</v>
      </c>
      <c r="FC864">
        <v>1</v>
      </c>
      <c r="FD864">
        <v>7</v>
      </c>
      <c r="FE864">
        <v>4</v>
      </c>
      <c r="FF864">
        <v>1</v>
      </c>
      <c r="FG864">
        <v>216.83475000000001</v>
      </c>
      <c r="FH864">
        <v>173.667555555555</v>
      </c>
      <c r="FI864">
        <v>263.07433333333302</v>
      </c>
      <c r="FJ864">
        <v>186.02098630136899</v>
      </c>
      <c r="FK864">
        <v>163.63233333333301</v>
      </c>
      <c r="FL864">
        <v>67897.66</v>
      </c>
      <c r="FM864">
        <v>8172.8</v>
      </c>
      <c r="FN864">
        <v>16962.79</v>
      </c>
      <c r="FO864">
        <v>31660.15</v>
      </c>
      <c r="FP864">
        <v>67897.66</v>
      </c>
      <c r="FQ864">
        <v>8172.8</v>
      </c>
      <c r="FR864">
        <v>16962.79</v>
      </c>
      <c r="FS864">
        <v>31660.15</v>
      </c>
      <c r="FT864">
        <v>-322.68101369999999</v>
      </c>
      <c r="FU864">
        <v>200</v>
      </c>
      <c r="FV864">
        <v>232</v>
      </c>
      <c r="FW864">
        <v>64</v>
      </c>
      <c r="FX864">
        <v>556</v>
      </c>
      <c r="FY864">
        <v>143</v>
      </c>
      <c r="FZ864">
        <v>0</v>
      </c>
      <c r="GA864">
        <v>-82.83</v>
      </c>
      <c r="GB864">
        <v>-82.83</v>
      </c>
      <c r="GC864">
        <v>-82.83</v>
      </c>
      <c r="GD864">
        <v>0.70876753330230702</v>
      </c>
      <c r="GE864">
        <v>0.413278669118881</v>
      </c>
      <c r="GF864">
        <v>0.56115877628326405</v>
      </c>
      <c r="GG864">
        <v>0</v>
      </c>
      <c r="GH864">
        <v>40.04025</v>
      </c>
      <c r="GI864">
        <v>51.617277777777701</v>
      </c>
      <c r="GJ864">
        <v>1.8276666666666599</v>
      </c>
      <c r="GK864">
        <v>63.050219178082202</v>
      </c>
      <c r="GL864">
        <v>0.609222222222222</v>
      </c>
      <c r="GM864">
        <v>0.51430532152100195</v>
      </c>
      <c r="GN864">
        <v>0.94942664265959198</v>
      </c>
      <c r="GO864">
        <v>0.81711750500000002</v>
      </c>
      <c r="GP864">
        <v>0.85533421872380699</v>
      </c>
      <c r="GQ864">
        <v>-0.99406362699999995</v>
      </c>
      <c r="GR864">
        <v>23013.33</v>
      </c>
      <c r="GS864">
        <v>54.83</v>
      </c>
      <c r="GT864">
        <v>54.83</v>
      </c>
      <c r="GU864">
        <v>9291.11</v>
      </c>
      <c r="GV864">
        <v>1917.7774999999999</v>
      </c>
      <c r="GW864">
        <v>54.83</v>
      </c>
      <c r="GX864">
        <v>18.2766666666666</v>
      </c>
      <c r="GY864">
        <v>1548.51833333333</v>
      </c>
      <c r="GZ864">
        <v>23013.33</v>
      </c>
      <c r="HA864">
        <v>54.83</v>
      </c>
      <c r="HB864">
        <v>54.83</v>
      </c>
      <c r="HC864">
        <v>9291.11</v>
      </c>
      <c r="HD864">
        <v>3</v>
      </c>
      <c r="HE864">
        <v>0</v>
      </c>
      <c r="HF864">
        <v>0</v>
      </c>
      <c r="HG864">
        <v>1.0618702291237201</v>
      </c>
      <c r="HH864">
        <v>568.76640629999997</v>
      </c>
      <c r="HI864">
        <v>4</v>
      </c>
      <c r="HJ864">
        <v>0</v>
      </c>
      <c r="HK864">
        <f t="shared" si="306"/>
        <v>772.77999949992454</v>
      </c>
      <c r="HL864">
        <f t="shared" si="307"/>
        <v>-44382.860012110003</v>
      </c>
      <c r="HM864" t="b">
        <f t="shared" si="314"/>
        <v>0</v>
      </c>
      <c r="HN864">
        <f t="shared" si="308"/>
        <v>928.83</v>
      </c>
      <c r="HO864">
        <f t="shared" si="309"/>
        <v>-22801.669992000003</v>
      </c>
      <c r="HP864">
        <f t="shared" si="310"/>
        <v>1000</v>
      </c>
      <c r="HQ864">
        <f t="shared" si="311"/>
        <v>623.28999999999962</v>
      </c>
      <c r="HR864">
        <f t="shared" si="312"/>
        <v>-22424.959992000004</v>
      </c>
      <c r="HS864" t="b">
        <f t="shared" si="313"/>
        <v>0</v>
      </c>
    </row>
    <row r="865" spans="1:227" x14ac:dyDescent="0.2">
      <c r="A865" t="s">
        <v>1081</v>
      </c>
      <c r="B865">
        <v>3</v>
      </c>
      <c r="C865">
        <v>169101.77</v>
      </c>
      <c r="D865">
        <v>176612.90322580599</v>
      </c>
      <c r="E865">
        <v>132914.23423912999</v>
      </c>
      <c r="F865">
        <v>125967.98668478199</v>
      </c>
      <c r="G865">
        <v>169101.77</v>
      </c>
      <c r="H865">
        <v>176612.90322580599</v>
      </c>
      <c r="I865">
        <v>132914.23423912999</v>
      </c>
      <c r="J865">
        <v>125967.98668478199</v>
      </c>
      <c r="K865">
        <v>2005</v>
      </c>
      <c r="L865">
        <v>11031.253333333299</v>
      </c>
      <c r="M865">
        <v>7183.77</v>
      </c>
      <c r="N865">
        <v>10471.026666666599</v>
      </c>
      <c r="O865">
        <v>7876.8383333333304</v>
      </c>
      <c r="P865">
        <v>8100.3388333333296</v>
      </c>
      <c r="Q865">
        <v>31352.834684931498</v>
      </c>
      <c r="R865">
        <v>13232.893833333301</v>
      </c>
      <c r="S865">
        <v>3686.6909677419299</v>
      </c>
      <c r="T865">
        <v>3465.25066666666</v>
      </c>
      <c r="U865">
        <v>31352.834684931498</v>
      </c>
      <c r="V865">
        <v>5493.86</v>
      </c>
      <c r="W865">
        <v>13290.988315217301</v>
      </c>
      <c r="X865">
        <v>5124.2895555555497</v>
      </c>
      <c r="Y865">
        <v>1642.68</v>
      </c>
      <c r="Z865">
        <v>1642.68</v>
      </c>
      <c r="AA865">
        <v>1642.68</v>
      </c>
      <c r="AB865">
        <v>1643.68</v>
      </c>
      <c r="AC865">
        <v>1642.68</v>
      </c>
      <c r="AD865">
        <v>1</v>
      </c>
      <c r="AE865">
        <v>-5588.81</v>
      </c>
      <c r="AF865">
        <v>1318.96</v>
      </c>
      <c r="AG865">
        <v>-13063.35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0.78449143635906005</v>
      </c>
      <c r="AV865">
        <v>0.32684602175157401</v>
      </c>
      <c r="AW865">
        <v>0</v>
      </c>
      <c r="AX865">
        <v>913</v>
      </c>
      <c r="AY865">
        <v>1746</v>
      </c>
      <c r="AZ865">
        <v>0</v>
      </c>
      <c r="BA865">
        <v>1</v>
      </c>
      <c r="BB865">
        <v>0</v>
      </c>
      <c r="BC865">
        <v>0</v>
      </c>
      <c r="BD865">
        <v>0</v>
      </c>
      <c r="BE865">
        <v>15000</v>
      </c>
      <c r="BF865">
        <v>0</v>
      </c>
      <c r="BG865">
        <v>0</v>
      </c>
      <c r="BH865">
        <v>0</v>
      </c>
      <c r="BI865">
        <v>0</v>
      </c>
      <c r="BJ865">
        <v>1</v>
      </c>
      <c r="BK865">
        <v>0</v>
      </c>
      <c r="BL865">
        <v>168.75416666666601</v>
      </c>
      <c r="BM865">
        <v>183.013888888888</v>
      </c>
      <c r="BN865">
        <v>210.28333333333299</v>
      </c>
      <c r="BO865">
        <v>151.97931506849301</v>
      </c>
      <c r="BP865">
        <v>154.49444444444401</v>
      </c>
      <c r="BQ865">
        <v>55472.45</v>
      </c>
      <c r="BR865">
        <v>6308.5</v>
      </c>
      <c r="BS865">
        <v>18925.5</v>
      </c>
      <c r="BT865">
        <v>37963.5</v>
      </c>
      <c r="BU865">
        <v>0.31803246476404001</v>
      </c>
      <c r="BV865">
        <v>1.19351351351351</v>
      </c>
      <c r="BW865">
        <v>6.4516657000000005E-2</v>
      </c>
      <c r="BX865">
        <v>0.75282126252848103</v>
      </c>
      <c r="BY865">
        <v>10</v>
      </c>
      <c r="BZ865">
        <v>25</v>
      </c>
      <c r="CA865">
        <v>12</v>
      </c>
      <c r="CB865">
        <v>3</v>
      </c>
      <c r="CC865">
        <v>2</v>
      </c>
      <c r="CD865">
        <v>25</v>
      </c>
      <c r="CE865">
        <v>9</v>
      </c>
      <c r="CF865">
        <v>13</v>
      </c>
      <c r="CG865">
        <v>9</v>
      </c>
      <c r="CR865">
        <v>279.180583333333</v>
      </c>
      <c r="CS865">
        <v>352.78705555555501</v>
      </c>
      <c r="CT865">
        <v>333.33333333333297</v>
      </c>
      <c r="CU865">
        <v>463.292520547945</v>
      </c>
      <c r="CV865">
        <v>372.240777777777</v>
      </c>
      <c r="CW865">
        <v>169101.77</v>
      </c>
      <c r="CX865">
        <v>15000</v>
      </c>
      <c r="CY865">
        <v>33501.67</v>
      </c>
      <c r="CZ865">
        <v>63501.67</v>
      </c>
      <c r="DA865">
        <v>169101.77</v>
      </c>
      <c r="DB865">
        <v>15000</v>
      </c>
      <c r="DC865">
        <v>33501.67</v>
      </c>
      <c r="DD865">
        <v>63501.67</v>
      </c>
      <c r="DE865">
        <v>1</v>
      </c>
      <c r="DF865">
        <v>0.960214663217689</v>
      </c>
      <c r="DG865">
        <v>108001.67</v>
      </c>
      <c r="DH865">
        <v>668.08597260273905</v>
      </c>
      <c r="DI865">
        <v>0.29790787234042498</v>
      </c>
      <c r="DJ865">
        <v>18</v>
      </c>
      <c r="DK865">
        <v>20</v>
      </c>
      <c r="DL865">
        <v>4</v>
      </c>
      <c r="DM865">
        <v>34</v>
      </c>
      <c r="DN865">
        <v>17</v>
      </c>
      <c r="DO865">
        <v>301</v>
      </c>
      <c r="DP865">
        <v>15000</v>
      </c>
      <c r="DQ865">
        <v>6551.68</v>
      </c>
      <c r="DR865">
        <v>0.123767798466593</v>
      </c>
      <c r="DS865">
        <v>0.72666872006857597</v>
      </c>
      <c r="DT865">
        <v>2</v>
      </c>
      <c r="DU865">
        <v>2</v>
      </c>
      <c r="DV865">
        <v>2</v>
      </c>
      <c r="DW865">
        <v>2</v>
      </c>
      <c r="DX865">
        <v>2</v>
      </c>
      <c r="DY865">
        <v>2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85.937666666666601</v>
      </c>
      <c r="EF865">
        <v>158.77627777777701</v>
      </c>
      <c r="EG865">
        <v>84.309333333333299</v>
      </c>
      <c r="EH865">
        <v>48.3343561643835</v>
      </c>
      <c r="EI865">
        <v>13.5667777777777</v>
      </c>
      <c r="EJ865">
        <v>17642.04</v>
      </c>
      <c r="EK865">
        <v>7529.28</v>
      </c>
      <c r="EL865">
        <v>1221.01</v>
      </c>
      <c r="EM865">
        <v>28579.73</v>
      </c>
      <c r="EN865">
        <v>17642.04</v>
      </c>
      <c r="EO865">
        <v>7529.28</v>
      </c>
      <c r="EP865">
        <v>1221.01</v>
      </c>
      <c r="EQ865">
        <v>28579.73</v>
      </c>
      <c r="ER865">
        <v>5</v>
      </c>
      <c r="ES865">
        <v>5</v>
      </c>
      <c r="ET865">
        <v>5</v>
      </c>
      <c r="EU865">
        <v>6</v>
      </c>
      <c r="EV865">
        <v>5</v>
      </c>
      <c r="EW865">
        <v>0.82847286810589305</v>
      </c>
      <c r="EX865">
        <v>0.963158856023139</v>
      </c>
      <c r="EY865">
        <v>0.37420906486059002</v>
      </c>
      <c r="EZ865">
        <v>0.57626633065087296</v>
      </c>
      <c r="FA865">
        <v>6</v>
      </c>
      <c r="FB865">
        <v>6</v>
      </c>
      <c r="FC865">
        <v>6</v>
      </c>
      <c r="FD865">
        <v>7</v>
      </c>
      <c r="FE865">
        <v>6</v>
      </c>
      <c r="FF865">
        <v>6</v>
      </c>
      <c r="FG865">
        <v>193.24291666666599</v>
      </c>
      <c r="FH865">
        <v>194.01077777777701</v>
      </c>
      <c r="FI865">
        <v>249.024</v>
      </c>
      <c r="FJ865">
        <v>414.95816438356098</v>
      </c>
      <c r="FK865">
        <v>358.67399999999998</v>
      </c>
      <c r="FL865">
        <v>151459.73000000001</v>
      </c>
      <c r="FM865">
        <v>7470.72</v>
      </c>
      <c r="FN865">
        <v>32280.66</v>
      </c>
      <c r="FO865">
        <v>34921.94</v>
      </c>
      <c r="FP865">
        <v>151459.73000000001</v>
      </c>
      <c r="FQ865">
        <v>7470.72</v>
      </c>
      <c r="FR865">
        <v>32280.66</v>
      </c>
      <c r="FS865">
        <v>34921.94</v>
      </c>
      <c r="FT865">
        <v>-841.57665750000001</v>
      </c>
      <c r="FU865">
        <v>55</v>
      </c>
      <c r="FV865">
        <v>76</v>
      </c>
      <c r="FW865">
        <v>19</v>
      </c>
      <c r="FX865">
        <v>153</v>
      </c>
      <c r="FY865">
        <v>45</v>
      </c>
      <c r="FZ865">
        <v>0</v>
      </c>
      <c r="GA865">
        <v>5898.4</v>
      </c>
      <c r="GB865">
        <v>5898.4</v>
      </c>
      <c r="GC865">
        <v>5898.4</v>
      </c>
      <c r="GD865">
        <v>0.27427983283996499</v>
      </c>
      <c r="GE865">
        <v>0.70564776659011796</v>
      </c>
      <c r="GF865">
        <v>0.96150422096252397</v>
      </c>
      <c r="GG865">
        <v>0</v>
      </c>
      <c r="GH865">
        <v>279.180583333333</v>
      </c>
      <c r="GI865">
        <v>352.78705555555501</v>
      </c>
      <c r="GJ865">
        <v>333.33333333333297</v>
      </c>
      <c r="GK865">
        <v>463.292520547945</v>
      </c>
      <c r="GL865">
        <v>372.240777777777</v>
      </c>
      <c r="GM865">
        <v>0.97185824947564503</v>
      </c>
      <c r="GN865">
        <v>0.141846563240492</v>
      </c>
      <c r="GO865">
        <v>0.96220759766053299</v>
      </c>
      <c r="GP865">
        <v>0.17656557900925099</v>
      </c>
      <c r="GQ865">
        <v>0.116722333333333</v>
      </c>
      <c r="GR865">
        <v>169101.77</v>
      </c>
      <c r="GS865">
        <v>15000</v>
      </c>
      <c r="GT865">
        <v>33501.67</v>
      </c>
      <c r="GU865">
        <v>63501.67</v>
      </c>
      <c r="GV865">
        <v>14091.8141666666</v>
      </c>
      <c r="GW865">
        <v>15000</v>
      </c>
      <c r="GX865">
        <v>11167.223333333301</v>
      </c>
      <c r="GY865">
        <v>10583.6116666666</v>
      </c>
      <c r="GZ865">
        <v>169101.77</v>
      </c>
      <c r="HA865">
        <v>15000</v>
      </c>
      <c r="HB865">
        <v>33501.67</v>
      </c>
      <c r="HC865">
        <v>63501.67</v>
      </c>
      <c r="HD865">
        <v>1</v>
      </c>
      <c r="HE865">
        <v>13153</v>
      </c>
      <c r="HF865">
        <v>2</v>
      </c>
      <c r="HG865">
        <v>0.16168186767057399</v>
      </c>
      <c r="HH865">
        <v>4957.1781250000004</v>
      </c>
      <c r="HI865">
        <v>1</v>
      </c>
      <c r="HJ865">
        <v>4</v>
      </c>
      <c r="HK865">
        <f t="shared" si="306"/>
        <v>-63324.099987500253</v>
      </c>
      <c r="HL865">
        <f t="shared" si="307"/>
        <v>-22830.409999999967</v>
      </c>
      <c r="HM865" t="b">
        <f t="shared" ref="HM865" si="320">ABS(HK865 - HL865) &lt;= 0.2 * ABS(HL865)</f>
        <v>0</v>
      </c>
      <c r="HN865">
        <f t="shared" si="308"/>
        <v>-5588.81</v>
      </c>
      <c r="HO865">
        <f t="shared" si="309"/>
        <v>28579.729999999861</v>
      </c>
      <c r="HP865">
        <f t="shared" si="310"/>
        <v>0</v>
      </c>
      <c r="HQ865">
        <f t="shared" si="311"/>
        <v>32942.49999999984</v>
      </c>
      <c r="HR865">
        <f t="shared" si="312"/>
        <v>-4362.7699999999786</v>
      </c>
      <c r="HS865" t="b">
        <f t="shared" si="313"/>
        <v>0</v>
      </c>
    </row>
    <row r="866" spans="1:227" x14ac:dyDescent="0.2">
      <c r="A866" t="s">
        <v>1082</v>
      </c>
      <c r="B866">
        <v>4</v>
      </c>
      <c r="C866">
        <v>13436.45</v>
      </c>
      <c r="D866">
        <v>0</v>
      </c>
      <c r="E866">
        <v>0</v>
      </c>
      <c r="F866">
        <v>0</v>
      </c>
      <c r="G866">
        <v>13436.45</v>
      </c>
      <c r="H866">
        <v>0</v>
      </c>
      <c r="I866">
        <v>0</v>
      </c>
      <c r="J866">
        <v>0</v>
      </c>
      <c r="K866">
        <v>0</v>
      </c>
      <c r="L866">
        <v>628.044166666666</v>
      </c>
      <c r="M866">
        <v>341.51</v>
      </c>
      <c r="N866">
        <v>632.02</v>
      </c>
      <c r="O866">
        <v>355.11</v>
      </c>
      <c r="P866">
        <v>124788.73450000001</v>
      </c>
      <c r="Q866">
        <v>137469.253863013</v>
      </c>
      <c r="R866">
        <v>125750.491722222</v>
      </c>
      <c r="S866">
        <v>121367.574193548</v>
      </c>
      <c r="T866">
        <v>121300.047333333</v>
      </c>
      <c r="U866">
        <v>137469.253863013</v>
      </c>
      <c r="V866">
        <v>123889.87673913001</v>
      </c>
      <c r="W866">
        <v>125781.207197802</v>
      </c>
      <c r="X866">
        <v>123806.90222222199</v>
      </c>
      <c r="Y866">
        <v>120549.04</v>
      </c>
      <c r="Z866">
        <v>120549.04</v>
      </c>
      <c r="AA866">
        <v>120549.04</v>
      </c>
      <c r="AB866">
        <v>125477.88</v>
      </c>
      <c r="AC866">
        <v>120549.04</v>
      </c>
      <c r="AD866">
        <v>1</v>
      </c>
      <c r="AE866">
        <v>-7996.54</v>
      </c>
      <c r="AF866">
        <v>-2844.32</v>
      </c>
      <c r="AG866">
        <v>-7074.67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0.63764206689962799</v>
      </c>
      <c r="AV866">
        <v>0.252463054187192</v>
      </c>
      <c r="AW866">
        <v>0</v>
      </c>
      <c r="AX866">
        <v>347</v>
      </c>
      <c r="AY866">
        <v>811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136.9863014</v>
      </c>
      <c r="BP866">
        <v>0</v>
      </c>
      <c r="BQ866">
        <v>50000</v>
      </c>
      <c r="BR866">
        <v>0</v>
      </c>
      <c r="BS866">
        <v>0</v>
      </c>
      <c r="BT866">
        <v>0</v>
      </c>
      <c r="BU866">
        <v>-2.5745840000000002</v>
      </c>
      <c r="BV866">
        <v>2.8582301000000001E-2</v>
      </c>
      <c r="BW866">
        <v>0.50177312482287595</v>
      </c>
      <c r="BX866">
        <v>0.467320262213827</v>
      </c>
      <c r="BY866">
        <v>4</v>
      </c>
      <c r="BZ866">
        <v>35</v>
      </c>
      <c r="CA866">
        <v>7</v>
      </c>
      <c r="CB866">
        <v>1</v>
      </c>
      <c r="CC866">
        <v>1</v>
      </c>
      <c r="CD866">
        <v>35</v>
      </c>
      <c r="CE866">
        <v>3</v>
      </c>
      <c r="CF866">
        <v>8</v>
      </c>
      <c r="CG866">
        <v>3</v>
      </c>
      <c r="CR866">
        <v>0</v>
      </c>
      <c r="CS866">
        <v>0</v>
      </c>
      <c r="CT866">
        <v>0</v>
      </c>
      <c r="CU866">
        <v>36.812191780821898</v>
      </c>
      <c r="CV866">
        <v>0</v>
      </c>
      <c r="CW866">
        <v>13436.45</v>
      </c>
      <c r="CX866">
        <v>0</v>
      </c>
      <c r="CY866">
        <v>0</v>
      </c>
      <c r="CZ866">
        <v>0</v>
      </c>
      <c r="DA866">
        <v>13436.45</v>
      </c>
      <c r="DB866">
        <v>0</v>
      </c>
      <c r="DC866">
        <v>0</v>
      </c>
      <c r="DD866">
        <v>0</v>
      </c>
      <c r="DE866">
        <v>0.99711815561959605</v>
      </c>
      <c r="DF866">
        <v>0.36739925183598598</v>
      </c>
      <c r="DG866">
        <v>3465.2</v>
      </c>
      <c r="DH866">
        <v>385.07654794520499</v>
      </c>
      <c r="DI866">
        <v>-0.99911037199999997</v>
      </c>
      <c r="DJ866">
        <v>8</v>
      </c>
      <c r="DK866">
        <v>14</v>
      </c>
      <c r="DL866">
        <v>2</v>
      </c>
      <c r="DM866">
        <v>54</v>
      </c>
      <c r="DN866">
        <v>6</v>
      </c>
      <c r="DO866">
        <v>687</v>
      </c>
      <c r="DP866">
        <v>16.739999999999998</v>
      </c>
      <c r="DQ866">
        <v>125477.9</v>
      </c>
      <c r="DR866">
        <v>0.29394812680115201</v>
      </c>
      <c r="DS866">
        <v>0.61613710782527598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-38.082000000000001</v>
      </c>
      <c r="EF866">
        <v>-26.819333329999999</v>
      </c>
      <c r="EG866">
        <v>-11.347666670000001</v>
      </c>
      <c r="EH866">
        <v>-352.68273970000001</v>
      </c>
      <c r="EI866">
        <v>-50.786777780000001</v>
      </c>
      <c r="EJ866">
        <v>-128729.2</v>
      </c>
      <c r="EK866">
        <v>-340.43</v>
      </c>
      <c r="EL866">
        <v>-4570.8100000000004</v>
      </c>
      <c r="EM866">
        <v>-4690.4799999999996</v>
      </c>
      <c r="EN866">
        <v>-128729.2</v>
      </c>
      <c r="EO866">
        <v>-340.43</v>
      </c>
      <c r="EP866">
        <v>-4570.8100000000004</v>
      </c>
      <c r="EQ866">
        <v>-4690.4799999999996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0.61725250908768203</v>
      </c>
      <c r="EX866">
        <v>0.68022210040804998</v>
      </c>
      <c r="EY866">
        <v>0.23899882544763801</v>
      </c>
      <c r="EZ866">
        <v>0.72496075833491702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38.082000000000001</v>
      </c>
      <c r="FH866">
        <v>26.819333333333301</v>
      </c>
      <c r="FI866">
        <v>11.3476666666666</v>
      </c>
      <c r="FJ866">
        <v>389.49493150684901</v>
      </c>
      <c r="FK866">
        <v>50.786777777777701</v>
      </c>
      <c r="FL866">
        <v>142165.65</v>
      </c>
      <c r="FM866">
        <v>340.43</v>
      </c>
      <c r="FN866">
        <v>4570.8100000000004</v>
      </c>
      <c r="FO866">
        <v>4690.4799999999996</v>
      </c>
      <c r="FP866">
        <v>142165.65</v>
      </c>
      <c r="FQ866">
        <v>340.43</v>
      </c>
      <c r="FR866">
        <v>4570.8100000000004</v>
      </c>
      <c r="FS866">
        <v>4690.4799999999996</v>
      </c>
      <c r="FT866">
        <v>-555.64386300000001</v>
      </c>
      <c r="FU866">
        <v>6</v>
      </c>
      <c r="FV866">
        <v>9</v>
      </c>
      <c r="FW866">
        <v>2</v>
      </c>
      <c r="FX866">
        <v>32</v>
      </c>
      <c r="FY866">
        <v>5</v>
      </c>
      <c r="FZ866">
        <v>0</v>
      </c>
      <c r="GA866">
        <v>31631.16</v>
      </c>
      <c r="GB866">
        <v>31631.16</v>
      </c>
      <c r="GC866">
        <v>31631.16</v>
      </c>
      <c r="GD866">
        <v>1.4640798999999999E-2</v>
      </c>
      <c r="GE866">
        <v>1.5267005190253201E-2</v>
      </c>
      <c r="GF866">
        <v>2.9987421E-2</v>
      </c>
      <c r="GG866">
        <v>0</v>
      </c>
      <c r="GH866">
        <v>0</v>
      </c>
      <c r="GI866">
        <v>0</v>
      </c>
      <c r="GJ866">
        <v>0</v>
      </c>
      <c r="GK866">
        <v>36.812191780821898</v>
      </c>
      <c r="GL866">
        <v>0</v>
      </c>
      <c r="GM866">
        <v>0.83924647827871801</v>
      </c>
      <c r="GN866">
        <v>0.68079840612430897</v>
      </c>
      <c r="GO866">
        <v>0.73380235264143501</v>
      </c>
      <c r="GP866">
        <v>0.87616396299999999</v>
      </c>
      <c r="GQ866">
        <v>0.91874031122071398</v>
      </c>
      <c r="GR866">
        <v>13436.45</v>
      </c>
      <c r="GS866">
        <v>0</v>
      </c>
      <c r="GT866">
        <v>0</v>
      </c>
      <c r="GU866">
        <v>0</v>
      </c>
      <c r="GV866">
        <v>1119.7041666666601</v>
      </c>
      <c r="GW866">
        <v>0</v>
      </c>
      <c r="GX866">
        <v>0</v>
      </c>
      <c r="GY866">
        <v>0</v>
      </c>
      <c r="GZ866">
        <v>13436.45</v>
      </c>
      <c r="HA866">
        <v>0</v>
      </c>
      <c r="HB866">
        <v>0</v>
      </c>
      <c r="HC866">
        <v>0</v>
      </c>
      <c r="HD866">
        <v>1</v>
      </c>
      <c r="HE866">
        <v>0</v>
      </c>
      <c r="HF866">
        <v>0</v>
      </c>
      <c r="HG866">
        <v>7.91923685199587</v>
      </c>
      <c r="HH866">
        <v>123738.32339999999</v>
      </c>
      <c r="HI866">
        <v>4</v>
      </c>
      <c r="HJ866">
        <v>2</v>
      </c>
      <c r="HK866">
        <f t="shared" si="306"/>
        <v>-62257.06999500018</v>
      </c>
      <c r="HL866">
        <f t="shared" si="307"/>
        <v>-178729.20000150002</v>
      </c>
      <c r="HM866" t="b">
        <f t="shared" si="314"/>
        <v>0</v>
      </c>
      <c r="HN866">
        <f t="shared" si="308"/>
        <v>-7996.54</v>
      </c>
      <c r="HO866">
        <f t="shared" si="309"/>
        <v>-4827.4799993999995</v>
      </c>
      <c r="HP866">
        <f t="shared" si="310"/>
        <v>0</v>
      </c>
      <c r="HQ866">
        <f t="shared" si="311"/>
        <v>0</v>
      </c>
      <c r="HR866">
        <f t="shared" si="312"/>
        <v>-4827.4799993999995</v>
      </c>
      <c r="HS866" t="b">
        <f t="shared" si="313"/>
        <v>0</v>
      </c>
    </row>
    <row r="867" spans="1:227" x14ac:dyDescent="0.2">
      <c r="A867" t="s">
        <v>534</v>
      </c>
      <c r="B867">
        <v>4</v>
      </c>
      <c r="C867">
        <v>196342.01</v>
      </c>
      <c r="D867">
        <v>189823.548387096</v>
      </c>
      <c r="E867">
        <v>183834.63043478201</v>
      </c>
      <c r="F867">
        <v>203465.11602209901</v>
      </c>
      <c r="G867">
        <v>196342.01</v>
      </c>
      <c r="H867">
        <v>189823.548387096</v>
      </c>
      <c r="I867">
        <v>183834.63043478201</v>
      </c>
      <c r="J867">
        <v>203465.11602209901</v>
      </c>
      <c r="K867">
        <v>0</v>
      </c>
      <c r="L867">
        <v>6171.0691666666598</v>
      </c>
      <c r="M867">
        <v>9739.67</v>
      </c>
      <c r="N867">
        <v>5850.8366666666598</v>
      </c>
      <c r="O867">
        <v>3958.895</v>
      </c>
      <c r="P867">
        <v>48145.235000000001</v>
      </c>
      <c r="Q867">
        <v>28148.222739725999</v>
      </c>
      <c r="R867">
        <v>47202.2388333333</v>
      </c>
      <c r="S867">
        <v>46346.349032257996</v>
      </c>
      <c r="T867">
        <v>40296.917999999998</v>
      </c>
      <c r="U867">
        <v>29906.454630136901</v>
      </c>
      <c r="V867">
        <v>50675.9478260869</v>
      </c>
      <c r="W867">
        <v>43387.804861878401</v>
      </c>
      <c r="X867">
        <v>46495.162333333297</v>
      </c>
      <c r="Y867">
        <v>32691.85</v>
      </c>
      <c r="Z867">
        <v>31867.06</v>
      </c>
      <c r="AA867">
        <v>32691.85</v>
      </c>
      <c r="AB867">
        <v>-2450.4899999999998</v>
      </c>
      <c r="AC867">
        <v>32691.85</v>
      </c>
      <c r="AD867">
        <v>1</v>
      </c>
      <c r="AE867">
        <v>3141.73</v>
      </c>
      <c r="AF867">
        <v>-7792</v>
      </c>
      <c r="AG867">
        <v>-16232.5</v>
      </c>
      <c r="AH867">
        <v>10.8399166666666</v>
      </c>
      <c r="AI867">
        <v>7.3395555555555498</v>
      </c>
      <c r="AJ867">
        <v>24.700666666666599</v>
      </c>
      <c r="AK867">
        <v>24.681123287671198</v>
      </c>
      <c r="AL867">
        <v>10.9332222222222</v>
      </c>
      <c r="AM867">
        <v>13990.17</v>
      </c>
      <c r="AN867">
        <v>239.53</v>
      </c>
      <c r="AO867">
        <v>559.77</v>
      </c>
      <c r="AP867">
        <v>1572.5</v>
      </c>
      <c r="AQ867">
        <v>13990.17</v>
      </c>
      <c r="AR867">
        <v>239.53</v>
      </c>
      <c r="AS867">
        <v>559.77</v>
      </c>
      <c r="AT867">
        <v>1572.5</v>
      </c>
      <c r="AU867">
        <v>0.86773947384208905</v>
      </c>
      <c r="AV867">
        <v>0.61791329204383005</v>
      </c>
      <c r="AW867">
        <v>0</v>
      </c>
      <c r="AX867">
        <v>6267</v>
      </c>
      <c r="AY867">
        <v>2098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24.629666666666601</v>
      </c>
      <c r="BM867">
        <v>33.963000000000001</v>
      </c>
      <c r="BN867">
        <v>24.629666666666601</v>
      </c>
      <c r="BO867">
        <v>35.466821917808197</v>
      </c>
      <c r="BP867">
        <v>24.628444444444401</v>
      </c>
      <c r="BQ867">
        <v>13684.28</v>
      </c>
      <c r="BR867">
        <v>738.67</v>
      </c>
      <c r="BS867">
        <v>2216.67</v>
      </c>
      <c r="BT867">
        <v>9250.83</v>
      </c>
      <c r="BU867">
        <v>4.3983607467838999</v>
      </c>
      <c r="BV867">
        <v>-4.201551437</v>
      </c>
      <c r="BW867">
        <v>2.3974430113638898</v>
      </c>
      <c r="BX867">
        <v>6.6567875531168497</v>
      </c>
      <c r="BY867">
        <v>46</v>
      </c>
      <c r="BZ867">
        <v>138</v>
      </c>
      <c r="CA867">
        <v>73</v>
      </c>
      <c r="CB867">
        <v>12</v>
      </c>
      <c r="CC867">
        <v>11</v>
      </c>
      <c r="CD867">
        <v>137</v>
      </c>
      <c r="CE867">
        <v>36</v>
      </c>
      <c r="CF867">
        <v>74</v>
      </c>
      <c r="CG867">
        <v>34</v>
      </c>
      <c r="CR867">
        <v>442.325666666666</v>
      </c>
      <c r="CS867">
        <v>450.24305555555497</v>
      </c>
      <c r="CT867">
        <v>243.41499999999999</v>
      </c>
      <c r="CU867">
        <v>508.82690410958901</v>
      </c>
      <c r="CV867">
        <v>440.49322222222202</v>
      </c>
      <c r="CW867">
        <v>182351.84</v>
      </c>
      <c r="CX867">
        <v>15882.47</v>
      </c>
      <c r="CY867">
        <v>45776.63</v>
      </c>
      <c r="CZ867">
        <v>99323.9</v>
      </c>
      <c r="DA867">
        <v>182351.84</v>
      </c>
      <c r="DB867">
        <v>15882.47</v>
      </c>
      <c r="DC867">
        <v>45776.63</v>
      </c>
      <c r="DD867">
        <v>99323.9</v>
      </c>
      <c r="DE867">
        <v>0.88415509800000003</v>
      </c>
      <c r="DF867">
        <v>838</v>
      </c>
      <c r="DG867">
        <v>235387.8</v>
      </c>
      <c r="DH867">
        <v>1083.5359178082099</v>
      </c>
      <c r="DI867">
        <v>1.05416264758153E-2</v>
      </c>
      <c r="DJ867">
        <v>88</v>
      </c>
      <c r="DK867">
        <v>145</v>
      </c>
      <c r="DL867">
        <v>16</v>
      </c>
      <c r="DM867">
        <v>251</v>
      </c>
      <c r="DN867">
        <v>59</v>
      </c>
      <c r="DO867">
        <v>464</v>
      </c>
      <c r="DP867">
        <v>500</v>
      </c>
      <c r="DQ867">
        <v>43052.3</v>
      </c>
      <c r="DR867">
        <v>0.51061113770544098</v>
      </c>
      <c r="DS867">
        <v>0.57099587312257405</v>
      </c>
      <c r="DT867">
        <v>2</v>
      </c>
      <c r="DU867">
        <v>4</v>
      </c>
      <c r="DV867">
        <v>0</v>
      </c>
      <c r="DW867">
        <v>30</v>
      </c>
      <c r="DX867">
        <v>23</v>
      </c>
      <c r="DY867">
        <v>2</v>
      </c>
      <c r="DZ867">
        <v>0</v>
      </c>
      <c r="EA867">
        <v>0</v>
      </c>
      <c r="EB867">
        <v>0</v>
      </c>
      <c r="EC867">
        <v>8</v>
      </c>
      <c r="ED867">
        <v>0</v>
      </c>
      <c r="EE867">
        <v>7.4575833333333303</v>
      </c>
      <c r="EF867">
        <v>156.57561111111099</v>
      </c>
      <c r="EG867">
        <v>-153.6346667</v>
      </c>
      <c r="EH867">
        <v>162.838273972602</v>
      </c>
      <c r="EI867">
        <v>-145.75555560000001</v>
      </c>
      <c r="EJ867">
        <v>60188.4</v>
      </c>
      <c r="EK867">
        <v>-3103.56</v>
      </c>
      <c r="EL867">
        <v>5314.34</v>
      </c>
      <c r="EM867">
        <v>61580.81</v>
      </c>
      <c r="EN867">
        <v>60188.4</v>
      </c>
      <c r="EO867">
        <v>-3103.56</v>
      </c>
      <c r="EP867">
        <v>5314.34</v>
      </c>
      <c r="EQ867">
        <v>61580.81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0.21997727984229301</v>
      </c>
      <c r="EX867">
        <v>0.67270165079549205</v>
      </c>
      <c r="EY867">
        <v>0.55027645247993995</v>
      </c>
      <c r="EZ867">
        <v>0.53210746440073697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434.868083333333</v>
      </c>
      <c r="FH867">
        <v>293.66744444444402</v>
      </c>
      <c r="FI867">
        <v>397.04966666666598</v>
      </c>
      <c r="FJ867">
        <v>345.98863013698599</v>
      </c>
      <c r="FK867">
        <v>586.24877777777704</v>
      </c>
      <c r="FL867">
        <v>122163.44</v>
      </c>
      <c r="FM867">
        <v>18986.03</v>
      </c>
      <c r="FN867">
        <v>40462.29</v>
      </c>
      <c r="FO867">
        <v>37743.089999999997</v>
      </c>
      <c r="FP867">
        <v>122163.44</v>
      </c>
      <c r="FQ867">
        <v>18986.03</v>
      </c>
      <c r="FR867">
        <v>40462.29</v>
      </c>
      <c r="FS867">
        <v>37743.089999999997</v>
      </c>
      <c r="FT867">
        <v>-1013.082384</v>
      </c>
      <c r="FU867">
        <v>639</v>
      </c>
      <c r="FV867">
        <v>902</v>
      </c>
      <c r="FW867">
        <v>184</v>
      </c>
      <c r="FX867">
        <v>1500</v>
      </c>
      <c r="FY867">
        <v>490</v>
      </c>
      <c r="FZ867">
        <v>0</v>
      </c>
      <c r="GA867">
        <v>10084.200000000001</v>
      </c>
      <c r="GB867">
        <v>10084.200000000001</v>
      </c>
      <c r="GC867">
        <v>10084.200000000001</v>
      </c>
      <c r="GD867">
        <v>4.3345022946596097E-2</v>
      </c>
      <c r="GE867">
        <v>1.7676874995231601E-2</v>
      </c>
      <c r="GF867">
        <v>0.125416070222854</v>
      </c>
      <c r="GG867">
        <v>0</v>
      </c>
      <c r="GH867">
        <v>453.16558333333302</v>
      </c>
      <c r="GI867">
        <v>457.58261111111102</v>
      </c>
      <c r="GJ867">
        <v>268.11566666666602</v>
      </c>
      <c r="GK867">
        <v>533.50802739725998</v>
      </c>
      <c r="GL867">
        <v>451.42644444444397</v>
      </c>
      <c r="GM867">
        <v>0.77873329423827797</v>
      </c>
      <c r="GN867">
        <v>0.87927495662463695</v>
      </c>
      <c r="GO867">
        <v>0.17728105053260501</v>
      </c>
      <c r="GP867">
        <v>0.40490456834073302</v>
      </c>
      <c r="GQ867">
        <v>-0.15072580599999999</v>
      </c>
      <c r="GR867">
        <v>196342.01</v>
      </c>
      <c r="GS867">
        <v>16122</v>
      </c>
      <c r="GT867">
        <v>46336.4</v>
      </c>
      <c r="GU867">
        <v>100896.4</v>
      </c>
      <c r="GV867">
        <v>16361.8341666666</v>
      </c>
      <c r="GW867">
        <v>16122</v>
      </c>
      <c r="GX867">
        <v>15445.4666666666</v>
      </c>
      <c r="GY867">
        <v>16816.0666666666</v>
      </c>
      <c r="GZ867">
        <v>196342.01</v>
      </c>
      <c r="HA867">
        <v>16122</v>
      </c>
      <c r="HB867">
        <v>46336.4</v>
      </c>
      <c r="HC867">
        <v>100896.4</v>
      </c>
      <c r="HD867">
        <v>1</v>
      </c>
      <c r="HE867">
        <v>1409</v>
      </c>
      <c r="HF867">
        <v>1</v>
      </c>
      <c r="HG867">
        <v>3.7220690000000002E-3</v>
      </c>
      <c r="HH867">
        <v>46600.169840000002</v>
      </c>
      <c r="HI867">
        <v>1</v>
      </c>
      <c r="HJ867">
        <v>0</v>
      </c>
      <c r="HK867">
        <f t="shared" si="306"/>
        <v>25715.539839996592</v>
      </c>
      <c r="HL867">
        <f t="shared" si="307"/>
        <v>46490.57999999974</v>
      </c>
      <c r="HM867" t="b">
        <f t="shared" ref="HM867" si="321">ABS(HK867 - HL867) &lt;= 0.2 * ABS(HL867)</f>
        <v>0</v>
      </c>
      <c r="HN867">
        <f t="shared" si="308"/>
        <v>3141.73</v>
      </c>
      <c r="HO867">
        <f t="shared" si="309"/>
        <v>28183.609999999979</v>
      </c>
      <c r="HP867">
        <f t="shared" si="310"/>
        <v>0</v>
      </c>
      <c r="HQ867">
        <f t="shared" si="311"/>
        <v>6113.34</v>
      </c>
      <c r="HR867">
        <f t="shared" si="312"/>
        <v>22070.269999999979</v>
      </c>
      <c r="HS867" t="b">
        <f t="shared" si="313"/>
        <v>0</v>
      </c>
    </row>
    <row r="868" spans="1:227" x14ac:dyDescent="0.2">
      <c r="A868" t="s">
        <v>1084</v>
      </c>
      <c r="B868">
        <v>4</v>
      </c>
      <c r="C868">
        <v>3017117.65</v>
      </c>
      <c r="D868">
        <v>3194050.3596774102</v>
      </c>
      <c r="E868">
        <v>3128801.5032608602</v>
      </c>
      <c r="F868">
        <v>3273288.0776243</v>
      </c>
      <c r="G868">
        <v>3017117.65</v>
      </c>
      <c r="H868">
        <v>3194050.3596774102</v>
      </c>
      <c r="I868">
        <v>3128801.5032608602</v>
      </c>
      <c r="J868">
        <v>3273288.0776243</v>
      </c>
      <c r="K868">
        <v>0</v>
      </c>
      <c r="L868">
        <v>246.69583333333301</v>
      </c>
      <c r="M868">
        <v>146.32</v>
      </c>
      <c r="N868">
        <v>106.143333333333</v>
      </c>
      <c r="O868">
        <v>232.74</v>
      </c>
      <c r="P868">
        <v>382348.875</v>
      </c>
      <c r="Q868">
        <v>275161.823506849</v>
      </c>
      <c r="R868">
        <v>379087.78555555502</v>
      </c>
      <c r="S868">
        <v>425496.71193548298</v>
      </c>
      <c r="T868">
        <v>341045.987333333</v>
      </c>
      <c r="U868">
        <v>273751.80652054702</v>
      </c>
      <c r="V868">
        <v>396773.23217391298</v>
      </c>
      <c r="W868">
        <v>374585.44469613198</v>
      </c>
      <c r="X868">
        <v>382390.99099999998</v>
      </c>
      <c r="Y868">
        <v>211806.27</v>
      </c>
      <c r="Z868">
        <v>211806.27</v>
      </c>
      <c r="AA868">
        <v>211806.27</v>
      </c>
      <c r="AB868">
        <v>-13528382.609999999</v>
      </c>
      <c r="AC868">
        <v>211806.27</v>
      </c>
      <c r="AD868">
        <v>1</v>
      </c>
      <c r="AE868">
        <v>109154.17</v>
      </c>
      <c r="AF868">
        <v>119698.59</v>
      </c>
      <c r="AG868">
        <v>135385.24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0.70990907169747797</v>
      </c>
      <c r="AV868">
        <v>0.67512690355329896</v>
      </c>
      <c r="AW868">
        <v>0</v>
      </c>
      <c r="AX868">
        <v>4230</v>
      </c>
      <c r="AY868">
        <v>1181</v>
      </c>
      <c r="AZ868">
        <v>0</v>
      </c>
      <c r="BA868">
        <v>5</v>
      </c>
      <c r="BB868">
        <v>0</v>
      </c>
      <c r="BC868">
        <v>0</v>
      </c>
      <c r="BD868">
        <v>0</v>
      </c>
      <c r="BE868">
        <v>121115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0.772627974521789</v>
      </c>
      <c r="BV868">
        <v>0.853077521034177</v>
      </c>
      <c r="BW868">
        <v>0.19195341707390501</v>
      </c>
      <c r="BX868">
        <v>0.16377871359336801</v>
      </c>
      <c r="BY868">
        <v>69</v>
      </c>
      <c r="BZ868">
        <v>207</v>
      </c>
      <c r="CA868">
        <v>106</v>
      </c>
      <c r="CB868">
        <v>15</v>
      </c>
      <c r="CC868">
        <v>19</v>
      </c>
      <c r="CD868">
        <v>210</v>
      </c>
      <c r="CE868">
        <v>52</v>
      </c>
      <c r="CF868">
        <v>107</v>
      </c>
      <c r="CG868">
        <v>52</v>
      </c>
      <c r="CR868">
        <v>8386.5863333333291</v>
      </c>
      <c r="CS868">
        <v>9026.03972222222</v>
      </c>
      <c r="CT868">
        <v>10417.5133333333</v>
      </c>
      <c r="CU868">
        <v>8344.4268219177993</v>
      </c>
      <c r="CV868">
        <v>9543.1796666666596</v>
      </c>
      <c r="CW868">
        <v>3017117.65</v>
      </c>
      <c r="CX868">
        <v>271275.51</v>
      </c>
      <c r="CY868">
        <v>788629.42</v>
      </c>
      <c r="CZ868">
        <v>1623192.17</v>
      </c>
      <c r="DA868">
        <v>3017117.65</v>
      </c>
      <c r="DB868">
        <v>271275.51</v>
      </c>
      <c r="DC868">
        <v>788629.42</v>
      </c>
      <c r="DD868">
        <v>1623192.17</v>
      </c>
      <c r="DE868">
        <v>1</v>
      </c>
      <c r="DF868">
        <v>0.27128798533256199</v>
      </c>
      <c r="DG868">
        <v>3389400.19</v>
      </c>
      <c r="DH868">
        <v>17717.566849315001</v>
      </c>
      <c r="DI868">
        <v>5.4065436700868802E-2</v>
      </c>
      <c r="DJ868">
        <v>127</v>
      </c>
      <c r="DK868">
        <v>194</v>
      </c>
      <c r="DL868">
        <v>28</v>
      </c>
      <c r="DM868">
        <v>403</v>
      </c>
      <c r="DN868">
        <v>93</v>
      </c>
      <c r="DO868">
        <v>343</v>
      </c>
      <c r="DP868">
        <v>15000</v>
      </c>
      <c r="DQ868">
        <v>405636.4</v>
      </c>
      <c r="DR868">
        <v>4.4680851063829699E-2</v>
      </c>
      <c r="DS868">
        <v>0.66045785621104303</v>
      </c>
      <c r="DT868">
        <v>24</v>
      </c>
      <c r="DU868">
        <v>32</v>
      </c>
      <c r="DV868">
        <v>3</v>
      </c>
      <c r="DW868">
        <v>62</v>
      </c>
      <c r="DX868">
        <v>33</v>
      </c>
      <c r="DY868">
        <v>19</v>
      </c>
      <c r="DZ868">
        <v>0</v>
      </c>
      <c r="EA868">
        <v>0</v>
      </c>
      <c r="EB868">
        <v>0</v>
      </c>
      <c r="EC868">
        <v>3</v>
      </c>
      <c r="ED868">
        <v>0</v>
      </c>
      <c r="EE868">
        <v>3585.41816666666</v>
      </c>
      <c r="EF868">
        <v>4348.1436666666596</v>
      </c>
      <c r="EG868">
        <v>4189.6773333333304</v>
      </c>
      <c r="EH868">
        <v>3189.0935616438301</v>
      </c>
      <c r="EI868">
        <v>4681.4328888888804</v>
      </c>
      <c r="EJ868">
        <v>1072578.96</v>
      </c>
      <c r="EK868">
        <v>144688.03</v>
      </c>
      <c r="EL868">
        <v>316622.95</v>
      </c>
      <c r="EM868">
        <v>732846.7</v>
      </c>
      <c r="EN868">
        <v>1072578.96</v>
      </c>
      <c r="EO868">
        <v>144688.03</v>
      </c>
      <c r="EP868">
        <v>316622.95</v>
      </c>
      <c r="EQ868">
        <v>732846.7</v>
      </c>
      <c r="ER868">
        <v>0</v>
      </c>
      <c r="ES868">
        <v>0</v>
      </c>
      <c r="ET868">
        <v>0</v>
      </c>
      <c r="EU868">
        <v>1</v>
      </c>
      <c r="EV868">
        <v>0</v>
      </c>
      <c r="EW868">
        <v>0.51693708513666403</v>
      </c>
      <c r="EX868">
        <v>0.93778928069845302</v>
      </c>
      <c r="EY868">
        <v>0.115411771502132</v>
      </c>
      <c r="EZ868">
        <v>0.481303518036587</v>
      </c>
      <c r="FA868">
        <v>0</v>
      </c>
      <c r="FB868">
        <v>0</v>
      </c>
      <c r="FC868">
        <v>0</v>
      </c>
      <c r="FD868">
        <v>1</v>
      </c>
      <c r="FE868">
        <v>0</v>
      </c>
      <c r="FF868">
        <v>0</v>
      </c>
      <c r="FG868">
        <v>4801.16816666666</v>
      </c>
      <c r="FH868">
        <v>4677.8960555555504</v>
      </c>
      <c r="FI868">
        <v>6227.8360000000002</v>
      </c>
      <c r="FJ868">
        <v>5155.3332602739702</v>
      </c>
      <c r="FK868">
        <v>4861.7467777777701</v>
      </c>
      <c r="FL868">
        <v>1944538.69</v>
      </c>
      <c r="FM868">
        <v>126587.48</v>
      </c>
      <c r="FN868">
        <v>472006.47</v>
      </c>
      <c r="FO868">
        <v>890345.47</v>
      </c>
      <c r="FP868">
        <v>1944538.69</v>
      </c>
      <c r="FQ868">
        <v>126587.48</v>
      </c>
      <c r="FR868">
        <v>472006.47</v>
      </c>
      <c r="FS868">
        <v>890345.47</v>
      </c>
      <c r="FT868">
        <v>-20895.486359999999</v>
      </c>
      <c r="FU868">
        <v>272</v>
      </c>
      <c r="FV868">
        <v>408</v>
      </c>
      <c r="FW868">
        <v>65</v>
      </c>
      <c r="FX868">
        <v>839</v>
      </c>
      <c r="FY868">
        <v>201</v>
      </c>
      <c r="FZ868">
        <v>0</v>
      </c>
      <c r="GA868">
        <v>74899.740000000005</v>
      </c>
      <c r="GB868">
        <v>74899.740000000005</v>
      </c>
      <c r="GC868">
        <v>74899.740000000005</v>
      </c>
      <c r="GD868">
        <v>1.2472801841795399E-2</v>
      </c>
      <c r="GE868">
        <v>7.7417149999999997E-3</v>
      </c>
      <c r="GF868">
        <v>5.6293379999999997E-2</v>
      </c>
      <c r="GG868">
        <v>0</v>
      </c>
      <c r="GH868">
        <v>8386.5863333333291</v>
      </c>
      <c r="GI868">
        <v>9026.03972222222</v>
      </c>
      <c r="GJ868">
        <v>10417.5133333333</v>
      </c>
      <c r="GK868">
        <v>8344.4268219177993</v>
      </c>
      <c r="GL868">
        <v>9543.1796666666596</v>
      </c>
      <c r="GM868">
        <v>0.72445957045805698</v>
      </c>
      <c r="GN868">
        <v>0.57264960207626103</v>
      </c>
      <c r="GO868">
        <v>0.91037963910293895</v>
      </c>
      <c r="GP868">
        <v>0.40616615547874702</v>
      </c>
      <c r="GQ868">
        <v>-5.5038797E-2</v>
      </c>
      <c r="GR868">
        <v>3017117.65</v>
      </c>
      <c r="GS868">
        <v>271275.51</v>
      </c>
      <c r="GT868">
        <v>788629.42</v>
      </c>
      <c r="GU868">
        <v>1623192.17</v>
      </c>
      <c r="GV868">
        <v>251426.47083333301</v>
      </c>
      <c r="GW868">
        <v>271275.51</v>
      </c>
      <c r="GX868">
        <v>262876.47333333298</v>
      </c>
      <c r="GY868">
        <v>270532.02833333297</v>
      </c>
      <c r="GZ868">
        <v>3017117.65</v>
      </c>
      <c r="HA868">
        <v>271275.51</v>
      </c>
      <c r="HB868">
        <v>788629.42</v>
      </c>
      <c r="HC868">
        <v>1623192.17</v>
      </c>
      <c r="HD868">
        <v>0</v>
      </c>
      <c r="HE868">
        <v>135189.82</v>
      </c>
      <c r="HF868">
        <v>27</v>
      </c>
      <c r="HG868">
        <v>0.72932169747854203</v>
      </c>
      <c r="HH868">
        <v>383988.0564</v>
      </c>
      <c r="HI868">
        <v>3</v>
      </c>
      <c r="HJ868">
        <v>0</v>
      </c>
      <c r="HK868">
        <f t="shared" si="306"/>
        <v>-1159940.6214000245</v>
      </c>
      <c r="HL868">
        <f t="shared" si="307"/>
        <v>1285134.149999998</v>
      </c>
      <c r="HM868" t="b">
        <f t="shared" si="314"/>
        <v>0</v>
      </c>
      <c r="HN868">
        <f t="shared" si="308"/>
        <v>109154.17</v>
      </c>
      <c r="HO868">
        <f t="shared" si="309"/>
        <v>782665.85999999871</v>
      </c>
      <c r="HP868">
        <f t="shared" si="310"/>
        <v>0</v>
      </c>
      <c r="HQ868">
        <f t="shared" si="311"/>
        <v>0</v>
      </c>
      <c r="HR868">
        <f t="shared" si="312"/>
        <v>782665.85999999871</v>
      </c>
      <c r="HS868" t="b">
        <f t="shared" si="313"/>
        <v>0</v>
      </c>
    </row>
    <row r="869" spans="1:227" x14ac:dyDescent="0.2">
      <c r="A869" t="s">
        <v>720</v>
      </c>
      <c r="B869">
        <v>2</v>
      </c>
      <c r="C869">
        <v>652316.68999999994</v>
      </c>
      <c r="D869">
        <v>414024.44516129</v>
      </c>
      <c r="E869">
        <v>954728.04021739098</v>
      </c>
      <c r="F869">
        <v>893171.818232044</v>
      </c>
      <c r="G869">
        <v>652316.68999999994</v>
      </c>
      <c r="H869">
        <v>414024.44516129</v>
      </c>
      <c r="I869">
        <v>954728.04021739098</v>
      </c>
      <c r="J869">
        <v>893171.818232044</v>
      </c>
      <c r="K869">
        <v>372.64</v>
      </c>
      <c r="L869">
        <v>63.330833333333302</v>
      </c>
      <c r="M869">
        <v>41.29</v>
      </c>
      <c r="N869">
        <v>41.29</v>
      </c>
      <c r="O869">
        <v>62.896666666666597</v>
      </c>
      <c r="P869">
        <v>85160.562796610102</v>
      </c>
      <c r="Q869">
        <v>66078.502849315002</v>
      </c>
      <c r="R869">
        <v>71811.950168539304</v>
      </c>
      <c r="S869">
        <v>83865.240000000005</v>
      </c>
      <c r="T869">
        <v>405.95178571428499</v>
      </c>
      <c r="U869">
        <v>65223.368240000003</v>
      </c>
      <c r="V869">
        <v>88681.5307608695</v>
      </c>
      <c r="W869">
        <v>66697.634475138097</v>
      </c>
      <c r="X869">
        <v>84462.765227272699</v>
      </c>
      <c r="Y869">
        <v>69843.53</v>
      </c>
      <c r="Z869">
        <v>30700.11</v>
      </c>
      <c r="AA869">
        <v>-1242.82</v>
      </c>
      <c r="AB869">
        <v>30700.11</v>
      </c>
      <c r="AC869">
        <v>71018.899999999994</v>
      </c>
      <c r="AD869">
        <v>1</v>
      </c>
      <c r="AE869">
        <v>37490.35</v>
      </c>
      <c r="AF869">
        <v>-548.89</v>
      </c>
      <c r="AG869">
        <v>-20871.419999999998</v>
      </c>
      <c r="AH869">
        <v>473.37291666666601</v>
      </c>
      <c r="AI869">
        <v>411.16716666666599</v>
      </c>
      <c r="AJ869">
        <v>580.74099999999999</v>
      </c>
      <c r="AK869">
        <v>303.87501369863003</v>
      </c>
      <c r="AL869">
        <v>425.50233333333301</v>
      </c>
      <c r="AM869">
        <v>101782.54</v>
      </c>
      <c r="AN869">
        <v>11699.9</v>
      </c>
      <c r="AO869">
        <v>39484.6</v>
      </c>
      <c r="AP869">
        <v>62036.959999999999</v>
      </c>
      <c r="AQ869">
        <v>101782.54</v>
      </c>
      <c r="AR869">
        <v>11699.9</v>
      </c>
      <c r="AS869">
        <v>39484.6</v>
      </c>
      <c r="AT869">
        <v>62036.959999999999</v>
      </c>
      <c r="AU869">
        <v>0.81210207528921396</v>
      </c>
      <c r="AV869">
        <v>0.67580266249021104</v>
      </c>
      <c r="AW869">
        <v>0</v>
      </c>
      <c r="AX869">
        <v>5968</v>
      </c>
      <c r="AY869">
        <v>1276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2.9166666666666599</v>
      </c>
      <c r="BM869">
        <v>3.7414444444444399</v>
      </c>
      <c r="BN869">
        <v>1.6666666666666601</v>
      </c>
      <c r="BO869">
        <v>3.0779726027397198</v>
      </c>
      <c r="BP869">
        <v>2.7777777777777701</v>
      </c>
      <c r="BQ869">
        <v>1123.46</v>
      </c>
      <c r="BR869">
        <v>100</v>
      </c>
      <c r="BS869">
        <v>300</v>
      </c>
      <c r="BT869">
        <v>723.46</v>
      </c>
      <c r="BU869">
        <v>17.153098463674699</v>
      </c>
      <c r="BV869">
        <v>-439.51839999999999</v>
      </c>
      <c r="BW869">
        <v>27.765566666666601</v>
      </c>
      <c r="BX869">
        <v>70.430072153263396</v>
      </c>
      <c r="BY869">
        <v>74</v>
      </c>
      <c r="BZ869">
        <v>233</v>
      </c>
      <c r="CA869">
        <v>114</v>
      </c>
      <c r="CB869">
        <v>15</v>
      </c>
      <c r="CC869">
        <v>18</v>
      </c>
      <c r="CD869">
        <v>233</v>
      </c>
      <c r="CE869">
        <v>58</v>
      </c>
      <c r="CF869">
        <v>118</v>
      </c>
      <c r="CG869">
        <v>53</v>
      </c>
      <c r="CR869">
        <v>1593.5864999999999</v>
      </c>
      <c r="CS869">
        <v>2046.5342777777701</v>
      </c>
      <c r="CT869">
        <v>79.420666666666605</v>
      </c>
      <c r="CU869">
        <v>1463.2119452054701</v>
      </c>
      <c r="CV869">
        <v>1053.33155555555</v>
      </c>
      <c r="CW869">
        <v>550534.15</v>
      </c>
      <c r="CX869">
        <v>23463.82</v>
      </c>
      <c r="CY869">
        <v>201159.18</v>
      </c>
      <c r="CZ869">
        <v>380878.38</v>
      </c>
      <c r="DA869">
        <v>550534.15</v>
      </c>
      <c r="DB869">
        <v>23463.82</v>
      </c>
      <c r="DC869">
        <v>201159.18</v>
      </c>
      <c r="DD869">
        <v>380878.38</v>
      </c>
      <c r="DE869">
        <v>0.53820375335120596</v>
      </c>
      <c r="DF869">
        <v>835</v>
      </c>
      <c r="DG869">
        <v>444469.89</v>
      </c>
      <c r="DH869">
        <v>1777.84230136986</v>
      </c>
      <c r="DI869">
        <v>0.18448243009145801</v>
      </c>
      <c r="DJ869">
        <v>228</v>
      </c>
      <c r="DK869">
        <v>388</v>
      </c>
      <c r="DL869">
        <v>28</v>
      </c>
      <c r="DM869">
        <v>660</v>
      </c>
      <c r="DN869">
        <v>144</v>
      </c>
      <c r="DO869">
        <v>1199</v>
      </c>
      <c r="DP869">
        <v>9800</v>
      </c>
      <c r="DQ869">
        <v>72531.759999999995</v>
      </c>
      <c r="DR869">
        <v>0.20375335120643401</v>
      </c>
      <c r="DS869">
        <v>0.37846799901328698</v>
      </c>
      <c r="DT869">
        <v>21</v>
      </c>
      <c r="DU869">
        <v>49</v>
      </c>
      <c r="DV869">
        <v>14</v>
      </c>
      <c r="DW869">
        <v>104</v>
      </c>
      <c r="DX869">
        <v>54</v>
      </c>
      <c r="DY869">
        <v>14</v>
      </c>
      <c r="DZ869">
        <v>0</v>
      </c>
      <c r="EA869">
        <v>0</v>
      </c>
      <c r="EB869">
        <v>14</v>
      </c>
      <c r="EC869">
        <v>0</v>
      </c>
      <c r="ED869">
        <v>0</v>
      </c>
      <c r="EE869">
        <v>-117.7144167</v>
      </c>
      <c r="EF869">
        <v>333.74772222222202</v>
      </c>
      <c r="EG869">
        <v>-692.37599999999998</v>
      </c>
      <c r="EH869">
        <v>22.113369859999999</v>
      </c>
      <c r="EI869">
        <v>-509.89611109999998</v>
      </c>
      <c r="EJ869">
        <v>19270.82</v>
      </c>
      <c r="EK869">
        <v>-43951.839999999997</v>
      </c>
      <c r="EL869">
        <v>8329.67</v>
      </c>
      <c r="EM869">
        <v>50953.34</v>
      </c>
      <c r="EN869">
        <v>19270.82</v>
      </c>
      <c r="EO869">
        <v>-43951.839999999997</v>
      </c>
      <c r="EP869">
        <v>8329.67</v>
      </c>
      <c r="EQ869">
        <v>50953.34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0.92424840461981095</v>
      </c>
      <c r="EX869">
        <v>0.95408994320717699</v>
      </c>
      <c r="EY869">
        <v>0.83481230799641204</v>
      </c>
      <c r="EZ869">
        <v>0.40865645276658902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1711.30091666666</v>
      </c>
      <c r="FH869">
        <v>1712.78655555555</v>
      </c>
      <c r="FI869">
        <v>771.79666666666606</v>
      </c>
      <c r="FJ869">
        <v>1441.09857534246</v>
      </c>
      <c r="FK869">
        <v>1563.2276666666601</v>
      </c>
      <c r="FL869">
        <v>531263.32999999996</v>
      </c>
      <c r="FM869">
        <v>67415.66</v>
      </c>
      <c r="FN869">
        <v>192829.51</v>
      </c>
      <c r="FO869">
        <v>329925.03999999998</v>
      </c>
      <c r="FP869">
        <v>531263.32999999996</v>
      </c>
      <c r="FQ869">
        <v>67415.66</v>
      </c>
      <c r="FR869">
        <v>192829.51</v>
      </c>
      <c r="FS869">
        <v>329925.03999999998</v>
      </c>
      <c r="FT869">
        <v>-1782.1384660000001</v>
      </c>
      <c r="FU869">
        <v>727</v>
      </c>
      <c r="FV869">
        <v>1075</v>
      </c>
      <c r="FW869">
        <v>107</v>
      </c>
      <c r="FX869">
        <v>1999</v>
      </c>
      <c r="FY869">
        <v>495</v>
      </c>
      <c r="FZ869">
        <v>0</v>
      </c>
      <c r="GA869">
        <v>26870.82</v>
      </c>
      <c r="GB869">
        <v>26870.82</v>
      </c>
      <c r="GC869">
        <v>26870.82</v>
      </c>
      <c r="GD869">
        <v>5.4477773606777101E-2</v>
      </c>
      <c r="GE869">
        <v>4.4951952993869698E-2</v>
      </c>
      <c r="GF869">
        <v>9.8423361778259194E-2</v>
      </c>
      <c r="GG869">
        <v>1</v>
      </c>
      <c r="GH869">
        <v>2066.9594166666602</v>
      </c>
      <c r="GI869">
        <v>2457.7014444444399</v>
      </c>
      <c r="GJ869">
        <v>660.16166666666595</v>
      </c>
      <c r="GK869">
        <v>1767.0869589040999</v>
      </c>
      <c r="GL869">
        <v>1478.83388888888</v>
      </c>
      <c r="GM869">
        <v>0.51405849162119699</v>
      </c>
      <c r="GN869">
        <v>0.52421301899999995</v>
      </c>
      <c r="GO869">
        <v>0.87659672996040805</v>
      </c>
      <c r="GP869">
        <v>0.197248000208577</v>
      </c>
      <c r="GQ869">
        <v>0.18970645205880601</v>
      </c>
      <c r="GR869">
        <v>652316.68999999994</v>
      </c>
      <c r="GS869">
        <v>35163.72</v>
      </c>
      <c r="GT869">
        <v>240643.78</v>
      </c>
      <c r="GU869">
        <v>442915.34</v>
      </c>
      <c r="GV869">
        <v>54359.724166666601</v>
      </c>
      <c r="GW869">
        <v>35163.72</v>
      </c>
      <c r="GX869">
        <v>80214.593333333294</v>
      </c>
      <c r="GY869">
        <v>73819.223333333299</v>
      </c>
      <c r="GZ869">
        <v>652316.68999999994</v>
      </c>
      <c r="HA869">
        <v>35163.72</v>
      </c>
      <c r="HB869">
        <v>240643.78</v>
      </c>
      <c r="HC869">
        <v>442915.34</v>
      </c>
      <c r="HD869">
        <v>1</v>
      </c>
      <c r="HE869">
        <v>0</v>
      </c>
      <c r="HF869">
        <v>0</v>
      </c>
      <c r="HG869">
        <v>1.3234411609764201E-2</v>
      </c>
      <c r="HH869">
        <v>84270.742903225793</v>
      </c>
      <c r="HI869">
        <v>4</v>
      </c>
      <c r="HJ869">
        <v>2</v>
      </c>
      <c r="HK869">
        <f t="shared" si="306"/>
        <v>-1568.1000900011304</v>
      </c>
      <c r="HL869">
        <f t="shared" si="307"/>
        <v>6947.9199989000026</v>
      </c>
      <c r="HM869" t="b">
        <f t="shared" ref="HM869" si="322">ABS(HK869 - HL869) &lt;= 0.2 * ABS(HL869)</f>
        <v>0</v>
      </c>
      <c r="HN869">
        <f t="shared" si="308"/>
        <v>37490.35</v>
      </c>
      <c r="HO869">
        <f t="shared" si="309"/>
        <v>60074.589999999967</v>
      </c>
      <c r="HP869">
        <f t="shared" si="310"/>
        <v>0</v>
      </c>
      <c r="HQ869">
        <f t="shared" si="311"/>
        <v>673.45999999999913</v>
      </c>
      <c r="HR869">
        <f t="shared" si="312"/>
        <v>59401.129999999968</v>
      </c>
      <c r="HS869" t="b">
        <f t="shared" si="313"/>
        <v>0</v>
      </c>
    </row>
    <row r="870" spans="1:227" x14ac:dyDescent="0.2">
      <c r="A870" t="s">
        <v>1086</v>
      </c>
      <c r="B870">
        <v>1</v>
      </c>
      <c r="C870">
        <v>555091.94999999995</v>
      </c>
      <c r="D870">
        <v>0</v>
      </c>
      <c r="E870">
        <v>0</v>
      </c>
      <c r="F870">
        <v>66955.337845303802</v>
      </c>
      <c r="G870">
        <v>555091.94999999995</v>
      </c>
      <c r="H870">
        <v>0</v>
      </c>
      <c r="I870">
        <v>0</v>
      </c>
      <c r="J870">
        <v>66955.337845303802</v>
      </c>
      <c r="K870">
        <v>0</v>
      </c>
      <c r="L870">
        <v>4.6749999999999998</v>
      </c>
      <c r="M870">
        <v>9.9</v>
      </c>
      <c r="N870">
        <v>9.9</v>
      </c>
      <c r="O870">
        <v>9.35</v>
      </c>
      <c r="P870">
        <v>-584.38058820000003</v>
      </c>
      <c r="Q870">
        <v>2203.1265337423301</v>
      </c>
      <c r="R870">
        <v>2.2885156250000001</v>
      </c>
      <c r="S870">
        <v>0.17583330492375199</v>
      </c>
      <c r="T870">
        <v>0.51192785276768105</v>
      </c>
      <c r="U870">
        <v>2141.14977635782</v>
      </c>
      <c r="V870">
        <v>-842.05384619999995</v>
      </c>
      <c r="W870">
        <v>522.43929577464701</v>
      </c>
      <c r="X870">
        <v>-1050.3963160000001</v>
      </c>
      <c r="Y870">
        <v>-1932.11</v>
      </c>
      <c r="Z870">
        <v>-1932.11</v>
      </c>
      <c r="AA870">
        <v>0.63953666497088402</v>
      </c>
      <c r="AB870">
        <v>-95107.29</v>
      </c>
      <c r="AC870">
        <v>-1932.11</v>
      </c>
      <c r="AD870">
        <v>1</v>
      </c>
      <c r="AE870">
        <v>-1987.44</v>
      </c>
      <c r="AF870">
        <v>0.23473882353803799</v>
      </c>
      <c r="AG870">
        <v>379.4</v>
      </c>
      <c r="AH870">
        <v>0</v>
      </c>
      <c r="AI870">
        <v>0</v>
      </c>
      <c r="AJ870">
        <v>0</v>
      </c>
      <c r="AK870">
        <v>97.878356164383504</v>
      </c>
      <c r="AL870">
        <v>0</v>
      </c>
      <c r="AM870">
        <v>35725.599999999999</v>
      </c>
      <c r="AN870">
        <v>0</v>
      </c>
      <c r="AO870">
        <v>0</v>
      </c>
      <c r="AP870">
        <v>0</v>
      </c>
      <c r="AQ870">
        <v>35725.599999999999</v>
      </c>
      <c r="AR870">
        <v>0</v>
      </c>
      <c r="AS870">
        <v>0</v>
      </c>
      <c r="AT870">
        <v>0</v>
      </c>
      <c r="AU870">
        <v>0.748502754953002</v>
      </c>
      <c r="AV870">
        <v>0.45646258503401299</v>
      </c>
      <c r="AW870">
        <v>0</v>
      </c>
      <c r="AX870">
        <v>2026</v>
      </c>
      <c r="AY870">
        <v>1469</v>
      </c>
      <c r="AZ870">
        <v>0</v>
      </c>
      <c r="BA870">
        <v>1</v>
      </c>
      <c r="BB870">
        <v>1957</v>
      </c>
      <c r="BC870">
        <v>1957</v>
      </c>
      <c r="BD870">
        <v>0</v>
      </c>
      <c r="BE870">
        <v>1957</v>
      </c>
      <c r="BF870">
        <v>1957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6.0488219178082101</v>
      </c>
      <c r="BP870">
        <v>0</v>
      </c>
      <c r="BQ870">
        <v>3013.69</v>
      </c>
      <c r="BR870">
        <v>0</v>
      </c>
      <c r="BS870">
        <v>0</v>
      </c>
      <c r="BT870">
        <v>0</v>
      </c>
      <c r="BU870">
        <v>10.710404852522901</v>
      </c>
      <c r="BV870">
        <v>0.89329735282395195</v>
      </c>
      <c r="BW870">
        <v>0.875736840229696</v>
      </c>
      <c r="BX870">
        <v>0.66791690454624897</v>
      </c>
      <c r="BY870">
        <v>2</v>
      </c>
      <c r="BZ870">
        <v>76</v>
      </c>
      <c r="CA870">
        <v>3</v>
      </c>
      <c r="CB870">
        <v>0</v>
      </c>
      <c r="CC870">
        <v>0</v>
      </c>
      <c r="CD870">
        <v>69</v>
      </c>
      <c r="CE870">
        <v>1</v>
      </c>
      <c r="CF870">
        <v>4</v>
      </c>
      <c r="CG870">
        <v>1</v>
      </c>
      <c r="CR870">
        <v>1.6666700000000001E-4</v>
      </c>
      <c r="CS870">
        <v>0.739222222222222</v>
      </c>
      <c r="CT870">
        <v>0</v>
      </c>
      <c r="CU870">
        <v>1305.8987945205399</v>
      </c>
      <c r="CV870">
        <v>0</v>
      </c>
      <c r="CW870">
        <v>519366.35</v>
      </c>
      <c r="CX870">
        <v>0</v>
      </c>
      <c r="CY870">
        <v>0</v>
      </c>
      <c r="CZ870">
        <v>33202.51</v>
      </c>
      <c r="DA870">
        <v>519366.35</v>
      </c>
      <c r="DB870">
        <v>0</v>
      </c>
      <c r="DC870">
        <v>0</v>
      </c>
      <c r="DD870">
        <v>33202.51</v>
      </c>
      <c r="DE870">
        <v>0.58045409674234905</v>
      </c>
      <c r="DF870">
        <v>0.81171429602739098</v>
      </c>
      <c r="DG870">
        <v>35159.51</v>
      </c>
      <c r="DH870">
        <v>1787.3119999999999</v>
      </c>
      <c r="DI870">
        <v>-0.94105867300000001</v>
      </c>
      <c r="DJ870">
        <v>2</v>
      </c>
      <c r="DK870">
        <v>3</v>
      </c>
      <c r="DL870">
        <v>0</v>
      </c>
      <c r="DM870">
        <v>178</v>
      </c>
      <c r="DN870">
        <v>1</v>
      </c>
      <c r="DO870">
        <v>58</v>
      </c>
      <c r="DP870">
        <v>1957</v>
      </c>
      <c r="DQ870">
        <v>14.99</v>
      </c>
      <c r="DR870">
        <v>0.54738400789733399</v>
      </c>
      <c r="DS870">
        <v>0.48688004427512799</v>
      </c>
      <c r="DT870">
        <v>43</v>
      </c>
      <c r="DU870">
        <v>43</v>
      </c>
      <c r="DV870">
        <v>0.24822121723510601</v>
      </c>
      <c r="DW870">
        <v>99</v>
      </c>
      <c r="DX870">
        <v>45</v>
      </c>
      <c r="DY870">
        <v>31</v>
      </c>
      <c r="DZ870">
        <v>43</v>
      </c>
      <c r="EA870">
        <v>43</v>
      </c>
      <c r="EB870">
        <v>0.31398966573543302</v>
      </c>
      <c r="EC870">
        <v>99</v>
      </c>
      <c r="ED870">
        <v>31</v>
      </c>
      <c r="EE870">
        <v>-11.586833329999999</v>
      </c>
      <c r="EF870">
        <v>-19.877388889999999</v>
      </c>
      <c r="EG870">
        <v>-2.9693333329999998</v>
      </c>
      <c r="EH870">
        <v>-63.834219179999998</v>
      </c>
      <c r="EI870">
        <v>-8.5060000000000002</v>
      </c>
      <c r="EJ870">
        <v>32277.84</v>
      </c>
      <c r="EK870">
        <v>-98.98</v>
      </c>
      <c r="EL870">
        <v>-1380.54</v>
      </c>
      <c r="EM870">
        <v>-90602.49</v>
      </c>
      <c r="EN870">
        <v>32277.84</v>
      </c>
      <c r="EO870">
        <v>-98.98</v>
      </c>
      <c r="EP870">
        <v>-1380.54</v>
      </c>
      <c r="EQ870">
        <v>-90602.49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0.31223254019360602</v>
      </c>
      <c r="EX870">
        <v>0.42588518199999997</v>
      </c>
      <c r="EY870">
        <v>0.66287884920352702</v>
      </c>
      <c r="EZ870">
        <v>0.57872412899688497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11.587</v>
      </c>
      <c r="FH870">
        <v>20.616611111111101</v>
      </c>
      <c r="FI870">
        <v>2.96933333333333</v>
      </c>
      <c r="FJ870">
        <v>1369.73301369863</v>
      </c>
      <c r="FK870">
        <v>8.5060000000000002</v>
      </c>
      <c r="FL870">
        <v>487088.51</v>
      </c>
      <c r="FM870">
        <v>98.98</v>
      </c>
      <c r="FN870">
        <v>1380.54</v>
      </c>
      <c r="FO870">
        <v>123805</v>
      </c>
      <c r="FP870">
        <v>487088.51</v>
      </c>
      <c r="FQ870">
        <v>98.98</v>
      </c>
      <c r="FR870">
        <v>1380.54</v>
      </c>
      <c r="FS870">
        <v>123805</v>
      </c>
      <c r="FT870">
        <v>-2142.175945</v>
      </c>
      <c r="FU870">
        <v>15</v>
      </c>
      <c r="FV870">
        <v>27</v>
      </c>
      <c r="FW870">
        <v>4</v>
      </c>
      <c r="FX870">
        <v>168</v>
      </c>
      <c r="FY870">
        <v>13</v>
      </c>
      <c r="FZ870">
        <v>0</v>
      </c>
      <c r="GA870">
        <v>8829.31</v>
      </c>
      <c r="GB870">
        <v>8829.31</v>
      </c>
      <c r="GC870">
        <v>8829.31</v>
      </c>
      <c r="GD870">
        <v>1.2839369E-2</v>
      </c>
      <c r="GE870">
        <v>5.278619E-3</v>
      </c>
      <c r="GF870">
        <v>2.2711267694830801E-2</v>
      </c>
      <c r="GG870">
        <v>0</v>
      </c>
      <c r="GH870">
        <v>1.6666700000000001E-4</v>
      </c>
      <c r="GI870">
        <v>0.739222222222222</v>
      </c>
      <c r="GJ870">
        <v>0</v>
      </c>
      <c r="GK870">
        <v>1403.7771506849299</v>
      </c>
      <c r="GL870">
        <v>0</v>
      </c>
      <c r="GM870">
        <v>0.30978430614608798</v>
      </c>
      <c r="GN870">
        <v>0.41818249830697002</v>
      </c>
      <c r="GO870">
        <v>0.38824165915283299</v>
      </c>
      <c r="GP870">
        <v>0.81488329391883796</v>
      </c>
      <c r="GQ870">
        <v>-1</v>
      </c>
      <c r="GR870">
        <v>555091.94999999995</v>
      </c>
      <c r="GS870">
        <v>0</v>
      </c>
      <c r="GT870">
        <v>0</v>
      </c>
      <c r="GU870">
        <v>33202.51</v>
      </c>
      <c r="GV870">
        <v>46257.662499999999</v>
      </c>
      <c r="GW870">
        <v>0</v>
      </c>
      <c r="GX870">
        <v>0</v>
      </c>
      <c r="GY870">
        <v>5533.7516666666597</v>
      </c>
      <c r="GZ870">
        <v>555091.94999999995</v>
      </c>
      <c r="HA870">
        <v>0</v>
      </c>
      <c r="HB870">
        <v>0</v>
      </c>
      <c r="HC870">
        <v>33202.51</v>
      </c>
      <c r="HD870">
        <v>2</v>
      </c>
      <c r="HE870">
        <v>0</v>
      </c>
      <c r="HF870">
        <v>0</v>
      </c>
      <c r="HG870">
        <v>0.207040472762858</v>
      </c>
      <c r="HH870">
        <v>-1060.7476919999999</v>
      </c>
      <c r="HI870">
        <v>5</v>
      </c>
      <c r="HJ870">
        <v>4</v>
      </c>
      <c r="HK870">
        <f t="shared" si="306"/>
        <v>-129525.33992500002</v>
      </c>
      <c r="HL870">
        <f t="shared" si="307"/>
        <v>-23550.310000699996</v>
      </c>
      <c r="HM870" t="b">
        <f t="shared" si="314"/>
        <v>0</v>
      </c>
      <c r="HN870">
        <f t="shared" si="308"/>
        <v>-1987.44</v>
      </c>
      <c r="HO870">
        <f t="shared" si="309"/>
        <v>-3577.9300002</v>
      </c>
      <c r="HP870">
        <f t="shared" si="310"/>
        <v>1957</v>
      </c>
      <c r="HQ870">
        <f t="shared" si="311"/>
        <v>0</v>
      </c>
      <c r="HR870">
        <f t="shared" si="312"/>
        <v>-1620.9300002</v>
      </c>
      <c r="HS870" t="b">
        <f t="shared" si="313"/>
        <v>0</v>
      </c>
    </row>
    <row r="871" spans="1:227" x14ac:dyDescent="0.2">
      <c r="A871" t="s">
        <v>1087</v>
      </c>
      <c r="B871">
        <v>4</v>
      </c>
      <c r="C871">
        <v>2293029.67</v>
      </c>
      <c r="D871">
        <v>1358326.18870967</v>
      </c>
      <c r="E871">
        <v>1515728.7951086899</v>
      </c>
      <c r="F871">
        <v>1542506.65690607</v>
      </c>
      <c r="G871">
        <v>2293029.67</v>
      </c>
      <c r="H871">
        <v>1358326.18870967</v>
      </c>
      <c r="I871">
        <v>1515728.7951086899</v>
      </c>
      <c r="J871">
        <v>1542506.65690607</v>
      </c>
      <c r="K871">
        <v>0</v>
      </c>
      <c r="L871">
        <v>8722.0058333333309</v>
      </c>
      <c r="M871">
        <v>9365.07</v>
      </c>
      <c r="N871">
        <v>10384.7366666666</v>
      </c>
      <c r="O871">
        <v>9038.15</v>
      </c>
      <c r="P871">
        <v>165608.35766666601</v>
      </c>
      <c r="Q871">
        <v>323067.88961643801</v>
      </c>
      <c r="R871">
        <v>318519.618555555</v>
      </c>
      <c r="S871">
        <v>176339.17774193501</v>
      </c>
      <c r="T871">
        <v>176328.78433333299</v>
      </c>
      <c r="U871">
        <v>325031.87432876701</v>
      </c>
      <c r="V871">
        <v>170203.69380434701</v>
      </c>
      <c r="W871">
        <v>322034.998950276</v>
      </c>
      <c r="X871">
        <v>173568.87</v>
      </c>
      <c r="Y871">
        <v>99343.2</v>
      </c>
      <c r="Z871">
        <v>238558.57</v>
      </c>
      <c r="AA871">
        <v>153165.54999999999</v>
      </c>
      <c r="AB871">
        <v>161640.98000000001</v>
      </c>
      <c r="AC871">
        <v>125990.99</v>
      </c>
      <c r="AD871">
        <v>1</v>
      </c>
      <c r="AE871">
        <v>-89317.67</v>
      </c>
      <c r="AF871">
        <v>15159.93</v>
      </c>
      <c r="AG871">
        <v>85867.1</v>
      </c>
      <c r="AH871">
        <v>58.2439166666666</v>
      </c>
      <c r="AI871">
        <v>50.741722222222201</v>
      </c>
      <c r="AJ871">
        <v>96.547333333333299</v>
      </c>
      <c r="AK871">
        <v>96.959068493150596</v>
      </c>
      <c r="AL871">
        <v>58.5724444444444</v>
      </c>
      <c r="AM871">
        <v>34994.35</v>
      </c>
      <c r="AN871">
        <v>3051.1</v>
      </c>
      <c r="AO871">
        <v>5256.52</v>
      </c>
      <c r="AP871">
        <v>8737.7999999999993</v>
      </c>
      <c r="AQ871">
        <v>34994.35</v>
      </c>
      <c r="AR871">
        <v>3051.1</v>
      </c>
      <c r="AS871">
        <v>5256.52</v>
      </c>
      <c r="AT871">
        <v>8737.7999999999993</v>
      </c>
      <c r="AU871">
        <v>0.84418308553664001</v>
      </c>
      <c r="AV871">
        <v>0.72304065998821399</v>
      </c>
      <c r="AW871">
        <v>0</v>
      </c>
      <c r="AX871">
        <v>6527</v>
      </c>
      <c r="AY871">
        <v>1696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10.625</v>
      </c>
      <c r="BM871">
        <v>9.4444444444444393</v>
      </c>
      <c r="BN871">
        <v>0</v>
      </c>
      <c r="BO871">
        <v>75.342027397260196</v>
      </c>
      <c r="BP871">
        <v>9.4444444444444393</v>
      </c>
      <c r="BQ871">
        <v>27499.84</v>
      </c>
      <c r="BR871">
        <v>425</v>
      </c>
      <c r="BS871">
        <v>1275</v>
      </c>
      <c r="BT871">
        <v>1700</v>
      </c>
      <c r="BU871">
        <v>43.5904612535927</v>
      </c>
      <c r="BV871">
        <v>87.768588235294104</v>
      </c>
      <c r="BW871">
        <v>122.61204705882299</v>
      </c>
      <c r="BX871">
        <v>134.080794117647</v>
      </c>
      <c r="BY871">
        <v>85</v>
      </c>
      <c r="BZ871">
        <v>252</v>
      </c>
      <c r="CA871">
        <v>128</v>
      </c>
      <c r="CB871">
        <v>20</v>
      </c>
      <c r="CC871">
        <v>21</v>
      </c>
      <c r="CD871">
        <v>252</v>
      </c>
      <c r="CE871">
        <v>64</v>
      </c>
      <c r="CF871">
        <v>128</v>
      </c>
      <c r="CG871">
        <v>63</v>
      </c>
      <c r="CR871">
        <v>4357.0045</v>
      </c>
      <c r="CS871">
        <v>4134.18194444444</v>
      </c>
      <c r="CT871">
        <v>4127.5423333333301</v>
      </c>
      <c r="CU871">
        <v>6252.6937260273899</v>
      </c>
      <c r="CV871">
        <v>4238.991</v>
      </c>
      <c r="CW871">
        <v>2258035.3199999998</v>
      </c>
      <c r="CX871">
        <v>112313.59</v>
      </c>
      <c r="CY871">
        <v>376790.19</v>
      </c>
      <c r="CZ871">
        <v>756176.46</v>
      </c>
      <c r="DA871">
        <v>2258035.3199999998</v>
      </c>
      <c r="DB871">
        <v>112313.59</v>
      </c>
      <c r="DC871">
        <v>376790.19</v>
      </c>
      <c r="DD871">
        <v>756176.46</v>
      </c>
      <c r="DE871">
        <v>0.99693580511720503</v>
      </c>
      <c r="DF871">
        <v>752</v>
      </c>
      <c r="DG871">
        <v>794978.08</v>
      </c>
      <c r="DH871">
        <v>7473.1230136986296</v>
      </c>
      <c r="DI871">
        <v>-7.4778489000000004E-2</v>
      </c>
      <c r="DJ871">
        <v>188</v>
      </c>
      <c r="DK871">
        <v>291</v>
      </c>
      <c r="DL871">
        <v>47</v>
      </c>
      <c r="DM871">
        <v>575</v>
      </c>
      <c r="DN871">
        <v>143</v>
      </c>
      <c r="DO871">
        <v>897</v>
      </c>
      <c r="DP871">
        <v>281.42</v>
      </c>
      <c r="DQ871">
        <v>367795.42</v>
      </c>
      <c r="DR871">
        <v>0.62034625402175503</v>
      </c>
      <c r="DS871">
        <v>0.35515190065854502</v>
      </c>
      <c r="DT871">
        <v>0</v>
      </c>
      <c r="DU871">
        <v>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2017.7385833333301</v>
      </c>
      <c r="EF871">
        <v>1293.6385555555501</v>
      </c>
      <c r="EG871">
        <v>1733.6666666666599</v>
      </c>
      <c r="EH871">
        <v>3362.59104109589</v>
      </c>
      <c r="EI871">
        <v>2070.1316666666598</v>
      </c>
      <c r="EJ871">
        <v>1198730.71</v>
      </c>
      <c r="EK871">
        <v>37301.65</v>
      </c>
      <c r="EL871">
        <v>156330.35999999999</v>
      </c>
      <c r="EM871">
        <v>227937.35</v>
      </c>
      <c r="EN871">
        <v>1198730.71</v>
      </c>
      <c r="EO871">
        <v>37301.65</v>
      </c>
      <c r="EP871">
        <v>156330.35999999999</v>
      </c>
      <c r="EQ871">
        <v>227937.35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0.286177417095967</v>
      </c>
      <c r="EX871">
        <v>0.28163283118834997</v>
      </c>
      <c r="EY871">
        <v>0.88129984237745396</v>
      </c>
      <c r="EZ871">
        <v>0.76305248851565199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2339.2659166666599</v>
      </c>
      <c r="FH871">
        <v>2840.5433888888801</v>
      </c>
      <c r="FI871">
        <v>2393.87566666666</v>
      </c>
      <c r="FJ871">
        <v>2890.1026849314999</v>
      </c>
      <c r="FK871">
        <v>2168.8593333333301</v>
      </c>
      <c r="FL871">
        <v>1059304.6100000001</v>
      </c>
      <c r="FM871">
        <v>75011.94</v>
      </c>
      <c r="FN871">
        <v>220459.83</v>
      </c>
      <c r="FO871">
        <v>528239.11</v>
      </c>
      <c r="FP871">
        <v>1059304.6100000001</v>
      </c>
      <c r="FQ871">
        <v>75011.94</v>
      </c>
      <c r="FR871">
        <v>220459.83</v>
      </c>
      <c r="FS871">
        <v>528239.11</v>
      </c>
      <c r="FT871">
        <v>-7176.7965750000003</v>
      </c>
      <c r="FU871">
        <v>291</v>
      </c>
      <c r="FV871">
        <v>442</v>
      </c>
      <c r="FW871">
        <v>72</v>
      </c>
      <c r="FX871">
        <v>853</v>
      </c>
      <c r="FY871">
        <v>211</v>
      </c>
      <c r="FZ871">
        <v>0</v>
      </c>
      <c r="GA871">
        <v>123747.44</v>
      </c>
      <c r="GB871">
        <v>123747.44</v>
      </c>
      <c r="GC871">
        <v>123747.44</v>
      </c>
      <c r="GD871">
        <v>5.2259029999999996E-3</v>
      </c>
      <c r="GE871">
        <v>6.9685779999999996E-3</v>
      </c>
      <c r="GF871">
        <v>3.625573E-3</v>
      </c>
      <c r="GG871">
        <v>5</v>
      </c>
      <c r="GH871">
        <v>4415.24841666666</v>
      </c>
      <c r="GI871">
        <v>4184.9236666666602</v>
      </c>
      <c r="GJ871">
        <v>4224.0896666666604</v>
      </c>
      <c r="GK871">
        <v>6349.6527945205398</v>
      </c>
      <c r="GL871">
        <v>4297.5634444444404</v>
      </c>
      <c r="GM871">
        <v>0.72438430520488595</v>
      </c>
      <c r="GN871">
        <v>0.346828660299353</v>
      </c>
      <c r="GO871">
        <v>0.27723114918095498</v>
      </c>
      <c r="GP871">
        <v>0.43208483117675101</v>
      </c>
      <c r="GQ871">
        <v>-2.1439269999999999E-3</v>
      </c>
      <c r="GR871">
        <v>2293029.67</v>
      </c>
      <c r="GS871">
        <v>115364.69</v>
      </c>
      <c r="GT871">
        <v>382046.71</v>
      </c>
      <c r="GU871">
        <v>764914.26</v>
      </c>
      <c r="GV871">
        <v>191085.805833333</v>
      </c>
      <c r="GW871">
        <v>115364.69</v>
      </c>
      <c r="GX871">
        <v>127348.903333333</v>
      </c>
      <c r="GY871">
        <v>127485.71</v>
      </c>
      <c r="GZ871">
        <v>2293029.67</v>
      </c>
      <c r="HA871">
        <v>115364.69</v>
      </c>
      <c r="HB871">
        <v>382046.71</v>
      </c>
      <c r="HC871">
        <v>764914.26</v>
      </c>
      <c r="HD871">
        <v>2</v>
      </c>
      <c r="HE871">
        <v>282763.12</v>
      </c>
      <c r="HF871">
        <v>42</v>
      </c>
      <c r="HG871">
        <v>0.35337505478187498</v>
      </c>
      <c r="HH871">
        <v>173384.30692307599</v>
      </c>
      <c r="HI871">
        <v>4</v>
      </c>
      <c r="HJ871">
        <v>1</v>
      </c>
      <c r="HK871">
        <f t="shared" si="306"/>
        <v>108159.15012499969</v>
      </c>
      <c r="HL871">
        <f t="shared" si="307"/>
        <v>1199845.8899999997</v>
      </c>
      <c r="HM871" t="b">
        <f t="shared" ref="HM871:HM877" si="323">ABS(HK871 - HL871) &lt;= 0.2 * ABS(HL871)</f>
        <v>0</v>
      </c>
      <c r="HN871">
        <f t="shared" si="308"/>
        <v>-89317.67</v>
      </c>
      <c r="HO871">
        <f t="shared" si="309"/>
        <v>232854.93999999901</v>
      </c>
      <c r="HP871">
        <f t="shared" si="310"/>
        <v>0</v>
      </c>
      <c r="HQ871">
        <f t="shared" si="311"/>
        <v>1699.9999999999991</v>
      </c>
      <c r="HR871">
        <f t="shared" si="312"/>
        <v>231154.93999999901</v>
      </c>
      <c r="HS871" t="b">
        <f t="shared" si="313"/>
        <v>0</v>
      </c>
    </row>
    <row r="872" spans="1:227" x14ac:dyDescent="0.2">
      <c r="A872" t="s">
        <v>1088</v>
      </c>
      <c r="B872">
        <v>4</v>
      </c>
      <c r="C872">
        <v>31123.24</v>
      </c>
      <c r="D872">
        <v>32228.793548386999</v>
      </c>
      <c r="E872">
        <v>35534.059239130402</v>
      </c>
      <c r="F872">
        <v>32508.5939226519</v>
      </c>
      <c r="G872">
        <v>31123.24</v>
      </c>
      <c r="H872">
        <v>32228.793548386999</v>
      </c>
      <c r="I872">
        <v>35534.059239130402</v>
      </c>
      <c r="J872">
        <v>32508.5939226519</v>
      </c>
      <c r="K872">
        <v>302.5</v>
      </c>
      <c r="L872">
        <v>138.04083333333301</v>
      </c>
      <c r="M872">
        <v>142</v>
      </c>
      <c r="N872">
        <v>143.98333333333301</v>
      </c>
      <c r="O872">
        <v>143.081666666666</v>
      </c>
      <c r="P872">
        <v>468.23906779661002</v>
      </c>
      <c r="Q872">
        <v>-1160.806685</v>
      </c>
      <c r="R872">
        <v>230.831910112359</v>
      </c>
      <c r="S872">
        <v>212.613225806451</v>
      </c>
      <c r="T872">
        <v>554.72249999999997</v>
      </c>
      <c r="U872">
        <v>2.8742148760330499</v>
      </c>
      <c r="V872">
        <v>465.53826086956502</v>
      </c>
      <c r="W872">
        <v>219.45077348066201</v>
      </c>
      <c r="X872">
        <v>429.01693181818098</v>
      </c>
      <c r="Y872">
        <v>-718.71</v>
      </c>
      <c r="Z872">
        <v>-2264.6</v>
      </c>
      <c r="AA872">
        <v>-289.33</v>
      </c>
      <c r="AB872">
        <v>-6673.78</v>
      </c>
      <c r="AC872">
        <v>-718.71</v>
      </c>
      <c r="AD872">
        <v>1</v>
      </c>
      <c r="AE872">
        <v>-1908.68</v>
      </c>
      <c r="AF872">
        <v>-170.8</v>
      </c>
      <c r="AG872">
        <v>-2024.48</v>
      </c>
      <c r="AH872">
        <v>14.8533333333333</v>
      </c>
      <c r="AI872">
        <v>10.916222222222199</v>
      </c>
      <c r="AJ872">
        <v>6.38533333333333</v>
      </c>
      <c r="AK872">
        <v>11.5010684931506</v>
      </c>
      <c r="AL872">
        <v>10.4562222222222</v>
      </c>
      <c r="AM872">
        <v>9604.67</v>
      </c>
      <c r="AN872">
        <v>687.5</v>
      </c>
      <c r="AO872">
        <v>1590.84</v>
      </c>
      <c r="AP872">
        <v>2374.14</v>
      </c>
      <c r="AQ872">
        <v>9604.67</v>
      </c>
      <c r="AR872">
        <v>687.5</v>
      </c>
      <c r="AS872">
        <v>1590.84</v>
      </c>
      <c r="AT872">
        <v>2374.14</v>
      </c>
      <c r="AU872">
        <v>0.77801823548071503</v>
      </c>
      <c r="AV872">
        <v>0.66295264623955397</v>
      </c>
      <c r="AW872">
        <v>0</v>
      </c>
      <c r="AX872">
        <v>11174</v>
      </c>
      <c r="AY872">
        <v>1794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13.090999999999999</v>
      </c>
      <c r="BM872">
        <v>13.090999999999999</v>
      </c>
      <c r="BN872">
        <v>13.090999999999999</v>
      </c>
      <c r="BO872">
        <v>11.923369863013701</v>
      </c>
      <c r="BP872">
        <v>13.090999999999999</v>
      </c>
      <c r="BQ872">
        <v>4805.76</v>
      </c>
      <c r="BR872">
        <v>392.73</v>
      </c>
      <c r="BS872">
        <v>1178.19</v>
      </c>
      <c r="BT872">
        <v>2356.38</v>
      </c>
      <c r="BU872">
        <v>-6.7351927690000002</v>
      </c>
      <c r="BV872">
        <v>-9.3942148549999995</v>
      </c>
      <c r="BW872">
        <v>-8.3318055659999999</v>
      </c>
      <c r="BX872">
        <v>-6.9880452220000002</v>
      </c>
      <c r="BY872">
        <v>78</v>
      </c>
      <c r="BZ872">
        <v>238</v>
      </c>
      <c r="CA872">
        <v>118</v>
      </c>
      <c r="CB872">
        <v>19</v>
      </c>
      <c r="CC872">
        <v>21</v>
      </c>
      <c r="CD872">
        <v>238</v>
      </c>
      <c r="CE872">
        <v>59</v>
      </c>
      <c r="CF872">
        <v>116</v>
      </c>
      <c r="CG872">
        <v>58</v>
      </c>
      <c r="CR872">
        <v>72.021583333333297</v>
      </c>
      <c r="CS872">
        <v>72.089444444444396</v>
      </c>
      <c r="CT872">
        <v>42.821666666666601</v>
      </c>
      <c r="CU872">
        <v>71.211835616438293</v>
      </c>
      <c r="CV872">
        <v>70.875222222222206</v>
      </c>
      <c r="CW872">
        <v>21518.57</v>
      </c>
      <c r="CX872">
        <v>2049.7399999999998</v>
      </c>
      <c r="CY872">
        <v>7365.69</v>
      </c>
      <c r="CZ872">
        <v>13746.56</v>
      </c>
      <c r="DA872">
        <v>21518.57</v>
      </c>
      <c r="DB872">
        <v>2049.7399999999998</v>
      </c>
      <c r="DC872">
        <v>7365.69</v>
      </c>
      <c r="DD872">
        <v>13746.56</v>
      </c>
      <c r="DE872">
        <v>0.552890638983354</v>
      </c>
      <c r="DF872">
        <v>5.2670820000000002E-3</v>
      </c>
      <c r="DG872">
        <v>127902.37</v>
      </c>
      <c r="DH872">
        <v>579.96835616438295</v>
      </c>
      <c r="DI872">
        <v>0.61408127782263899</v>
      </c>
      <c r="DJ872">
        <v>206</v>
      </c>
      <c r="DK872">
        <v>306</v>
      </c>
      <c r="DL872">
        <v>46</v>
      </c>
      <c r="DM872">
        <v>607</v>
      </c>
      <c r="DN872">
        <v>151</v>
      </c>
      <c r="DO872">
        <v>0.25198730600000002</v>
      </c>
      <c r="DP872">
        <v>8.9350227983487004E-2</v>
      </c>
      <c r="DQ872">
        <v>-1306.71</v>
      </c>
      <c r="DR872">
        <v>0.36396993019509499</v>
      </c>
      <c r="DS872">
        <v>0.94536570497744299</v>
      </c>
      <c r="DT872">
        <v>165</v>
      </c>
      <c r="DU872">
        <v>269</v>
      </c>
      <c r="DV872">
        <v>34</v>
      </c>
      <c r="DW872">
        <v>565</v>
      </c>
      <c r="DX872">
        <v>278</v>
      </c>
      <c r="DY872">
        <v>121</v>
      </c>
      <c r="DZ872">
        <v>36</v>
      </c>
      <c r="EA872">
        <v>74</v>
      </c>
      <c r="EB872">
        <v>8</v>
      </c>
      <c r="EC872">
        <v>165</v>
      </c>
      <c r="ED872">
        <v>21</v>
      </c>
      <c r="EE872">
        <v>-107.36</v>
      </c>
      <c r="EF872">
        <v>-92.342611110000007</v>
      </c>
      <c r="EG872">
        <v>-103.13733329999999</v>
      </c>
      <c r="EH872">
        <v>-75.341945210000006</v>
      </c>
      <c r="EI872">
        <v>-102.7125556</v>
      </c>
      <c r="EJ872">
        <v>-32367.72</v>
      </c>
      <c r="EK872">
        <v>-3689.39</v>
      </c>
      <c r="EL872">
        <v>-9816.4500000000007</v>
      </c>
      <c r="EM872">
        <v>-16466.490000000002</v>
      </c>
      <c r="EN872">
        <v>-32367.72</v>
      </c>
      <c r="EO872">
        <v>-3689.39</v>
      </c>
      <c r="EP872">
        <v>-9816.4500000000007</v>
      </c>
      <c r="EQ872">
        <v>-16466.490000000002</v>
      </c>
      <c r="ER872">
        <v>2</v>
      </c>
      <c r="ES872">
        <v>2</v>
      </c>
      <c r="ET872">
        <v>2</v>
      </c>
      <c r="EU872">
        <v>3</v>
      </c>
      <c r="EV872">
        <v>2</v>
      </c>
      <c r="EW872">
        <v>2.1055349196161699E-2</v>
      </c>
      <c r="EX872">
        <v>0.99246400000000001</v>
      </c>
      <c r="EY872">
        <v>0.44665258619077602</v>
      </c>
      <c r="EZ872">
        <v>0.33366489714792802</v>
      </c>
      <c r="FA872">
        <v>2</v>
      </c>
      <c r="FB872">
        <v>2</v>
      </c>
      <c r="FC872">
        <v>2</v>
      </c>
      <c r="FD872">
        <v>3</v>
      </c>
      <c r="FE872">
        <v>1</v>
      </c>
      <c r="FF872">
        <v>2</v>
      </c>
      <c r="FG872">
        <v>179.381583333333</v>
      </c>
      <c r="FH872">
        <v>164.432055555555</v>
      </c>
      <c r="FI872">
        <v>145.959</v>
      </c>
      <c r="FJ872">
        <v>146.553780821917</v>
      </c>
      <c r="FK872">
        <v>173.58777777777701</v>
      </c>
      <c r="FL872">
        <v>53886.29</v>
      </c>
      <c r="FM872">
        <v>5739.13</v>
      </c>
      <c r="FN872">
        <v>17182.14</v>
      </c>
      <c r="FO872">
        <v>30213.05</v>
      </c>
      <c r="FP872">
        <v>53886.29</v>
      </c>
      <c r="FQ872">
        <v>5739.13</v>
      </c>
      <c r="FR872">
        <v>17182.14</v>
      </c>
      <c r="FS872">
        <v>30213.05</v>
      </c>
      <c r="FT872">
        <v>-590.54638360000001</v>
      </c>
      <c r="FU872">
        <v>722</v>
      </c>
      <c r="FV872">
        <v>1059</v>
      </c>
      <c r="FW872">
        <v>160</v>
      </c>
      <c r="FX872">
        <v>2076</v>
      </c>
      <c r="FY872">
        <v>528</v>
      </c>
      <c r="FZ872">
        <v>0</v>
      </c>
      <c r="GA872">
        <v>-470.77</v>
      </c>
      <c r="GB872">
        <v>-470.77</v>
      </c>
      <c r="GC872">
        <v>-470.77</v>
      </c>
      <c r="GD872">
        <v>0.69750231504440297</v>
      </c>
      <c r="GE872">
        <v>0.41150352358817999</v>
      </c>
      <c r="GF872">
        <v>0.95728629827499401</v>
      </c>
      <c r="GG872">
        <v>1</v>
      </c>
      <c r="GH872">
        <v>86.874916666666607</v>
      </c>
      <c r="GI872">
        <v>83.005666666666599</v>
      </c>
      <c r="GJ872">
        <v>49.207000000000001</v>
      </c>
      <c r="GK872">
        <v>82.712904109589005</v>
      </c>
      <c r="GL872">
        <v>81.331444444444401</v>
      </c>
      <c r="GM872">
        <v>1.1624350000000001E-3</v>
      </c>
      <c r="GN872">
        <v>0.94076984508612005</v>
      </c>
      <c r="GO872">
        <v>0.29403167725011697</v>
      </c>
      <c r="GP872">
        <v>0.38817307688263097</v>
      </c>
      <c r="GQ872">
        <v>0.25018390127537399</v>
      </c>
      <c r="GR872">
        <v>31123.24</v>
      </c>
      <c r="GS872">
        <v>2737.24</v>
      </c>
      <c r="GT872">
        <v>8956.5300000000007</v>
      </c>
      <c r="GU872">
        <v>16120.7</v>
      </c>
      <c r="GV872">
        <v>2593.6033333333298</v>
      </c>
      <c r="GW872">
        <v>2737.24</v>
      </c>
      <c r="GX872">
        <v>2985.51</v>
      </c>
      <c r="GY872">
        <v>2686.7833333333301</v>
      </c>
      <c r="GZ872">
        <v>31123.24</v>
      </c>
      <c r="HA872">
        <v>2737.24</v>
      </c>
      <c r="HB872">
        <v>8956.5300000000007</v>
      </c>
      <c r="HC872">
        <v>16120.7</v>
      </c>
      <c r="HD872">
        <v>1</v>
      </c>
      <c r="HE872">
        <v>1345.51</v>
      </c>
      <c r="HF872">
        <v>1</v>
      </c>
      <c r="HG872">
        <v>0.37736504648361102</v>
      </c>
      <c r="HH872">
        <v>380.72983870967698</v>
      </c>
      <c r="HI872">
        <v>4</v>
      </c>
      <c r="HJ872">
        <v>0</v>
      </c>
      <c r="HK872">
        <f t="shared" si="306"/>
        <v>-3860.9800140002267</v>
      </c>
      <c r="HL872">
        <f t="shared" si="307"/>
        <v>-31851.840001650002</v>
      </c>
      <c r="HM872" t="b">
        <f t="shared" si="323"/>
        <v>0</v>
      </c>
      <c r="HN872">
        <f t="shared" si="308"/>
        <v>-1908.68</v>
      </c>
      <c r="HO872">
        <f t="shared" si="309"/>
        <v>-16621.6699998</v>
      </c>
      <c r="HP872">
        <f t="shared" si="310"/>
        <v>0</v>
      </c>
      <c r="HQ872">
        <f t="shared" si="311"/>
        <v>2356.3799999999997</v>
      </c>
      <c r="HR872">
        <f t="shared" si="312"/>
        <v>-18978.049999800001</v>
      </c>
      <c r="HS872" t="b">
        <f t="shared" si="313"/>
        <v>0</v>
      </c>
    </row>
    <row r="873" spans="1:227" x14ac:dyDescent="0.2">
      <c r="A873" t="s">
        <v>840</v>
      </c>
      <c r="B873">
        <v>2</v>
      </c>
      <c r="C873">
        <v>212317.34</v>
      </c>
      <c r="D873">
        <v>0</v>
      </c>
      <c r="E873">
        <v>302255.11141304299</v>
      </c>
      <c r="F873">
        <v>246315.02707182299</v>
      </c>
      <c r="G873">
        <v>212317.34</v>
      </c>
      <c r="H873">
        <v>0</v>
      </c>
      <c r="I873">
        <v>302255.11141304299</v>
      </c>
      <c r="J873">
        <v>246315.02707182299</v>
      </c>
      <c r="K873">
        <v>41118.620000000003</v>
      </c>
      <c r="L873">
        <v>1515.5775000000001</v>
      </c>
      <c r="M873">
        <v>1589.96</v>
      </c>
      <c r="N873">
        <v>1756.7333333333299</v>
      </c>
      <c r="O873">
        <v>1244.615</v>
      </c>
      <c r="P873">
        <v>70955.766635513995</v>
      </c>
      <c r="Q873">
        <v>51335.872054794498</v>
      </c>
      <c r="R873">
        <v>58823.015508981996</v>
      </c>
      <c r="S873">
        <v>89904.421290322498</v>
      </c>
      <c r="T873">
        <v>20821.650000000001</v>
      </c>
      <c r="U873">
        <v>54542.616335227198</v>
      </c>
      <c r="V873">
        <v>67286.030543478206</v>
      </c>
      <c r="W873">
        <v>55301.714806629803</v>
      </c>
      <c r="X873">
        <v>86777.958700000003</v>
      </c>
      <c r="Y873">
        <v>21238.73</v>
      </c>
      <c r="Z873">
        <v>173.6</v>
      </c>
      <c r="AA873">
        <v>19449.29</v>
      </c>
      <c r="AB873">
        <v>173.6</v>
      </c>
      <c r="AC873">
        <v>46391.16</v>
      </c>
      <c r="AD873">
        <v>1</v>
      </c>
      <c r="AE873">
        <v>34332.58</v>
      </c>
      <c r="AF873">
        <v>31.62</v>
      </c>
      <c r="AG873">
        <v>39978.28</v>
      </c>
      <c r="AH873">
        <v>8.7548333333333304</v>
      </c>
      <c r="AI873">
        <v>6.5601111111111097</v>
      </c>
      <c r="AJ873">
        <v>0</v>
      </c>
      <c r="AK873">
        <v>3.7945205479452002</v>
      </c>
      <c r="AL873">
        <v>11.673111111111099</v>
      </c>
      <c r="AM873">
        <v>1496.83</v>
      </c>
      <c r="AN873">
        <v>782.87</v>
      </c>
      <c r="AO873">
        <v>1050.58</v>
      </c>
      <c r="AP873">
        <v>1363.9</v>
      </c>
      <c r="AQ873">
        <v>1496.83</v>
      </c>
      <c r="AR873">
        <v>782.87</v>
      </c>
      <c r="AS873">
        <v>1050.58</v>
      </c>
      <c r="AT873">
        <v>1363.9</v>
      </c>
      <c r="AU873">
        <v>0.83638189009140396</v>
      </c>
      <c r="AV873">
        <v>0.55562827199999998</v>
      </c>
      <c r="AW873">
        <v>0</v>
      </c>
      <c r="AX873">
        <v>1898</v>
      </c>
      <c r="AY873">
        <v>1527</v>
      </c>
      <c r="AZ873">
        <v>0</v>
      </c>
      <c r="BA873">
        <v>2</v>
      </c>
      <c r="BB873">
        <v>0</v>
      </c>
      <c r="BC873">
        <v>400</v>
      </c>
      <c r="BD873">
        <v>0</v>
      </c>
      <c r="BE873">
        <v>400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73.692666666666597</v>
      </c>
      <c r="BM873">
        <v>80.028888888888801</v>
      </c>
      <c r="BN873">
        <v>209.36799999999999</v>
      </c>
      <c r="BO873">
        <v>66.165479450000007</v>
      </c>
      <c r="BP873">
        <v>98.256888889999999</v>
      </c>
      <c r="BQ873">
        <v>19150.400000000001</v>
      </c>
      <c r="BR873">
        <v>1281.04</v>
      </c>
      <c r="BS873">
        <v>2562.08</v>
      </c>
      <c r="BT873">
        <v>9745.2000000000007</v>
      </c>
      <c r="BU873">
        <v>4.6106013451416104</v>
      </c>
      <c r="BV873">
        <v>-6.436122213</v>
      </c>
      <c r="BW873">
        <v>21.947964154124701</v>
      </c>
      <c r="BX873">
        <v>6.4451750605426197</v>
      </c>
      <c r="BY873">
        <v>16</v>
      </c>
      <c r="BZ873">
        <v>45</v>
      </c>
      <c r="CA873">
        <v>23</v>
      </c>
      <c r="CB873">
        <v>3</v>
      </c>
      <c r="CC873">
        <v>5</v>
      </c>
      <c r="CD873">
        <v>47</v>
      </c>
      <c r="CE873">
        <v>12</v>
      </c>
      <c r="CF873">
        <v>24</v>
      </c>
      <c r="CG873">
        <v>11</v>
      </c>
      <c r="CR873">
        <v>655.18525</v>
      </c>
      <c r="CS873">
        <v>622.17772222222197</v>
      </c>
      <c r="CT873">
        <v>116.265333333333</v>
      </c>
      <c r="CU873">
        <v>565.35117808219104</v>
      </c>
      <c r="CV873">
        <v>564.01800000000003</v>
      </c>
      <c r="CW873">
        <v>210820.51</v>
      </c>
      <c r="CX873">
        <v>-782.87</v>
      </c>
      <c r="CY873">
        <v>75134.27</v>
      </c>
      <c r="CZ873">
        <v>120781.36</v>
      </c>
      <c r="DA873">
        <v>210820.51</v>
      </c>
      <c r="DB873">
        <v>-782.87</v>
      </c>
      <c r="DC873">
        <v>75134.27</v>
      </c>
      <c r="DD873">
        <v>120781.36</v>
      </c>
      <c r="DE873">
        <v>0.99051633298208597</v>
      </c>
      <c r="DF873">
        <v>835</v>
      </c>
      <c r="DG873">
        <v>135213.34</v>
      </c>
      <c r="DH873">
        <v>619.76523287671205</v>
      </c>
      <c r="DI873">
        <v>0.90699605358320701</v>
      </c>
      <c r="DJ873">
        <v>18</v>
      </c>
      <c r="DK873">
        <v>26</v>
      </c>
      <c r="DL873">
        <v>5</v>
      </c>
      <c r="DM873">
        <v>64</v>
      </c>
      <c r="DN873">
        <v>12</v>
      </c>
      <c r="DO873">
        <v>144</v>
      </c>
      <c r="DP873">
        <v>200</v>
      </c>
      <c r="DQ873">
        <v>88018.57</v>
      </c>
      <c r="DR873">
        <v>0.47997892518440399</v>
      </c>
      <c r="DS873">
        <v>6.7569870849494104E-2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464.47800000000001</v>
      </c>
      <c r="EF873">
        <v>300.89027777777699</v>
      </c>
      <c r="EG873">
        <v>-47.018999999999998</v>
      </c>
      <c r="EH873">
        <v>228.284958904109</v>
      </c>
      <c r="EI873">
        <v>346.99144444444403</v>
      </c>
      <c r="EJ873">
        <v>88294.86</v>
      </c>
      <c r="EK873">
        <v>-8244.93</v>
      </c>
      <c r="EL873">
        <v>56232.44</v>
      </c>
      <c r="EM873">
        <v>62809.52</v>
      </c>
      <c r="EN873">
        <v>88294.86</v>
      </c>
      <c r="EO873">
        <v>-8244.93</v>
      </c>
      <c r="EP873">
        <v>56232.44</v>
      </c>
      <c r="EQ873">
        <v>62809.52</v>
      </c>
      <c r="ER873">
        <v>0</v>
      </c>
      <c r="ES873">
        <v>1</v>
      </c>
      <c r="ET873">
        <v>0</v>
      </c>
      <c r="EU873">
        <v>1</v>
      </c>
      <c r="EV873">
        <v>0</v>
      </c>
      <c r="EW873">
        <v>0.55052755879255699</v>
      </c>
      <c r="EX873">
        <v>2.1913774E-2</v>
      </c>
      <c r="EY873">
        <v>0.66781465065122703</v>
      </c>
      <c r="EZ873">
        <v>0.55038298383645501</v>
      </c>
      <c r="FA873">
        <v>0</v>
      </c>
      <c r="FB873">
        <v>2</v>
      </c>
      <c r="FC873">
        <v>0</v>
      </c>
      <c r="FD873">
        <v>2</v>
      </c>
      <c r="FE873">
        <v>2</v>
      </c>
      <c r="FF873">
        <v>0</v>
      </c>
      <c r="FG873">
        <v>190.70724999999999</v>
      </c>
      <c r="FH873">
        <v>321.28744444444402</v>
      </c>
      <c r="FI873">
        <v>163.284333333333</v>
      </c>
      <c r="FJ873">
        <v>337.06621917808201</v>
      </c>
      <c r="FK873">
        <v>217.02655555555501</v>
      </c>
      <c r="FL873">
        <v>122525.65</v>
      </c>
      <c r="FM873">
        <v>7462.06</v>
      </c>
      <c r="FN873">
        <v>18901.830000000002</v>
      </c>
      <c r="FO873">
        <v>57971.839999999997</v>
      </c>
      <c r="FP873">
        <v>122525.65</v>
      </c>
      <c r="FQ873">
        <v>7462.06</v>
      </c>
      <c r="FR873">
        <v>18901.830000000002</v>
      </c>
      <c r="FS873">
        <v>57971.839999999997</v>
      </c>
      <c r="FT873">
        <v>-479.24572599999999</v>
      </c>
      <c r="FU873">
        <v>218</v>
      </c>
      <c r="FV873">
        <v>296</v>
      </c>
      <c r="FW873">
        <v>48</v>
      </c>
      <c r="FX873">
        <v>593</v>
      </c>
      <c r="FY873">
        <v>180</v>
      </c>
      <c r="FZ873">
        <v>0</v>
      </c>
      <c r="GA873">
        <v>45830.23</v>
      </c>
      <c r="GB873">
        <v>45830.23</v>
      </c>
      <c r="GC873">
        <v>45830.23</v>
      </c>
      <c r="GD873">
        <v>6.7601613700389807E-2</v>
      </c>
      <c r="GE873">
        <v>4.75076921284198E-2</v>
      </c>
      <c r="GF873">
        <v>0.109051465988159</v>
      </c>
      <c r="GG873">
        <v>0</v>
      </c>
      <c r="GH873">
        <v>663.94008333333295</v>
      </c>
      <c r="GI873">
        <v>628.73783333333301</v>
      </c>
      <c r="GJ873">
        <v>116.265333333333</v>
      </c>
      <c r="GK873">
        <v>569.14569859999995</v>
      </c>
      <c r="GL873">
        <v>575.69111111111101</v>
      </c>
      <c r="GM873">
        <v>0.53814964242916596</v>
      </c>
      <c r="GN873">
        <v>0.75790702592540904</v>
      </c>
      <c r="GO873">
        <v>0.61398217786213505</v>
      </c>
      <c r="GP873">
        <v>0.28672707200000003</v>
      </c>
      <c r="GQ873">
        <v>0.65761902500000002</v>
      </c>
      <c r="GR873">
        <v>212317.34</v>
      </c>
      <c r="GS873">
        <v>0</v>
      </c>
      <c r="GT873">
        <v>76184.850000000006</v>
      </c>
      <c r="GU873">
        <v>122145.26</v>
      </c>
      <c r="GV873">
        <v>17693.111666666598</v>
      </c>
      <c r="GW873">
        <v>0</v>
      </c>
      <c r="GX873">
        <v>25394.95</v>
      </c>
      <c r="GY873">
        <v>20357.543333333299</v>
      </c>
      <c r="GZ873">
        <v>212317.34</v>
      </c>
      <c r="HA873">
        <v>0</v>
      </c>
      <c r="HB873">
        <v>76184.850000000006</v>
      </c>
      <c r="HC873">
        <v>122145.26</v>
      </c>
      <c r="HD873">
        <v>0</v>
      </c>
      <c r="HE873">
        <v>0</v>
      </c>
      <c r="HF873">
        <v>0</v>
      </c>
      <c r="HG873">
        <v>0.111946778391916</v>
      </c>
      <c r="HH873">
        <v>86703.489090909003</v>
      </c>
      <c r="HI873">
        <v>3</v>
      </c>
      <c r="HJ873">
        <v>2</v>
      </c>
      <c r="HK873">
        <f t="shared" si="306"/>
        <v>51289.620009999904</v>
      </c>
      <c r="HL873">
        <f t="shared" si="307"/>
        <v>59573.610000749788</v>
      </c>
      <c r="HM873" t="b">
        <f t="shared" si="323"/>
        <v>1</v>
      </c>
      <c r="HN873">
        <f t="shared" si="308"/>
        <v>34332.58</v>
      </c>
      <c r="HO873">
        <f t="shared" si="309"/>
        <v>54160.249999999854</v>
      </c>
      <c r="HP873">
        <f t="shared" si="310"/>
        <v>400</v>
      </c>
      <c r="HQ873">
        <f t="shared" si="311"/>
        <v>14405.199999999984</v>
      </c>
      <c r="HR873">
        <f t="shared" si="312"/>
        <v>40155.049999999872</v>
      </c>
      <c r="HS873" t="b">
        <f t="shared" si="313"/>
        <v>1</v>
      </c>
    </row>
    <row r="874" spans="1:227" x14ac:dyDescent="0.2">
      <c r="A874" t="s">
        <v>968</v>
      </c>
      <c r="B874">
        <v>1</v>
      </c>
      <c r="C874">
        <v>1300570.3</v>
      </c>
      <c r="D874">
        <v>852998.05322580598</v>
      </c>
      <c r="E874">
        <v>1320534.4521739101</v>
      </c>
      <c r="F874">
        <v>1040150.11906077</v>
      </c>
      <c r="G874">
        <v>1300570.3</v>
      </c>
      <c r="H874">
        <v>852998.05322580598</v>
      </c>
      <c r="I874">
        <v>1320534.4521739101</v>
      </c>
      <c r="J874">
        <v>1040150.11906077</v>
      </c>
      <c r="K874">
        <v>0</v>
      </c>
      <c r="L874">
        <v>5398.1575000000003</v>
      </c>
      <c r="M874">
        <v>6591.68</v>
      </c>
      <c r="N874">
        <v>3541.97</v>
      </c>
      <c r="O874">
        <v>3679.0416666666601</v>
      </c>
      <c r="P874">
        <v>28798.167899159602</v>
      </c>
      <c r="Q874">
        <v>32910.452630136897</v>
      </c>
      <c r="R874">
        <v>24453.168938547398</v>
      </c>
      <c r="S874">
        <v>17269.326774193501</v>
      </c>
      <c r="T874">
        <v>10796.1413793103</v>
      </c>
      <c r="U874">
        <v>31428.182087911999</v>
      </c>
      <c r="V874">
        <v>35091.300434782599</v>
      </c>
      <c r="W874">
        <v>28490.398508287199</v>
      </c>
      <c r="X874">
        <v>29078.847977527999</v>
      </c>
      <c r="Y874">
        <v>-27264.71</v>
      </c>
      <c r="Z874">
        <v>-49802.13</v>
      </c>
      <c r="AA874">
        <v>-27264.71</v>
      </c>
      <c r="AB874">
        <v>-49802.13</v>
      </c>
      <c r="AC874">
        <v>-27264.71</v>
      </c>
      <c r="AD874">
        <v>1</v>
      </c>
      <c r="AE874">
        <v>-25788.83</v>
      </c>
      <c r="AF874">
        <v>-10230.030000000001</v>
      </c>
      <c r="AG874">
        <v>-72122.36</v>
      </c>
      <c r="AH874">
        <v>129.21475000000001</v>
      </c>
      <c r="AI874">
        <v>97.037277777777703</v>
      </c>
      <c r="AJ874">
        <v>0</v>
      </c>
      <c r="AK874">
        <v>47.853999999999999</v>
      </c>
      <c r="AL874">
        <v>15.1767777777777</v>
      </c>
      <c r="AM874">
        <v>17466.71</v>
      </c>
      <c r="AN874">
        <v>0</v>
      </c>
      <c r="AO874">
        <v>15505.77</v>
      </c>
      <c r="AP874">
        <v>17466.71</v>
      </c>
      <c r="AQ874">
        <v>17466.71</v>
      </c>
      <c r="AR874">
        <v>0</v>
      </c>
      <c r="AS874">
        <v>15505.77</v>
      </c>
      <c r="AT874">
        <v>17466.71</v>
      </c>
      <c r="AU874">
        <v>0.89646787857137</v>
      </c>
      <c r="AV874">
        <v>0.627338129496402</v>
      </c>
      <c r="AW874">
        <v>0</v>
      </c>
      <c r="AX874">
        <v>3673</v>
      </c>
      <c r="AY874">
        <v>1389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75.508750000000006</v>
      </c>
      <c r="BM874">
        <v>61.886055555555501</v>
      </c>
      <c r="BN874">
        <v>88.847666666666598</v>
      </c>
      <c r="BO874">
        <v>46.264904109588997</v>
      </c>
      <c r="BP874">
        <v>88.961222222222204</v>
      </c>
      <c r="BQ874">
        <v>15971.04</v>
      </c>
      <c r="BR874">
        <v>2656.98</v>
      </c>
      <c r="BS874">
        <v>7220.24</v>
      </c>
      <c r="BT874">
        <v>9846.68</v>
      </c>
      <c r="BU874">
        <v>8.1436819390000004</v>
      </c>
      <c r="BV874">
        <v>2.58751289057501</v>
      </c>
      <c r="BW874">
        <v>7.6568964466555096</v>
      </c>
      <c r="BX874">
        <v>3.2701529855748301</v>
      </c>
      <c r="BY874">
        <v>30</v>
      </c>
      <c r="BZ874">
        <v>78</v>
      </c>
      <c r="CA874">
        <v>39</v>
      </c>
      <c r="CB874">
        <v>7</v>
      </c>
      <c r="CC874">
        <v>5</v>
      </c>
      <c r="CD874">
        <v>79</v>
      </c>
      <c r="CE874">
        <v>24</v>
      </c>
      <c r="CF874">
        <v>37</v>
      </c>
      <c r="CG874">
        <v>18</v>
      </c>
      <c r="CR874">
        <v>3180.6550833333299</v>
      </c>
      <c r="CS874">
        <v>3032.1773333333299</v>
      </c>
      <c r="CT874">
        <v>2066.6613333333298</v>
      </c>
      <c r="CU874">
        <v>3378.4303561643801</v>
      </c>
      <c r="CV874">
        <v>2722.6545555555499</v>
      </c>
      <c r="CW874">
        <v>1283103.5900000001</v>
      </c>
      <c r="CX874">
        <v>72446.41</v>
      </c>
      <c r="CY874">
        <v>317341.27</v>
      </c>
      <c r="CZ874">
        <v>498333.76</v>
      </c>
      <c r="DA874">
        <v>1283103.5900000001</v>
      </c>
      <c r="DB874">
        <v>72446.41</v>
      </c>
      <c r="DC874">
        <v>317341.27</v>
      </c>
      <c r="DD874">
        <v>498333.76</v>
      </c>
      <c r="DE874">
        <v>0.99754968690443702</v>
      </c>
      <c r="DF874">
        <v>833</v>
      </c>
      <c r="DG874">
        <v>515800.47</v>
      </c>
      <c r="DH874">
        <v>3426.2843561643799</v>
      </c>
      <c r="DI874">
        <v>0.81929926101959305</v>
      </c>
      <c r="DJ874">
        <v>61</v>
      </c>
      <c r="DK874">
        <v>84</v>
      </c>
      <c r="DL874">
        <v>11</v>
      </c>
      <c r="DM874">
        <v>168</v>
      </c>
      <c r="DN874">
        <v>35</v>
      </c>
      <c r="DO874">
        <v>994</v>
      </c>
      <c r="DP874">
        <v>75000</v>
      </c>
      <c r="DQ874">
        <v>9529.24</v>
      </c>
      <c r="DR874">
        <v>0.10781377620473701</v>
      </c>
      <c r="DS874">
        <v>0.14570623381040201</v>
      </c>
      <c r="DT874">
        <v>13</v>
      </c>
      <c r="DU874">
        <v>21</v>
      </c>
      <c r="DV874">
        <v>3</v>
      </c>
      <c r="DW874">
        <v>29</v>
      </c>
      <c r="DX874">
        <v>18</v>
      </c>
      <c r="DY874">
        <v>9</v>
      </c>
      <c r="DZ874">
        <v>13</v>
      </c>
      <c r="EA874">
        <v>21</v>
      </c>
      <c r="EB874">
        <v>3</v>
      </c>
      <c r="EC874">
        <v>29</v>
      </c>
      <c r="ED874">
        <v>9</v>
      </c>
      <c r="EE874">
        <v>417.18091666666601</v>
      </c>
      <c r="EF874">
        <v>402.40577777777702</v>
      </c>
      <c r="EG874">
        <v>-262.92200000000003</v>
      </c>
      <c r="EH874">
        <v>320.68578082191698</v>
      </c>
      <c r="EI874">
        <v>-148.4207778</v>
      </c>
      <c r="EJ874">
        <v>130063.07</v>
      </c>
      <c r="EK874">
        <v>6874.97</v>
      </c>
      <c r="EL874">
        <v>55284.63</v>
      </c>
      <c r="EM874">
        <v>32200.15</v>
      </c>
      <c r="EN874">
        <v>130063.07</v>
      </c>
      <c r="EO874">
        <v>6874.97</v>
      </c>
      <c r="EP874">
        <v>55284.63</v>
      </c>
      <c r="EQ874">
        <v>32200.15</v>
      </c>
      <c r="ER874">
        <v>0</v>
      </c>
      <c r="ES874">
        <v>4</v>
      </c>
      <c r="ET874">
        <v>0</v>
      </c>
      <c r="EU874">
        <v>4</v>
      </c>
      <c r="EV874">
        <v>0</v>
      </c>
      <c r="EW874">
        <v>0.90464016978849005</v>
      </c>
      <c r="EX874">
        <v>0.237331365213725</v>
      </c>
      <c r="EY874">
        <v>0.73170489461268395</v>
      </c>
      <c r="EZ874">
        <v>0.72016091580380004</v>
      </c>
      <c r="FA874">
        <v>0</v>
      </c>
      <c r="FB874">
        <v>4</v>
      </c>
      <c r="FC874">
        <v>0</v>
      </c>
      <c r="FD874">
        <v>4</v>
      </c>
      <c r="FE874">
        <v>4</v>
      </c>
      <c r="FF874">
        <v>0</v>
      </c>
      <c r="FG874">
        <v>2763.47416666666</v>
      </c>
      <c r="FH874">
        <v>2629.7715555555501</v>
      </c>
      <c r="FI874">
        <v>2329.5833333333298</v>
      </c>
      <c r="FJ874">
        <v>3057.7445753424599</v>
      </c>
      <c r="FK874">
        <v>2871.07533333333</v>
      </c>
      <c r="FL874">
        <v>1153040.52</v>
      </c>
      <c r="FM874">
        <v>65571.44</v>
      </c>
      <c r="FN874">
        <v>262056.64</v>
      </c>
      <c r="FO874">
        <v>466133.61</v>
      </c>
      <c r="FP874">
        <v>1153040.52</v>
      </c>
      <c r="FQ874">
        <v>65571.44</v>
      </c>
      <c r="FR874">
        <v>262056.64</v>
      </c>
      <c r="FS874">
        <v>466133.61</v>
      </c>
      <c r="FT874">
        <v>-3438.1458899999998</v>
      </c>
      <c r="FU874">
        <v>232</v>
      </c>
      <c r="FV874">
        <v>347</v>
      </c>
      <c r="FW874">
        <v>48</v>
      </c>
      <c r="FX874">
        <v>777</v>
      </c>
      <c r="FY874">
        <v>165</v>
      </c>
      <c r="FZ874">
        <v>0</v>
      </c>
      <c r="GA874">
        <v>68162.179999999993</v>
      </c>
      <c r="GB874">
        <v>68162.179999999993</v>
      </c>
      <c r="GC874">
        <v>68162.179999999993</v>
      </c>
      <c r="GD874">
        <v>0.121086523</v>
      </c>
      <c r="GE874">
        <v>0.14579688012599901</v>
      </c>
      <c r="GF874">
        <v>0.27405133843421903</v>
      </c>
      <c r="GG874">
        <v>0</v>
      </c>
      <c r="GH874">
        <v>3309.86983333333</v>
      </c>
      <c r="GI874">
        <v>3129.2146111111101</v>
      </c>
      <c r="GJ874">
        <v>2066.6613333333298</v>
      </c>
      <c r="GK874">
        <v>3426.2843561643799</v>
      </c>
      <c r="GL874">
        <v>2737.8313333333299</v>
      </c>
      <c r="GM874">
        <v>0.32301117631009901</v>
      </c>
      <c r="GN874">
        <v>0.30675818097759899</v>
      </c>
      <c r="GO874">
        <v>0.36396759455201599</v>
      </c>
      <c r="GP874">
        <v>0.13645592824217301</v>
      </c>
      <c r="GQ874">
        <v>0.81929926101959305</v>
      </c>
      <c r="GR874">
        <v>1300570.3</v>
      </c>
      <c r="GS874">
        <v>72446.41</v>
      </c>
      <c r="GT874">
        <v>332847.03999999998</v>
      </c>
      <c r="GU874">
        <v>515800.47</v>
      </c>
      <c r="GV874">
        <v>108380.858333333</v>
      </c>
      <c r="GW874">
        <v>72446.41</v>
      </c>
      <c r="GX874">
        <v>110949.013333333</v>
      </c>
      <c r="GY874">
        <v>85966.744999999995</v>
      </c>
      <c r="GZ874">
        <v>1300570.3</v>
      </c>
      <c r="HA874">
        <v>72446.41</v>
      </c>
      <c r="HB874">
        <v>332847.03999999998</v>
      </c>
      <c r="HC874">
        <v>515800.47</v>
      </c>
      <c r="HD874">
        <v>1</v>
      </c>
      <c r="HE874">
        <v>95613.95</v>
      </c>
      <c r="HF874">
        <v>28</v>
      </c>
      <c r="HG874">
        <v>3.2878619999999999E-3</v>
      </c>
      <c r="HH874">
        <v>28852.451089999999</v>
      </c>
      <c r="HI874">
        <v>0</v>
      </c>
      <c r="HJ874">
        <v>1</v>
      </c>
      <c r="HK874">
        <f t="shared" si="306"/>
        <v>-4329.4598500012507</v>
      </c>
      <c r="HL874">
        <f t="shared" si="307"/>
        <v>100163.6199999997</v>
      </c>
      <c r="HM874" t="b">
        <f t="shared" si="323"/>
        <v>0</v>
      </c>
      <c r="HN874">
        <f t="shared" si="308"/>
        <v>-25788.83</v>
      </c>
      <c r="HO874">
        <f t="shared" si="309"/>
        <v>72433.039999999863</v>
      </c>
      <c r="HP874">
        <f t="shared" si="310"/>
        <v>0</v>
      </c>
      <c r="HQ874">
        <f t="shared" si="311"/>
        <v>11139.489999999991</v>
      </c>
      <c r="HR874">
        <f t="shared" si="312"/>
        <v>61293.549999999872</v>
      </c>
      <c r="HS874" t="b">
        <f t="shared" si="313"/>
        <v>0</v>
      </c>
    </row>
    <row r="875" spans="1:227" x14ac:dyDescent="0.2">
      <c r="A875" t="s">
        <v>1091</v>
      </c>
      <c r="B875">
        <v>2</v>
      </c>
      <c r="C875">
        <v>442281.46</v>
      </c>
      <c r="D875">
        <v>404521.02258064499</v>
      </c>
      <c r="E875">
        <v>445064.69402173901</v>
      </c>
      <c r="F875">
        <v>395703.154696132</v>
      </c>
      <c r="G875">
        <v>442281.46</v>
      </c>
      <c r="H875">
        <v>404521.02258064499</v>
      </c>
      <c r="I875">
        <v>445064.69402173901</v>
      </c>
      <c r="J875">
        <v>395703.154696132</v>
      </c>
      <c r="K875">
        <v>0</v>
      </c>
      <c r="L875">
        <v>6489.7416666666604</v>
      </c>
      <c r="M875">
        <v>7860.36</v>
      </c>
      <c r="N875">
        <v>7931.0733333333301</v>
      </c>
      <c r="O875">
        <v>5807.19</v>
      </c>
      <c r="P875">
        <v>25713.307000000001</v>
      </c>
      <c r="Q875">
        <v>36436.650849315003</v>
      </c>
      <c r="R875">
        <v>24642.174444444401</v>
      </c>
      <c r="S875">
        <v>26672.366129032202</v>
      </c>
      <c r="T875">
        <v>26743.027999999998</v>
      </c>
      <c r="U875">
        <v>34936.971424657502</v>
      </c>
      <c r="V875">
        <v>25395.4583695652</v>
      </c>
      <c r="W875">
        <v>24487.503038674</v>
      </c>
      <c r="X875">
        <v>26385.020666666602</v>
      </c>
      <c r="Y875">
        <v>21003.439999999999</v>
      </c>
      <c r="Z875">
        <v>17275.54</v>
      </c>
      <c r="AA875">
        <v>21003.439999999999</v>
      </c>
      <c r="AB875">
        <v>24098.77</v>
      </c>
      <c r="AC875">
        <v>21003.439999999999</v>
      </c>
      <c r="AD875">
        <v>1</v>
      </c>
      <c r="AE875">
        <v>668.61</v>
      </c>
      <c r="AF875">
        <v>-9286.8700000000008</v>
      </c>
      <c r="AG875">
        <v>-3586.77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0.82045176716927404</v>
      </c>
      <c r="AV875">
        <v>0.66939655172413703</v>
      </c>
      <c r="AW875">
        <v>0</v>
      </c>
      <c r="AX875">
        <v>5088</v>
      </c>
      <c r="AY875">
        <v>2319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62.813749999999999</v>
      </c>
      <c r="BM875">
        <v>62.898055555555501</v>
      </c>
      <c r="BN875">
        <v>62.8</v>
      </c>
      <c r="BO875">
        <v>63.862767123287597</v>
      </c>
      <c r="BP875">
        <v>62.8</v>
      </c>
      <c r="BQ875">
        <v>21425.91</v>
      </c>
      <c r="BR875">
        <v>1884</v>
      </c>
      <c r="BS875">
        <v>5653.65</v>
      </c>
      <c r="BT875">
        <v>9437.65</v>
      </c>
      <c r="BU875">
        <v>1.5177726406953</v>
      </c>
      <c r="BV875">
        <v>3.64175690021231</v>
      </c>
      <c r="BW875">
        <v>4.2036436638277896</v>
      </c>
      <c r="BX875">
        <v>3.70778424713779</v>
      </c>
      <c r="BY875">
        <v>67</v>
      </c>
      <c r="BZ875">
        <v>210</v>
      </c>
      <c r="CA875">
        <v>101</v>
      </c>
      <c r="CB875">
        <v>16</v>
      </c>
      <c r="CC875">
        <v>18</v>
      </c>
      <c r="CD875">
        <v>206</v>
      </c>
      <c r="CE875">
        <v>51</v>
      </c>
      <c r="CF875">
        <v>99</v>
      </c>
      <c r="CG875">
        <v>51</v>
      </c>
      <c r="CR875">
        <v>1197.90691666666</v>
      </c>
      <c r="CS875">
        <v>1135.375</v>
      </c>
      <c r="CT875">
        <v>1232.4863333333301</v>
      </c>
      <c r="CU875">
        <v>1178.0124109589001</v>
      </c>
      <c r="CV875">
        <v>1212.30111111111</v>
      </c>
      <c r="CW875">
        <v>442281.46</v>
      </c>
      <c r="CX875">
        <v>34356.58</v>
      </c>
      <c r="CY875">
        <v>112180.69</v>
      </c>
      <c r="CZ875">
        <v>196225.4</v>
      </c>
      <c r="DA875">
        <v>442281.46</v>
      </c>
      <c r="DB875">
        <v>34356.58</v>
      </c>
      <c r="DC875">
        <v>112180.69</v>
      </c>
      <c r="DD875">
        <v>196225.4</v>
      </c>
      <c r="DE875">
        <v>0.64209905660377298</v>
      </c>
      <c r="DF875">
        <v>694</v>
      </c>
      <c r="DG875">
        <v>196925.4</v>
      </c>
      <c r="DH875">
        <v>1215.6996164383499</v>
      </c>
      <c r="DI875">
        <v>0.343102855611019</v>
      </c>
      <c r="DJ875">
        <v>92</v>
      </c>
      <c r="DK875">
        <v>141</v>
      </c>
      <c r="DL875">
        <v>24</v>
      </c>
      <c r="DM875">
        <v>324</v>
      </c>
      <c r="DN875">
        <v>69</v>
      </c>
      <c r="DO875">
        <v>750</v>
      </c>
      <c r="DP875">
        <v>50000</v>
      </c>
      <c r="DQ875">
        <v>27826.67</v>
      </c>
      <c r="DR875">
        <v>0.29382861635220098</v>
      </c>
      <c r="DS875">
        <v>0.298223302056359</v>
      </c>
      <c r="DT875">
        <v>0</v>
      </c>
      <c r="DU875">
        <v>0</v>
      </c>
      <c r="DV875">
        <v>0</v>
      </c>
      <c r="DW875">
        <v>26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159.485416666666</v>
      </c>
      <c r="EF875">
        <v>204.174222222222</v>
      </c>
      <c r="EG875">
        <v>-26.536999999999999</v>
      </c>
      <c r="EH875">
        <v>45.5862465753424</v>
      </c>
      <c r="EI875">
        <v>123.76377777777699</v>
      </c>
      <c r="EJ875">
        <v>32519.66</v>
      </c>
      <c r="EK875">
        <v>6861.07</v>
      </c>
      <c r="EL875">
        <v>23765.93</v>
      </c>
      <c r="EM875">
        <v>34992.769999999997</v>
      </c>
      <c r="EN875">
        <v>32519.66</v>
      </c>
      <c r="EO875">
        <v>6861.07</v>
      </c>
      <c r="EP875">
        <v>23765.93</v>
      </c>
      <c r="EQ875">
        <v>34992.769999999997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0.85564437900000001</v>
      </c>
      <c r="EX875">
        <v>0.209370448549664</v>
      </c>
      <c r="EY875">
        <v>0.98665241597387598</v>
      </c>
      <c r="EZ875">
        <v>0.93600920731224801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1038.4214999999999</v>
      </c>
      <c r="FH875">
        <v>931.20077777777703</v>
      </c>
      <c r="FI875">
        <v>1259.0233333333299</v>
      </c>
      <c r="FJ875">
        <v>1132.42616438356</v>
      </c>
      <c r="FK875">
        <v>1088.53733333333</v>
      </c>
      <c r="FL875">
        <v>409761.8</v>
      </c>
      <c r="FM875">
        <v>27495.51</v>
      </c>
      <c r="FN875">
        <v>88414.76</v>
      </c>
      <c r="FO875">
        <v>161232.63</v>
      </c>
      <c r="FP875">
        <v>409761.8</v>
      </c>
      <c r="FQ875">
        <v>27495.51</v>
      </c>
      <c r="FR875">
        <v>88414.76</v>
      </c>
      <c r="FS875">
        <v>161232.63</v>
      </c>
      <c r="FT875">
        <v>-1388.8554790000001</v>
      </c>
      <c r="FU875">
        <v>193</v>
      </c>
      <c r="FV875">
        <v>262</v>
      </c>
      <c r="FW875">
        <v>60</v>
      </c>
      <c r="FX875">
        <v>566</v>
      </c>
      <c r="FY875">
        <v>153</v>
      </c>
      <c r="FZ875">
        <v>0</v>
      </c>
      <c r="GA875">
        <v>20264.82</v>
      </c>
      <c r="GB875">
        <v>20264.82</v>
      </c>
      <c r="GC875">
        <v>20264.82</v>
      </c>
      <c r="GD875">
        <v>3.130089E-3</v>
      </c>
      <c r="GE875">
        <v>3.7672780000000002E-3</v>
      </c>
      <c r="GF875">
        <v>2.2898489609360601E-2</v>
      </c>
      <c r="GG875">
        <v>1</v>
      </c>
      <c r="GH875">
        <v>1197.90691666666</v>
      </c>
      <c r="GI875">
        <v>1135.375</v>
      </c>
      <c r="GJ875">
        <v>1232.4863333333301</v>
      </c>
      <c r="GK875">
        <v>1178.0124109589001</v>
      </c>
      <c r="GL875">
        <v>1212.30111111111</v>
      </c>
      <c r="GM875">
        <v>0.47092299365197798</v>
      </c>
      <c r="GN875">
        <v>0.99755006791492495</v>
      </c>
      <c r="GO875">
        <v>0.60468502599999996</v>
      </c>
      <c r="GP875">
        <v>0.77487223000000005</v>
      </c>
      <c r="GQ875">
        <v>0.33477395543395799</v>
      </c>
      <c r="GR875">
        <v>442281.46</v>
      </c>
      <c r="GS875">
        <v>34356.58</v>
      </c>
      <c r="GT875">
        <v>112180.69</v>
      </c>
      <c r="GU875">
        <v>196225.4</v>
      </c>
      <c r="GV875">
        <v>36856.788333333301</v>
      </c>
      <c r="GW875">
        <v>34356.58</v>
      </c>
      <c r="GX875">
        <v>37393.563333333303</v>
      </c>
      <c r="GY875">
        <v>32704.233333333301</v>
      </c>
      <c r="GZ875">
        <v>442281.46</v>
      </c>
      <c r="HA875">
        <v>34356.58</v>
      </c>
      <c r="HB875">
        <v>112180.69</v>
      </c>
      <c r="HC875">
        <v>196225.4</v>
      </c>
      <c r="HD875">
        <v>2</v>
      </c>
      <c r="HE875">
        <v>56430.96</v>
      </c>
      <c r="HF875">
        <v>49</v>
      </c>
      <c r="HG875">
        <v>2.3257200000000001E-4</v>
      </c>
      <c r="HH875">
        <v>26613.129379999998</v>
      </c>
      <c r="HI875">
        <v>1</v>
      </c>
      <c r="HJ875">
        <v>3</v>
      </c>
      <c r="HK875">
        <f t="shared" si="306"/>
        <v>-63201.889835002294</v>
      </c>
      <c r="HL875">
        <f t="shared" si="307"/>
        <v>-6670.9299999999967</v>
      </c>
      <c r="HM875" t="b">
        <f t="shared" si="323"/>
        <v>0</v>
      </c>
      <c r="HN875">
        <f t="shared" si="308"/>
        <v>668.61</v>
      </c>
      <c r="HO875">
        <f t="shared" si="309"/>
        <v>36751.359999999957</v>
      </c>
      <c r="HP875">
        <f t="shared" si="310"/>
        <v>0</v>
      </c>
      <c r="HQ875">
        <f t="shared" si="311"/>
        <v>11321.649999999991</v>
      </c>
      <c r="HR875">
        <f t="shared" si="312"/>
        <v>25429.709999999966</v>
      </c>
      <c r="HS875" t="b">
        <f t="shared" si="313"/>
        <v>0</v>
      </c>
    </row>
    <row r="876" spans="1:227" x14ac:dyDescent="0.2">
      <c r="A876" t="s">
        <v>1092</v>
      </c>
      <c r="B876">
        <v>4</v>
      </c>
      <c r="C876">
        <v>81696.78</v>
      </c>
      <c r="D876">
        <v>14195.203225806399</v>
      </c>
      <c r="E876">
        <v>66649.555434782596</v>
      </c>
      <c r="F876">
        <v>85547.570718232004</v>
      </c>
      <c r="G876">
        <v>81696.78</v>
      </c>
      <c r="H876">
        <v>14195.203225806399</v>
      </c>
      <c r="I876">
        <v>66649.555434782596</v>
      </c>
      <c r="J876">
        <v>85547.570718232004</v>
      </c>
      <c r="K876">
        <v>19897.5</v>
      </c>
      <c r="L876">
        <v>3200.71333333333</v>
      </c>
      <c r="M876">
        <v>2500</v>
      </c>
      <c r="N876">
        <v>4166.6666666666597</v>
      </c>
      <c r="O876">
        <v>3018.6883333333299</v>
      </c>
      <c r="P876">
        <v>22287.8706666666</v>
      </c>
      <c r="Q876">
        <v>53954.400493150599</v>
      </c>
      <c r="R876">
        <v>31380.7050555555</v>
      </c>
      <c r="S876">
        <v>17081.8516129032</v>
      </c>
      <c r="T876">
        <v>14623.341</v>
      </c>
      <c r="U876">
        <v>48438.152849315004</v>
      </c>
      <c r="V876">
        <v>24613.376739130399</v>
      </c>
      <c r="W876">
        <v>36808.560718232002</v>
      </c>
      <c r="X876">
        <v>18667.776999999998</v>
      </c>
      <c r="Y876">
        <v>14292.81</v>
      </c>
      <c r="Z876">
        <v>14292.81</v>
      </c>
      <c r="AA876">
        <v>14292.81</v>
      </c>
      <c r="AB876">
        <v>14292.81</v>
      </c>
      <c r="AC876">
        <v>14292.81</v>
      </c>
      <c r="AD876">
        <v>1</v>
      </c>
      <c r="AE876">
        <v>-38295.440000000002</v>
      </c>
      <c r="AF876">
        <v>51.96</v>
      </c>
      <c r="AG876">
        <v>-13972.51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0.79701999177388105</v>
      </c>
      <c r="AV876">
        <v>0.40856378233719798</v>
      </c>
      <c r="AW876">
        <v>0</v>
      </c>
      <c r="AX876">
        <v>755</v>
      </c>
      <c r="AY876">
        <v>1120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7.6960680000000004E-2</v>
      </c>
      <c r="BV876">
        <v>0.98552652962532294</v>
      </c>
      <c r="BW876">
        <v>0.34903548883341301</v>
      </c>
      <c r="BX876">
        <v>0.90249678799899702</v>
      </c>
      <c r="BY876">
        <v>14</v>
      </c>
      <c r="BZ876">
        <v>50</v>
      </c>
      <c r="CA876">
        <v>30</v>
      </c>
      <c r="CB876">
        <v>3</v>
      </c>
      <c r="CC876">
        <v>6</v>
      </c>
      <c r="CD876">
        <v>51</v>
      </c>
      <c r="CE876">
        <v>9</v>
      </c>
      <c r="CF876">
        <v>29</v>
      </c>
      <c r="CG876">
        <v>13</v>
      </c>
      <c r="CR876">
        <v>196.31233333333299</v>
      </c>
      <c r="CS876">
        <v>258.33188888888799</v>
      </c>
      <c r="CT876">
        <v>225.27133333333299</v>
      </c>
      <c r="CU876">
        <v>180.243205479452</v>
      </c>
      <c r="CV876">
        <v>100.360888888888</v>
      </c>
      <c r="CW876">
        <v>81696.78</v>
      </c>
      <c r="CX876">
        <v>1205.6199999999999</v>
      </c>
      <c r="CY876">
        <v>16799.34</v>
      </c>
      <c r="CZ876">
        <v>42422.22</v>
      </c>
      <c r="DA876">
        <v>81696.78</v>
      </c>
      <c r="DB876">
        <v>1205.6199999999999</v>
      </c>
      <c r="DC876">
        <v>16799.34</v>
      </c>
      <c r="DD876">
        <v>42422.22</v>
      </c>
      <c r="DE876">
        <v>0.99735099337748301</v>
      </c>
      <c r="DF876">
        <v>0.65234056905549498</v>
      </c>
      <c r="DG876">
        <v>57336.9</v>
      </c>
      <c r="DH876">
        <v>223.90052054794501</v>
      </c>
      <c r="DI876">
        <v>-0.29525496899999998</v>
      </c>
      <c r="DJ876">
        <v>18</v>
      </c>
      <c r="DK876">
        <v>38</v>
      </c>
      <c r="DL876">
        <v>7</v>
      </c>
      <c r="DM876">
        <v>65</v>
      </c>
      <c r="DN876">
        <v>17</v>
      </c>
      <c r="DO876">
        <v>4.0897372168184398E-2</v>
      </c>
      <c r="DP876">
        <v>4.6979480000000004E-3</v>
      </c>
      <c r="DQ876">
        <v>14344.77</v>
      </c>
      <c r="DR876">
        <v>0.16291390728476801</v>
      </c>
      <c r="DS876">
        <v>0.31150053948965201</v>
      </c>
      <c r="DT876">
        <v>0</v>
      </c>
      <c r="DU876">
        <v>0</v>
      </c>
      <c r="DV876">
        <v>0</v>
      </c>
      <c r="DW876">
        <v>0</v>
      </c>
      <c r="DX876">
        <v>0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-110.35325</v>
      </c>
      <c r="EF876">
        <v>-50.558166669999999</v>
      </c>
      <c r="EG876">
        <v>-44.72733333</v>
      </c>
      <c r="EH876">
        <v>-138.79986299999999</v>
      </c>
      <c r="EI876">
        <v>-204.08211109999999</v>
      </c>
      <c r="EJ876">
        <v>-40592.730000000003</v>
      </c>
      <c r="EK876">
        <v>-6094.34</v>
      </c>
      <c r="EL876">
        <v>-11900.53</v>
      </c>
      <c r="EM876">
        <v>-10115.08</v>
      </c>
      <c r="EN876">
        <v>-40592.730000000003</v>
      </c>
      <c r="EO876">
        <v>-6094.34</v>
      </c>
      <c r="EP876">
        <v>-11900.53</v>
      </c>
      <c r="EQ876">
        <v>-10115.08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0.93551483478710595</v>
      </c>
      <c r="EX876">
        <v>7.27360743760634E-2</v>
      </c>
      <c r="EY876">
        <v>0.147316679899233</v>
      </c>
      <c r="EZ876">
        <v>0.85027598762333301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306.66558333333302</v>
      </c>
      <c r="FH876">
        <v>308.89005555555502</v>
      </c>
      <c r="FI876">
        <v>269.998666666666</v>
      </c>
      <c r="FJ876">
        <v>319.04306849314997</v>
      </c>
      <c r="FK876">
        <v>304.44299999999998</v>
      </c>
      <c r="FL876">
        <v>122289.51</v>
      </c>
      <c r="FM876">
        <v>7299.96</v>
      </c>
      <c r="FN876">
        <v>28699.87</v>
      </c>
      <c r="FO876">
        <v>52537.3</v>
      </c>
      <c r="FP876">
        <v>122289.51</v>
      </c>
      <c r="FQ876">
        <v>7299.96</v>
      </c>
      <c r="FR876">
        <v>28699.87</v>
      </c>
      <c r="FS876">
        <v>52537.3</v>
      </c>
      <c r="FT876">
        <v>-460.83205479999998</v>
      </c>
      <c r="FU876">
        <v>38</v>
      </c>
      <c r="FV876">
        <v>61</v>
      </c>
      <c r="FW876">
        <v>10</v>
      </c>
      <c r="FX876">
        <v>103</v>
      </c>
      <c r="FY876">
        <v>29</v>
      </c>
      <c r="FZ876">
        <v>0</v>
      </c>
      <c r="GA876">
        <v>4415</v>
      </c>
      <c r="GB876">
        <v>4415</v>
      </c>
      <c r="GC876">
        <v>4415</v>
      </c>
      <c r="GD876">
        <v>6.2178329999999999E-3</v>
      </c>
      <c r="GE876">
        <v>5.4815380000000002E-3</v>
      </c>
      <c r="GF876">
        <v>2.3636175319552401E-2</v>
      </c>
      <c r="GG876">
        <v>0</v>
      </c>
      <c r="GH876">
        <v>196.31233333333299</v>
      </c>
      <c r="GI876">
        <v>258.33188888888799</v>
      </c>
      <c r="GJ876">
        <v>225.27133333333299</v>
      </c>
      <c r="GK876">
        <v>180.243205479452</v>
      </c>
      <c r="GL876">
        <v>100.360888888888</v>
      </c>
      <c r="GM876">
        <v>0.16752054006393199</v>
      </c>
      <c r="GN876">
        <v>0.82300980782120203</v>
      </c>
      <c r="GO876">
        <v>0.77013309213770798</v>
      </c>
      <c r="GP876">
        <v>0.66280785917568297</v>
      </c>
      <c r="GQ876">
        <v>-0.34436175800000002</v>
      </c>
      <c r="GR876">
        <v>81696.78</v>
      </c>
      <c r="GS876">
        <v>1205.6199999999999</v>
      </c>
      <c r="GT876">
        <v>16799.34</v>
      </c>
      <c r="GU876">
        <v>42422.22</v>
      </c>
      <c r="GV876">
        <v>6808.0649999999996</v>
      </c>
      <c r="GW876">
        <v>1205.6199999999999</v>
      </c>
      <c r="GX876">
        <v>5599.78</v>
      </c>
      <c r="GY876">
        <v>7070.37</v>
      </c>
      <c r="GZ876">
        <v>81696.78</v>
      </c>
      <c r="HA876">
        <v>1205.6199999999999</v>
      </c>
      <c r="HB876">
        <v>16799.34</v>
      </c>
      <c r="HC876">
        <v>42422.22</v>
      </c>
      <c r="HD876">
        <v>1</v>
      </c>
      <c r="HE876">
        <v>20242.25</v>
      </c>
      <c r="HF876">
        <v>4</v>
      </c>
      <c r="HG876">
        <v>0.28287867367029301</v>
      </c>
      <c r="HH876">
        <v>18689.715469999999</v>
      </c>
      <c r="HI876">
        <v>2</v>
      </c>
      <c r="HJ876">
        <v>0</v>
      </c>
      <c r="HK876">
        <f t="shared" si="306"/>
        <v>-86480.010002000068</v>
      </c>
      <c r="HL876">
        <f t="shared" si="307"/>
        <v>-50661.949994999995</v>
      </c>
      <c r="HM876" t="b">
        <f t="shared" si="323"/>
        <v>0</v>
      </c>
      <c r="HN876">
        <f t="shared" si="308"/>
        <v>-38295.440000000002</v>
      </c>
      <c r="HO876">
        <f t="shared" si="309"/>
        <v>-9100.4700006000003</v>
      </c>
      <c r="HP876">
        <f t="shared" si="310"/>
        <v>0</v>
      </c>
      <c r="HQ876">
        <f t="shared" si="311"/>
        <v>0</v>
      </c>
      <c r="HR876">
        <f t="shared" si="312"/>
        <v>-9100.4700006000003</v>
      </c>
      <c r="HS876" t="b">
        <f t="shared" si="313"/>
        <v>0</v>
      </c>
    </row>
    <row r="877" spans="1:227" x14ac:dyDescent="0.2">
      <c r="A877" t="s">
        <v>1093</v>
      </c>
      <c r="B877">
        <v>7</v>
      </c>
      <c r="C877">
        <v>26763.99</v>
      </c>
      <c r="D877">
        <v>24110.604838709602</v>
      </c>
      <c r="E877">
        <v>40629.419565217402</v>
      </c>
      <c r="F877">
        <v>34387.375966850799</v>
      </c>
      <c r="G877">
        <v>26763.99</v>
      </c>
      <c r="H877">
        <v>24110.604838709602</v>
      </c>
      <c r="I877">
        <v>40629.419565217402</v>
      </c>
      <c r="J877">
        <v>34387.375966850799</v>
      </c>
      <c r="K877">
        <v>0</v>
      </c>
      <c r="L877">
        <v>1</v>
      </c>
      <c r="M877">
        <v>0</v>
      </c>
      <c r="N877">
        <v>0</v>
      </c>
      <c r="O877">
        <v>2</v>
      </c>
      <c r="P877">
        <v>1246.9172033898301</v>
      </c>
      <c r="Q877">
        <v>2325.8555068493101</v>
      </c>
      <c r="R877">
        <v>469.64438202247101</v>
      </c>
      <c r="S877">
        <v>1491.9332258064501</v>
      </c>
      <c r="T877">
        <v>2203.0571428571402</v>
      </c>
      <c r="U877">
        <v>1603.3516253443499</v>
      </c>
      <c r="V877">
        <v>1120.53467391304</v>
      </c>
      <c r="W877">
        <v>174.420165745856</v>
      </c>
      <c r="X877">
        <v>1642.3611363636301</v>
      </c>
      <c r="Y877">
        <v>-10231.31</v>
      </c>
      <c r="Z877">
        <v>-10876.47</v>
      </c>
      <c r="AA877">
        <v>-9866.81</v>
      </c>
      <c r="AB877">
        <v>-17427.88</v>
      </c>
      <c r="AC877">
        <v>-10231.31</v>
      </c>
      <c r="AD877">
        <v>1</v>
      </c>
      <c r="AE877">
        <v>-9787.9599999999991</v>
      </c>
      <c r="AF877">
        <v>-13639.71</v>
      </c>
      <c r="AG877">
        <v>-9560.77</v>
      </c>
      <c r="AH877">
        <v>9.0451666666666597</v>
      </c>
      <c r="AI877">
        <v>202.38044444444401</v>
      </c>
      <c r="AJ877">
        <v>13.526999999999999</v>
      </c>
      <c r="AK877">
        <v>104.587452054794</v>
      </c>
      <c r="AL877">
        <v>4.5090000000000003</v>
      </c>
      <c r="AM877">
        <v>38025.46</v>
      </c>
      <c r="AN877">
        <v>0</v>
      </c>
      <c r="AO877">
        <v>679.61</v>
      </c>
      <c r="AP877">
        <v>36022.67</v>
      </c>
      <c r="AQ877">
        <v>38025.46</v>
      </c>
      <c r="AR877">
        <v>0</v>
      </c>
      <c r="AS877">
        <v>679.61</v>
      </c>
      <c r="AT877">
        <v>36022.67</v>
      </c>
      <c r="AU877">
        <v>0.75514768692979395</v>
      </c>
      <c r="AV877">
        <v>0.51621770203408401</v>
      </c>
      <c r="AW877">
        <v>0</v>
      </c>
      <c r="AX877">
        <v>3886</v>
      </c>
      <c r="AY877">
        <v>1818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37.411583333333297</v>
      </c>
      <c r="BM877">
        <v>39.260222222222197</v>
      </c>
      <c r="BN877">
        <v>0</v>
      </c>
      <c r="BO877">
        <v>40.889726027397202</v>
      </c>
      <c r="BP877">
        <v>35.343444444444401</v>
      </c>
      <c r="BQ877">
        <v>15690.8</v>
      </c>
      <c r="BR877">
        <v>3180.91</v>
      </c>
      <c r="BS877">
        <v>4489.3900000000003</v>
      </c>
      <c r="BT877">
        <v>8378.1200000000008</v>
      </c>
      <c r="BU877">
        <v>-4.4117438240000002</v>
      </c>
      <c r="BV877">
        <v>-6.7182033000000002E-2</v>
      </c>
      <c r="BW877">
        <v>-0.44868456499999998</v>
      </c>
      <c r="BX877">
        <v>-8.1168281189999991</v>
      </c>
      <c r="BY877">
        <v>68</v>
      </c>
      <c r="BZ877">
        <v>217</v>
      </c>
      <c r="CA877">
        <v>106</v>
      </c>
      <c r="CB877">
        <v>18</v>
      </c>
      <c r="CC877">
        <v>18</v>
      </c>
      <c r="CD877">
        <v>217</v>
      </c>
      <c r="CE877">
        <v>52</v>
      </c>
      <c r="CF877">
        <v>107</v>
      </c>
      <c r="CG877">
        <v>50</v>
      </c>
      <c r="CR877">
        <v>91.011499999999998</v>
      </c>
      <c r="CS877">
        <v>-115.3112778</v>
      </c>
      <c r="CT877">
        <v>45.338333333333303</v>
      </c>
      <c r="CU877">
        <v>-26.42320548</v>
      </c>
      <c r="CV877">
        <v>58.737000000000002</v>
      </c>
      <c r="CW877">
        <v>-11261.47</v>
      </c>
      <c r="CX877">
        <v>2047.75</v>
      </c>
      <c r="CY877">
        <v>9561.23</v>
      </c>
      <c r="CZ877">
        <v>-18970.3</v>
      </c>
      <c r="DA877">
        <v>-11261.47</v>
      </c>
      <c r="DB877">
        <v>2047.75</v>
      </c>
      <c r="DC877">
        <v>9561.23</v>
      </c>
      <c r="DD877">
        <v>-18970.3</v>
      </c>
      <c r="DE877">
        <v>0.65645908389089003</v>
      </c>
      <c r="DF877">
        <v>0.92199266051944695</v>
      </c>
      <c r="DG877">
        <v>108696.84</v>
      </c>
      <c r="DH877">
        <v>824.15561643835599</v>
      </c>
      <c r="DI877">
        <v>0.19804806848240999</v>
      </c>
      <c r="DJ877">
        <v>129</v>
      </c>
      <c r="DK877">
        <v>190</v>
      </c>
      <c r="DL877">
        <v>32</v>
      </c>
      <c r="DM877">
        <v>377</v>
      </c>
      <c r="DN877">
        <v>92</v>
      </c>
      <c r="DO877">
        <v>0.37878737059672901</v>
      </c>
      <c r="DP877">
        <v>0.30274137315837601</v>
      </c>
      <c r="DQ877">
        <v>-10513.57</v>
      </c>
      <c r="DR877">
        <v>0.21358723623262901</v>
      </c>
      <c r="DS877">
        <v>0.95775327768544605</v>
      </c>
      <c r="DT877">
        <v>242</v>
      </c>
      <c r="DU877">
        <v>460</v>
      </c>
      <c r="DV877">
        <v>75</v>
      </c>
      <c r="DW877">
        <v>968</v>
      </c>
      <c r="DX877">
        <v>399</v>
      </c>
      <c r="DY877">
        <v>172</v>
      </c>
      <c r="DZ877">
        <v>43</v>
      </c>
      <c r="EA877">
        <v>88</v>
      </c>
      <c r="EB877">
        <v>16</v>
      </c>
      <c r="EC877">
        <v>159</v>
      </c>
      <c r="ED877">
        <v>33</v>
      </c>
      <c r="EE877">
        <v>-50.078666669999997</v>
      </c>
      <c r="EF877">
        <v>-399.9266667</v>
      </c>
      <c r="EG877">
        <v>-187.7426667</v>
      </c>
      <c r="EH877">
        <v>-199.75969860000001</v>
      </c>
      <c r="EI877">
        <v>-66.966222220000006</v>
      </c>
      <c r="EJ877">
        <v>-69223.789999999994</v>
      </c>
      <c r="EK877">
        <v>-213.7</v>
      </c>
      <c r="EL877">
        <v>-2014.32</v>
      </c>
      <c r="EM877">
        <v>-68003.759999999995</v>
      </c>
      <c r="EN877">
        <v>-69223.789999999994</v>
      </c>
      <c r="EO877">
        <v>-213.7</v>
      </c>
      <c r="EP877">
        <v>-2014.32</v>
      </c>
      <c r="EQ877">
        <v>-68003.759999999995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0.69671835699999995</v>
      </c>
      <c r="EX877">
        <v>0.45013440799999999</v>
      </c>
      <c r="EY877">
        <v>0.167311955297262</v>
      </c>
      <c r="EZ877">
        <v>0.18263808794820199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141.09016666666599</v>
      </c>
      <c r="FH877">
        <v>284.61538888888799</v>
      </c>
      <c r="FI877">
        <v>233.08099999999999</v>
      </c>
      <c r="FJ877">
        <v>173.33649315068399</v>
      </c>
      <c r="FK877">
        <v>125.703222222222</v>
      </c>
      <c r="FL877">
        <v>57962.32</v>
      </c>
      <c r="FM877">
        <v>2261.4499999999998</v>
      </c>
      <c r="FN877">
        <v>11575.55</v>
      </c>
      <c r="FO877">
        <v>49033.46</v>
      </c>
      <c r="FP877">
        <v>57962.32</v>
      </c>
      <c r="FQ877">
        <v>2261.4499999999998</v>
      </c>
      <c r="FR877">
        <v>11575.55</v>
      </c>
      <c r="FS877">
        <v>49033.46</v>
      </c>
      <c r="FT877">
        <v>-1066.9878630000001</v>
      </c>
      <c r="FU877">
        <v>278</v>
      </c>
      <c r="FV877">
        <v>428</v>
      </c>
      <c r="FW877">
        <v>71</v>
      </c>
      <c r="FX877">
        <v>901</v>
      </c>
      <c r="FY877">
        <v>206</v>
      </c>
      <c r="FZ877">
        <v>0</v>
      </c>
      <c r="GA877">
        <v>394.17</v>
      </c>
      <c r="GB877">
        <v>394.17</v>
      </c>
      <c r="GC877">
        <v>394.17</v>
      </c>
      <c r="GD877">
        <v>5.28179183602333E-2</v>
      </c>
      <c r="GE877">
        <v>2.27182656526565E-2</v>
      </c>
      <c r="GF877">
        <v>0.11049859970808</v>
      </c>
      <c r="GG877">
        <v>1</v>
      </c>
      <c r="GH877">
        <v>100.056666666666</v>
      </c>
      <c r="GI877">
        <v>87.069166666666604</v>
      </c>
      <c r="GJ877">
        <v>58.865333333333297</v>
      </c>
      <c r="GK877">
        <v>78.164246575342403</v>
      </c>
      <c r="GL877">
        <v>63.246000000000002</v>
      </c>
      <c r="GM877">
        <v>0.38188081392031298</v>
      </c>
      <c r="GN877">
        <v>0.35505103161535301</v>
      </c>
      <c r="GO877">
        <v>0.45650200453974699</v>
      </c>
      <c r="GP877">
        <v>0.80180979470692804</v>
      </c>
      <c r="GQ877">
        <v>0.50345663896363901</v>
      </c>
      <c r="GR877">
        <v>26763.99</v>
      </c>
      <c r="GS877">
        <v>2047.75</v>
      </c>
      <c r="GT877">
        <v>10240.84</v>
      </c>
      <c r="GU877">
        <v>17052.37</v>
      </c>
      <c r="GV877">
        <v>2230.3325</v>
      </c>
      <c r="GW877">
        <v>2047.75</v>
      </c>
      <c r="GX877">
        <v>3413.61333333333</v>
      </c>
      <c r="GY877">
        <v>2842.0616666666601</v>
      </c>
      <c r="GZ877">
        <v>26763.99</v>
      </c>
      <c r="HA877">
        <v>2047.75</v>
      </c>
      <c r="HB877">
        <v>10240.84</v>
      </c>
      <c r="HC877">
        <v>17052.37</v>
      </c>
      <c r="HD877">
        <v>3</v>
      </c>
      <c r="HE877">
        <v>1317</v>
      </c>
      <c r="HF877">
        <v>1</v>
      </c>
      <c r="HG877">
        <v>9.5914994593400901E-2</v>
      </c>
      <c r="HH877">
        <v>1748.2270967741899</v>
      </c>
      <c r="HI877">
        <v>2</v>
      </c>
      <c r="HJ877">
        <v>0</v>
      </c>
      <c r="HK877">
        <f t="shared" si="306"/>
        <v>-88633.769995000082</v>
      </c>
      <c r="HL877">
        <f t="shared" si="307"/>
        <v>-87837.039988999983</v>
      </c>
      <c r="HM877" t="b">
        <f t="shared" si="323"/>
        <v>1</v>
      </c>
      <c r="HN877">
        <f t="shared" si="308"/>
        <v>-9787.9599999999991</v>
      </c>
      <c r="HO877">
        <f t="shared" si="309"/>
        <v>-71986.800006000005</v>
      </c>
      <c r="HP877">
        <f t="shared" si="310"/>
        <v>0</v>
      </c>
      <c r="HQ877">
        <f t="shared" si="311"/>
        <v>7066.8399999999956</v>
      </c>
      <c r="HR877">
        <f t="shared" si="312"/>
        <v>-79053.640006000001</v>
      </c>
      <c r="HS877" t="b">
        <f t="shared" si="313"/>
        <v>0</v>
      </c>
    </row>
    <row r="878" spans="1:227" x14ac:dyDescent="0.2">
      <c r="A878" t="s">
        <v>1094</v>
      </c>
      <c r="B878">
        <v>3</v>
      </c>
      <c r="C878">
        <v>65423.3</v>
      </c>
      <c r="D878">
        <v>6179.21451612903</v>
      </c>
      <c r="E878">
        <v>39467.2119565217</v>
      </c>
      <c r="F878">
        <v>60051.109239130397</v>
      </c>
      <c r="G878">
        <v>65423.3</v>
      </c>
      <c r="H878">
        <v>6179.21451612903</v>
      </c>
      <c r="I878">
        <v>39467.2119565217</v>
      </c>
      <c r="J878">
        <v>60051.109239130397</v>
      </c>
      <c r="K878">
        <v>1680.91</v>
      </c>
      <c r="L878">
        <v>8285.9516666666605</v>
      </c>
      <c r="M878">
        <v>575</v>
      </c>
      <c r="N878">
        <v>1327.07666666666</v>
      </c>
      <c r="O878">
        <v>3010.2716666666602</v>
      </c>
      <c r="P878">
        <v>12151.6918333333</v>
      </c>
      <c r="Q878">
        <v>90271.724054794497</v>
      </c>
      <c r="R878">
        <v>13219.2230555555</v>
      </c>
      <c r="S878">
        <v>5674.3190322580604</v>
      </c>
      <c r="T878">
        <v>5648.57733333333</v>
      </c>
      <c r="U878">
        <v>90271.724054794497</v>
      </c>
      <c r="V878">
        <v>12091.3809782608</v>
      </c>
      <c r="W878">
        <v>13344.977771739101</v>
      </c>
      <c r="X878">
        <v>12036.545</v>
      </c>
      <c r="Y878">
        <v>7440.94</v>
      </c>
      <c r="Z878">
        <v>4820.09</v>
      </c>
      <c r="AA878">
        <v>2389.58</v>
      </c>
      <c r="AB878">
        <v>4820.09</v>
      </c>
      <c r="AC878">
        <v>7440.94</v>
      </c>
      <c r="AD878">
        <v>1</v>
      </c>
      <c r="AE878">
        <v>-2663.53</v>
      </c>
      <c r="AF878">
        <v>5908.08</v>
      </c>
      <c r="AG878">
        <v>2216.94</v>
      </c>
      <c r="AH878">
        <v>23.188749999999999</v>
      </c>
      <c r="AI878">
        <v>24.588055555555499</v>
      </c>
      <c r="AJ878">
        <v>1.4683333333333299</v>
      </c>
      <c r="AK878">
        <v>30.131808219178001</v>
      </c>
      <c r="AL878">
        <v>23.317888888888799</v>
      </c>
      <c r="AM878">
        <v>10998.11</v>
      </c>
      <c r="AN878">
        <v>689.71</v>
      </c>
      <c r="AO878">
        <v>2098.61</v>
      </c>
      <c r="AP878">
        <v>4425.8500000000004</v>
      </c>
      <c r="AQ878">
        <v>10998.11</v>
      </c>
      <c r="AR878">
        <v>689.71</v>
      </c>
      <c r="AS878">
        <v>2098.61</v>
      </c>
      <c r="AT878">
        <v>4425.8500000000004</v>
      </c>
      <c r="AU878">
        <v>0.737698986395527</v>
      </c>
      <c r="AV878">
        <v>0.71771523178807906</v>
      </c>
      <c r="AW878">
        <v>0</v>
      </c>
      <c r="AX878">
        <v>4116</v>
      </c>
      <c r="AY878">
        <v>1207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11.0166666666666</v>
      </c>
      <c r="BM878">
        <v>11.0111111111111</v>
      </c>
      <c r="BN878">
        <v>11.033333333333299</v>
      </c>
      <c r="BO878">
        <v>21.2679452054794</v>
      </c>
      <c r="BP878">
        <v>11.022222222222201</v>
      </c>
      <c r="BQ878">
        <v>7762.8</v>
      </c>
      <c r="BR878">
        <v>331</v>
      </c>
      <c r="BS878">
        <v>992</v>
      </c>
      <c r="BT878">
        <v>1982</v>
      </c>
      <c r="BU878">
        <v>-52.163678050000001</v>
      </c>
      <c r="BV878">
        <v>-20.739939580000001</v>
      </c>
      <c r="BW878">
        <v>-22.045302419999999</v>
      </c>
      <c r="BX878">
        <v>-26.1036781</v>
      </c>
      <c r="BY878">
        <v>118</v>
      </c>
      <c r="BZ878">
        <v>351</v>
      </c>
      <c r="CA878">
        <v>176</v>
      </c>
      <c r="CB878">
        <v>30</v>
      </c>
      <c r="CC878">
        <v>29</v>
      </c>
      <c r="CD878">
        <v>351</v>
      </c>
      <c r="CE878">
        <v>90</v>
      </c>
      <c r="CF878">
        <v>180</v>
      </c>
      <c r="CG878">
        <v>88</v>
      </c>
      <c r="CR878">
        <v>106.911916666666</v>
      </c>
      <c r="CS878">
        <v>133.33194444444399</v>
      </c>
      <c r="CT878">
        <v>15.984999999999999</v>
      </c>
      <c r="CU878">
        <v>149.110109589041</v>
      </c>
      <c r="CV878">
        <v>87.167666666666605</v>
      </c>
      <c r="CW878">
        <v>54425.19</v>
      </c>
      <c r="CX878">
        <v>-164.9</v>
      </c>
      <c r="CY878">
        <v>7849.29</v>
      </c>
      <c r="CZ878">
        <v>25846.49</v>
      </c>
      <c r="DA878">
        <v>54425.19</v>
      </c>
      <c r="DB878">
        <v>-164.9</v>
      </c>
      <c r="DC878">
        <v>7849.29</v>
      </c>
      <c r="DD878">
        <v>25846.49</v>
      </c>
      <c r="DE878">
        <v>1</v>
      </c>
      <c r="DF878">
        <v>0.43802156970864498</v>
      </c>
      <c r="DG878">
        <v>122216.48</v>
      </c>
      <c r="DH878">
        <v>746.91178082191698</v>
      </c>
      <c r="DI878">
        <v>-0.24445346500000001</v>
      </c>
      <c r="DJ878">
        <v>173</v>
      </c>
      <c r="DK878">
        <v>253</v>
      </c>
      <c r="DL878">
        <v>35</v>
      </c>
      <c r="DM878">
        <v>489</v>
      </c>
      <c r="DN878">
        <v>131</v>
      </c>
      <c r="DO878">
        <v>419</v>
      </c>
      <c r="DP878">
        <v>1000</v>
      </c>
      <c r="DQ878">
        <v>16546.990000000002</v>
      </c>
      <c r="DR878">
        <v>0.31462585034013602</v>
      </c>
      <c r="DS878">
        <v>0.131264359106085</v>
      </c>
      <c r="DT878">
        <v>0</v>
      </c>
      <c r="DU878">
        <v>2</v>
      </c>
      <c r="DV878">
        <v>0</v>
      </c>
      <c r="DW878">
        <v>2</v>
      </c>
      <c r="DX878">
        <v>2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-240.87341670000001</v>
      </c>
      <c r="EF878">
        <v>-291.4257222</v>
      </c>
      <c r="EG878">
        <v>-198.79533330000001</v>
      </c>
      <c r="EH878">
        <v>-1109.4142469999999</v>
      </c>
      <c r="EI878">
        <v>-233.17266670000001</v>
      </c>
      <c r="EJ878">
        <v>-404936.2</v>
      </c>
      <c r="EK878">
        <v>-6864.92</v>
      </c>
      <c r="EL878">
        <v>-21868.94</v>
      </c>
      <c r="EM878">
        <v>-51737.49</v>
      </c>
      <c r="EN878">
        <v>-404936.2</v>
      </c>
      <c r="EO878">
        <v>-6864.92</v>
      </c>
      <c r="EP878">
        <v>-21868.94</v>
      </c>
      <c r="EQ878">
        <v>-51737.49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0.55941710944424605</v>
      </c>
      <c r="EX878">
        <v>0.21769192651354999</v>
      </c>
      <c r="EY878">
        <v>0.44641163147379298</v>
      </c>
      <c r="EZ878">
        <v>6.3876907786320505E-2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347.78533333333303</v>
      </c>
      <c r="FH878">
        <v>424.75766666666601</v>
      </c>
      <c r="FI878">
        <v>214.780333333333</v>
      </c>
      <c r="FJ878">
        <v>1258.5243561643799</v>
      </c>
      <c r="FK878">
        <v>320.34033333333298</v>
      </c>
      <c r="FL878">
        <v>459361.39</v>
      </c>
      <c r="FM878">
        <v>6700.02</v>
      </c>
      <c r="FN878">
        <v>29718.23</v>
      </c>
      <c r="FO878">
        <v>77583.98</v>
      </c>
      <c r="FP878">
        <v>459361.39</v>
      </c>
      <c r="FQ878">
        <v>6700.02</v>
      </c>
      <c r="FR878">
        <v>29718.23</v>
      </c>
      <c r="FS878">
        <v>77583.98</v>
      </c>
      <c r="FT878">
        <v>-1471.7620549999999</v>
      </c>
      <c r="FU878">
        <v>675</v>
      </c>
      <c r="FV878">
        <v>1007</v>
      </c>
      <c r="FW878">
        <v>140</v>
      </c>
      <c r="FX878">
        <v>2047</v>
      </c>
      <c r="FY878">
        <v>504</v>
      </c>
      <c r="FZ878">
        <v>0</v>
      </c>
      <c r="GA878">
        <v>3524.06</v>
      </c>
      <c r="GB878">
        <v>3524.06</v>
      </c>
      <c r="GC878">
        <v>3524.06</v>
      </c>
      <c r="GD878">
        <v>1.6443548999999998E-2</v>
      </c>
      <c r="GE878">
        <v>8.9728389999999998E-3</v>
      </c>
      <c r="GF878">
        <v>8.08609649538993E-2</v>
      </c>
      <c r="GG878">
        <v>0</v>
      </c>
      <c r="GH878">
        <v>130.100666666666</v>
      </c>
      <c r="GI878">
        <v>157.91999999999999</v>
      </c>
      <c r="GJ878">
        <v>17.453333333333301</v>
      </c>
      <c r="GK878">
        <v>179.241917808219</v>
      </c>
      <c r="GL878">
        <v>110.485555555555</v>
      </c>
      <c r="GM878">
        <v>0.387806268652441</v>
      </c>
      <c r="GN878">
        <v>0.23586148381490299</v>
      </c>
      <c r="GO878">
        <v>0.880794929</v>
      </c>
      <c r="GP878">
        <v>0.74415569807165904</v>
      </c>
      <c r="GQ878">
        <v>-0.51054493999999995</v>
      </c>
      <c r="GR878">
        <v>65423.3</v>
      </c>
      <c r="GS878">
        <v>524.80999999999995</v>
      </c>
      <c r="GT878">
        <v>9947.9</v>
      </c>
      <c r="GU878">
        <v>30272.34</v>
      </c>
      <c r="GV878">
        <v>5451.9416666666602</v>
      </c>
      <c r="GW878">
        <v>524.80999999999995</v>
      </c>
      <c r="GX878">
        <v>3315.9666666666599</v>
      </c>
      <c r="GY878">
        <v>5045.3900000000003</v>
      </c>
      <c r="GZ878">
        <v>65423.3</v>
      </c>
      <c r="HA878">
        <v>524.80999999999995</v>
      </c>
      <c r="HB878">
        <v>9947.9</v>
      </c>
      <c r="HC878">
        <v>30272.34</v>
      </c>
      <c r="HD878">
        <v>13</v>
      </c>
      <c r="HE878">
        <v>1617.88</v>
      </c>
      <c r="HF878">
        <v>3</v>
      </c>
      <c r="HG878">
        <v>2.64870466638032E-2</v>
      </c>
      <c r="HH878">
        <v>12089.93172</v>
      </c>
      <c r="HI878">
        <v>3</v>
      </c>
      <c r="HJ878">
        <v>2</v>
      </c>
      <c r="HK878">
        <f t="shared" si="306"/>
        <v>-264570.35007500026</v>
      </c>
      <c r="HL878">
        <f t="shared" si="307"/>
        <v>-412699.00015499996</v>
      </c>
      <c r="HM878" t="b">
        <f t="shared" si="314"/>
        <v>0</v>
      </c>
      <c r="HN878">
        <f t="shared" si="308"/>
        <v>-2663.53</v>
      </c>
      <c r="HO878">
        <f t="shared" si="309"/>
        <v>-52456.629995999996</v>
      </c>
      <c r="HP878">
        <f t="shared" si="310"/>
        <v>0</v>
      </c>
      <c r="HQ878">
        <f t="shared" si="311"/>
        <v>1981.9999999999982</v>
      </c>
      <c r="HR878">
        <f t="shared" si="312"/>
        <v>-54438.629995999996</v>
      </c>
      <c r="HS878" t="b">
        <f t="shared" si="313"/>
        <v>0</v>
      </c>
    </row>
    <row r="879" spans="1:227" x14ac:dyDescent="0.2">
      <c r="A879" t="s">
        <v>454</v>
      </c>
      <c r="B879">
        <v>2</v>
      </c>
      <c r="C879">
        <v>298937.59000000003</v>
      </c>
      <c r="D879">
        <v>347628.11935483798</v>
      </c>
      <c r="E879">
        <v>324082.78586956498</v>
      </c>
      <c r="F879">
        <v>324737.20706521702</v>
      </c>
      <c r="G879">
        <v>298937.59000000003</v>
      </c>
      <c r="H879">
        <v>347628.11935483798</v>
      </c>
      <c r="I879">
        <v>324082.78586956498</v>
      </c>
      <c r="J879">
        <v>324737.20706521702</v>
      </c>
      <c r="K879">
        <v>0</v>
      </c>
      <c r="L879">
        <v>904.13083333333304</v>
      </c>
      <c r="M879">
        <v>1541.33</v>
      </c>
      <c r="N879">
        <v>1339.65</v>
      </c>
      <c r="O879">
        <v>1296.9683333333301</v>
      </c>
      <c r="P879">
        <v>69942.0805833333</v>
      </c>
      <c r="Q879">
        <v>64685.086383561596</v>
      </c>
      <c r="R879">
        <v>67414.523109999995</v>
      </c>
      <c r="S879">
        <v>30927.479032258001</v>
      </c>
      <c r="T879">
        <v>30973.27</v>
      </c>
      <c r="U879">
        <v>64685.086383561596</v>
      </c>
      <c r="V879">
        <v>71325.188369565207</v>
      </c>
      <c r="W879">
        <v>67215.143804347797</v>
      </c>
      <c r="X879">
        <v>71390.018333333297</v>
      </c>
      <c r="Y879">
        <v>61445.97</v>
      </c>
      <c r="Z879">
        <v>58133.1</v>
      </c>
      <c r="AA879">
        <v>26183.56</v>
      </c>
      <c r="AB879">
        <v>53581.69</v>
      </c>
      <c r="AC879">
        <v>63614.03</v>
      </c>
      <c r="AD879">
        <v>1</v>
      </c>
      <c r="AE879">
        <v>17715.47</v>
      </c>
      <c r="AF879">
        <v>1152.8900000000001</v>
      </c>
      <c r="AG879">
        <v>7452.45</v>
      </c>
      <c r="AH879">
        <v>122.90125</v>
      </c>
      <c r="AI879">
        <v>121.047444444444</v>
      </c>
      <c r="AJ879">
        <v>140.398333333333</v>
      </c>
      <c r="AK879">
        <v>110.79991780821901</v>
      </c>
      <c r="AL879">
        <v>125.567333333333</v>
      </c>
      <c r="AM879">
        <v>40441.97</v>
      </c>
      <c r="AN879">
        <v>4211.95</v>
      </c>
      <c r="AO879">
        <v>11542.11</v>
      </c>
      <c r="AP879">
        <v>23144.71</v>
      </c>
      <c r="AQ879">
        <v>40441.97</v>
      </c>
      <c r="AR879">
        <v>4211.95</v>
      </c>
      <c r="AS879">
        <v>11542.11</v>
      </c>
      <c r="AT879">
        <v>23144.71</v>
      </c>
      <c r="AU879">
        <v>0.83360111440103002</v>
      </c>
      <c r="AV879">
        <v>0.82736347621843798</v>
      </c>
      <c r="AW879">
        <v>0</v>
      </c>
      <c r="AX879">
        <v>4761</v>
      </c>
      <c r="AY879">
        <v>1702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72.098249999999993</v>
      </c>
      <c r="BM879">
        <v>82.865499999999997</v>
      </c>
      <c r="BN879">
        <v>127.709666666666</v>
      </c>
      <c r="BO879">
        <v>79.098191780821907</v>
      </c>
      <c r="BP879">
        <v>66.849222222222195</v>
      </c>
      <c r="BQ879">
        <v>28870.84</v>
      </c>
      <c r="BR879">
        <v>3831.29</v>
      </c>
      <c r="BS879">
        <v>6016.43</v>
      </c>
      <c r="BT879">
        <v>14915.79</v>
      </c>
      <c r="BU879">
        <v>2.58214101148425</v>
      </c>
      <c r="BV879">
        <v>2.6551996847014898</v>
      </c>
      <c r="BW879">
        <v>4.2045133077256702</v>
      </c>
      <c r="BX879">
        <v>3.4256951861081402</v>
      </c>
      <c r="BY879">
        <v>72</v>
      </c>
      <c r="BZ879">
        <v>220</v>
      </c>
      <c r="CA879">
        <v>111</v>
      </c>
      <c r="CB879">
        <v>21</v>
      </c>
      <c r="CC879">
        <v>20</v>
      </c>
      <c r="CD879">
        <v>220</v>
      </c>
      <c r="CE879">
        <v>54</v>
      </c>
      <c r="CF879">
        <v>114</v>
      </c>
      <c r="CG879">
        <v>52</v>
      </c>
      <c r="CR879">
        <v>808.21050000000002</v>
      </c>
      <c r="CS879">
        <v>762.36861111111102</v>
      </c>
      <c r="CT879">
        <v>770.34233333333304</v>
      </c>
      <c r="CU879">
        <v>708.20717808219104</v>
      </c>
      <c r="CV879">
        <v>766.08277777777698</v>
      </c>
      <c r="CW879">
        <v>258495.62</v>
      </c>
      <c r="CX879">
        <v>25312.63</v>
      </c>
      <c r="CY879">
        <v>70144.509999999995</v>
      </c>
      <c r="CZ879">
        <v>140558.43</v>
      </c>
      <c r="DA879">
        <v>258495.62</v>
      </c>
      <c r="DB879">
        <v>25312.63</v>
      </c>
      <c r="DC879">
        <v>70144.509999999995</v>
      </c>
      <c r="DD879">
        <v>140558.43</v>
      </c>
      <c r="DE879">
        <v>0.99978996009241705</v>
      </c>
      <c r="DF879">
        <v>832</v>
      </c>
      <c r="DG879">
        <v>163842</v>
      </c>
      <c r="DH879">
        <v>822.54676712328705</v>
      </c>
      <c r="DI879">
        <v>-2.7245220000000001E-3</v>
      </c>
      <c r="DJ879">
        <v>96</v>
      </c>
      <c r="DK879">
        <v>147</v>
      </c>
      <c r="DL879">
        <v>25</v>
      </c>
      <c r="DM879">
        <v>298</v>
      </c>
      <c r="DN879">
        <v>70</v>
      </c>
      <c r="DO879">
        <v>1144</v>
      </c>
      <c r="DP879">
        <v>50000</v>
      </c>
      <c r="DQ879">
        <v>75848.570000000007</v>
      </c>
      <c r="DR879">
        <v>0.51648813274522098</v>
      </c>
      <c r="DS879">
        <v>3.6725285090269101E-2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313.64924999999999</v>
      </c>
      <c r="EF879">
        <v>295.89627777777702</v>
      </c>
      <c r="EG879">
        <v>269.01600000000002</v>
      </c>
      <c r="EH879">
        <v>204.24268493150601</v>
      </c>
      <c r="EI879">
        <v>280.924222222222</v>
      </c>
      <c r="EJ879">
        <v>74548.58</v>
      </c>
      <c r="EK879">
        <v>10172.84</v>
      </c>
      <c r="EL879">
        <v>25296.16</v>
      </c>
      <c r="EM879">
        <v>51096.95</v>
      </c>
      <c r="EN879">
        <v>74548.58</v>
      </c>
      <c r="EO879">
        <v>10172.84</v>
      </c>
      <c r="EP879">
        <v>25296.16</v>
      </c>
      <c r="EQ879">
        <v>51096.95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8.3419861300924103E-2</v>
      </c>
      <c r="EX879">
        <v>0.33779633540443998</v>
      </c>
      <c r="EY879">
        <v>0.52715090856729196</v>
      </c>
      <c r="EZ879">
        <v>0.29985953174792801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494.56124999999997</v>
      </c>
      <c r="FH879">
        <v>466.47233333333298</v>
      </c>
      <c r="FI879">
        <v>501.32633333333303</v>
      </c>
      <c r="FJ879">
        <v>503.96449315068401</v>
      </c>
      <c r="FK879">
        <v>485.15855555555498</v>
      </c>
      <c r="FL879">
        <v>183947.04</v>
      </c>
      <c r="FM879">
        <v>15139.79</v>
      </c>
      <c r="FN879">
        <v>44848.35</v>
      </c>
      <c r="FO879">
        <v>89461.48</v>
      </c>
      <c r="FP879">
        <v>183947.04</v>
      </c>
      <c r="FQ879">
        <v>15139.79</v>
      </c>
      <c r="FR879">
        <v>44848.35</v>
      </c>
      <c r="FS879">
        <v>89461.48</v>
      </c>
      <c r="FT879">
        <v>-785.31495889999997</v>
      </c>
      <c r="FU879">
        <v>202</v>
      </c>
      <c r="FV879">
        <v>293</v>
      </c>
      <c r="FW879">
        <v>54</v>
      </c>
      <c r="FX879">
        <v>571</v>
      </c>
      <c r="FY879">
        <v>149</v>
      </c>
      <c r="FZ879">
        <v>0</v>
      </c>
      <c r="GA879">
        <v>44506.63</v>
      </c>
      <c r="GB879">
        <v>44506.63</v>
      </c>
      <c r="GC879">
        <v>44506.63</v>
      </c>
      <c r="GD879">
        <v>3.683094E-3</v>
      </c>
      <c r="GE879">
        <v>1.6188003122806501E-2</v>
      </c>
      <c r="GF879">
        <v>3.2061379000000001E-2</v>
      </c>
      <c r="GG879">
        <v>1</v>
      </c>
      <c r="GH879">
        <v>931.11175000000003</v>
      </c>
      <c r="GI879">
        <v>883.41605555555498</v>
      </c>
      <c r="GJ879">
        <v>910.74066666666602</v>
      </c>
      <c r="GK879">
        <v>819.00709589041003</v>
      </c>
      <c r="GL879">
        <v>891.65011111111096</v>
      </c>
      <c r="GM879">
        <v>0.44151307510766802</v>
      </c>
      <c r="GN879">
        <v>0.729193090965223</v>
      </c>
      <c r="GO879">
        <v>0.58717533437380098</v>
      </c>
      <c r="GP879">
        <v>0.90175478928158603</v>
      </c>
      <c r="GQ879">
        <v>-4.02236E-3</v>
      </c>
      <c r="GR879">
        <v>298937.59000000003</v>
      </c>
      <c r="GS879">
        <v>29524.58</v>
      </c>
      <c r="GT879">
        <v>81686.62</v>
      </c>
      <c r="GU879">
        <v>163703.14000000001</v>
      </c>
      <c r="GV879">
        <v>24911.465833333299</v>
      </c>
      <c r="GW879">
        <v>29524.58</v>
      </c>
      <c r="GX879">
        <v>27228.8733333333</v>
      </c>
      <c r="GY879">
        <v>27283.856666666601</v>
      </c>
      <c r="GZ879">
        <v>298937.59000000003</v>
      </c>
      <c r="HA879">
        <v>29524.58</v>
      </c>
      <c r="HB879">
        <v>81686.62</v>
      </c>
      <c r="HC879">
        <v>163703.14000000001</v>
      </c>
      <c r="HD879">
        <v>2</v>
      </c>
      <c r="HE879">
        <v>24144.9</v>
      </c>
      <c r="HF879">
        <v>30</v>
      </c>
      <c r="HG879">
        <v>2.31887866627947E-2</v>
      </c>
      <c r="HH879">
        <v>71664.400309999997</v>
      </c>
      <c r="HI879">
        <v>1</v>
      </c>
      <c r="HJ879">
        <v>6</v>
      </c>
      <c r="HK879">
        <f t="shared" si="306"/>
        <v>13589.610001499788</v>
      </c>
      <c r="HL879">
        <f t="shared" si="307"/>
        <v>45677.7399999997</v>
      </c>
      <c r="HM879" t="b">
        <f t="shared" ref="HM879:HM883" si="324">ABS(HK879 - HL879) &lt;= 0.2 * ABS(HL879)</f>
        <v>0</v>
      </c>
      <c r="HN879">
        <f t="shared" si="308"/>
        <v>17715.47</v>
      </c>
      <c r="HO879">
        <f t="shared" si="309"/>
        <v>53261.329999999864</v>
      </c>
      <c r="HP879">
        <f t="shared" si="310"/>
        <v>0</v>
      </c>
      <c r="HQ879">
        <f t="shared" si="311"/>
        <v>14915.789999999999</v>
      </c>
      <c r="HR879">
        <f t="shared" si="312"/>
        <v>38345.539999999863</v>
      </c>
      <c r="HS879" t="b">
        <f t="shared" si="313"/>
        <v>0</v>
      </c>
    </row>
    <row r="880" spans="1:227" x14ac:dyDescent="0.2">
      <c r="A880" t="s">
        <v>1096</v>
      </c>
      <c r="B880">
        <v>6</v>
      </c>
      <c r="C880">
        <v>58315</v>
      </c>
      <c r="D880">
        <v>49451.6129</v>
      </c>
      <c r="E880">
        <v>50941.304347826001</v>
      </c>
      <c r="F880">
        <v>52098.204420000002</v>
      </c>
      <c r="G880">
        <v>58315</v>
      </c>
      <c r="H880">
        <v>49451.6129</v>
      </c>
      <c r="I880">
        <v>50941.304347826001</v>
      </c>
      <c r="J880">
        <v>52098.204420000002</v>
      </c>
      <c r="K880">
        <v>506</v>
      </c>
      <c r="L880">
        <v>0</v>
      </c>
      <c r="M880">
        <v>0</v>
      </c>
      <c r="N880">
        <v>0</v>
      </c>
      <c r="O880">
        <v>0</v>
      </c>
      <c r="P880">
        <v>219.743333333333</v>
      </c>
      <c r="Q880">
        <v>-781.30076710000003</v>
      </c>
      <c r="R880">
        <v>-615.26775759999998</v>
      </c>
      <c r="S880">
        <v>-150.58225809999999</v>
      </c>
      <c r="T880">
        <v>-713.96400000000006</v>
      </c>
      <c r="U880">
        <v>-917.02148569999997</v>
      </c>
      <c r="V880">
        <v>271.93260869565199</v>
      </c>
      <c r="W880">
        <v>-872.64845300000002</v>
      </c>
      <c r="X880">
        <v>-78.562399999999997</v>
      </c>
      <c r="Y880">
        <v>-3096.25</v>
      </c>
      <c r="Z880">
        <v>-3239.86</v>
      </c>
      <c r="AA880">
        <v>-2496.25</v>
      </c>
      <c r="AB880">
        <v>-6300</v>
      </c>
      <c r="AC880">
        <v>-3046.25</v>
      </c>
      <c r="AD880">
        <v>1</v>
      </c>
      <c r="AE880">
        <v>693.61</v>
      </c>
      <c r="AF880">
        <v>-1830.39</v>
      </c>
      <c r="AG880">
        <v>-2796.1</v>
      </c>
      <c r="AH880">
        <v>0</v>
      </c>
      <c r="AI880">
        <v>0</v>
      </c>
      <c r="AJ880">
        <v>0</v>
      </c>
      <c r="AK880">
        <v>4.565589041</v>
      </c>
      <c r="AL880">
        <v>0</v>
      </c>
      <c r="AM880">
        <v>1666.44</v>
      </c>
      <c r="AN880">
        <v>0</v>
      </c>
      <c r="AO880">
        <v>0</v>
      </c>
      <c r="AP880">
        <v>0</v>
      </c>
      <c r="AQ880">
        <v>1666.44</v>
      </c>
      <c r="AR880">
        <v>0</v>
      </c>
      <c r="AS880">
        <v>0</v>
      </c>
      <c r="AT880">
        <v>0</v>
      </c>
      <c r="AU880">
        <v>0.76176713299999999</v>
      </c>
      <c r="AV880">
        <v>0.39517470881863498</v>
      </c>
      <c r="AW880">
        <v>0</v>
      </c>
      <c r="AX880">
        <v>1409</v>
      </c>
      <c r="AY880">
        <v>1201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0.309613922670818</v>
      </c>
      <c r="BV880">
        <v>0.17650169612934599</v>
      </c>
      <c r="BW880">
        <v>0.51775870800000001</v>
      </c>
      <c r="BX880">
        <v>0.94720339191166603</v>
      </c>
      <c r="BY880">
        <v>29</v>
      </c>
      <c r="BZ880">
        <v>104</v>
      </c>
      <c r="CA880">
        <v>43</v>
      </c>
      <c r="CB880">
        <v>5</v>
      </c>
      <c r="CC880">
        <v>6</v>
      </c>
      <c r="CD880">
        <v>102</v>
      </c>
      <c r="CE880">
        <v>21</v>
      </c>
      <c r="CF880">
        <v>41</v>
      </c>
      <c r="CG880">
        <v>20</v>
      </c>
      <c r="CR880">
        <v>161.96875</v>
      </c>
      <c r="CS880">
        <v>158.395833333333</v>
      </c>
      <c r="CT880">
        <v>151.541666666666</v>
      </c>
      <c r="CU880">
        <v>158.643315068493</v>
      </c>
      <c r="CV880">
        <v>160.125</v>
      </c>
      <c r="CW880">
        <v>56648.56</v>
      </c>
      <c r="CX880">
        <v>4200</v>
      </c>
      <c r="CY880">
        <v>12840</v>
      </c>
      <c r="CZ880">
        <v>25835</v>
      </c>
      <c r="DA880">
        <v>56648.56</v>
      </c>
      <c r="DB880">
        <v>4200</v>
      </c>
      <c r="DC880">
        <v>12840</v>
      </c>
      <c r="DD880">
        <v>25835</v>
      </c>
      <c r="DE880">
        <v>0.69127040454222799</v>
      </c>
      <c r="DF880">
        <v>0.56940900754843704</v>
      </c>
      <c r="DG880">
        <v>56657.01</v>
      </c>
      <c r="DH880">
        <v>369.44857534246501</v>
      </c>
      <c r="DI880">
        <v>-3.4039696000000001E-2</v>
      </c>
      <c r="DJ880">
        <v>59</v>
      </c>
      <c r="DK880">
        <v>85</v>
      </c>
      <c r="DL880">
        <v>8</v>
      </c>
      <c r="DM880">
        <v>212</v>
      </c>
      <c r="DN880">
        <v>40</v>
      </c>
      <c r="DO880">
        <v>0.31304271179417298</v>
      </c>
      <c r="DP880">
        <v>0.46826333399999998</v>
      </c>
      <c r="DQ880">
        <v>-3446.25</v>
      </c>
      <c r="DR880">
        <v>3.1227821149751499E-2</v>
      </c>
      <c r="DS880">
        <v>9.1430748777727402E-2</v>
      </c>
      <c r="DT880">
        <v>283</v>
      </c>
      <c r="DU880">
        <v>482</v>
      </c>
      <c r="DV880">
        <v>15</v>
      </c>
      <c r="DW880">
        <v>1216</v>
      </c>
      <c r="DX880">
        <v>527</v>
      </c>
      <c r="DY880">
        <v>150</v>
      </c>
      <c r="DZ880">
        <v>35</v>
      </c>
      <c r="EA880">
        <v>93</v>
      </c>
      <c r="EB880">
        <v>15</v>
      </c>
      <c r="EC880">
        <v>219</v>
      </c>
      <c r="ED880">
        <v>35</v>
      </c>
      <c r="EE880">
        <v>-37.194499999999998</v>
      </c>
      <c r="EF880">
        <v>-8.6349999999999998</v>
      </c>
      <c r="EG880">
        <v>-71.950999999999993</v>
      </c>
      <c r="EH880">
        <v>0.126739726027397</v>
      </c>
      <c r="EI880">
        <v>-25.685111110000001</v>
      </c>
      <c r="EJ880">
        <v>-89.85</v>
      </c>
      <c r="EK880">
        <v>-728.38</v>
      </c>
      <c r="EL880">
        <v>-4847.3900000000003</v>
      </c>
      <c r="EM880">
        <v>-2729.71</v>
      </c>
      <c r="EN880">
        <v>-89.85</v>
      </c>
      <c r="EO880">
        <v>-728.38</v>
      </c>
      <c r="EP880">
        <v>-4847.3900000000003</v>
      </c>
      <c r="EQ880">
        <v>-2729.71</v>
      </c>
      <c r="ER880">
        <v>1</v>
      </c>
      <c r="ES880">
        <v>1</v>
      </c>
      <c r="ET880">
        <v>0</v>
      </c>
      <c r="EU880">
        <v>1</v>
      </c>
      <c r="EV880">
        <v>1</v>
      </c>
      <c r="EW880">
        <v>0.87551772015233698</v>
      </c>
      <c r="EX880">
        <v>0.898098779344503</v>
      </c>
      <c r="EY880">
        <v>0.63260825878452498</v>
      </c>
      <c r="EZ880">
        <v>0.41622819148274898</v>
      </c>
      <c r="FA880">
        <v>3</v>
      </c>
      <c r="FB880">
        <v>3</v>
      </c>
      <c r="FC880">
        <v>0</v>
      </c>
      <c r="FD880">
        <v>3</v>
      </c>
      <c r="FE880">
        <v>3</v>
      </c>
      <c r="FF880">
        <v>3</v>
      </c>
      <c r="FG880">
        <v>199.16325000000001</v>
      </c>
      <c r="FH880">
        <v>167.03083333333299</v>
      </c>
      <c r="FI880">
        <v>223.492666666666</v>
      </c>
      <c r="FJ880">
        <v>158.51657534246499</v>
      </c>
      <c r="FK880">
        <v>185.81011111111101</v>
      </c>
      <c r="FL880">
        <v>56738.41</v>
      </c>
      <c r="FM880">
        <v>4928.38</v>
      </c>
      <c r="FN880">
        <v>17687.39</v>
      </c>
      <c r="FO880">
        <v>28564.71</v>
      </c>
      <c r="FP880">
        <v>56738.41</v>
      </c>
      <c r="FQ880">
        <v>4928.38</v>
      </c>
      <c r="FR880">
        <v>17687.39</v>
      </c>
      <c r="FS880">
        <v>28564.71</v>
      </c>
      <c r="FT880">
        <v>-371.39290410000001</v>
      </c>
      <c r="FU880">
        <v>89</v>
      </c>
      <c r="FV880">
        <v>123</v>
      </c>
      <c r="FW880">
        <v>22</v>
      </c>
      <c r="FX880">
        <v>242</v>
      </c>
      <c r="FY880">
        <v>65</v>
      </c>
      <c r="FZ880">
        <v>0</v>
      </c>
      <c r="GA880">
        <v>-63.38</v>
      </c>
      <c r="GB880">
        <v>-63.38</v>
      </c>
      <c r="GC880">
        <v>-63.38</v>
      </c>
      <c r="GD880">
        <v>6.9535590708255698E-2</v>
      </c>
      <c r="GE880">
        <v>0.16718539595603901</v>
      </c>
      <c r="GF880">
        <v>0.34741196036338801</v>
      </c>
      <c r="GG880">
        <v>2</v>
      </c>
      <c r="GH880">
        <v>161.96875</v>
      </c>
      <c r="GI880">
        <v>158.395833333333</v>
      </c>
      <c r="GJ880">
        <v>151.541666666666</v>
      </c>
      <c r="GK880">
        <v>163.20890410958901</v>
      </c>
      <c r="GL880">
        <v>160.125</v>
      </c>
      <c r="GM880">
        <v>0.87461092687430997</v>
      </c>
      <c r="GN880">
        <v>0.85836794699999996</v>
      </c>
      <c r="GO880">
        <v>0.77894612035760402</v>
      </c>
      <c r="GP880">
        <v>0.44315068209574399</v>
      </c>
      <c r="GQ880">
        <v>-1.1927663999999999E-2</v>
      </c>
      <c r="GR880">
        <v>58315</v>
      </c>
      <c r="GS880">
        <v>4200</v>
      </c>
      <c r="GT880">
        <v>12840</v>
      </c>
      <c r="GU880">
        <v>25835</v>
      </c>
      <c r="GV880">
        <v>4859.5833333333303</v>
      </c>
      <c r="GW880">
        <v>4200</v>
      </c>
      <c r="GX880">
        <v>4280</v>
      </c>
      <c r="GY880">
        <v>4305.8333333333303</v>
      </c>
      <c r="GZ880">
        <v>58315</v>
      </c>
      <c r="HA880">
        <v>4200</v>
      </c>
      <c r="HB880">
        <v>12840</v>
      </c>
      <c r="HC880">
        <v>25835</v>
      </c>
      <c r="HD880">
        <v>1</v>
      </c>
      <c r="HE880">
        <v>0</v>
      </c>
      <c r="HF880">
        <v>0</v>
      </c>
      <c r="HG880">
        <v>1.2689677999999999E-2</v>
      </c>
      <c r="HH880">
        <v>-187.93722220000001</v>
      </c>
      <c r="HI880">
        <v>6</v>
      </c>
      <c r="HJ880">
        <v>1</v>
      </c>
      <c r="HK880">
        <f t="shared" si="306"/>
        <v>-709.6799965002765</v>
      </c>
      <c r="HL880">
        <f t="shared" si="307"/>
        <v>46.259999999999906</v>
      </c>
      <c r="HM880" t="b">
        <f t="shared" si="324"/>
        <v>0</v>
      </c>
      <c r="HN880">
        <f t="shared" si="308"/>
        <v>693.61</v>
      </c>
      <c r="HO880">
        <f t="shared" si="309"/>
        <v>-1554.3</v>
      </c>
      <c r="HP880">
        <f t="shared" si="310"/>
        <v>0</v>
      </c>
      <c r="HQ880">
        <f t="shared" si="311"/>
        <v>0</v>
      </c>
      <c r="HR880">
        <f t="shared" si="312"/>
        <v>-1554.3</v>
      </c>
      <c r="HS880" t="b">
        <f t="shared" si="313"/>
        <v>0</v>
      </c>
    </row>
    <row r="881" spans="1:227" x14ac:dyDescent="0.2">
      <c r="A881" t="s">
        <v>1097</v>
      </c>
      <c r="B881">
        <v>4</v>
      </c>
      <c r="C881">
        <v>346439.2</v>
      </c>
      <c r="D881">
        <v>602.72096774193506</v>
      </c>
      <c r="E881">
        <v>238744.35760869499</v>
      </c>
      <c r="F881">
        <v>125344.287016574</v>
      </c>
      <c r="G881">
        <v>346439.2</v>
      </c>
      <c r="H881">
        <v>602.72096774193506</v>
      </c>
      <c r="I881">
        <v>238744.35760869499</v>
      </c>
      <c r="J881">
        <v>125344.287016574</v>
      </c>
      <c r="K881">
        <v>0</v>
      </c>
      <c r="L881">
        <v>20633.03</v>
      </c>
      <c r="M881">
        <v>28769.11</v>
      </c>
      <c r="N881">
        <v>25813.516666666601</v>
      </c>
      <c r="O881">
        <v>19961.538333333301</v>
      </c>
      <c r="P881">
        <v>117065.637416666</v>
      </c>
      <c r="Q881">
        <v>101602.52079451999</v>
      </c>
      <c r="R881">
        <v>91918.600666666607</v>
      </c>
      <c r="S881">
        <v>50966.581612903203</v>
      </c>
      <c r="T881">
        <v>43208.466</v>
      </c>
      <c r="U881">
        <v>101819.090164383</v>
      </c>
      <c r="V881">
        <v>139176.520108695</v>
      </c>
      <c r="W881">
        <v>118903.630939226</v>
      </c>
      <c r="X881">
        <v>55711.772777777704</v>
      </c>
      <c r="Y881">
        <v>17515.990000000002</v>
      </c>
      <c r="Z881">
        <v>17515.990000000002</v>
      </c>
      <c r="AA881">
        <v>34173.589999999997</v>
      </c>
      <c r="AB881">
        <v>-30229.61</v>
      </c>
      <c r="AC881">
        <v>34173.589999999997</v>
      </c>
      <c r="AD881">
        <v>1</v>
      </c>
      <c r="AE881">
        <v>-18522.71</v>
      </c>
      <c r="AF881">
        <v>9995.09</v>
      </c>
      <c r="AG881">
        <v>-30844.52</v>
      </c>
      <c r="AH881">
        <v>6.0508333333333297</v>
      </c>
      <c r="AI881">
        <v>4.03388888888888</v>
      </c>
      <c r="AJ881">
        <v>0</v>
      </c>
      <c r="AK881">
        <v>10.530931506849299</v>
      </c>
      <c r="AL881">
        <v>0</v>
      </c>
      <c r="AM881">
        <v>3843.79</v>
      </c>
      <c r="AN881">
        <v>0</v>
      </c>
      <c r="AO881">
        <v>726.1</v>
      </c>
      <c r="AP881">
        <v>726.1</v>
      </c>
      <c r="AQ881">
        <v>3843.79</v>
      </c>
      <c r="AR881">
        <v>0</v>
      </c>
      <c r="AS881">
        <v>726.1</v>
      </c>
      <c r="AT881">
        <v>726.1</v>
      </c>
      <c r="AU881">
        <v>0.80974775757742201</v>
      </c>
      <c r="AV881">
        <v>0.51541182399999996</v>
      </c>
      <c r="AW881">
        <v>0</v>
      </c>
      <c r="AX881">
        <v>2593</v>
      </c>
      <c r="AY881">
        <v>1978</v>
      </c>
      <c r="AZ881">
        <v>0</v>
      </c>
      <c r="BA881">
        <v>3</v>
      </c>
      <c r="BB881">
        <v>27000</v>
      </c>
      <c r="BC881">
        <v>27000</v>
      </c>
      <c r="BD881">
        <v>9000</v>
      </c>
      <c r="BE881">
        <v>27000</v>
      </c>
      <c r="BF881">
        <v>27000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404.07299999999998</v>
      </c>
      <c r="BM881">
        <v>347.251555555555</v>
      </c>
      <c r="BN881">
        <v>124.76300000000001</v>
      </c>
      <c r="BO881">
        <v>237.04027397260199</v>
      </c>
      <c r="BP881">
        <v>111.506888888888</v>
      </c>
      <c r="BQ881">
        <v>86120.16</v>
      </c>
      <c r="BR881">
        <v>3742.89</v>
      </c>
      <c r="BS881">
        <v>44745.87</v>
      </c>
      <c r="BT881">
        <v>65963.759999999995</v>
      </c>
      <c r="BU881">
        <v>-1.2824265539999999</v>
      </c>
      <c r="BV881">
        <v>-11.362324299999999</v>
      </c>
      <c r="BW881">
        <v>-1.036245133</v>
      </c>
      <c r="BX881">
        <v>-1.771667503</v>
      </c>
      <c r="BY881">
        <v>32</v>
      </c>
      <c r="BZ881">
        <v>104</v>
      </c>
      <c r="CA881">
        <v>46</v>
      </c>
      <c r="CB881">
        <v>11</v>
      </c>
      <c r="CC881">
        <v>6</v>
      </c>
      <c r="CD881">
        <v>97</v>
      </c>
      <c r="CE881">
        <v>26</v>
      </c>
      <c r="CF881">
        <v>46</v>
      </c>
      <c r="CG881">
        <v>24</v>
      </c>
      <c r="CR881">
        <v>495.421333333333</v>
      </c>
      <c r="CS881">
        <v>341.28294444444401</v>
      </c>
      <c r="CT881">
        <v>0</v>
      </c>
      <c r="CU881">
        <v>821.66221917808195</v>
      </c>
      <c r="CV881">
        <v>104.185111111111</v>
      </c>
      <c r="CW881">
        <v>342595.41</v>
      </c>
      <c r="CX881">
        <v>51.19</v>
      </c>
      <c r="CY881">
        <v>59450.559999999998</v>
      </c>
      <c r="CZ881">
        <v>61430.93</v>
      </c>
      <c r="DA881">
        <v>342595.41</v>
      </c>
      <c r="DB881">
        <v>51.19</v>
      </c>
      <c r="DC881">
        <v>59450.559999999998</v>
      </c>
      <c r="DD881">
        <v>61430.93</v>
      </c>
      <c r="DE881">
        <v>0.97069032009255596</v>
      </c>
      <c r="DF881">
        <v>623</v>
      </c>
      <c r="DG881">
        <v>366044.43</v>
      </c>
      <c r="DH881">
        <v>2408.5484383561602</v>
      </c>
      <c r="DI881">
        <v>1.2883923060959901</v>
      </c>
      <c r="DJ881">
        <v>42</v>
      </c>
      <c r="DK881">
        <v>58</v>
      </c>
      <c r="DL881">
        <v>6</v>
      </c>
      <c r="DM881">
        <v>119</v>
      </c>
      <c r="DN881">
        <v>29</v>
      </c>
      <c r="DO881">
        <v>25</v>
      </c>
      <c r="DP881">
        <v>9000</v>
      </c>
      <c r="DQ881">
        <v>56933.599999999999</v>
      </c>
      <c r="DR881">
        <v>0.39838025453143</v>
      </c>
      <c r="DS881">
        <v>0.67592036236499797</v>
      </c>
      <c r="DT881">
        <v>0</v>
      </c>
      <c r="DU881">
        <v>0</v>
      </c>
      <c r="DV881">
        <v>0</v>
      </c>
      <c r="DW881">
        <v>4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1</v>
      </c>
      <c r="ED881">
        <v>0</v>
      </c>
      <c r="EE881">
        <v>-501.68208329999999</v>
      </c>
      <c r="EF881">
        <v>-642.83461109999996</v>
      </c>
      <c r="EG881">
        <v>-462.50533330000002</v>
      </c>
      <c r="EH881">
        <v>-308.01161639999998</v>
      </c>
      <c r="EI881">
        <v>-785.84744439999997</v>
      </c>
      <c r="EJ881">
        <v>-110442.78</v>
      </c>
      <c r="EK881">
        <v>-42527.93</v>
      </c>
      <c r="EL881">
        <v>-46367.69</v>
      </c>
      <c r="EM881">
        <v>-116865.85</v>
      </c>
      <c r="EN881">
        <v>-110442.78</v>
      </c>
      <c r="EO881">
        <v>-42527.93</v>
      </c>
      <c r="EP881">
        <v>-46367.69</v>
      </c>
      <c r="EQ881">
        <v>-116865.85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0.83287238100000005</v>
      </c>
      <c r="EX881">
        <v>0.27831997266605202</v>
      </c>
      <c r="EY881">
        <v>0.35790019714584997</v>
      </c>
      <c r="EZ881">
        <v>0.36244414651420798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997.10341666666602</v>
      </c>
      <c r="FH881">
        <v>984.11755555555499</v>
      </c>
      <c r="FI881">
        <v>462.505333333333</v>
      </c>
      <c r="FJ881">
        <v>1129.6738356164301</v>
      </c>
      <c r="FK881">
        <v>890.03255555555495</v>
      </c>
      <c r="FL881">
        <v>453038.19</v>
      </c>
      <c r="FM881">
        <v>42579.12</v>
      </c>
      <c r="FN881">
        <v>105818.25</v>
      </c>
      <c r="FO881">
        <v>178296.78</v>
      </c>
      <c r="FP881">
        <v>453038.19</v>
      </c>
      <c r="FQ881">
        <v>42579.12</v>
      </c>
      <c r="FR881">
        <v>105818.25</v>
      </c>
      <c r="FS881">
        <v>178296.78</v>
      </c>
      <c r="FT881">
        <v>-5538.2640549999996</v>
      </c>
      <c r="FU881">
        <v>125</v>
      </c>
      <c r="FV881">
        <v>175</v>
      </c>
      <c r="FW881">
        <v>22</v>
      </c>
      <c r="FX881">
        <v>401</v>
      </c>
      <c r="FY881">
        <v>84</v>
      </c>
      <c r="FZ881">
        <v>0</v>
      </c>
      <c r="GA881">
        <v>20114.64</v>
      </c>
      <c r="GB881">
        <v>20114.64</v>
      </c>
      <c r="GC881">
        <v>20114.64</v>
      </c>
      <c r="GD881">
        <v>3.2834511250257402E-2</v>
      </c>
      <c r="GE881">
        <v>6.2186100000000003E-3</v>
      </c>
      <c r="GF881">
        <v>1.6893526999999998E-2</v>
      </c>
      <c r="GG881">
        <v>0</v>
      </c>
      <c r="GH881">
        <v>501.472166666666</v>
      </c>
      <c r="GI881">
        <v>345.31683333333302</v>
      </c>
      <c r="GJ881">
        <v>0</v>
      </c>
      <c r="GK881">
        <v>832.19315068493097</v>
      </c>
      <c r="GL881">
        <v>104.185111111111</v>
      </c>
      <c r="GM881">
        <v>0.31499167558927099</v>
      </c>
      <c r="GN881">
        <v>1.3520565077816699E-2</v>
      </c>
      <c r="GO881">
        <v>0.77070917167243203</v>
      </c>
      <c r="GP881">
        <v>0.97007902787684097</v>
      </c>
      <c r="GQ881">
        <v>29.386574226028401</v>
      </c>
      <c r="GR881">
        <v>346439.2</v>
      </c>
      <c r="GS881">
        <v>51.19</v>
      </c>
      <c r="GT881">
        <v>60176.66</v>
      </c>
      <c r="GU881">
        <v>62157.03</v>
      </c>
      <c r="GV881">
        <v>28869.933333333302</v>
      </c>
      <c r="GW881">
        <v>51.19</v>
      </c>
      <c r="GX881">
        <v>20058.8866666666</v>
      </c>
      <c r="GY881">
        <v>10359.504999999999</v>
      </c>
      <c r="GZ881">
        <v>346439.2</v>
      </c>
      <c r="HA881">
        <v>51.19</v>
      </c>
      <c r="HB881">
        <v>60176.66</v>
      </c>
      <c r="HC881">
        <v>62157.03</v>
      </c>
      <c r="HD881">
        <v>0</v>
      </c>
      <c r="HE881">
        <v>985</v>
      </c>
      <c r="HF881">
        <v>9</v>
      </c>
      <c r="HG881">
        <v>0.909753794643959</v>
      </c>
      <c r="HH881">
        <v>55537.532500000001</v>
      </c>
      <c r="HI881">
        <v>5</v>
      </c>
      <c r="HJ881">
        <v>3</v>
      </c>
      <c r="HK881">
        <f t="shared" si="306"/>
        <v>-1142346.2000750015</v>
      </c>
      <c r="HL881">
        <f t="shared" si="307"/>
        <v>-171943.93998599972</v>
      </c>
      <c r="HM881" t="b">
        <f t="shared" si="324"/>
        <v>0</v>
      </c>
      <c r="HN881">
        <f t="shared" si="308"/>
        <v>-18522.71</v>
      </c>
      <c r="HO881">
        <f t="shared" si="309"/>
        <v>-115710.229998</v>
      </c>
      <c r="HP881">
        <f t="shared" si="310"/>
        <v>27000</v>
      </c>
      <c r="HQ881">
        <f t="shared" si="311"/>
        <v>62505.279999999897</v>
      </c>
      <c r="HR881">
        <f t="shared" si="312"/>
        <v>-151215.50999799988</v>
      </c>
      <c r="HS881" t="b">
        <f t="shared" si="313"/>
        <v>0</v>
      </c>
    </row>
    <row r="882" spans="1:227" x14ac:dyDescent="0.2">
      <c r="A882" t="s">
        <v>1098</v>
      </c>
      <c r="B882">
        <v>6</v>
      </c>
      <c r="C882">
        <v>122765.2</v>
      </c>
      <c r="D882">
        <v>72488.764516128998</v>
      </c>
      <c r="E882">
        <v>142880.47989130401</v>
      </c>
      <c r="F882">
        <v>127837.31767955799</v>
      </c>
      <c r="G882">
        <v>122765.2</v>
      </c>
      <c r="H882">
        <v>72488.764516128998</v>
      </c>
      <c r="I882">
        <v>142880.47989130401</v>
      </c>
      <c r="J882">
        <v>127837.31767955799</v>
      </c>
      <c r="K882">
        <v>0</v>
      </c>
      <c r="L882">
        <v>3940.2316666666602</v>
      </c>
      <c r="M882">
        <v>13590.26</v>
      </c>
      <c r="N882">
        <v>6749.2133333333304</v>
      </c>
      <c r="O882">
        <v>4625.0733333333301</v>
      </c>
      <c r="P882">
        <v>1608.09672268907</v>
      </c>
      <c r="Q882">
        <v>-2985.652795</v>
      </c>
      <c r="R882">
        <v>-77.400502790000004</v>
      </c>
      <c r="S882">
        <v>-197.43</v>
      </c>
      <c r="T882">
        <v>3027.68034482758</v>
      </c>
      <c r="U882">
        <v>-3334.1432690000001</v>
      </c>
      <c r="V882">
        <v>1134.5678260869499</v>
      </c>
      <c r="W882">
        <v>-216.3025414</v>
      </c>
      <c r="X882">
        <v>57.6934831460674</v>
      </c>
      <c r="Y882">
        <v>-9172.48</v>
      </c>
      <c r="Z882">
        <v>-17793.810000000001</v>
      </c>
      <c r="AA882">
        <v>1881.61</v>
      </c>
      <c r="AB882">
        <v>-26249.08</v>
      </c>
      <c r="AC882">
        <v>-9172.48</v>
      </c>
      <c r="AD882">
        <v>1</v>
      </c>
      <c r="AE882">
        <v>21209.61</v>
      </c>
      <c r="AF882">
        <v>1488.82</v>
      </c>
      <c r="AG882">
        <v>2045.07</v>
      </c>
      <c r="AH882">
        <v>23.41075</v>
      </c>
      <c r="AI882">
        <v>26.504388888888801</v>
      </c>
      <c r="AJ882">
        <v>22.167666666666602</v>
      </c>
      <c r="AK882">
        <v>30.385424657534202</v>
      </c>
      <c r="AL882">
        <v>22.641555555555499</v>
      </c>
      <c r="AM882">
        <v>11019.22</v>
      </c>
      <c r="AN882">
        <v>839.65</v>
      </c>
      <c r="AO882">
        <v>2144.2600000000002</v>
      </c>
      <c r="AP882">
        <v>4473.8100000000004</v>
      </c>
      <c r="AQ882">
        <v>11019.22</v>
      </c>
      <c r="AR882">
        <v>839.65</v>
      </c>
      <c r="AS882">
        <v>2144.2600000000002</v>
      </c>
      <c r="AT882">
        <v>4473.8100000000004</v>
      </c>
      <c r="AU882">
        <v>0.757584205531461</v>
      </c>
      <c r="AV882">
        <v>0.474152306837131</v>
      </c>
      <c r="AW882">
        <v>0</v>
      </c>
      <c r="AX882">
        <v>2866</v>
      </c>
      <c r="AY882">
        <v>1798</v>
      </c>
      <c r="AZ882">
        <v>0</v>
      </c>
      <c r="BA882">
        <v>1</v>
      </c>
      <c r="BB882">
        <v>1000</v>
      </c>
      <c r="BC882">
        <v>1000</v>
      </c>
      <c r="BD882">
        <v>0</v>
      </c>
      <c r="BE882">
        <v>1000</v>
      </c>
      <c r="BF882">
        <v>1000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56.079333333333302</v>
      </c>
      <c r="BM882">
        <v>53.301555555555503</v>
      </c>
      <c r="BN882">
        <v>56.079333333333302</v>
      </c>
      <c r="BO882">
        <v>55.311123287671201</v>
      </c>
      <c r="BP882">
        <v>56.079333333333302</v>
      </c>
      <c r="BQ882">
        <v>20188.560000000001</v>
      </c>
      <c r="BR882">
        <v>1182.3800000000001</v>
      </c>
      <c r="BS882">
        <v>5047.1400000000003</v>
      </c>
      <c r="BT882">
        <v>10094.280000000001</v>
      </c>
      <c r="BU882">
        <v>0.407300966487951</v>
      </c>
      <c r="BV882">
        <v>-7.9524772070000003</v>
      </c>
      <c r="BW882">
        <v>4.3868408643310798E-2</v>
      </c>
      <c r="BX882">
        <v>1.11474221043997</v>
      </c>
      <c r="BY882">
        <v>33</v>
      </c>
      <c r="BZ882">
        <v>124</v>
      </c>
      <c r="CA882">
        <v>54</v>
      </c>
      <c r="CB882">
        <v>10</v>
      </c>
      <c r="CC882">
        <v>6</v>
      </c>
      <c r="CD882">
        <v>121</v>
      </c>
      <c r="CE882">
        <v>29</v>
      </c>
      <c r="CF882">
        <v>62</v>
      </c>
      <c r="CG882">
        <v>23</v>
      </c>
      <c r="CR882">
        <v>336.697</v>
      </c>
      <c r="CS882">
        <v>296.73555555555498</v>
      </c>
      <c r="CT882">
        <v>217.80633333333299</v>
      </c>
      <c r="CU882">
        <v>308.11879452054802</v>
      </c>
      <c r="CV882">
        <v>203.636888888888</v>
      </c>
      <c r="CW882">
        <v>111745.98</v>
      </c>
      <c r="CX882">
        <v>5316.93</v>
      </c>
      <c r="CY882">
        <v>33869.449999999997</v>
      </c>
      <c r="CZ882">
        <v>58919.49</v>
      </c>
      <c r="DA882">
        <v>111745.98</v>
      </c>
      <c r="DB882">
        <v>5316.93</v>
      </c>
      <c r="DC882">
        <v>33869.449999999997</v>
      </c>
      <c r="DD882">
        <v>58919.49</v>
      </c>
      <c r="DE882">
        <v>0.77564549900000002</v>
      </c>
      <c r="DF882">
        <v>0.99792804812481195</v>
      </c>
      <c r="DG882">
        <v>262397.96000000002</v>
      </c>
      <c r="DH882">
        <v>1553.6348493150599</v>
      </c>
      <c r="DI882">
        <v>-7.6760288999999995E-2</v>
      </c>
      <c r="DJ882">
        <v>68</v>
      </c>
      <c r="DK882">
        <v>105</v>
      </c>
      <c r="DL882">
        <v>15</v>
      </c>
      <c r="DM882">
        <v>265</v>
      </c>
      <c r="DN882">
        <v>48</v>
      </c>
      <c r="DO882">
        <v>81</v>
      </c>
      <c r="DP882">
        <v>1000</v>
      </c>
      <c r="DQ882">
        <v>-1786.61</v>
      </c>
      <c r="DR882">
        <v>7.9204466154919703E-2</v>
      </c>
      <c r="DS882">
        <v>0.98098796663288501</v>
      </c>
      <c r="DT882">
        <v>147</v>
      </c>
      <c r="DU882">
        <v>251</v>
      </c>
      <c r="DV882">
        <v>16</v>
      </c>
      <c r="DW882">
        <v>814</v>
      </c>
      <c r="DX882">
        <v>283</v>
      </c>
      <c r="DY882">
        <v>125</v>
      </c>
      <c r="DZ882">
        <v>43</v>
      </c>
      <c r="EA882">
        <v>87</v>
      </c>
      <c r="EB882">
        <v>0</v>
      </c>
      <c r="EC882">
        <v>262</v>
      </c>
      <c r="ED882">
        <v>39</v>
      </c>
      <c r="EE882">
        <v>6.8480833333333297</v>
      </c>
      <c r="EF882">
        <v>29.331222222222198</v>
      </c>
      <c r="EG882">
        <v>-1.736</v>
      </c>
      <c r="EH882">
        <v>22.438356164383499</v>
      </c>
      <c r="EI882">
        <v>-121.33366669999999</v>
      </c>
      <c r="EJ882">
        <v>8222.82</v>
      </c>
      <c r="EK882">
        <v>-9402.85</v>
      </c>
      <c r="EL882">
        <v>221.41</v>
      </c>
      <c r="EM882">
        <v>11252.52</v>
      </c>
      <c r="EN882">
        <v>8222.82</v>
      </c>
      <c r="EO882">
        <v>-9402.85</v>
      </c>
      <c r="EP882">
        <v>221.41</v>
      </c>
      <c r="EQ882">
        <v>11252.52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0.362756490769858</v>
      </c>
      <c r="EX882">
        <v>0.75998833435635504</v>
      </c>
      <c r="EY882">
        <v>0.82356436446600401</v>
      </c>
      <c r="EZ882">
        <v>8.0494428261727494E-2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329.84891666666601</v>
      </c>
      <c r="FH882">
        <v>267.404333333333</v>
      </c>
      <c r="FI882">
        <v>219.542333333333</v>
      </c>
      <c r="FJ882">
        <v>285.68043835616402</v>
      </c>
      <c r="FK882">
        <v>324.97055555555499</v>
      </c>
      <c r="FL882">
        <v>103523.16</v>
      </c>
      <c r="FM882">
        <v>14719.78</v>
      </c>
      <c r="FN882">
        <v>33648.04</v>
      </c>
      <c r="FO882">
        <v>47666.97</v>
      </c>
      <c r="FP882">
        <v>103523.16</v>
      </c>
      <c r="FQ882">
        <v>14719.78</v>
      </c>
      <c r="FR882">
        <v>33648.04</v>
      </c>
      <c r="FS882">
        <v>47666.97</v>
      </c>
      <c r="FT882">
        <v>-1584.0631780000001</v>
      </c>
      <c r="FU882">
        <v>82</v>
      </c>
      <c r="FV882">
        <v>121</v>
      </c>
      <c r="FW882">
        <v>24</v>
      </c>
      <c r="FX882">
        <v>294</v>
      </c>
      <c r="FY882">
        <v>64</v>
      </c>
      <c r="FZ882">
        <v>0</v>
      </c>
      <c r="GA882">
        <v>-211.82</v>
      </c>
      <c r="GB882">
        <v>-211.82</v>
      </c>
      <c r="GC882">
        <v>-211.82</v>
      </c>
      <c r="GD882">
        <v>5.4930385202169398E-2</v>
      </c>
      <c r="GE882">
        <v>5.7500645518302897E-2</v>
      </c>
      <c r="GF882">
        <v>6.2690719962120001E-2</v>
      </c>
      <c r="GG882">
        <v>0</v>
      </c>
      <c r="GH882">
        <v>360.10775000000001</v>
      </c>
      <c r="GI882">
        <v>323.23994444444401</v>
      </c>
      <c r="GJ882">
        <v>239.97399999999999</v>
      </c>
      <c r="GK882">
        <v>338.504219178082</v>
      </c>
      <c r="GL882">
        <v>226.27844444444401</v>
      </c>
      <c r="GM882">
        <v>0.57946320581636401</v>
      </c>
      <c r="GN882">
        <v>0.353094791845178</v>
      </c>
      <c r="GO882">
        <v>0.75664924050447202</v>
      </c>
      <c r="GP882">
        <v>0.18024038736398501</v>
      </c>
      <c r="GQ882">
        <v>0.31534876891874503</v>
      </c>
      <c r="GR882">
        <v>122765.2</v>
      </c>
      <c r="GS882">
        <v>6156.58</v>
      </c>
      <c r="GT882">
        <v>36013.71</v>
      </c>
      <c r="GU882">
        <v>63393.3</v>
      </c>
      <c r="GV882">
        <v>10230.4333333333</v>
      </c>
      <c r="GW882">
        <v>6156.58</v>
      </c>
      <c r="GX882">
        <v>12004.57</v>
      </c>
      <c r="GY882">
        <v>10565.55</v>
      </c>
      <c r="GZ882">
        <v>122765.2</v>
      </c>
      <c r="HA882">
        <v>6156.58</v>
      </c>
      <c r="HB882">
        <v>36013.71</v>
      </c>
      <c r="HC882">
        <v>63393.3</v>
      </c>
      <c r="HD882">
        <v>0</v>
      </c>
      <c r="HE882">
        <v>3836.49</v>
      </c>
      <c r="HF882">
        <v>8</v>
      </c>
      <c r="HG882">
        <v>0.83607998572932096</v>
      </c>
      <c r="HH882">
        <v>13.906666666666601</v>
      </c>
      <c r="HI882">
        <v>3</v>
      </c>
      <c r="HJ882">
        <v>1</v>
      </c>
      <c r="HK882">
        <f t="shared" si="306"/>
        <v>-11106.339970003171</v>
      </c>
      <c r="HL882">
        <f t="shared" si="307"/>
        <v>-10998.560000000009</v>
      </c>
      <c r="HM882" t="b">
        <f t="shared" si="324"/>
        <v>1</v>
      </c>
      <c r="HN882">
        <f t="shared" si="308"/>
        <v>21209.61</v>
      </c>
      <c r="HO882">
        <f t="shared" si="309"/>
        <v>5279.6199999999953</v>
      </c>
      <c r="HP882">
        <f t="shared" si="310"/>
        <v>1000</v>
      </c>
      <c r="HQ882">
        <f t="shared" si="311"/>
        <v>9594.2799999999897</v>
      </c>
      <c r="HR882">
        <f t="shared" si="312"/>
        <v>-3314.6599999999944</v>
      </c>
      <c r="HS882" t="b">
        <f t="shared" si="313"/>
        <v>0</v>
      </c>
    </row>
    <row r="883" spans="1:227" x14ac:dyDescent="0.2">
      <c r="A883" t="s">
        <v>1099</v>
      </c>
      <c r="B883">
        <v>3</v>
      </c>
      <c r="C883">
        <v>13559.09</v>
      </c>
      <c r="D883">
        <v>0</v>
      </c>
      <c r="E883">
        <v>0</v>
      </c>
      <c r="F883">
        <v>0</v>
      </c>
      <c r="G883">
        <v>13559.09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3.2096078431372499</v>
      </c>
      <c r="Q883">
        <v>-214.8446026</v>
      </c>
      <c r="R883">
        <v>5.3745945945945897</v>
      </c>
      <c r="S883">
        <v>0.11345026736792301</v>
      </c>
      <c r="T883">
        <v>0.70177277526469395</v>
      </c>
      <c r="U883">
        <v>-133.68611490000001</v>
      </c>
      <c r="V883">
        <v>-0.16666666699999999</v>
      </c>
      <c r="W883">
        <v>5.4745762710000001</v>
      </c>
      <c r="X883">
        <v>-0.16571428599999999</v>
      </c>
      <c r="Y883">
        <v>-0.17</v>
      </c>
      <c r="Z883">
        <v>-0.17</v>
      </c>
      <c r="AA883">
        <v>0.76890615543867602</v>
      </c>
      <c r="AB883">
        <v>-10596.91</v>
      </c>
      <c r="AC883">
        <v>-0.17</v>
      </c>
      <c r="AD883">
        <v>1</v>
      </c>
      <c r="AE883">
        <v>-7.14</v>
      </c>
      <c r="AF883">
        <v>0.74718719157786295</v>
      </c>
      <c r="AG883">
        <v>0.09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596.51</v>
      </c>
      <c r="AN883">
        <v>0</v>
      </c>
      <c r="AO883">
        <v>0</v>
      </c>
      <c r="AP883">
        <v>0</v>
      </c>
      <c r="AQ883">
        <v>596.51</v>
      </c>
      <c r="AR883">
        <v>0</v>
      </c>
      <c r="AS883">
        <v>0</v>
      </c>
      <c r="AT883">
        <v>0</v>
      </c>
      <c r="AU883">
        <v>0.753929677885122</v>
      </c>
      <c r="AV883">
        <v>0.41973490427098598</v>
      </c>
      <c r="AW883">
        <v>0</v>
      </c>
      <c r="AX883">
        <v>2271</v>
      </c>
      <c r="AY883">
        <v>1357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0.304267734640219</v>
      </c>
      <c r="BV883">
        <v>8.5621152765757505E-2</v>
      </c>
      <c r="BW883">
        <v>0.85670219261178104</v>
      </c>
      <c r="BX883">
        <v>0.62914198912707597</v>
      </c>
      <c r="BY883">
        <v>7</v>
      </c>
      <c r="BZ883">
        <v>37</v>
      </c>
      <c r="CA883">
        <v>12</v>
      </c>
      <c r="CB883">
        <v>2</v>
      </c>
      <c r="CC883">
        <v>3</v>
      </c>
      <c r="CD883">
        <v>36</v>
      </c>
      <c r="CE883">
        <v>5</v>
      </c>
      <c r="CF883">
        <v>11</v>
      </c>
      <c r="CG883">
        <v>6</v>
      </c>
      <c r="CR883">
        <v>0</v>
      </c>
      <c r="CS883">
        <v>0</v>
      </c>
      <c r="CT883">
        <v>0</v>
      </c>
      <c r="CU883">
        <v>37.148191780821897</v>
      </c>
      <c r="CV883">
        <v>0</v>
      </c>
      <c r="CW883">
        <v>12962.58</v>
      </c>
      <c r="CX883">
        <v>0</v>
      </c>
      <c r="CY883">
        <v>0</v>
      </c>
      <c r="CZ883">
        <v>0</v>
      </c>
      <c r="DA883">
        <v>12962.58</v>
      </c>
      <c r="DB883">
        <v>0</v>
      </c>
      <c r="DC883">
        <v>0</v>
      </c>
      <c r="DD883">
        <v>0</v>
      </c>
      <c r="DE883">
        <v>0.870101276970497</v>
      </c>
      <c r="DF883">
        <v>0.119496004356053</v>
      </c>
      <c r="DG883">
        <v>10615.98</v>
      </c>
      <c r="DH883">
        <v>139.28465753424601</v>
      </c>
      <c r="DI883">
        <v>21.165844719999999</v>
      </c>
      <c r="DJ883">
        <v>10</v>
      </c>
      <c r="DK883">
        <v>16</v>
      </c>
      <c r="DL883">
        <v>4</v>
      </c>
      <c r="DM883">
        <v>57</v>
      </c>
      <c r="DN883">
        <v>9</v>
      </c>
      <c r="DO883">
        <v>371</v>
      </c>
      <c r="DP883">
        <v>596.51</v>
      </c>
      <c r="DQ883">
        <v>9648.92</v>
      </c>
      <c r="DR883">
        <v>3.4346103038309102E-2</v>
      </c>
      <c r="DS883">
        <v>0.62907345790609703</v>
      </c>
      <c r="DT883">
        <v>28</v>
      </c>
      <c r="DU883">
        <v>28</v>
      </c>
      <c r="DV883">
        <v>0.14370659079002801</v>
      </c>
      <c r="DW883">
        <v>306</v>
      </c>
      <c r="DX883">
        <v>28</v>
      </c>
      <c r="DY883">
        <v>21</v>
      </c>
      <c r="DZ883">
        <v>28</v>
      </c>
      <c r="EA883">
        <v>28</v>
      </c>
      <c r="EB883">
        <v>0.88605932303910195</v>
      </c>
      <c r="EC883">
        <v>187</v>
      </c>
      <c r="ED883">
        <v>21</v>
      </c>
      <c r="EE883">
        <v>-1.5582499999999999</v>
      </c>
      <c r="EF883">
        <v>-1.037388889</v>
      </c>
      <c r="EG883">
        <v>-5.9889999999999999</v>
      </c>
      <c r="EH883">
        <v>21.685616438356099</v>
      </c>
      <c r="EI883">
        <v>-2.0776666669999999</v>
      </c>
      <c r="EJ883">
        <v>-315.70999999999998</v>
      </c>
      <c r="EK883">
        <v>-179.67</v>
      </c>
      <c r="EL883">
        <v>-186.99</v>
      </c>
      <c r="EM883">
        <v>-186.73</v>
      </c>
      <c r="EN883">
        <v>-315.70999999999998</v>
      </c>
      <c r="EO883">
        <v>-179.67</v>
      </c>
      <c r="EP883">
        <v>-186.99</v>
      </c>
      <c r="EQ883">
        <v>-186.73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0.64560288501155305</v>
      </c>
      <c r="EX883">
        <v>0.70718044739056896</v>
      </c>
      <c r="EY883">
        <v>0.58114983855654501</v>
      </c>
      <c r="EZ883">
        <v>0.27189293985595198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1.5582499999999999</v>
      </c>
      <c r="FH883">
        <v>1.03738888888888</v>
      </c>
      <c r="FI883">
        <v>5.9889999999999999</v>
      </c>
      <c r="FJ883">
        <v>15.4625753424657</v>
      </c>
      <c r="FK883">
        <v>2.0776666666666599</v>
      </c>
      <c r="FL883">
        <v>13278.29</v>
      </c>
      <c r="FM883">
        <v>179.67</v>
      </c>
      <c r="FN883">
        <v>186.99</v>
      </c>
      <c r="FO883">
        <v>186.73</v>
      </c>
      <c r="FP883">
        <v>13278.29</v>
      </c>
      <c r="FQ883">
        <v>179.67</v>
      </c>
      <c r="FR883">
        <v>186.99</v>
      </c>
      <c r="FS883">
        <v>186.73</v>
      </c>
      <c r="FT883">
        <v>-156.3308767</v>
      </c>
      <c r="FU883">
        <v>10</v>
      </c>
      <c r="FV883">
        <v>12</v>
      </c>
      <c r="FW883">
        <v>4</v>
      </c>
      <c r="FX883">
        <v>67</v>
      </c>
      <c r="FY883">
        <v>8</v>
      </c>
      <c r="FZ883">
        <v>0</v>
      </c>
      <c r="GA883">
        <v>3022.25</v>
      </c>
      <c r="GB883">
        <v>3022.25</v>
      </c>
      <c r="GC883">
        <v>3022.25</v>
      </c>
      <c r="GD883">
        <v>1.1660245E-2</v>
      </c>
      <c r="GE883">
        <v>7.112836E-3</v>
      </c>
      <c r="GF883">
        <v>0.19559238900000001</v>
      </c>
      <c r="GG883">
        <v>0</v>
      </c>
      <c r="GH883">
        <v>0</v>
      </c>
      <c r="GI883">
        <v>0</v>
      </c>
      <c r="GJ883">
        <v>0</v>
      </c>
      <c r="GK883">
        <v>37.148191780821897</v>
      </c>
      <c r="GL883">
        <v>0</v>
      </c>
      <c r="GM883">
        <v>0.81819791614175297</v>
      </c>
      <c r="GN883">
        <v>8.5397784389069503E-2</v>
      </c>
      <c r="GO883">
        <v>0.256556708243733</v>
      </c>
      <c r="GP883">
        <v>0.239172471520122</v>
      </c>
      <c r="GQ883">
        <v>0.27584281409815098</v>
      </c>
      <c r="GR883">
        <v>13559.09</v>
      </c>
      <c r="GS883">
        <v>0</v>
      </c>
      <c r="GT883">
        <v>0</v>
      </c>
      <c r="GU883">
        <v>0</v>
      </c>
      <c r="GV883">
        <v>1129.9241666666601</v>
      </c>
      <c r="GW883">
        <v>0</v>
      </c>
      <c r="GX883">
        <v>0</v>
      </c>
      <c r="GY883">
        <v>0</v>
      </c>
      <c r="GZ883">
        <v>13559.09</v>
      </c>
      <c r="HA883">
        <v>0</v>
      </c>
      <c r="HB883">
        <v>0</v>
      </c>
      <c r="HC883">
        <v>0</v>
      </c>
      <c r="HD883">
        <v>0</v>
      </c>
      <c r="HE883">
        <v>11580.51</v>
      </c>
      <c r="HF883">
        <v>1</v>
      </c>
      <c r="HG883">
        <v>1.7484941836067101</v>
      </c>
      <c r="HH883">
        <v>-0.16400000000000001</v>
      </c>
      <c r="HI883">
        <v>1</v>
      </c>
      <c r="HJ883">
        <v>0</v>
      </c>
      <c r="HK883">
        <f t="shared" si="306"/>
        <v>-6221.8699955002085</v>
      </c>
      <c r="HL883">
        <f t="shared" si="307"/>
        <v>7915.2499999999764</v>
      </c>
      <c r="HM883" t="b">
        <f t="shared" si="324"/>
        <v>0</v>
      </c>
      <c r="HN883">
        <f t="shared" si="308"/>
        <v>-7.14</v>
      </c>
      <c r="HO883">
        <f t="shared" si="309"/>
        <v>-186.73000002000001</v>
      </c>
      <c r="HP883">
        <f t="shared" si="310"/>
        <v>0</v>
      </c>
      <c r="HQ883">
        <f t="shared" si="311"/>
        <v>0</v>
      </c>
      <c r="HR883">
        <f t="shared" si="312"/>
        <v>-186.73000002000001</v>
      </c>
      <c r="HS883" t="b">
        <f t="shared" si="313"/>
        <v>0</v>
      </c>
    </row>
    <row r="884" spans="1:227" x14ac:dyDescent="0.2">
      <c r="A884" t="s">
        <v>1100</v>
      </c>
      <c r="B884">
        <v>4</v>
      </c>
      <c r="C884">
        <v>201845.87</v>
      </c>
      <c r="D884">
        <v>272857.63387096702</v>
      </c>
      <c r="E884">
        <v>215921.18532608601</v>
      </c>
      <c r="F884">
        <v>199243.75994475099</v>
      </c>
      <c r="G884">
        <v>201845.87</v>
      </c>
      <c r="H884">
        <v>272857.63387096702</v>
      </c>
      <c r="I884">
        <v>215921.18532608601</v>
      </c>
      <c r="J884">
        <v>199243.75994475099</v>
      </c>
      <c r="K884">
        <v>0</v>
      </c>
      <c r="L884">
        <v>3295.5216666666602</v>
      </c>
      <c r="M884">
        <v>7314.88</v>
      </c>
      <c r="N884">
        <v>3636.86</v>
      </c>
      <c r="O884">
        <v>2587.3249999999998</v>
      </c>
      <c r="P884">
        <v>52249.305666666602</v>
      </c>
      <c r="Q884">
        <v>35921.889835616399</v>
      </c>
      <c r="R884">
        <v>50973.718222222204</v>
      </c>
      <c r="S884">
        <v>45843.175806451603</v>
      </c>
      <c r="T884">
        <v>46743.753333333298</v>
      </c>
      <c r="U884">
        <v>38390.143479452003</v>
      </c>
      <c r="V884">
        <v>52266.277717391298</v>
      </c>
      <c r="W884">
        <v>49445.619281767897</v>
      </c>
      <c r="X884">
        <v>52556.252111111098</v>
      </c>
      <c r="Y884">
        <v>38503.410000000003</v>
      </c>
      <c r="Z884">
        <v>38503.410000000003</v>
      </c>
      <c r="AA884">
        <v>42461.04</v>
      </c>
      <c r="AB884">
        <v>15604.54</v>
      </c>
      <c r="AC884">
        <v>38503.410000000003</v>
      </c>
      <c r="AD884">
        <v>1</v>
      </c>
      <c r="AE884">
        <v>4766.9399999999996</v>
      </c>
      <c r="AF884">
        <v>-3062.48</v>
      </c>
      <c r="AG884">
        <v>-964.59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0.71338042588275896</v>
      </c>
      <c r="AV884">
        <v>0.402985074626865</v>
      </c>
      <c r="AW884">
        <v>0</v>
      </c>
      <c r="AX884">
        <v>823</v>
      </c>
      <c r="AY884">
        <v>1205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125</v>
      </c>
      <c r="BM884">
        <v>125</v>
      </c>
      <c r="BN884">
        <v>166.666666666666</v>
      </c>
      <c r="BO884">
        <v>123.15068493150601</v>
      </c>
      <c r="BP884">
        <v>138.888888888888</v>
      </c>
      <c r="BQ884">
        <v>40950</v>
      </c>
      <c r="BR884">
        <v>2500</v>
      </c>
      <c r="BS884">
        <v>10000</v>
      </c>
      <c r="BT884">
        <v>22500</v>
      </c>
      <c r="BU884">
        <v>2.5874915750915699</v>
      </c>
      <c r="BV884">
        <v>4.8940999999999999</v>
      </c>
      <c r="BW884">
        <v>2.7054260000000001</v>
      </c>
      <c r="BX884">
        <v>2.4473986666666598</v>
      </c>
      <c r="BY884">
        <v>25</v>
      </c>
      <c r="BZ884">
        <v>63</v>
      </c>
      <c r="CA884">
        <v>36</v>
      </c>
      <c r="CB884">
        <v>6</v>
      </c>
      <c r="CC884">
        <v>11</v>
      </c>
      <c r="CD884">
        <v>67</v>
      </c>
      <c r="CE884">
        <v>16</v>
      </c>
      <c r="CF884">
        <v>31</v>
      </c>
      <c r="CG884">
        <v>21</v>
      </c>
      <c r="CR884">
        <v>607.23441666666599</v>
      </c>
      <c r="CS884">
        <v>559.07811111111096</v>
      </c>
      <c r="CT884">
        <v>806.30533333333301</v>
      </c>
      <c r="CU884">
        <v>575.733589041095</v>
      </c>
      <c r="CV884">
        <v>588.62322222222201</v>
      </c>
      <c r="CW884">
        <v>201845.87</v>
      </c>
      <c r="CX884">
        <v>23174.21</v>
      </c>
      <c r="CY884">
        <v>54423.97</v>
      </c>
      <c r="CZ884">
        <v>98803.07</v>
      </c>
      <c r="DA884">
        <v>201845.87</v>
      </c>
      <c r="DB884">
        <v>23174.21</v>
      </c>
      <c r="DC884">
        <v>54423.97</v>
      </c>
      <c r="DD884">
        <v>98803.07</v>
      </c>
      <c r="DE884">
        <v>0.99756986634264799</v>
      </c>
      <c r="DF884">
        <v>2.296162E-3</v>
      </c>
      <c r="DG884">
        <v>110936.73</v>
      </c>
      <c r="DH884">
        <v>650.22243835616405</v>
      </c>
      <c r="DI884">
        <v>-3.6922134000000002E-2</v>
      </c>
      <c r="DJ884">
        <v>30</v>
      </c>
      <c r="DK884">
        <v>43</v>
      </c>
      <c r="DL884">
        <v>12</v>
      </c>
      <c r="DM884">
        <v>85</v>
      </c>
      <c r="DN884">
        <v>25</v>
      </c>
      <c r="DO884">
        <v>0.58514668477470799</v>
      </c>
      <c r="DP884">
        <v>0.82062171799999994</v>
      </c>
      <c r="DQ884">
        <v>51065.02</v>
      </c>
      <c r="DR884">
        <v>8.7484811999999995E-2</v>
      </c>
      <c r="DS884">
        <v>3.5698032238793503E-2</v>
      </c>
      <c r="DT884">
        <v>9</v>
      </c>
      <c r="DU884">
        <v>9</v>
      </c>
      <c r="DV884">
        <v>0</v>
      </c>
      <c r="DW884">
        <v>9</v>
      </c>
      <c r="DX884">
        <v>9</v>
      </c>
      <c r="DY884">
        <v>2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310.28933333333299</v>
      </c>
      <c r="EF884">
        <v>290.94499999999999</v>
      </c>
      <c r="EG884">
        <v>394.892333333333</v>
      </c>
      <c r="EH884">
        <v>310.67063013698601</v>
      </c>
      <c r="EI884">
        <v>333.70411111111099</v>
      </c>
      <c r="EJ884">
        <v>105957.78</v>
      </c>
      <c r="EK884">
        <v>12235.25</v>
      </c>
      <c r="EL884">
        <v>27054.26</v>
      </c>
      <c r="EM884">
        <v>55066.47</v>
      </c>
      <c r="EN884">
        <v>105957.78</v>
      </c>
      <c r="EO884">
        <v>12235.25</v>
      </c>
      <c r="EP884">
        <v>27054.26</v>
      </c>
      <c r="EQ884">
        <v>55066.47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0.399898890414982</v>
      </c>
      <c r="EX884">
        <v>2.1619878401615399E-2</v>
      </c>
      <c r="EY884">
        <v>0.92772740383631103</v>
      </c>
      <c r="EZ884">
        <v>0.91029484573175801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296.945083333333</v>
      </c>
      <c r="FH884">
        <v>268.13311111111102</v>
      </c>
      <c r="FI884">
        <v>411.41300000000001</v>
      </c>
      <c r="FJ884">
        <v>265.062958904109</v>
      </c>
      <c r="FK884">
        <v>254.91911111111099</v>
      </c>
      <c r="FL884">
        <v>95888.09</v>
      </c>
      <c r="FM884">
        <v>10938.96</v>
      </c>
      <c r="FN884">
        <v>27369.71</v>
      </c>
      <c r="FO884">
        <v>43736.6</v>
      </c>
      <c r="FP884">
        <v>95888.09</v>
      </c>
      <c r="FQ884">
        <v>10938.96</v>
      </c>
      <c r="FR884">
        <v>27369.71</v>
      </c>
      <c r="FS884">
        <v>43736.6</v>
      </c>
      <c r="FT884">
        <v>-570.23479450000002</v>
      </c>
      <c r="FU884">
        <v>66</v>
      </c>
      <c r="FV884">
        <v>94</v>
      </c>
      <c r="FW884">
        <v>23</v>
      </c>
      <c r="FX884">
        <v>185</v>
      </c>
      <c r="FY884">
        <v>49</v>
      </c>
      <c r="FZ884">
        <v>0</v>
      </c>
      <c r="GA884">
        <v>13490.2</v>
      </c>
      <c r="GB884">
        <v>13490.2</v>
      </c>
      <c r="GC884">
        <v>13490.2</v>
      </c>
      <c r="GD884">
        <v>5.1112409999999999E-3</v>
      </c>
      <c r="GE884">
        <v>5.4593840000000003E-3</v>
      </c>
      <c r="GF884">
        <v>2.1994635462760901E-2</v>
      </c>
      <c r="GG884">
        <v>0</v>
      </c>
      <c r="GH884">
        <v>607.23441666666599</v>
      </c>
      <c r="GI884">
        <v>559.07811111111096</v>
      </c>
      <c r="GJ884">
        <v>806.30533333333301</v>
      </c>
      <c r="GK884">
        <v>575.733589041095</v>
      </c>
      <c r="GL884">
        <v>588.62322222222201</v>
      </c>
      <c r="GM884">
        <v>0.30530831240989298</v>
      </c>
      <c r="GN884">
        <v>0.29021611181488599</v>
      </c>
      <c r="GO884">
        <v>0.62584866903248804</v>
      </c>
      <c r="GP884">
        <v>0.80366685290349005</v>
      </c>
      <c r="GQ884">
        <v>0.22634235484721399</v>
      </c>
      <c r="GR884">
        <v>201845.87</v>
      </c>
      <c r="GS884">
        <v>23174.21</v>
      </c>
      <c r="GT884">
        <v>54423.97</v>
      </c>
      <c r="GU884">
        <v>98803.07</v>
      </c>
      <c r="GV884">
        <v>16820.489166666601</v>
      </c>
      <c r="GW884">
        <v>23174.21</v>
      </c>
      <c r="GX884">
        <v>18141.323333333301</v>
      </c>
      <c r="GY884">
        <v>16467.178333333301</v>
      </c>
      <c r="GZ884">
        <v>201845.87</v>
      </c>
      <c r="HA884">
        <v>23174.21</v>
      </c>
      <c r="HB884">
        <v>54423.97</v>
      </c>
      <c r="HC884">
        <v>98803.07</v>
      </c>
      <c r="HD884">
        <v>0</v>
      </c>
      <c r="HE884">
        <v>3844</v>
      </c>
      <c r="HF884">
        <v>1</v>
      </c>
      <c r="HG884">
        <v>0.10469073500319399</v>
      </c>
      <c r="HH884">
        <v>52344.545160000001</v>
      </c>
      <c r="HI884">
        <v>3</v>
      </c>
      <c r="HJ884">
        <v>1</v>
      </c>
      <c r="HK884">
        <f t="shared" si="306"/>
        <v>29195.49000749987</v>
      </c>
      <c r="HL884">
        <f t="shared" si="307"/>
        <v>68444.780000000203</v>
      </c>
      <c r="HM884" t="b">
        <f t="shared" si="314"/>
        <v>0</v>
      </c>
      <c r="HN884">
        <f t="shared" si="308"/>
        <v>4766.9399999999996</v>
      </c>
      <c r="HO884">
        <f t="shared" si="309"/>
        <v>52370.1</v>
      </c>
      <c r="HP884">
        <f t="shared" si="310"/>
        <v>0</v>
      </c>
      <c r="HQ884">
        <f t="shared" si="311"/>
        <v>22500</v>
      </c>
      <c r="HR884">
        <f t="shared" si="312"/>
        <v>29870.1</v>
      </c>
      <c r="HS884" t="b">
        <f t="shared" si="313"/>
        <v>0</v>
      </c>
    </row>
    <row r="885" spans="1:227" x14ac:dyDescent="0.2">
      <c r="A885" t="s">
        <v>1101</v>
      </c>
      <c r="B885">
        <v>2</v>
      </c>
      <c r="C885">
        <v>10458.4</v>
      </c>
      <c r="D885">
        <v>7535.4838709677397</v>
      </c>
      <c r="E885">
        <v>8974.0407608695605</v>
      </c>
      <c r="F885">
        <v>9829.6314917127002</v>
      </c>
      <c r="G885">
        <v>10458.4</v>
      </c>
      <c r="H885">
        <v>7535.4838709677397</v>
      </c>
      <c r="I885">
        <v>8974.0407608695605</v>
      </c>
      <c r="J885">
        <v>9829.6314917127002</v>
      </c>
      <c r="K885">
        <v>0</v>
      </c>
      <c r="L885">
        <v>1231.9675</v>
      </c>
      <c r="M885">
        <v>2385.9499999999998</v>
      </c>
      <c r="N885">
        <v>3133.1866666666601</v>
      </c>
      <c r="O885">
        <v>2119.4066666666599</v>
      </c>
      <c r="P885">
        <v>0.97207285711068003</v>
      </c>
      <c r="Q885">
        <v>20697.835243902398</v>
      </c>
      <c r="R885">
        <v>25031.608113207501</v>
      </c>
      <c r="S885">
        <v>0.627409031975389</v>
      </c>
      <c r="T885">
        <v>0.89151135856600905</v>
      </c>
      <c r="U885">
        <v>20947.959705882298</v>
      </c>
      <c r="V885">
        <v>0.93292581545797804</v>
      </c>
      <c r="W885">
        <v>25332.415967741901</v>
      </c>
      <c r="X885">
        <v>0.85779891972657896</v>
      </c>
      <c r="Y885">
        <v>0.38515274502201402</v>
      </c>
      <c r="Z885">
        <v>21070.71</v>
      </c>
      <c r="AA885">
        <v>0.71382034875504397</v>
      </c>
      <c r="AB885">
        <v>11358.58</v>
      </c>
      <c r="AC885">
        <v>0.81063307872711898</v>
      </c>
      <c r="AD885">
        <v>1</v>
      </c>
      <c r="AE885">
        <v>-1259.28</v>
      </c>
      <c r="AF885">
        <v>0.34469053348351097</v>
      </c>
      <c r="AG885">
        <v>0.184593154462039</v>
      </c>
      <c r="AH885">
        <v>32.210916666666598</v>
      </c>
      <c r="AI885">
        <v>24.940555555555498</v>
      </c>
      <c r="AJ885">
        <v>89.284666666666595</v>
      </c>
      <c r="AK885">
        <v>21.796109589040999</v>
      </c>
      <c r="AL885">
        <v>40.2355555555555</v>
      </c>
      <c r="AM885">
        <v>6028.21</v>
      </c>
      <c r="AN885">
        <v>711.96</v>
      </c>
      <c r="AO885">
        <v>1654.62</v>
      </c>
      <c r="AP885">
        <v>2522.7199999999998</v>
      </c>
      <c r="AQ885">
        <v>6028.21</v>
      </c>
      <c r="AR885">
        <v>711.96</v>
      </c>
      <c r="AS885">
        <v>1654.62</v>
      </c>
      <c r="AT885">
        <v>2522.7199999999998</v>
      </c>
      <c r="AU885">
        <v>0.76832171713856301</v>
      </c>
      <c r="AV885">
        <v>0.59843137254901901</v>
      </c>
      <c r="AW885">
        <v>0</v>
      </c>
      <c r="AX885">
        <v>1496</v>
      </c>
      <c r="AY885">
        <v>1274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0.50128456563280699</v>
      </c>
      <c r="BV885">
        <v>0.26708523253432098</v>
      </c>
      <c r="BW885">
        <v>0.49943984211065401</v>
      </c>
      <c r="BX885">
        <v>0.382717395697389</v>
      </c>
      <c r="BY885">
        <v>24</v>
      </c>
      <c r="BZ885">
        <v>74</v>
      </c>
      <c r="CA885">
        <v>35</v>
      </c>
      <c r="CB885">
        <v>4</v>
      </c>
      <c r="CC885">
        <v>5</v>
      </c>
      <c r="CD885">
        <v>75</v>
      </c>
      <c r="CE885">
        <v>16</v>
      </c>
      <c r="CF885">
        <v>35</v>
      </c>
      <c r="CG885">
        <v>18</v>
      </c>
      <c r="CR885">
        <v>-7.4332500000000001</v>
      </c>
      <c r="CS885">
        <v>4.3304444444444403</v>
      </c>
      <c r="CT885">
        <v>-52.018333329999997</v>
      </c>
      <c r="CU885">
        <v>7.9008493150684904</v>
      </c>
      <c r="CV885">
        <v>-11.72255556</v>
      </c>
      <c r="CW885">
        <v>4430.1899999999996</v>
      </c>
      <c r="CX885">
        <v>-71.959999999999994</v>
      </c>
      <c r="CY885">
        <v>607.33000000000004</v>
      </c>
      <c r="CZ885">
        <v>2351.6999999999998</v>
      </c>
      <c r="DA885">
        <v>4430.1899999999996</v>
      </c>
      <c r="DB885">
        <v>-71.959999999999994</v>
      </c>
      <c r="DC885">
        <v>607.33000000000004</v>
      </c>
      <c r="DD885">
        <v>2351.6999999999998</v>
      </c>
      <c r="DE885">
        <v>0.90909090909090895</v>
      </c>
      <c r="DF885">
        <v>0.69374394346680701</v>
      </c>
      <c r="DG885">
        <v>91970.81</v>
      </c>
      <c r="DH885">
        <v>483.61367123287602</v>
      </c>
      <c r="DI885">
        <v>0.40758572612925997</v>
      </c>
      <c r="DJ885">
        <v>26</v>
      </c>
      <c r="DK885">
        <v>39</v>
      </c>
      <c r="DL885">
        <v>6</v>
      </c>
      <c r="DM885">
        <v>83</v>
      </c>
      <c r="DN885">
        <v>20</v>
      </c>
      <c r="DO885">
        <v>0.78156846999999996</v>
      </c>
      <c r="DP885">
        <v>0.84202202485609401</v>
      </c>
      <c r="DQ885">
        <v>25713.41</v>
      </c>
      <c r="DR885">
        <v>0.62834224598930399</v>
      </c>
      <c r="DS885">
        <v>0.74390975758560296</v>
      </c>
      <c r="DT885">
        <v>0.102074745011587</v>
      </c>
      <c r="DU885">
        <v>0</v>
      </c>
      <c r="DV885">
        <v>3.5019452999999999E-2</v>
      </c>
      <c r="DW885">
        <v>0</v>
      </c>
      <c r="DX885">
        <v>0</v>
      </c>
      <c r="DY885">
        <v>0.90343031735679102</v>
      </c>
      <c r="DZ885">
        <v>0.45253827597019902</v>
      </c>
      <c r="EA885">
        <v>0</v>
      </c>
      <c r="EB885">
        <v>0.59673717365392098</v>
      </c>
      <c r="EC885">
        <v>0</v>
      </c>
      <c r="ED885">
        <v>0.48590019390910999</v>
      </c>
      <c r="EE885">
        <v>-643.84916669999996</v>
      </c>
      <c r="EF885">
        <v>-541.84855560000005</v>
      </c>
      <c r="EG885">
        <v>-1008.9829999999999</v>
      </c>
      <c r="EH885">
        <v>-438.9273973</v>
      </c>
      <c r="EI885">
        <v>-810.02333329999999</v>
      </c>
      <c r="EJ885">
        <v>-154974.23000000001</v>
      </c>
      <c r="EK885">
        <v>-22284.639999999999</v>
      </c>
      <c r="EL885">
        <v>-66166.210000000006</v>
      </c>
      <c r="EM885">
        <v>-89811.13</v>
      </c>
      <c r="EN885">
        <v>-154974.23000000001</v>
      </c>
      <c r="EO885">
        <v>-22284.639999999999</v>
      </c>
      <c r="EP885">
        <v>-66166.210000000006</v>
      </c>
      <c r="EQ885">
        <v>-89811.13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0.91823853566338398</v>
      </c>
      <c r="EX885">
        <v>0.760922421309563</v>
      </c>
      <c r="EY885">
        <v>0.25216416193497199</v>
      </c>
      <c r="EZ885">
        <v>4.1185193964714102E-2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636.41591666666602</v>
      </c>
      <c r="FH885">
        <v>546.17899999999997</v>
      </c>
      <c r="FI885">
        <v>956.96466666666595</v>
      </c>
      <c r="FJ885">
        <v>446.82824657534201</v>
      </c>
      <c r="FK885">
        <v>798.30077777777694</v>
      </c>
      <c r="FL885">
        <v>159404.42000000001</v>
      </c>
      <c r="FM885">
        <v>22212.68</v>
      </c>
      <c r="FN885">
        <v>66773.539999999994</v>
      </c>
      <c r="FO885">
        <v>92162.83</v>
      </c>
      <c r="FP885">
        <v>159404.42000000001</v>
      </c>
      <c r="FQ885">
        <v>22212.68</v>
      </c>
      <c r="FR885">
        <v>66773.539999999994</v>
      </c>
      <c r="FS885">
        <v>92162.83</v>
      </c>
      <c r="FT885">
        <v>-469.05093149999999</v>
      </c>
      <c r="FU885">
        <v>63</v>
      </c>
      <c r="FV885">
        <v>111</v>
      </c>
      <c r="FW885">
        <v>22</v>
      </c>
      <c r="FX885">
        <v>317</v>
      </c>
      <c r="FY885">
        <v>44</v>
      </c>
      <c r="FZ885">
        <v>0</v>
      </c>
      <c r="GA885">
        <v>23536.36</v>
      </c>
      <c r="GB885">
        <v>23536.36</v>
      </c>
      <c r="GC885">
        <v>23536.36</v>
      </c>
      <c r="GD885">
        <v>9.1402830000000008E-3</v>
      </c>
      <c r="GE885">
        <v>2.7793580666184401E-2</v>
      </c>
      <c r="GF885">
        <v>3.2139270999999997E-2</v>
      </c>
      <c r="GG885">
        <v>0</v>
      </c>
      <c r="GH885">
        <v>24.777666666666601</v>
      </c>
      <c r="GI885">
        <v>29.271000000000001</v>
      </c>
      <c r="GJ885">
        <v>37.2663333333333</v>
      </c>
      <c r="GK885">
        <v>29.696958904109501</v>
      </c>
      <c r="GL885">
        <v>28.513000000000002</v>
      </c>
      <c r="GM885">
        <v>0.624538287635652</v>
      </c>
      <c r="GN885">
        <v>5.4149089999999997E-2</v>
      </c>
      <c r="GO885">
        <v>0.18238456733959299</v>
      </c>
      <c r="GP885">
        <v>6.2464080492658301E-2</v>
      </c>
      <c r="GQ885">
        <v>-0.134171876</v>
      </c>
      <c r="GR885">
        <v>10458.4</v>
      </c>
      <c r="GS885">
        <v>640</v>
      </c>
      <c r="GT885">
        <v>2261.9499999999998</v>
      </c>
      <c r="GU885">
        <v>4874.42</v>
      </c>
      <c r="GV885">
        <v>871.53333333333296</v>
      </c>
      <c r="GW885">
        <v>640</v>
      </c>
      <c r="GX885">
        <v>753.98333333333301</v>
      </c>
      <c r="GY885">
        <v>812.40333333333297</v>
      </c>
      <c r="GZ885">
        <v>10458.4</v>
      </c>
      <c r="HA885">
        <v>640</v>
      </c>
      <c r="HB885">
        <v>2261.9499999999998</v>
      </c>
      <c r="HC885">
        <v>4874.42</v>
      </c>
      <c r="HD885">
        <v>3</v>
      </c>
      <c r="HE885">
        <v>155.69999999999999</v>
      </c>
      <c r="HF885">
        <v>2</v>
      </c>
      <c r="HG885">
        <v>0</v>
      </c>
      <c r="HH885">
        <v>0.42622367194990601</v>
      </c>
      <c r="HI885">
        <v>0.13391797801974401</v>
      </c>
      <c r="HJ885">
        <v>0.17811252751779999</v>
      </c>
      <c r="HK885">
        <f t="shared" si="306"/>
        <v>5315.4000024997495</v>
      </c>
      <c r="HL885">
        <f t="shared" si="307"/>
        <v>-160208.50001449999</v>
      </c>
      <c r="HM885" t="b">
        <f t="shared" ref="HM885" si="325">ABS(HK885 - HL885) &lt;= 0.2 * ABS(HL885)</f>
        <v>0</v>
      </c>
      <c r="HN885">
        <f t="shared" si="308"/>
        <v>-1259.28</v>
      </c>
      <c r="HO885">
        <f t="shared" si="309"/>
        <v>-97532.740008000008</v>
      </c>
      <c r="HP885">
        <f t="shared" si="310"/>
        <v>0</v>
      </c>
      <c r="HQ885">
        <f t="shared" si="311"/>
        <v>0</v>
      </c>
      <c r="HR885">
        <f t="shared" si="312"/>
        <v>-97532.740008000008</v>
      </c>
      <c r="HS885" t="b">
        <f t="shared" si="313"/>
        <v>0</v>
      </c>
    </row>
    <row r="886" spans="1:227" x14ac:dyDescent="0.2">
      <c r="A886" t="s">
        <v>1102</v>
      </c>
      <c r="B886">
        <v>1</v>
      </c>
      <c r="C886">
        <v>112665.1</v>
      </c>
      <c r="D886">
        <v>98031.229032257994</v>
      </c>
      <c r="E886">
        <v>105140.709782608</v>
      </c>
      <c r="F886">
        <v>110003.35718232</v>
      </c>
      <c r="G886">
        <v>112665.1</v>
      </c>
      <c r="H886">
        <v>98031.229032257994</v>
      </c>
      <c r="I886">
        <v>105140.709782608</v>
      </c>
      <c r="J886">
        <v>110003.35718232</v>
      </c>
      <c r="K886">
        <v>238.18</v>
      </c>
      <c r="L886">
        <v>471.81083333333299</v>
      </c>
      <c r="M886">
        <v>404.32</v>
      </c>
      <c r="N886">
        <v>708.243333333333</v>
      </c>
      <c r="O886">
        <v>517.12166666666599</v>
      </c>
      <c r="P886">
        <v>1282.923</v>
      </c>
      <c r="Q886">
        <v>1360.0776438356099</v>
      </c>
      <c r="R886">
        <v>1372.1814999999999</v>
      </c>
      <c r="S886">
        <v>1125.8348387096701</v>
      </c>
      <c r="T886">
        <v>1392.7539999999999</v>
      </c>
      <c r="U886">
        <v>1295.0064383561601</v>
      </c>
      <c r="V886">
        <v>1222.8348913043401</v>
      </c>
      <c r="W886">
        <v>1391.69486187845</v>
      </c>
      <c r="X886">
        <v>1355.8237777777699</v>
      </c>
      <c r="Y886">
        <v>44.55</v>
      </c>
      <c r="Z886">
        <v>-1667.76</v>
      </c>
      <c r="AA886">
        <v>121.98</v>
      </c>
      <c r="AB886">
        <v>-2243.65</v>
      </c>
      <c r="AC886">
        <v>44.55</v>
      </c>
      <c r="AD886">
        <v>1</v>
      </c>
      <c r="AE886">
        <v>-3280.48</v>
      </c>
      <c r="AF886">
        <v>-194.22</v>
      </c>
      <c r="AG886">
        <v>-2438.38</v>
      </c>
      <c r="AH886">
        <v>26.235499999999998</v>
      </c>
      <c r="AI886">
        <v>22.8925555555555</v>
      </c>
      <c r="AJ886">
        <v>6.1333333333333302</v>
      </c>
      <c r="AK886">
        <v>27.6254246575342</v>
      </c>
      <c r="AL886">
        <v>24.010666666666602</v>
      </c>
      <c r="AM886">
        <v>10855.48</v>
      </c>
      <c r="AN886">
        <v>970.91</v>
      </c>
      <c r="AO886">
        <v>2964.26</v>
      </c>
      <c r="AP886">
        <v>4939.0600000000004</v>
      </c>
      <c r="AQ886">
        <v>10855.48</v>
      </c>
      <c r="AR886">
        <v>970.91</v>
      </c>
      <c r="AS886">
        <v>2964.26</v>
      </c>
      <c r="AT886">
        <v>4939.0600000000004</v>
      </c>
      <c r="AU886">
        <v>0.73693888008535002</v>
      </c>
      <c r="AV886">
        <v>0.68200115008625595</v>
      </c>
      <c r="AW886">
        <v>0</v>
      </c>
      <c r="AX886">
        <v>22581</v>
      </c>
      <c r="AY886">
        <v>3477</v>
      </c>
      <c r="AZ886">
        <v>0</v>
      </c>
      <c r="BA886">
        <v>4</v>
      </c>
      <c r="BB886">
        <v>2192.5</v>
      </c>
      <c r="BC886">
        <v>2592.5</v>
      </c>
      <c r="BD886">
        <v>0</v>
      </c>
      <c r="BE886">
        <v>3092.5</v>
      </c>
      <c r="BF886">
        <v>2192.5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40.757750000000001</v>
      </c>
      <c r="BM886">
        <v>37.649277777777698</v>
      </c>
      <c r="BN886">
        <v>54.819000000000003</v>
      </c>
      <c r="BO886">
        <v>40.120191780821898</v>
      </c>
      <c r="BP886">
        <v>39.542555555555502</v>
      </c>
      <c r="BQ886">
        <v>24251.23</v>
      </c>
      <c r="BR886">
        <v>1009.11</v>
      </c>
      <c r="BS886">
        <v>3283.8</v>
      </c>
      <c r="BT886">
        <v>5850.74</v>
      </c>
      <c r="BU886">
        <v>0.18701773064706401</v>
      </c>
      <c r="BV886">
        <v>-0.68882480599999996</v>
      </c>
      <c r="BW886">
        <v>-7.0771669999999997E-3</v>
      </c>
      <c r="BX886">
        <v>0.32285146836126699</v>
      </c>
      <c r="BY886">
        <v>30</v>
      </c>
      <c r="BZ886">
        <v>109</v>
      </c>
      <c r="CA886">
        <v>44</v>
      </c>
      <c r="CB886">
        <v>8</v>
      </c>
      <c r="CC886">
        <v>6</v>
      </c>
      <c r="CD886">
        <v>104</v>
      </c>
      <c r="CE886">
        <v>25</v>
      </c>
      <c r="CF886">
        <v>46</v>
      </c>
      <c r="CG886">
        <v>22</v>
      </c>
      <c r="CR886">
        <v>302.94516666666601</v>
      </c>
      <c r="CS886">
        <v>292.26083333333298</v>
      </c>
      <c r="CT886">
        <v>429.71533333333298</v>
      </c>
      <c r="CU886">
        <v>301.15950684931499</v>
      </c>
      <c r="CV886">
        <v>304.99288888888799</v>
      </c>
      <c r="CW886">
        <v>101809.62</v>
      </c>
      <c r="CX886">
        <v>7355.03</v>
      </c>
      <c r="CY886">
        <v>23536.959999999999</v>
      </c>
      <c r="CZ886">
        <v>49610.55</v>
      </c>
      <c r="DA886">
        <v>101809.62</v>
      </c>
      <c r="DB886">
        <v>7355.03</v>
      </c>
      <c r="DC886">
        <v>23536.959999999999</v>
      </c>
      <c r="DD886">
        <v>49610.55</v>
      </c>
      <c r="DE886">
        <v>0.99884858952216404</v>
      </c>
      <c r="DF886">
        <v>0.45045861129626003</v>
      </c>
      <c r="DG886">
        <v>59500.04</v>
      </c>
      <c r="DH886">
        <v>374.844739726027</v>
      </c>
      <c r="DI886">
        <v>-3.1974602999999997E-2</v>
      </c>
      <c r="DJ886">
        <v>38</v>
      </c>
      <c r="DK886">
        <v>53</v>
      </c>
      <c r="DL886">
        <v>7</v>
      </c>
      <c r="DM886">
        <v>135</v>
      </c>
      <c r="DN886">
        <v>27</v>
      </c>
      <c r="DO886">
        <v>51</v>
      </c>
      <c r="DP886">
        <v>600</v>
      </c>
      <c r="DQ886">
        <v>121.98</v>
      </c>
      <c r="DR886">
        <v>0.70944599442008704</v>
      </c>
      <c r="DS886">
        <v>0.55746185198129805</v>
      </c>
      <c r="DT886">
        <v>0</v>
      </c>
      <c r="DU886">
        <v>1</v>
      </c>
      <c r="DV886">
        <v>0</v>
      </c>
      <c r="DW886">
        <v>6</v>
      </c>
      <c r="DX886">
        <v>1</v>
      </c>
      <c r="DY886">
        <v>0</v>
      </c>
      <c r="DZ886">
        <v>0</v>
      </c>
      <c r="EA886">
        <v>1</v>
      </c>
      <c r="EB886">
        <v>0</v>
      </c>
      <c r="EC886">
        <v>6</v>
      </c>
      <c r="ED886">
        <v>0</v>
      </c>
      <c r="EE886">
        <v>35.2811666666666</v>
      </c>
      <c r="EF886">
        <v>17.9756111111111</v>
      </c>
      <c r="EG886">
        <v>104.578</v>
      </c>
      <c r="EH886">
        <v>25.395726027397199</v>
      </c>
      <c r="EI886">
        <v>6.8185555555555499</v>
      </c>
      <c r="EJ886">
        <v>4535.41</v>
      </c>
      <c r="EK886">
        <v>-695.1</v>
      </c>
      <c r="EL886">
        <v>-23.24</v>
      </c>
      <c r="EM886">
        <v>1888.92</v>
      </c>
      <c r="EN886">
        <v>4535.41</v>
      </c>
      <c r="EO886">
        <v>-695.1</v>
      </c>
      <c r="EP886">
        <v>-23.24</v>
      </c>
      <c r="EQ886">
        <v>1888.92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0.80383298825392102</v>
      </c>
      <c r="EX886">
        <v>0.42883953193163199</v>
      </c>
      <c r="EY886">
        <v>0.16523771252469399</v>
      </c>
      <c r="EZ886">
        <v>0.79785742300450502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267.66399999999999</v>
      </c>
      <c r="FH886">
        <v>274.28522222222199</v>
      </c>
      <c r="FI886">
        <v>325.137333333333</v>
      </c>
      <c r="FJ886">
        <v>275.76378082191701</v>
      </c>
      <c r="FK886">
        <v>298.17433333333298</v>
      </c>
      <c r="FL886">
        <v>97274.21</v>
      </c>
      <c r="FM886">
        <v>8050.13</v>
      </c>
      <c r="FN886">
        <v>23560.2</v>
      </c>
      <c r="FO886">
        <v>47721.63</v>
      </c>
      <c r="FP886">
        <v>97274.21</v>
      </c>
      <c r="FQ886">
        <v>8050.13</v>
      </c>
      <c r="FR886">
        <v>23560.2</v>
      </c>
      <c r="FS886">
        <v>47721.63</v>
      </c>
      <c r="FT886">
        <v>-369.76438359999997</v>
      </c>
      <c r="FU886">
        <v>910</v>
      </c>
      <c r="FV886">
        <v>1311</v>
      </c>
      <c r="FW886">
        <v>246</v>
      </c>
      <c r="FX886">
        <v>2668</v>
      </c>
      <c r="FY886">
        <v>714</v>
      </c>
      <c r="FZ886">
        <v>0</v>
      </c>
      <c r="GA886">
        <v>806.08</v>
      </c>
      <c r="GB886">
        <v>806.08</v>
      </c>
      <c r="GC886">
        <v>806.08</v>
      </c>
      <c r="GD886">
        <v>6.0816708952188402E-2</v>
      </c>
      <c r="GE886">
        <v>2.35902220010757E-2</v>
      </c>
      <c r="GF886">
        <v>0.103142872452735</v>
      </c>
      <c r="GG886">
        <v>0</v>
      </c>
      <c r="GH886">
        <v>329.18066666666601</v>
      </c>
      <c r="GI886">
        <v>315.153388888888</v>
      </c>
      <c r="GJ886">
        <v>435.84866666666602</v>
      </c>
      <c r="GK886">
        <v>328.78493150684898</v>
      </c>
      <c r="GL886">
        <v>329.00355555555501</v>
      </c>
      <c r="GM886">
        <v>0.62547360514174</v>
      </c>
      <c r="GN886">
        <v>0.58642155731373302</v>
      </c>
      <c r="GO886">
        <v>0.50298202556279004</v>
      </c>
      <c r="GP886">
        <v>0.83119543600713497</v>
      </c>
      <c r="GQ886">
        <v>-5.5160741999999999E-2</v>
      </c>
      <c r="GR886">
        <v>112665.1</v>
      </c>
      <c r="GS886">
        <v>8325.94</v>
      </c>
      <c r="GT886">
        <v>26501.22</v>
      </c>
      <c r="GU886">
        <v>54549.61</v>
      </c>
      <c r="GV886">
        <v>9388.7583333333296</v>
      </c>
      <c r="GW886">
        <v>8325.94</v>
      </c>
      <c r="GX886">
        <v>8833.74</v>
      </c>
      <c r="GY886">
        <v>9091.6016666666692</v>
      </c>
      <c r="GZ886">
        <v>112665.1</v>
      </c>
      <c r="HA886">
        <v>8325.94</v>
      </c>
      <c r="HB886">
        <v>26501.22</v>
      </c>
      <c r="HC886">
        <v>54549.61</v>
      </c>
      <c r="HD886">
        <v>0</v>
      </c>
      <c r="HE886">
        <v>1420</v>
      </c>
      <c r="HF886">
        <v>3</v>
      </c>
      <c r="HG886">
        <v>1.2332669999999999E-3</v>
      </c>
      <c r="HH886">
        <v>1205.3378130000001</v>
      </c>
      <c r="HI886">
        <v>3</v>
      </c>
      <c r="HJ886">
        <v>1</v>
      </c>
      <c r="HK886">
        <f t="shared" si="306"/>
        <v>1854.3299859998649</v>
      </c>
      <c r="HL886">
        <f t="shared" si="307"/>
        <v>-2281.9300000000167</v>
      </c>
      <c r="HM886" t="b">
        <f t="shared" si="314"/>
        <v>0</v>
      </c>
      <c r="HN886">
        <f t="shared" si="308"/>
        <v>-3280.48</v>
      </c>
      <c r="HO886">
        <f t="shared" si="309"/>
        <v>3235.6099999999979</v>
      </c>
      <c r="HP886">
        <f t="shared" si="310"/>
        <v>2592.5</v>
      </c>
      <c r="HQ886">
        <f t="shared" si="311"/>
        <v>6776.8699999999853</v>
      </c>
      <c r="HR886">
        <f t="shared" si="312"/>
        <v>-948.75999999998749</v>
      </c>
      <c r="HS886" t="b">
        <f t="shared" si="313"/>
        <v>0</v>
      </c>
    </row>
    <row r="887" spans="1:227" x14ac:dyDescent="0.2">
      <c r="A887" t="s">
        <v>314</v>
      </c>
      <c r="B887">
        <v>2</v>
      </c>
      <c r="C887">
        <v>107775.85</v>
      </c>
      <c r="D887">
        <v>63367.65</v>
      </c>
      <c r="E887">
        <v>110756.63152173899</v>
      </c>
      <c r="F887">
        <v>112691.894751381</v>
      </c>
      <c r="G887">
        <v>107775.85</v>
      </c>
      <c r="H887">
        <v>63367.65</v>
      </c>
      <c r="I887">
        <v>110756.63152173899</v>
      </c>
      <c r="J887">
        <v>112691.894751381</v>
      </c>
      <c r="K887">
        <v>0</v>
      </c>
      <c r="L887">
        <v>522.419166666666</v>
      </c>
      <c r="M887">
        <v>1617.59</v>
      </c>
      <c r="N887">
        <v>539.19666666666603</v>
      </c>
      <c r="O887">
        <v>491.94499999999999</v>
      </c>
      <c r="P887">
        <v>14000.7600833333</v>
      </c>
      <c r="Q887">
        <v>16929.692054794501</v>
      </c>
      <c r="R887">
        <v>15037.631611111099</v>
      </c>
      <c r="S887">
        <v>16464.738064516099</v>
      </c>
      <c r="T887">
        <v>12220.241</v>
      </c>
      <c r="U887">
        <v>16487.560630136901</v>
      </c>
      <c r="V887">
        <v>14567.9965217391</v>
      </c>
      <c r="W887">
        <v>15927.4756906077</v>
      </c>
      <c r="X887">
        <v>13963.5042222222</v>
      </c>
      <c r="Y887">
        <v>10532.43</v>
      </c>
      <c r="Z887">
        <v>10532.43</v>
      </c>
      <c r="AA887">
        <v>10636.26</v>
      </c>
      <c r="AB887">
        <v>10532.43</v>
      </c>
      <c r="AC887">
        <v>10532.43</v>
      </c>
      <c r="AD887">
        <v>1</v>
      </c>
      <c r="AE887">
        <v>2504.7199999999998</v>
      </c>
      <c r="AF887">
        <v>5129.04</v>
      </c>
      <c r="AG887">
        <v>1898.59</v>
      </c>
      <c r="AH887">
        <v>6.4663333333333304</v>
      </c>
      <c r="AI887">
        <v>4.3108888888888801</v>
      </c>
      <c r="AJ887">
        <v>25.8653333333333</v>
      </c>
      <c r="AK887">
        <v>2.1259178082191701</v>
      </c>
      <c r="AL887">
        <v>8.6217777777777709</v>
      </c>
      <c r="AM887">
        <v>775.96</v>
      </c>
      <c r="AN887">
        <v>775.96</v>
      </c>
      <c r="AO887">
        <v>775.96</v>
      </c>
      <c r="AP887">
        <v>775.96</v>
      </c>
      <c r="AQ887">
        <v>775.96</v>
      </c>
      <c r="AR887">
        <v>775.96</v>
      </c>
      <c r="AS887">
        <v>775.96</v>
      </c>
      <c r="AT887">
        <v>775.96</v>
      </c>
      <c r="AU887">
        <v>0.81951599584234702</v>
      </c>
      <c r="AV887">
        <v>0.57667210440456695</v>
      </c>
      <c r="AW887">
        <v>0</v>
      </c>
      <c r="AX887">
        <v>2102</v>
      </c>
      <c r="AY887">
        <v>1225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0.80241761981785997</v>
      </c>
      <c r="BV887">
        <v>0.86130427020963096</v>
      </c>
      <c r="BW887">
        <v>0.21020371123198101</v>
      </c>
      <c r="BX887">
        <v>0.58534028307850905</v>
      </c>
      <c r="BY887">
        <v>30</v>
      </c>
      <c r="BZ887">
        <v>98</v>
      </c>
      <c r="CA887">
        <v>46</v>
      </c>
      <c r="CB887">
        <v>9</v>
      </c>
      <c r="CC887">
        <v>8</v>
      </c>
      <c r="CD887">
        <v>97</v>
      </c>
      <c r="CE887">
        <v>24</v>
      </c>
      <c r="CF887">
        <v>46</v>
      </c>
      <c r="CG887">
        <v>24</v>
      </c>
      <c r="CR887">
        <v>309.32233333333301</v>
      </c>
      <c r="CS887">
        <v>302.80666666666599</v>
      </c>
      <c r="CT887">
        <v>365.267</v>
      </c>
      <c r="CU887">
        <v>308.27164383561598</v>
      </c>
      <c r="CV887">
        <v>308.99355555555502</v>
      </c>
      <c r="CW887">
        <v>106999.89</v>
      </c>
      <c r="CX887">
        <v>4605.95</v>
      </c>
      <c r="CY887">
        <v>27140.78</v>
      </c>
      <c r="CZ887">
        <v>55106.87</v>
      </c>
      <c r="DA887">
        <v>106999.89</v>
      </c>
      <c r="DB887">
        <v>4605.95</v>
      </c>
      <c r="DC887">
        <v>27140.78</v>
      </c>
      <c r="DD887">
        <v>55106.87</v>
      </c>
      <c r="DE887">
        <v>1</v>
      </c>
      <c r="DF887">
        <v>831</v>
      </c>
      <c r="DG887">
        <v>57214.76</v>
      </c>
      <c r="DH887">
        <v>321.65090409999999</v>
      </c>
      <c r="DI887">
        <v>4.2941079999999996E-3</v>
      </c>
      <c r="DJ887">
        <v>47</v>
      </c>
      <c r="DK887">
        <v>71</v>
      </c>
      <c r="DL887">
        <v>12</v>
      </c>
      <c r="DM887">
        <v>148</v>
      </c>
      <c r="DN887">
        <v>36</v>
      </c>
      <c r="DO887">
        <v>784</v>
      </c>
      <c r="DP887">
        <v>394.47</v>
      </c>
      <c r="DQ887">
        <v>23302.11</v>
      </c>
      <c r="DR887">
        <v>0.42863939099999998</v>
      </c>
      <c r="DS887">
        <v>5.3119710000000004E-3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19.64</v>
      </c>
      <c r="EF887">
        <v>8.6219444444444395</v>
      </c>
      <c r="EG887">
        <v>16.550333333333299</v>
      </c>
      <c r="EH887">
        <v>2.73194520547945</v>
      </c>
      <c r="EI887">
        <v>6.8497777777777697</v>
      </c>
      <c r="EJ887">
        <v>-6988.18</v>
      </c>
      <c r="EK887">
        <v>-6606.53</v>
      </c>
      <c r="EL887">
        <v>-2013.45</v>
      </c>
      <c r="EM887">
        <v>-1287.48</v>
      </c>
      <c r="EN887">
        <v>-6988.18</v>
      </c>
      <c r="EO887">
        <v>-6606.53</v>
      </c>
      <c r="EP887">
        <v>-2013.45</v>
      </c>
      <c r="EQ887">
        <v>-1287.48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0.65155550095634795</v>
      </c>
      <c r="EX887">
        <v>0.77940048204242796</v>
      </c>
      <c r="EY887">
        <v>0.15661092835892301</v>
      </c>
      <c r="EZ887">
        <v>0.141174877323028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289.68233333333302</v>
      </c>
      <c r="FH887">
        <v>294.18472222222198</v>
      </c>
      <c r="FI887">
        <v>348.71666666666601</v>
      </c>
      <c r="FJ887">
        <v>305.539698630136</v>
      </c>
      <c r="FK887">
        <v>302.14377777777702</v>
      </c>
      <c r="FL887">
        <v>113988.07</v>
      </c>
      <c r="FM887">
        <v>11212.48</v>
      </c>
      <c r="FN887">
        <v>29154.23</v>
      </c>
      <c r="FO887">
        <v>56394.35</v>
      </c>
      <c r="FP887">
        <v>113988.07</v>
      </c>
      <c r="FQ887">
        <v>11212.48</v>
      </c>
      <c r="FR887">
        <v>29154.23</v>
      </c>
      <c r="FS887">
        <v>56394.35</v>
      </c>
      <c r="FT887">
        <v>-318.98060270000002</v>
      </c>
      <c r="FU887">
        <v>123</v>
      </c>
      <c r="FV887">
        <v>185</v>
      </c>
      <c r="FW887">
        <v>37</v>
      </c>
      <c r="FX887">
        <v>377</v>
      </c>
      <c r="FY887">
        <v>91</v>
      </c>
      <c r="FZ887">
        <v>0</v>
      </c>
      <c r="GA887">
        <v>9951.42</v>
      </c>
      <c r="GB887">
        <v>9951.42</v>
      </c>
      <c r="GC887">
        <v>9951.42</v>
      </c>
      <c r="GD887">
        <v>7.2538239999999999E-3</v>
      </c>
      <c r="GE887">
        <v>1.49821946397423E-2</v>
      </c>
      <c r="GF887">
        <v>2.0719895139336499E-2</v>
      </c>
      <c r="GG887">
        <v>0</v>
      </c>
      <c r="GH887">
        <v>315.78866666666602</v>
      </c>
      <c r="GI887">
        <v>307.11755555555499</v>
      </c>
      <c r="GJ887">
        <v>391.13233333333301</v>
      </c>
      <c r="GK887">
        <v>310.39756164383499</v>
      </c>
      <c r="GL887">
        <v>317.61533333333301</v>
      </c>
      <c r="GM887">
        <v>0.35024400053770799</v>
      </c>
      <c r="GN887">
        <v>0.14194181272428999</v>
      </c>
      <c r="GO887">
        <v>0.40022490230171898</v>
      </c>
      <c r="GP887">
        <v>0.91803539984303595</v>
      </c>
      <c r="GQ887">
        <v>-1.7646370000000001E-3</v>
      </c>
      <c r="GR887">
        <v>107775.85</v>
      </c>
      <c r="GS887">
        <v>5381.91</v>
      </c>
      <c r="GT887">
        <v>27916.74</v>
      </c>
      <c r="GU887">
        <v>55882.83</v>
      </c>
      <c r="GV887">
        <v>8981.3208333333296</v>
      </c>
      <c r="GW887">
        <v>5381.91</v>
      </c>
      <c r="GX887">
        <v>9305.58</v>
      </c>
      <c r="GY887">
        <v>9313.8050000000003</v>
      </c>
      <c r="GZ887">
        <v>107775.85</v>
      </c>
      <c r="HA887">
        <v>5381.91</v>
      </c>
      <c r="HB887">
        <v>27916.74</v>
      </c>
      <c r="HC887">
        <v>55882.83</v>
      </c>
      <c r="HD887">
        <v>3</v>
      </c>
      <c r="HE887">
        <v>0</v>
      </c>
      <c r="HF887">
        <v>0</v>
      </c>
      <c r="HG887">
        <v>0</v>
      </c>
      <c r="HH887">
        <v>13990.47438</v>
      </c>
      <c r="HI887">
        <v>0</v>
      </c>
      <c r="HJ887">
        <v>2</v>
      </c>
      <c r="HK887">
        <f t="shared" si="306"/>
        <v>974.66001099998948</v>
      </c>
      <c r="HL887">
        <f t="shared" si="307"/>
        <v>997.15999999999929</v>
      </c>
      <c r="HM887" t="b">
        <f t="shared" ref="HM887:HM888" si="326">ABS(HK887 - HL887) &lt;= 0.2 * ABS(HL887)</f>
        <v>1</v>
      </c>
      <c r="HN887">
        <f t="shared" si="308"/>
        <v>2504.7199999999998</v>
      </c>
      <c r="HO887">
        <f t="shared" si="309"/>
        <v>1551.9499999999991</v>
      </c>
      <c r="HP887">
        <f t="shared" si="310"/>
        <v>0</v>
      </c>
      <c r="HQ887">
        <f t="shared" si="311"/>
        <v>0</v>
      </c>
      <c r="HR887">
        <f t="shared" si="312"/>
        <v>1551.9499999999991</v>
      </c>
      <c r="HS887" t="b">
        <f t="shared" si="313"/>
        <v>0</v>
      </c>
    </row>
    <row r="888" spans="1:227" x14ac:dyDescent="0.2">
      <c r="A888" t="s">
        <v>577</v>
      </c>
      <c r="B888">
        <v>1</v>
      </c>
      <c r="C888">
        <v>278392.07</v>
      </c>
      <c r="D888">
        <v>230602.52580645101</v>
      </c>
      <c r="E888">
        <v>325215.35706521699</v>
      </c>
      <c r="F888">
        <v>301103.967127071</v>
      </c>
      <c r="G888">
        <v>278392.07</v>
      </c>
      <c r="H888">
        <v>230602.52580645101</v>
      </c>
      <c r="I888">
        <v>325215.35706521699</v>
      </c>
      <c r="J888">
        <v>301103.967127071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1176.35957983193</v>
      </c>
      <c r="Q888">
        <v>1265.33589041095</v>
      </c>
      <c r="R888">
        <v>1115.5304469273699</v>
      </c>
      <c r="S888">
        <v>847.03419354838695</v>
      </c>
      <c r="T888">
        <v>783.73655172413703</v>
      </c>
      <c r="U888">
        <v>1203.6625824175801</v>
      </c>
      <c r="V888">
        <v>1279.5566304347799</v>
      </c>
      <c r="W888">
        <v>1374.4838674033099</v>
      </c>
      <c r="X888">
        <v>1459.34348314606</v>
      </c>
      <c r="Y888">
        <v>-2904.54</v>
      </c>
      <c r="Z888">
        <v>-2904.54</v>
      </c>
      <c r="AA888">
        <v>30</v>
      </c>
      <c r="AB888">
        <v>-11280.06</v>
      </c>
      <c r="AC888">
        <v>-382.59</v>
      </c>
      <c r="AD888">
        <v>1</v>
      </c>
      <c r="AE888">
        <v>-793.13</v>
      </c>
      <c r="AF888">
        <v>802</v>
      </c>
      <c r="AG888">
        <v>1214.5899999999999</v>
      </c>
      <c r="AH888">
        <v>47.655500000000004</v>
      </c>
      <c r="AI888">
        <v>32.1313888888888</v>
      </c>
      <c r="AJ888">
        <v>39.237333333333297</v>
      </c>
      <c r="AK888">
        <v>16.877945205479399</v>
      </c>
      <c r="AL888">
        <v>63.518555555555501</v>
      </c>
      <c r="AM888">
        <v>4985.32</v>
      </c>
      <c r="AN888">
        <v>1.99</v>
      </c>
      <c r="AO888">
        <v>4541.54</v>
      </c>
      <c r="AP888">
        <v>4608.5200000000004</v>
      </c>
      <c r="AQ888">
        <v>4985.32</v>
      </c>
      <c r="AR888">
        <v>1.99</v>
      </c>
      <c r="AS888">
        <v>4541.54</v>
      </c>
      <c r="AT888">
        <v>4608.5200000000004</v>
      </c>
      <c r="AU888">
        <v>0.80357990261502099</v>
      </c>
      <c r="AV888">
        <v>0.59509202453987697</v>
      </c>
      <c r="AW888">
        <v>0</v>
      </c>
      <c r="AX888">
        <v>4539</v>
      </c>
      <c r="AY888">
        <v>1792</v>
      </c>
      <c r="AZ888">
        <v>0</v>
      </c>
      <c r="BA888">
        <v>2</v>
      </c>
      <c r="BB888">
        <v>0</v>
      </c>
      <c r="BC888">
        <v>0</v>
      </c>
      <c r="BD888">
        <v>0</v>
      </c>
      <c r="BE888">
        <v>11000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3.4824999999999999</v>
      </c>
      <c r="BM888">
        <v>4.6390555555555499</v>
      </c>
      <c r="BN888">
        <v>3.5776666666666599</v>
      </c>
      <c r="BO888">
        <v>3.4757808219177999</v>
      </c>
      <c r="BP888">
        <v>3.5244444444444398</v>
      </c>
      <c r="BQ888">
        <v>1167.79</v>
      </c>
      <c r="BR888">
        <v>103.22</v>
      </c>
      <c r="BS888">
        <v>560.57000000000005</v>
      </c>
      <c r="BT888">
        <v>793.83</v>
      </c>
      <c r="BU888">
        <v>-0.168514887</v>
      </c>
      <c r="BV888">
        <v>19.838306529742201</v>
      </c>
      <c r="BW888">
        <v>34.8716841786039</v>
      </c>
      <c r="BX888">
        <v>9.4992126777773507</v>
      </c>
      <c r="BY888">
        <v>19</v>
      </c>
      <c r="BZ888">
        <v>80</v>
      </c>
      <c r="CA888">
        <v>32</v>
      </c>
      <c r="CB888">
        <v>6</v>
      </c>
      <c r="CC888">
        <v>5</v>
      </c>
      <c r="CD888">
        <v>78</v>
      </c>
      <c r="CE888">
        <v>15</v>
      </c>
      <c r="CF888">
        <v>34</v>
      </c>
      <c r="CG888">
        <v>15</v>
      </c>
      <c r="CR888">
        <v>784.19733333333295</v>
      </c>
      <c r="CS888">
        <v>887.128722222222</v>
      </c>
      <c r="CT888">
        <v>603.17100000000005</v>
      </c>
      <c r="CU888">
        <v>747.56882191780801</v>
      </c>
      <c r="CV888">
        <v>437.67777777777701</v>
      </c>
      <c r="CW888">
        <v>273406.75</v>
      </c>
      <c r="CX888">
        <v>19583.43</v>
      </c>
      <c r="CY888">
        <v>77430.55</v>
      </c>
      <c r="CZ888">
        <v>144706.04999999999</v>
      </c>
      <c r="DA888">
        <v>273406.75</v>
      </c>
      <c r="DB888">
        <v>19583.43</v>
      </c>
      <c r="DC888">
        <v>77430.55</v>
      </c>
      <c r="DD888">
        <v>144706.04999999999</v>
      </c>
      <c r="DE888">
        <v>0.72262612910332602</v>
      </c>
      <c r="DF888">
        <v>826</v>
      </c>
      <c r="DG888">
        <v>153872.57</v>
      </c>
      <c r="DH888">
        <v>796.112520547945</v>
      </c>
      <c r="DI888">
        <v>0.15681554664205599</v>
      </c>
      <c r="DJ888">
        <v>21</v>
      </c>
      <c r="DK888">
        <v>35</v>
      </c>
      <c r="DL888">
        <v>5</v>
      </c>
      <c r="DM888">
        <v>85</v>
      </c>
      <c r="DN888">
        <v>17</v>
      </c>
      <c r="DO888">
        <v>182</v>
      </c>
      <c r="DP888">
        <v>4000</v>
      </c>
      <c r="DQ888">
        <v>832</v>
      </c>
      <c r="DR888">
        <v>0.205551883674818</v>
      </c>
      <c r="DS888">
        <v>3.7738535740292498E-2</v>
      </c>
      <c r="DT888">
        <v>6</v>
      </c>
      <c r="DU888">
        <v>6</v>
      </c>
      <c r="DV888">
        <v>0</v>
      </c>
      <c r="DW888">
        <v>23</v>
      </c>
      <c r="DX888">
        <v>6</v>
      </c>
      <c r="DY888">
        <v>4</v>
      </c>
      <c r="DZ888">
        <v>6</v>
      </c>
      <c r="EA888">
        <v>6</v>
      </c>
      <c r="EB888">
        <v>0</v>
      </c>
      <c r="EC888">
        <v>23</v>
      </c>
      <c r="ED888">
        <v>4</v>
      </c>
      <c r="EE888">
        <v>170.53825000000001</v>
      </c>
      <c r="EF888">
        <v>179.38594444444399</v>
      </c>
      <c r="EG888">
        <v>20.393999999999998</v>
      </c>
      <c r="EH888">
        <v>8.2087397260273907</v>
      </c>
      <c r="EI888">
        <v>-129.41255559999999</v>
      </c>
      <c r="EJ888">
        <v>-196.79</v>
      </c>
      <c r="EK888">
        <v>2047.71</v>
      </c>
      <c r="EL888">
        <v>19548.02</v>
      </c>
      <c r="EM888">
        <v>7540.76</v>
      </c>
      <c r="EN888">
        <v>-196.79</v>
      </c>
      <c r="EO888">
        <v>2047.71</v>
      </c>
      <c r="EP888">
        <v>19548.02</v>
      </c>
      <c r="EQ888">
        <v>7540.76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0.29891844344377799</v>
      </c>
      <c r="EX888">
        <v>0.274783343915462</v>
      </c>
      <c r="EY888">
        <v>0.19231746724136001</v>
      </c>
      <c r="EZ888">
        <v>0.282731297545879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613.659083333333</v>
      </c>
      <c r="FH888">
        <v>707.74277777777695</v>
      </c>
      <c r="FI888">
        <v>582.77700000000004</v>
      </c>
      <c r="FJ888">
        <v>739.36008219177995</v>
      </c>
      <c r="FK888">
        <v>567.09033333333298</v>
      </c>
      <c r="FL888">
        <v>273603.53999999998</v>
      </c>
      <c r="FM888">
        <v>17535.72</v>
      </c>
      <c r="FN888">
        <v>57882.53</v>
      </c>
      <c r="FO888">
        <v>137165.29</v>
      </c>
      <c r="FP888">
        <v>273603.53999999998</v>
      </c>
      <c r="FQ888">
        <v>17535.72</v>
      </c>
      <c r="FR888">
        <v>57882.53</v>
      </c>
      <c r="FS888">
        <v>137165.29</v>
      </c>
      <c r="FT888">
        <v>-759.71380820000002</v>
      </c>
      <c r="FU888">
        <v>187</v>
      </c>
      <c r="FV888">
        <v>306</v>
      </c>
      <c r="FW888">
        <v>44</v>
      </c>
      <c r="FX888">
        <v>642</v>
      </c>
      <c r="FY888">
        <v>130</v>
      </c>
      <c r="FZ888">
        <v>0</v>
      </c>
      <c r="GA888">
        <v>-1050.3699999999999</v>
      </c>
      <c r="GB888">
        <v>-1050.3699999999999</v>
      </c>
      <c r="GC888">
        <v>-1050.3699999999999</v>
      </c>
      <c r="GD888">
        <v>3.3456288278102798E-2</v>
      </c>
      <c r="GE888">
        <v>2.4062348529696399E-2</v>
      </c>
      <c r="GF888">
        <v>6.5462365746498094E-2</v>
      </c>
      <c r="GG888">
        <v>0</v>
      </c>
      <c r="GH888">
        <v>831.85283333333302</v>
      </c>
      <c r="GI888">
        <v>919.26011111111097</v>
      </c>
      <c r="GJ888">
        <v>642.40833333333296</v>
      </c>
      <c r="GK888">
        <v>764.44676712328703</v>
      </c>
      <c r="GL888">
        <v>501.19633333333297</v>
      </c>
      <c r="GM888">
        <v>0.22925176439266001</v>
      </c>
      <c r="GN888">
        <v>0.75281647100000004</v>
      </c>
      <c r="GO888">
        <v>0.75367293337865404</v>
      </c>
      <c r="GP888">
        <v>8.5392403943411396E-2</v>
      </c>
      <c r="GQ888">
        <v>0.217241925156305</v>
      </c>
      <c r="GR888">
        <v>278392.07</v>
      </c>
      <c r="GS888">
        <v>19585.419999999998</v>
      </c>
      <c r="GT888">
        <v>81972.09</v>
      </c>
      <c r="GU888">
        <v>149314.57</v>
      </c>
      <c r="GV888">
        <v>23199.339166666599</v>
      </c>
      <c r="GW888">
        <v>19585.419999999998</v>
      </c>
      <c r="GX888">
        <v>27324.03</v>
      </c>
      <c r="GY888">
        <v>24885.7616666666</v>
      </c>
      <c r="GZ888">
        <v>278392.07</v>
      </c>
      <c r="HA888">
        <v>19585.419999999998</v>
      </c>
      <c r="HB888">
        <v>81972.09</v>
      </c>
      <c r="HC888">
        <v>149314.57</v>
      </c>
      <c r="HD888">
        <v>1</v>
      </c>
      <c r="HE888">
        <v>0</v>
      </c>
      <c r="HF888">
        <v>0</v>
      </c>
      <c r="HG888">
        <v>1.9998350000000002E-3</v>
      </c>
      <c r="HH888">
        <v>1482.5880952380901</v>
      </c>
      <c r="HI888">
        <v>1</v>
      </c>
      <c r="HJ888">
        <v>0</v>
      </c>
      <c r="HK888">
        <f t="shared" si="306"/>
        <v>13285.530006999918</v>
      </c>
      <c r="HL888">
        <f t="shared" si="307"/>
        <v>12727.530000000002</v>
      </c>
      <c r="HM888" t="b">
        <f t="shared" si="326"/>
        <v>1</v>
      </c>
      <c r="HN888">
        <f t="shared" si="308"/>
        <v>-793.13</v>
      </c>
      <c r="HO888">
        <f t="shared" si="309"/>
        <v>32289.469999999917</v>
      </c>
      <c r="HP888">
        <f t="shared" si="310"/>
        <v>0</v>
      </c>
      <c r="HQ888">
        <f t="shared" si="311"/>
        <v>835.02999999999895</v>
      </c>
      <c r="HR888">
        <f t="shared" si="312"/>
        <v>31454.439999999919</v>
      </c>
      <c r="HS888" t="b">
        <f t="shared" si="313"/>
        <v>0</v>
      </c>
    </row>
    <row r="889" spans="1:227" x14ac:dyDescent="0.2">
      <c r="A889" t="s">
        <v>1105</v>
      </c>
      <c r="B889">
        <v>1</v>
      </c>
      <c r="C889">
        <v>391587</v>
      </c>
      <c r="D889">
        <v>122216.129032258</v>
      </c>
      <c r="E889">
        <v>230192.01086956501</v>
      </c>
      <c r="F889">
        <v>320383.28729281703</v>
      </c>
      <c r="G889">
        <v>391587</v>
      </c>
      <c r="H889">
        <v>122216.129032258</v>
      </c>
      <c r="I889">
        <v>230192.01086956501</v>
      </c>
      <c r="J889">
        <v>320383.28729281703</v>
      </c>
      <c r="K889">
        <v>0</v>
      </c>
      <c r="L889">
        <v>7258.7191666666604</v>
      </c>
      <c r="M889">
        <v>5165.8500000000004</v>
      </c>
      <c r="N889">
        <v>11636.893333333301</v>
      </c>
      <c r="O889">
        <v>8584.0466666666598</v>
      </c>
      <c r="P889">
        <v>-524.19776790000003</v>
      </c>
      <c r="Q889">
        <v>-815.44827399999997</v>
      </c>
      <c r="R889">
        <v>364.97872093023199</v>
      </c>
      <c r="S889">
        <v>2391.6567741935401</v>
      </c>
      <c r="T889">
        <v>-7597.4122729999999</v>
      </c>
      <c r="U889">
        <v>-642.46459379999999</v>
      </c>
      <c r="V889">
        <v>1252.86804347826</v>
      </c>
      <c r="W889">
        <v>1711.65298342541</v>
      </c>
      <c r="X889">
        <v>-919.60170730000004</v>
      </c>
      <c r="Y889">
        <v>-32801</v>
      </c>
      <c r="Z889">
        <v>-32801</v>
      </c>
      <c r="AA889">
        <v>-32801</v>
      </c>
      <c r="AB889">
        <v>-32801</v>
      </c>
      <c r="AC889">
        <v>-32801</v>
      </c>
      <c r="AD889">
        <v>1</v>
      </c>
      <c r="AE889">
        <v>12791.71</v>
      </c>
      <c r="AF889">
        <v>-8444.8700000000008</v>
      </c>
      <c r="AG889">
        <v>208.48</v>
      </c>
      <c r="AH889">
        <v>15.977083333333301</v>
      </c>
      <c r="AI889">
        <v>20.873166666666599</v>
      </c>
      <c r="AJ889">
        <v>3.23766666666666</v>
      </c>
      <c r="AK889">
        <v>74.591561643835604</v>
      </c>
      <c r="AL889">
        <v>11.519888888888801</v>
      </c>
      <c r="AM889">
        <v>27225.919999999998</v>
      </c>
      <c r="AN889">
        <v>728.2</v>
      </c>
      <c r="AO889">
        <v>1917.25</v>
      </c>
      <c r="AP889">
        <v>13681.07</v>
      </c>
      <c r="AQ889">
        <v>27225.919999999998</v>
      </c>
      <c r="AR889">
        <v>728.2</v>
      </c>
      <c r="AS889">
        <v>1917.25</v>
      </c>
      <c r="AT889">
        <v>13681.07</v>
      </c>
      <c r="AU889">
        <v>0.74163557210542197</v>
      </c>
      <c r="AV889">
        <v>0.394986072423398</v>
      </c>
      <c r="AW889">
        <v>0</v>
      </c>
      <c r="AX889">
        <v>1524</v>
      </c>
      <c r="AY889">
        <v>1794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0.79879452054794498</v>
      </c>
      <c r="BP889">
        <v>0</v>
      </c>
      <c r="BQ889">
        <v>291.56</v>
      </c>
      <c r="BR889">
        <v>0</v>
      </c>
      <c r="BS889">
        <v>0</v>
      </c>
      <c r="BT889">
        <v>0</v>
      </c>
      <c r="BU889">
        <v>-13.502195090000001</v>
      </c>
      <c r="BV889">
        <v>0.24712080730514499</v>
      </c>
      <c r="BW889">
        <v>3.8796060887130203E-2</v>
      </c>
      <c r="BX889">
        <v>0.13103162049440001</v>
      </c>
      <c r="BY889">
        <v>15</v>
      </c>
      <c r="BZ889">
        <v>51</v>
      </c>
      <c r="CA889">
        <v>25</v>
      </c>
      <c r="CB889">
        <v>4</v>
      </c>
      <c r="CC889">
        <v>5</v>
      </c>
      <c r="CD889">
        <v>53</v>
      </c>
      <c r="CE889">
        <v>10</v>
      </c>
      <c r="CF889">
        <v>23</v>
      </c>
      <c r="CG889">
        <v>13</v>
      </c>
      <c r="CR889">
        <v>918.28958333333298</v>
      </c>
      <c r="CS889">
        <v>1023.32683333333</v>
      </c>
      <c r="CT889">
        <v>1799.7956666666601</v>
      </c>
      <c r="CU889">
        <v>1054.2248767123201</v>
      </c>
      <c r="CV889">
        <v>1203.0578888888799</v>
      </c>
      <c r="CW889">
        <v>364361.08</v>
      </c>
      <c r="CX889">
        <v>9651.7999999999993</v>
      </c>
      <c r="CY889">
        <v>56103.75</v>
      </c>
      <c r="CZ889">
        <v>145193.93</v>
      </c>
      <c r="DA889">
        <v>364361.08</v>
      </c>
      <c r="DB889">
        <v>9651.7999999999993</v>
      </c>
      <c r="DC889">
        <v>56103.75</v>
      </c>
      <c r="DD889">
        <v>145193.93</v>
      </c>
      <c r="DE889">
        <v>0.72309711286089196</v>
      </c>
      <c r="DF889">
        <v>0.27313021581196201</v>
      </c>
      <c r="DG889">
        <v>189875.42</v>
      </c>
      <c r="DH889">
        <v>1309.6414794520499</v>
      </c>
      <c r="DI889">
        <v>-0.55994888300000001</v>
      </c>
      <c r="DJ889">
        <v>18</v>
      </c>
      <c r="DK889">
        <v>30</v>
      </c>
      <c r="DL889">
        <v>6</v>
      </c>
      <c r="DM889">
        <v>63</v>
      </c>
      <c r="DN889">
        <v>15</v>
      </c>
      <c r="DO889">
        <v>1225</v>
      </c>
      <c r="DP889">
        <v>2000</v>
      </c>
      <c r="DQ889">
        <v>305.61</v>
      </c>
      <c r="DR889">
        <v>0.31299212598425102</v>
      </c>
      <c r="DS889">
        <v>0.73154706922130497</v>
      </c>
      <c r="DT889">
        <v>21</v>
      </c>
      <c r="DU889">
        <v>39</v>
      </c>
      <c r="DV889">
        <v>7</v>
      </c>
      <c r="DW889">
        <v>111</v>
      </c>
      <c r="DX889">
        <v>36</v>
      </c>
      <c r="DY889">
        <v>18</v>
      </c>
      <c r="DZ889">
        <v>21</v>
      </c>
      <c r="EA889">
        <v>39</v>
      </c>
      <c r="EB889">
        <v>7</v>
      </c>
      <c r="EC889">
        <v>111</v>
      </c>
      <c r="ED889">
        <v>18</v>
      </c>
      <c r="EE889">
        <v>-12.24108333</v>
      </c>
      <c r="EF889">
        <v>139.91038888888801</v>
      </c>
      <c r="EG889">
        <v>879.159666666666</v>
      </c>
      <c r="EH889">
        <v>15.640301369863</v>
      </c>
      <c r="EI889">
        <v>213.340888888888</v>
      </c>
      <c r="EJ889">
        <v>-3936.7</v>
      </c>
      <c r="EK889">
        <v>-17624.740000000002</v>
      </c>
      <c r="EL889">
        <v>-47250.55</v>
      </c>
      <c r="EM889">
        <v>-13593.69</v>
      </c>
      <c r="EN889">
        <v>-3936.7</v>
      </c>
      <c r="EO889">
        <v>-17624.740000000002</v>
      </c>
      <c r="EP889">
        <v>-47250.55</v>
      </c>
      <c r="EQ889">
        <v>-13593.69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0.94996675665374197</v>
      </c>
      <c r="EX889">
        <v>0.16383419444564601</v>
      </c>
      <c r="EY889">
        <v>0.89837620412154795</v>
      </c>
      <c r="EZ889">
        <v>0.37410421897350099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930.53066666666598</v>
      </c>
      <c r="FH889">
        <v>883.41644444444398</v>
      </c>
      <c r="FI889">
        <v>920.63599999999997</v>
      </c>
      <c r="FJ889">
        <v>1038.5845753424601</v>
      </c>
      <c r="FK889">
        <v>989.71699999999998</v>
      </c>
      <c r="FL889">
        <v>368297.78</v>
      </c>
      <c r="FM889">
        <v>27276.54</v>
      </c>
      <c r="FN889">
        <v>103354.3</v>
      </c>
      <c r="FO889">
        <v>158787.62</v>
      </c>
      <c r="FP889">
        <v>368297.78</v>
      </c>
      <c r="FQ889">
        <v>27276.54</v>
      </c>
      <c r="FR889">
        <v>103354.3</v>
      </c>
      <c r="FS889">
        <v>158787.62</v>
      </c>
      <c r="FT889">
        <v>-1281.1013419999999</v>
      </c>
      <c r="FU889">
        <v>61</v>
      </c>
      <c r="FV889">
        <v>98</v>
      </c>
      <c r="FW889">
        <v>15</v>
      </c>
      <c r="FX889">
        <v>203</v>
      </c>
      <c r="FY889">
        <v>47</v>
      </c>
      <c r="FZ889">
        <v>0</v>
      </c>
      <c r="GA889">
        <v>1773.91</v>
      </c>
      <c r="GB889">
        <v>1773.91</v>
      </c>
      <c r="GC889">
        <v>1773.91</v>
      </c>
      <c r="GD889">
        <v>9.8145569999999998E-3</v>
      </c>
      <c r="GE889">
        <v>8.5500160000000006E-3</v>
      </c>
      <c r="GF889">
        <v>2.2574819624423901E-2</v>
      </c>
      <c r="GG889">
        <v>0</v>
      </c>
      <c r="GH889">
        <v>934.26666666666597</v>
      </c>
      <c r="GI889">
        <v>1044.2</v>
      </c>
      <c r="GJ889">
        <v>1803.0333333333299</v>
      </c>
      <c r="GK889">
        <v>1128.81643835616</v>
      </c>
      <c r="GL889">
        <v>1214.5777777777701</v>
      </c>
      <c r="GM889">
        <v>0.36318415089572798</v>
      </c>
      <c r="GN889">
        <v>0.116516136413398</v>
      </c>
      <c r="GO889">
        <v>0.57112874730129903</v>
      </c>
      <c r="GP889">
        <v>0.929357989260015</v>
      </c>
      <c r="GQ889">
        <v>-0.42470303599999998</v>
      </c>
      <c r="GR889">
        <v>391587</v>
      </c>
      <c r="GS889">
        <v>10380</v>
      </c>
      <c r="GT889">
        <v>58021</v>
      </c>
      <c r="GU889">
        <v>158875</v>
      </c>
      <c r="GV889">
        <v>32632.25</v>
      </c>
      <c r="GW889">
        <v>10380</v>
      </c>
      <c r="GX889">
        <v>19340.333333333299</v>
      </c>
      <c r="GY889">
        <v>26479.166666666599</v>
      </c>
      <c r="GZ889">
        <v>391587</v>
      </c>
      <c r="HA889">
        <v>10380</v>
      </c>
      <c r="HB889">
        <v>58021</v>
      </c>
      <c r="HC889">
        <v>158875</v>
      </c>
      <c r="HD889">
        <v>0</v>
      </c>
      <c r="HE889">
        <v>0</v>
      </c>
      <c r="HF889">
        <v>0</v>
      </c>
      <c r="HG889">
        <v>1.2135392E-2</v>
      </c>
      <c r="HH889">
        <v>-857.2644828</v>
      </c>
      <c r="HI889">
        <v>0</v>
      </c>
      <c r="HJ889">
        <v>3</v>
      </c>
      <c r="HK889">
        <f t="shared" si="306"/>
        <v>10417.150169998242</v>
      </c>
      <c r="HL889">
        <f t="shared" si="307"/>
        <v>5417.1499999999951</v>
      </c>
      <c r="HM889" t="b">
        <f t="shared" si="314"/>
        <v>0</v>
      </c>
      <c r="HN889">
        <f t="shared" si="308"/>
        <v>12791.71</v>
      </c>
      <c r="HO889">
        <f t="shared" si="309"/>
        <v>25183.869999999843</v>
      </c>
      <c r="HP889">
        <f t="shared" si="310"/>
        <v>0</v>
      </c>
      <c r="HQ889">
        <f t="shared" si="311"/>
        <v>0</v>
      </c>
      <c r="HR889">
        <f t="shared" si="312"/>
        <v>25183.869999999843</v>
      </c>
      <c r="HS889" t="b">
        <f t="shared" si="313"/>
        <v>0</v>
      </c>
    </row>
    <row r="890" spans="1:227" x14ac:dyDescent="0.2">
      <c r="A890" t="s">
        <v>1106</v>
      </c>
      <c r="B890">
        <v>2</v>
      </c>
      <c r="C890">
        <v>35349.17</v>
      </c>
      <c r="D890">
        <v>28316.9354838709</v>
      </c>
      <c r="E890">
        <v>19402.051086956501</v>
      </c>
      <c r="F890">
        <v>24772.9533149171</v>
      </c>
      <c r="G890">
        <v>35349.17</v>
      </c>
      <c r="H890">
        <v>28316.9354838709</v>
      </c>
      <c r="I890">
        <v>19402.051086956501</v>
      </c>
      <c r="J890">
        <v>24772.9533149171</v>
      </c>
      <c r="K890">
        <v>315.99</v>
      </c>
      <c r="L890">
        <v>848.83166666666602</v>
      </c>
      <c r="M890">
        <v>1123.99</v>
      </c>
      <c r="N890">
        <v>782.99666666666599</v>
      </c>
      <c r="O890">
        <v>933.16499999999996</v>
      </c>
      <c r="P890">
        <v>1203.6876666666601</v>
      </c>
      <c r="Q890">
        <v>1427.2037534246499</v>
      </c>
      <c r="R890">
        <v>1362.80733333333</v>
      </c>
      <c r="S890">
        <v>1259.22129032258</v>
      </c>
      <c r="T890">
        <v>1029.09633333333</v>
      </c>
      <c r="U890">
        <v>1436.5740000000001</v>
      </c>
      <c r="V890">
        <v>1282.2189130434699</v>
      </c>
      <c r="W890">
        <v>1565.39751381215</v>
      </c>
      <c r="X890">
        <v>1119.5318888888801</v>
      </c>
      <c r="Y890">
        <v>-670.57</v>
      </c>
      <c r="Z890">
        <v>-670.57</v>
      </c>
      <c r="AA890">
        <v>398.01</v>
      </c>
      <c r="AB890">
        <v>-670.57</v>
      </c>
      <c r="AC890">
        <v>-670.57</v>
      </c>
      <c r="AD890">
        <v>1</v>
      </c>
      <c r="AE890">
        <v>-1629.18</v>
      </c>
      <c r="AF890">
        <v>-473.81</v>
      </c>
      <c r="AG890">
        <v>-1181.02</v>
      </c>
      <c r="AH890">
        <v>0.241416666666666</v>
      </c>
      <c r="AI890">
        <v>0.160944444444444</v>
      </c>
      <c r="AJ890">
        <v>0</v>
      </c>
      <c r="AK890">
        <v>7.9369863013698597E-2</v>
      </c>
      <c r="AL890">
        <v>0</v>
      </c>
      <c r="AM890">
        <v>364.67</v>
      </c>
      <c r="AN890">
        <v>0</v>
      </c>
      <c r="AO890">
        <v>28.97</v>
      </c>
      <c r="AP890">
        <v>28.97</v>
      </c>
      <c r="AQ890">
        <v>364.67</v>
      </c>
      <c r="AR890">
        <v>0</v>
      </c>
      <c r="AS890">
        <v>28.97</v>
      </c>
      <c r="AT890">
        <v>28.97</v>
      </c>
      <c r="AU890">
        <v>0.75142278000181395</v>
      </c>
      <c r="AV890">
        <v>0.60980120203421095</v>
      </c>
      <c r="AW890">
        <v>0</v>
      </c>
      <c r="AX890">
        <v>4310</v>
      </c>
      <c r="AY890">
        <v>2162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15.932499999999999</v>
      </c>
      <c r="BM890">
        <v>10.6216666666666</v>
      </c>
      <c r="BN890">
        <v>31.864999999999998</v>
      </c>
      <c r="BO890">
        <v>5.6408219178082204</v>
      </c>
      <c r="BP890">
        <v>21.2433333333333</v>
      </c>
      <c r="BQ890">
        <v>1102.95</v>
      </c>
      <c r="BR890">
        <v>637.29999999999995</v>
      </c>
      <c r="BS890">
        <v>955.95</v>
      </c>
      <c r="BT890">
        <v>955.95</v>
      </c>
      <c r="BU890">
        <v>-8.2577723380000005</v>
      </c>
      <c r="BV890">
        <v>-1.835399341</v>
      </c>
      <c r="BW890">
        <v>-3.7696009209999999</v>
      </c>
      <c r="BX890">
        <v>-5.9450285059999999</v>
      </c>
      <c r="BY890">
        <v>44</v>
      </c>
      <c r="BZ890">
        <v>148</v>
      </c>
      <c r="CA890">
        <v>68</v>
      </c>
      <c r="CB890">
        <v>10</v>
      </c>
      <c r="CC890">
        <v>11</v>
      </c>
      <c r="CD890">
        <v>147</v>
      </c>
      <c r="CE890">
        <v>34</v>
      </c>
      <c r="CF890">
        <v>71</v>
      </c>
      <c r="CG890">
        <v>32</v>
      </c>
      <c r="CR890">
        <v>39.345083333333299</v>
      </c>
      <c r="CS890">
        <v>54.859444444444399</v>
      </c>
      <c r="CT890">
        <v>28.6666666666666</v>
      </c>
      <c r="CU890">
        <v>87.843150679999994</v>
      </c>
      <c r="CV890">
        <v>40.448666666666597</v>
      </c>
      <c r="CW890">
        <v>34984.5</v>
      </c>
      <c r="CX890">
        <v>2405</v>
      </c>
      <c r="CY890">
        <v>4861.41</v>
      </c>
      <c r="CZ890">
        <v>12255.7</v>
      </c>
      <c r="DA890">
        <v>34984.5</v>
      </c>
      <c r="DB890">
        <v>2405</v>
      </c>
      <c r="DC890">
        <v>4861.41</v>
      </c>
      <c r="DD890">
        <v>12255.7</v>
      </c>
      <c r="DE890">
        <v>1</v>
      </c>
      <c r="DF890">
        <v>0.21259709956827599</v>
      </c>
      <c r="DG890">
        <v>34760.730000000003</v>
      </c>
      <c r="DH890">
        <v>181.56931506849301</v>
      </c>
      <c r="DI890">
        <v>-0.25358682900000001</v>
      </c>
      <c r="DJ890">
        <v>69</v>
      </c>
      <c r="DK890">
        <v>103</v>
      </c>
      <c r="DL890">
        <v>17</v>
      </c>
      <c r="DM890">
        <v>224</v>
      </c>
      <c r="DN890">
        <v>49</v>
      </c>
      <c r="DO890">
        <v>1063</v>
      </c>
      <c r="DP890">
        <v>621</v>
      </c>
      <c r="DQ890">
        <v>734.38</v>
      </c>
      <c r="DR890">
        <v>0.37540603248259802</v>
      </c>
      <c r="DS890">
        <v>0.885777448981386</v>
      </c>
      <c r="DT890">
        <v>1</v>
      </c>
      <c r="DU890">
        <v>2</v>
      </c>
      <c r="DV890">
        <v>0</v>
      </c>
      <c r="DW890">
        <v>3</v>
      </c>
      <c r="DX890">
        <v>3</v>
      </c>
      <c r="DY890">
        <v>1</v>
      </c>
      <c r="DZ890">
        <v>1</v>
      </c>
      <c r="EA890">
        <v>2</v>
      </c>
      <c r="EB890">
        <v>0</v>
      </c>
      <c r="EC890">
        <v>3</v>
      </c>
      <c r="ED890">
        <v>1</v>
      </c>
      <c r="EE890">
        <v>-41.636166670000001</v>
      </c>
      <c r="EF890">
        <v>-24.991499999999998</v>
      </c>
      <c r="EG890">
        <v>-37.947000000000003</v>
      </c>
      <c r="EH890">
        <v>-24.484164379999999</v>
      </c>
      <c r="EI890">
        <v>-48.668555560000001</v>
      </c>
      <c r="EJ890">
        <v>-9107.91</v>
      </c>
      <c r="EK890">
        <v>-1169.7</v>
      </c>
      <c r="EL890">
        <v>-3603.55</v>
      </c>
      <c r="EM890">
        <v>-5683.15</v>
      </c>
      <c r="EN890">
        <v>-9107.91</v>
      </c>
      <c r="EO890">
        <v>-1169.7</v>
      </c>
      <c r="EP890">
        <v>-3603.55</v>
      </c>
      <c r="EQ890">
        <v>-5683.15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7.9419919000000005E-2</v>
      </c>
      <c r="EX890">
        <v>0.89602226475531199</v>
      </c>
      <c r="EY890">
        <v>0.93698478211009795</v>
      </c>
      <c r="EZ890">
        <v>0.58947063780460396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80.981250000000003</v>
      </c>
      <c r="FH890">
        <v>79.850944444444394</v>
      </c>
      <c r="FI890">
        <v>66.613666666666603</v>
      </c>
      <c r="FJ890">
        <v>112.32731506849299</v>
      </c>
      <c r="FK890">
        <v>89.117222222222196</v>
      </c>
      <c r="FL890">
        <v>44092.41</v>
      </c>
      <c r="FM890">
        <v>3574.7</v>
      </c>
      <c r="FN890">
        <v>8464.9599999999991</v>
      </c>
      <c r="FO890">
        <v>17938.849999999999</v>
      </c>
      <c r="FP890">
        <v>44092.41</v>
      </c>
      <c r="FQ890">
        <v>3574.7</v>
      </c>
      <c r="FR890">
        <v>8464.9599999999991</v>
      </c>
      <c r="FS890">
        <v>17938.849999999999</v>
      </c>
      <c r="FT890">
        <v>-184.15706850000001</v>
      </c>
      <c r="FU890">
        <v>191</v>
      </c>
      <c r="FV890">
        <v>288</v>
      </c>
      <c r="FW890">
        <v>43</v>
      </c>
      <c r="FX890">
        <v>642</v>
      </c>
      <c r="FY890">
        <v>144</v>
      </c>
      <c r="FZ890">
        <v>0</v>
      </c>
      <c r="GA890">
        <v>546.92999999999995</v>
      </c>
      <c r="GB890">
        <v>546.92999999999995</v>
      </c>
      <c r="GC890">
        <v>546.92999999999995</v>
      </c>
      <c r="GD890">
        <v>3.5505592823028502E-2</v>
      </c>
      <c r="GE890">
        <v>1.2631400488317001E-2</v>
      </c>
      <c r="GF890">
        <v>0.169710308313369</v>
      </c>
      <c r="GG890">
        <v>0</v>
      </c>
      <c r="GH890">
        <v>39.586500000000001</v>
      </c>
      <c r="GI890">
        <v>55.020388888888803</v>
      </c>
      <c r="GJ890">
        <v>28.6666666666666</v>
      </c>
      <c r="GK890">
        <v>87.922520547945197</v>
      </c>
      <c r="GL890">
        <v>40.448666666666597</v>
      </c>
      <c r="GM890">
        <v>0.62331427054980304</v>
      </c>
      <c r="GN890">
        <v>0.96603497948113204</v>
      </c>
      <c r="GO890">
        <v>0.341976322</v>
      </c>
      <c r="GP890">
        <v>0.99180749578251304</v>
      </c>
      <c r="GQ890">
        <v>-0.33862750899999999</v>
      </c>
      <c r="GR890">
        <v>35349.17</v>
      </c>
      <c r="GS890">
        <v>2405</v>
      </c>
      <c r="GT890">
        <v>4890.38</v>
      </c>
      <c r="GU890">
        <v>12284.67</v>
      </c>
      <c r="GV890">
        <v>2945.76416666666</v>
      </c>
      <c r="GW890">
        <v>2405</v>
      </c>
      <c r="GX890">
        <v>1630.12666666666</v>
      </c>
      <c r="GY890">
        <v>2047.4449999999999</v>
      </c>
      <c r="GZ890">
        <v>35349.17</v>
      </c>
      <c r="HA890">
        <v>2405</v>
      </c>
      <c r="HB890">
        <v>4890.38</v>
      </c>
      <c r="HC890">
        <v>12284.67</v>
      </c>
      <c r="HD890">
        <v>2</v>
      </c>
      <c r="HE890">
        <v>1144</v>
      </c>
      <c r="HF890">
        <v>1</v>
      </c>
      <c r="HG890">
        <v>3.3030326825735701E-2</v>
      </c>
      <c r="HH890">
        <v>1085.6457809999999</v>
      </c>
      <c r="HI890">
        <v>4</v>
      </c>
      <c r="HJ890">
        <v>3</v>
      </c>
      <c r="HK890">
        <f t="shared" si="306"/>
        <v>-944.5300025000538</v>
      </c>
      <c r="HL890">
        <f t="shared" si="307"/>
        <v>-10995.6199987</v>
      </c>
      <c r="HM890" t="b">
        <f t="shared" ref="HM890" si="327">ABS(HK890 - HL890) &lt;= 0.2 * ABS(HL890)</f>
        <v>0</v>
      </c>
      <c r="HN890">
        <f t="shared" si="308"/>
        <v>-1629.18</v>
      </c>
      <c r="HO890">
        <f t="shared" si="309"/>
        <v>-4498.4699999999993</v>
      </c>
      <c r="HP890">
        <f t="shared" si="310"/>
        <v>0</v>
      </c>
      <c r="HQ890">
        <f t="shared" si="311"/>
        <v>1911.899999999988</v>
      </c>
      <c r="HR890">
        <f t="shared" si="312"/>
        <v>-6410.3699999999872</v>
      </c>
      <c r="HS890" t="b">
        <f t="shared" si="313"/>
        <v>0</v>
      </c>
    </row>
    <row r="891" spans="1:227" x14ac:dyDescent="0.2">
      <c r="A891" t="s">
        <v>1107</v>
      </c>
      <c r="B891">
        <v>7</v>
      </c>
      <c r="C891">
        <v>56828.91</v>
      </c>
      <c r="D891">
        <v>104196.079032258</v>
      </c>
      <c r="E891">
        <v>61449.059239130402</v>
      </c>
      <c r="F891">
        <v>53853.726630434699</v>
      </c>
      <c r="G891">
        <v>56828.91</v>
      </c>
      <c r="H891">
        <v>104196.079032258</v>
      </c>
      <c r="I891">
        <v>61449.059239130402</v>
      </c>
      <c r="J891">
        <v>53853.726630434699</v>
      </c>
      <c r="K891">
        <v>200</v>
      </c>
      <c r="L891">
        <v>20.352499999999999</v>
      </c>
      <c r="M891">
        <v>0</v>
      </c>
      <c r="N891">
        <v>0</v>
      </c>
      <c r="O891">
        <v>21.24</v>
      </c>
      <c r="P891">
        <v>23331.356</v>
      </c>
      <c r="Q891">
        <v>24676.751123287599</v>
      </c>
      <c r="R891">
        <v>24175.640166666599</v>
      </c>
      <c r="S891">
        <v>20127.8883870967</v>
      </c>
      <c r="T891">
        <v>20025.349333333299</v>
      </c>
      <c r="U891">
        <v>24676.751123287599</v>
      </c>
      <c r="V891">
        <v>23274.182282608599</v>
      </c>
      <c r="W891">
        <v>24155.23875</v>
      </c>
      <c r="X891">
        <v>23223.847000000002</v>
      </c>
      <c r="Y891">
        <v>16813.25</v>
      </c>
      <c r="Z891">
        <v>16813.25</v>
      </c>
      <c r="AA891">
        <v>16813.25</v>
      </c>
      <c r="AB891">
        <v>16813.25</v>
      </c>
      <c r="AC891">
        <v>16813.25</v>
      </c>
      <c r="AD891">
        <v>1</v>
      </c>
      <c r="AE891">
        <v>-2445.2399999999998</v>
      </c>
      <c r="AF891">
        <v>-4055.67</v>
      </c>
      <c r="AG891">
        <v>-7298.48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0.69146412499999999</v>
      </c>
      <c r="AV891">
        <v>0.54993429697766005</v>
      </c>
      <c r="AW891">
        <v>0</v>
      </c>
      <c r="AX891">
        <v>2043</v>
      </c>
      <c r="AY891">
        <v>1521</v>
      </c>
      <c r="AZ891">
        <v>0</v>
      </c>
      <c r="BA891">
        <v>1</v>
      </c>
      <c r="BB891">
        <v>0</v>
      </c>
      <c r="BC891">
        <v>5000</v>
      </c>
      <c r="BD891">
        <v>0</v>
      </c>
      <c r="BE891">
        <v>5000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40.5655</v>
      </c>
      <c r="BM891">
        <v>45.072777777777702</v>
      </c>
      <c r="BN891">
        <v>0</v>
      </c>
      <c r="BO891">
        <v>45.011506849314998</v>
      </c>
      <c r="BP891">
        <v>36.058222222222199</v>
      </c>
      <c r="BQ891">
        <v>16429.2</v>
      </c>
      <c r="BR891">
        <v>1622.62</v>
      </c>
      <c r="BS891">
        <v>4867.8599999999997</v>
      </c>
      <c r="BT891">
        <v>9735.7199999999993</v>
      </c>
      <c r="BU891">
        <v>1.7517383682711201</v>
      </c>
      <c r="BV891">
        <v>3.8947134880625098</v>
      </c>
      <c r="BW891">
        <v>3.10085746097874</v>
      </c>
      <c r="BX891">
        <v>2.3981462079846101</v>
      </c>
      <c r="BY891">
        <v>47</v>
      </c>
      <c r="BZ891">
        <v>157</v>
      </c>
      <c r="CA891">
        <v>80</v>
      </c>
      <c r="CB891">
        <v>14</v>
      </c>
      <c r="CC891">
        <v>13</v>
      </c>
      <c r="CD891">
        <v>157</v>
      </c>
      <c r="CE891">
        <v>37</v>
      </c>
      <c r="CF891">
        <v>82</v>
      </c>
      <c r="CG891">
        <v>35</v>
      </c>
      <c r="CR891">
        <v>147.18799999999999</v>
      </c>
      <c r="CS891">
        <v>150.823222222222</v>
      </c>
      <c r="CT891">
        <v>294.98433333333298</v>
      </c>
      <c r="CU891">
        <v>155.69564383561601</v>
      </c>
      <c r="CV891">
        <v>172.09477777777701</v>
      </c>
      <c r="CW891">
        <v>56828.91</v>
      </c>
      <c r="CX891">
        <v>8849.5300000000007</v>
      </c>
      <c r="CY891">
        <v>15488.53</v>
      </c>
      <c r="CZ891">
        <v>27148.18</v>
      </c>
      <c r="DA891">
        <v>56828.91</v>
      </c>
      <c r="DB891">
        <v>8849.5300000000007</v>
      </c>
      <c r="DC891">
        <v>15488.53</v>
      </c>
      <c r="DD891">
        <v>27148.18</v>
      </c>
      <c r="DE891">
        <v>0.99853157121879499</v>
      </c>
      <c r="DF891">
        <v>0.82954707329752497</v>
      </c>
      <c r="DG891">
        <v>159261.98000000001</v>
      </c>
      <c r="DH891">
        <v>866.25301369862996</v>
      </c>
      <c r="DI891">
        <v>-0.12576737700000001</v>
      </c>
      <c r="DJ891">
        <v>90</v>
      </c>
      <c r="DK891">
        <v>146</v>
      </c>
      <c r="DL891">
        <v>24</v>
      </c>
      <c r="DM891">
        <v>264</v>
      </c>
      <c r="DN891">
        <v>65</v>
      </c>
      <c r="DO891">
        <v>176</v>
      </c>
      <c r="DP891">
        <v>5000</v>
      </c>
      <c r="DQ891">
        <v>19148.39</v>
      </c>
      <c r="DR891">
        <v>0.272148801</v>
      </c>
      <c r="DS891">
        <v>0.70710419585114903</v>
      </c>
      <c r="DT891">
        <v>8</v>
      </c>
      <c r="DU891">
        <v>11</v>
      </c>
      <c r="DV891">
        <v>0</v>
      </c>
      <c r="DW891">
        <v>11</v>
      </c>
      <c r="DX891">
        <v>11</v>
      </c>
      <c r="DY891">
        <v>8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143.98208333333301</v>
      </c>
      <c r="EF891">
        <v>132.22777777777699</v>
      </c>
      <c r="EG891">
        <v>185.22133333333301</v>
      </c>
      <c r="EH891">
        <v>78.8483835616438</v>
      </c>
      <c r="EI891">
        <v>167.57244444444399</v>
      </c>
      <c r="EJ891">
        <v>28779.66</v>
      </c>
      <c r="EK891">
        <v>6319.64</v>
      </c>
      <c r="EL891">
        <v>15094.54</v>
      </c>
      <c r="EM891">
        <v>23347.68</v>
      </c>
      <c r="EN891">
        <v>28779.66</v>
      </c>
      <c r="EO891">
        <v>6319.64</v>
      </c>
      <c r="EP891">
        <v>15094.54</v>
      </c>
      <c r="EQ891">
        <v>23347.68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0.21373516429855499</v>
      </c>
      <c r="EX891">
        <v>0.299140521374545</v>
      </c>
      <c r="EY891">
        <v>0.15578247200000001</v>
      </c>
      <c r="EZ891">
        <v>0.87463898610276603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3.2059166666666599</v>
      </c>
      <c r="FH891">
        <v>18.5954444444444</v>
      </c>
      <c r="FI891">
        <v>109.76300000000001</v>
      </c>
      <c r="FJ891">
        <v>76.847260273972594</v>
      </c>
      <c r="FK891">
        <v>4.5223333333333304</v>
      </c>
      <c r="FL891">
        <v>28049.25</v>
      </c>
      <c r="FM891">
        <v>2529.89</v>
      </c>
      <c r="FN891">
        <v>393.99</v>
      </c>
      <c r="FO891">
        <v>3800.5</v>
      </c>
      <c r="FP891">
        <v>28049.25</v>
      </c>
      <c r="FQ891">
        <v>2529.89</v>
      </c>
      <c r="FR891">
        <v>393.99</v>
      </c>
      <c r="FS891">
        <v>3800.5</v>
      </c>
      <c r="FT891">
        <v>-890.55010960000004</v>
      </c>
      <c r="FU891">
        <v>131</v>
      </c>
      <c r="FV891">
        <v>216</v>
      </c>
      <c r="FW891">
        <v>35</v>
      </c>
      <c r="FX891">
        <v>397</v>
      </c>
      <c r="FY891">
        <v>94</v>
      </c>
      <c r="FZ891">
        <v>0</v>
      </c>
      <c r="GA891">
        <v>2761.98</v>
      </c>
      <c r="GB891">
        <v>2761.98</v>
      </c>
      <c r="GC891">
        <v>2761.98</v>
      </c>
      <c r="GD891">
        <v>2.1897764876484802E-2</v>
      </c>
      <c r="GE891">
        <v>3.0362690000000001E-2</v>
      </c>
      <c r="GF891">
        <v>0.13785023987293199</v>
      </c>
      <c r="GG891">
        <v>0</v>
      </c>
      <c r="GH891">
        <v>147.18799999999999</v>
      </c>
      <c r="GI891">
        <v>150.823222222222</v>
      </c>
      <c r="GJ891">
        <v>294.98433333333298</v>
      </c>
      <c r="GK891">
        <v>155.69564383561601</v>
      </c>
      <c r="GL891">
        <v>172.09477777777701</v>
      </c>
      <c r="GM891">
        <v>0.60592898959474895</v>
      </c>
      <c r="GN891">
        <v>0.33378256765947101</v>
      </c>
      <c r="GO891">
        <v>0.50126219356977197</v>
      </c>
      <c r="GP891">
        <v>0.72082619097272105</v>
      </c>
      <c r="GQ891">
        <v>0.32838721573975199</v>
      </c>
      <c r="GR891">
        <v>56828.91</v>
      </c>
      <c r="GS891">
        <v>8849.5300000000007</v>
      </c>
      <c r="GT891">
        <v>15488.53</v>
      </c>
      <c r="GU891">
        <v>27148.18</v>
      </c>
      <c r="GV891">
        <v>4735.7425000000003</v>
      </c>
      <c r="GW891">
        <v>8849.5300000000007</v>
      </c>
      <c r="GX891">
        <v>5162.8433333333296</v>
      </c>
      <c r="GY891">
        <v>4524.6966666666603</v>
      </c>
      <c r="GZ891">
        <v>56828.91</v>
      </c>
      <c r="HA891">
        <v>8849.5300000000007</v>
      </c>
      <c r="HB891">
        <v>15488.53</v>
      </c>
      <c r="HC891">
        <v>27148.18</v>
      </c>
      <c r="HD891">
        <v>0</v>
      </c>
      <c r="HE891">
        <v>6029</v>
      </c>
      <c r="HF891">
        <v>2</v>
      </c>
      <c r="HG891">
        <v>1.3473248035198899</v>
      </c>
      <c r="HH891">
        <v>23117.240470000001</v>
      </c>
      <c r="HI891">
        <v>3</v>
      </c>
      <c r="HJ891">
        <v>1</v>
      </c>
      <c r="HK891">
        <f t="shared" si="306"/>
        <v>-8868.4400040000801</v>
      </c>
      <c r="HL891">
        <f t="shared" si="307"/>
        <v>17350.460000000014</v>
      </c>
      <c r="HM891" t="b">
        <f t="shared" si="314"/>
        <v>0</v>
      </c>
      <c r="HN891">
        <f t="shared" si="308"/>
        <v>-2445.2399999999998</v>
      </c>
      <c r="HO891">
        <f t="shared" si="309"/>
        <v>23800.999999999858</v>
      </c>
      <c r="HP891">
        <f t="shared" si="310"/>
        <v>5000</v>
      </c>
      <c r="HQ891">
        <f t="shared" si="311"/>
        <v>8113.0999999999867</v>
      </c>
      <c r="HR891">
        <f t="shared" si="312"/>
        <v>20687.89999999987</v>
      </c>
      <c r="HS891" t="b">
        <f t="shared" si="313"/>
        <v>0</v>
      </c>
    </row>
    <row r="892" spans="1:227" x14ac:dyDescent="0.2">
      <c r="A892" t="s">
        <v>1108</v>
      </c>
      <c r="B892">
        <v>2</v>
      </c>
      <c r="C892">
        <v>2011794.03</v>
      </c>
      <c r="D892">
        <v>3197428.96451612</v>
      </c>
      <c r="E892">
        <v>2410657.0206521698</v>
      </c>
      <c r="F892">
        <v>2195943.6720994399</v>
      </c>
      <c r="G892">
        <v>2011794.03</v>
      </c>
      <c r="H892">
        <v>3197428.96451612</v>
      </c>
      <c r="I892">
        <v>2410657.0206521698</v>
      </c>
      <c r="J892">
        <v>2195943.6720994399</v>
      </c>
      <c r="K892">
        <v>0</v>
      </c>
      <c r="L892">
        <v>44508.359166666603</v>
      </c>
      <c r="M892">
        <v>42689.279999999999</v>
      </c>
      <c r="N892">
        <v>38291.286666666601</v>
      </c>
      <c r="O892">
        <v>48618.621666666601</v>
      </c>
      <c r="P892">
        <v>497352.59080000001</v>
      </c>
      <c r="Q892">
        <v>420471.119643835</v>
      </c>
      <c r="R892">
        <v>466262.316222222</v>
      </c>
      <c r="S892">
        <v>495098.605806451</v>
      </c>
      <c r="T892">
        <v>557502.82833333302</v>
      </c>
      <c r="U892">
        <v>433562.61687671201</v>
      </c>
      <c r="V892">
        <v>476256.14673913002</v>
      </c>
      <c r="W892">
        <v>440028.70861878397</v>
      </c>
      <c r="X892">
        <v>507645.56466666597</v>
      </c>
      <c r="Y892">
        <v>426648.76</v>
      </c>
      <c r="Z892">
        <v>321440.37</v>
      </c>
      <c r="AA892">
        <v>531703.37</v>
      </c>
      <c r="AB892">
        <v>321440.37</v>
      </c>
      <c r="AC892">
        <v>436574.85</v>
      </c>
      <c r="AD892">
        <v>1</v>
      </c>
      <c r="AE892">
        <v>145442.82999999999</v>
      </c>
      <c r="AF892">
        <v>-56717.98</v>
      </c>
      <c r="AG892">
        <v>22947.49</v>
      </c>
      <c r="AH892">
        <v>23.1666666666666</v>
      </c>
      <c r="AI892">
        <v>15.4444444444444</v>
      </c>
      <c r="AJ892">
        <v>80.6666666666666</v>
      </c>
      <c r="AK892">
        <v>14.753369863013701</v>
      </c>
      <c r="AL892">
        <v>30.8888888888888</v>
      </c>
      <c r="AM892">
        <v>2964.98</v>
      </c>
      <c r="AN892">
        <v>360</v>
      </c>
      <c r="AO892">
        <v>360</v>
      </c>
      <c r="AP892">
        <v>360</v>
      </c>
      <c r="AQ892">
        <v>2964.98</v>
      </c>
      <c r="AR892">
        <v>360</v>
      </c>
      <c r="AS892">
        <v>360</v>
      </c>
      <c r="AT892">
        <v>360</v>
      </c>
      <c r="AU892">
        <v>0.757943151076793</v>
      </c>
      <c r="AV892">
        <v>0.77515813686026402</v>
      </c>
      <c r="AW892">
        <v>0</v>
      </c>
      <c r="AX892">
        <v>5345</v>
      </c>
      <c r="AY892">
        <v>1738</v>
      </c>
      <c r="AZ892">
        <v>0</v>
      </c>
      <c r="BA892">
        <v>1</v>
      </c>
      <c r="BB892">
        <v>0</v>
      </c>
      <c r="BC892">
        <v>48755</v>
      </c>
      <c r="BD892">
        <v>0</v>
      </c>
      <c r="BE892">
        <v>48755</v>
      </c>
      <c r="BF892">
        <v>0</v>
      </c>
      <c r="BG892">
        <v>0</v>
      </c>
      <c r="BH892">
        <v>1</v>
      </c>
      <c r="BI892">
        <v>0</v>
      </c>
      <c r="BJ892">
        <v>1</v>
      </c>
      <c r="BK892">
        <v>0</v>
      </c>
      <c r="BL892">
        <v>124.775833333333</v>
      </c>
      <c r="BM892">
        <v>104.73411111111101</v>
      </c>
      <c r="BN892">
        <v>118.286333333333</v>
      </c>
      <c r="BO892">
        <v>79.451041095890403</v>
      </c>
      <c r="BP892">
        <v>116.133666666666</v>
      </c>
      <c r="BQ892">
        <v>27080.51</v>
      </c>
      <c r="BR892">
        <v>3588.09</v>
      </c>
      <c r="BS892">
        <v>11444.51</v>
      </c>
      <c r="BT892">
        <v>16807.669999999998</v>
      </c>
      <c r="BU892">
        <v>9.3870898300000007</v>
      </c>
      <c r="BV892">
        <v>41.203581849953601</v>
      </c>
      <c r="BW892">
        <v>13.539548656954199</v>
      </c>
      <c r="BX892">
        <v>8.3153274665673393</v>
      </c>
      <c r="BY892">
        <v>39</v>
      </c>
      <c r="BZ892">
        <v>124</v>
      </c>
      <c r="CA892">
        <v>57</v>
      </c>
      <c r="CB892">
        <v>9</v>
      </c>
      <c r="CC892">
        <v>10</v>
      </c>
      <c r="CD892">
        <v>123</v>
      </c>
      <c r="CE892">
        <v>30</v>
      </c>
      <c r="CF892">
        <v>56</v>
      </c>
      <c r="CG892">
        <v>29</v>
      </c>
      <c r="CR892">
        <v>5590.0212499999998</v>
      </c>
      <c r="CS892">
        <v>5756.5681111111098</v>
      </c>
      <c r="CT892">
        <v>3784.8296666666602</v>
      </c>
      <c r="CU892">
        <v>5409.7426027397196</v>
      </c>
      <c r="CV892">
        <v>5756.8421111111102</v>
      </c>
      <c r="CW892">
        <v>2008829.05</v>
      </c>
      <c r="CX892">
        <v>271202.46000000002</v>
      </c>
      <c r="CY892">
        <v>607257.66</v>
      </c>
      <c r="CZ892">
        <v>1088587.4099999999</v>
      </c>
      <c r="DA892">
        <v>2008829.05</v>
      </c>
      <c r="DB892">
        <v>271202.46000000002</v>
      </c>
      <c r="DC892">
        <v>607257.66</v>
      </c>
      <c r="DD892">
        <v>1088587.4099999999</v>
      </c>
      <c r="DE892">
        <v>1</v>
      </c>
      <c r="DF892">
        <v>0.78212483645387099</v>
      </c>
      <c r="DG892">
        <v>1137791.4099999999</v>
      </c>
      <c r="DH892">
        <v>5558.3699450000004</v>
      </c>
      <c r="DI892">
        <v>0.14643301849373999</v>
      </c>
      <c r="DJ892">
        <v>64</v>
      </c>
      <c r="DK892">
        <v>90</v>
      </c>
      <c r="DL892">
        <v>14</v>
      </c>
      <c r="DM892">
        <v>184</v>
      </c>
      <c r="DN892">
        <v>51</v>
      </c>
      <c r="DO892">
        <v>138</v>
      </c>
      <c r="DP892">
        <v>48755</v>
      </c>
      <c r="DQ892">
        <v>539269.74</v>
      </c>
      <c r="DR892">
        <v>0.43685687558465802</v>
      </c>
      <c r="DS892">
        <v>0.15413483689388999</v>
      </c>
      <c r="DT892">
        <v>0</v>
      </c>
      <c r="DU892">
        <v>0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0</v>
      </c>
      <c r="ED892">
        <v>0</v>
      </c>
      <c r="EE892">
        <v>668.29258333333303</v>
      </c>
      <c r="EF892">
        <v>489.57616666666598</v>
      </c>
      <c r="EG892">
        <v>-1934.18</v>
      </c>
      <c r="EH892">
        <v>533.36202739726002</v>
      </c>
      <c r="EI892">
        <v>854.98788888888805</v>
      </c>
      <c r="EJ892">
        <v>254207.18</v>
      </c>
      <c r="EK892">
        <v>147842.16</v>
      </c>
      <c r="EL892">
        <v>154953.5</v>
      </c>
      <c r="EM892">
        <v>139761.28</v>
      </c>
      <c r="EN892">
        <v>254207.18</v>
      </c>
      <c r="EO892">
        <v>147842.16</v>
      </c>
      <c r="EP892">
        <v>154953.5</v>
      </c>
      <c r="EQ892">
        <v>139761.28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0.51415992595661597</v>
      </c>
      <c r="EX892">
        <v>5.0792248999999998E-2</v>
      </c>
      <c r="EY892">
        <v>0.127584213655281</v>
      </c>
      <c r="EZ892">
        <v>0.612395991425842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4921.7286666666596</v>
      </c>
      <c r="FH892">
        <v>5266.9919444444404</v>
      </c>
      <c r="FI892">
        <v>5719.0096666666605</v>
      </c>
      <c r="FJ892">
        <v>4876.3805753424604</v>
      </c>
      <c r="FK892">
        <v>4901.8542222222204</v>
      </c>
      <c r="FL892">
        <v>1754621.87</v>
      </c>
      <c r="FM892">
        <v>123360.3</v>
      </c>
      <c r="FN892">
        <v>452304.16</v>
      </c>
      <c r="FO892">
        <v>948826.13</v>
      </c>
      <c r="FP892">
        <v>1754621.87</v>
      </c>
      <c r="FQ892">
        <v>123360.3</v>
      </c>
      <c r="FR892">
        <v>452304.16</v>
      </c>
      <c r="FS892">
        <v>948826.13</v>
      </c>
      <c r="FT892">
        <v>-6138.6293699999997</v>
      </c>
      <c r="FU892">
        <v>351</v>
      </c>
      <c r="FV892">
        <v>518</v>
      </c>
      <c r="FW892">
        <v>94</v>
      </c>
      <c r="FX892">
        <v>1031</v>
      </c>
      <c r="FY892">
        <v>265</v>
      </c>
      <c r="FZ892">
        <v>0</v>
      </c>
      <c r="GA892">
        <v>276631.05</v>
      </c>
      <c r="GB892">
        <v>276631.05</v>
      </c>
      <c r="GC892">
        <v>276631.05</v>
      </c>
      <c r="GD892">
        <v>4.8978099999999998E-3</v>
      </c>
      <c r="GE892">
        <v>6.9759569999999996E-3</v>
      </c>
      <c r="GF892">
        <v>1.1645364E-2</v>
      </c>
      <c r="GG892">
        <v>0</v>
      </c>
      <c r="GH892">
        <v>5613.1879166666604</v>
      </c>
      <c r="GI892">
        <v>5772.0125555555496</v>
      </c>
      <c r="GJ892">
        <v>3865.4963333333299</v>
      </c>
      <c r="GK892">
        <v>5424.495973</v>
      </c>
      <c r="GL892">
        <v>5787.7309999999998</v>
      </c>
      <c r="GM892">
        <v>0.96490788023059504</v>
      </c>
      <c r="GN892">
        <v>0.52204744635216604</v>
      </c>
      <c r="GO892">
        <v>0.45190901124001298</v>
      </c>
      <c r="GP892">
        <v>0.57797598498633496</v>
      </c>
      <c r="GQ892">
        <v>0.26237295741640698</v>
      </c>
      <c r="GR892">
        <v>2011794.03</v>
      </c>
      <c r="GS892">
        <v>271562.46000000002</v>
      </c>
      <c r="GT892">
        <v>607617.66</v>
      </c>
      <c r="GU892">
        <v>1088947.4099999999</v>
      </c>
      <c r="GV892">
        <v>167649.5025</v>
      </c>
      <c r="GW892">
        <v>271562.46000000002</v>
      </c>
      <c r="GX892">
        <v>202539.22</v>
      </c>
      <c r="GY892">
        <v>181491.23499999999</v>
      </c>
      <c r="GZ892">
        <v>2011794.03</v>
      </c>
      <c r="HA892">
        <v>271562.46000000002</v>
      </c>
      <c r="HB892">
        <v>607617.66</v>
      </c>
      <c r="HC892">
        <v>1088947.4099999999</v>
      </c>
      <c r="HD892">
        <v>6</v>
      </c>
      <c r="HE892">
        <v>241814.92</v>
      </c>
      <c r="HF892">
        <v>168</v>
      </c>
      <c r="HG892">
        <v>4.9069486680620902E-2</v>
      </c>
      <c r="HH892">
        <v>508853.54109999997</v>
      </c>
      <c r="HI892">
        <v>0</v>
      </c>
      <c r="HJ892">
        <v>6</v>
      </c>
      <c r="HK892">
        <f t="shared" si="306"/>
        <v>-211794.69012499973</v>
      </c>
      <c r="HL892">
        <f t="shared" si="307"/>
        <v>214432.50999999989</v>
      </c>
      <c r="HM892" t="b">
        <f t="shared" ref="HM892" si="328">ABS(HK892 - HL892) &lt;= 0.2 * ABS(HL892)</f>
        <v>0</v>
      </c>
      <c r="HN892">
        <f t="shared" si="308"/>
        <v>145442.82999999999</v>
      </c>
      <c r="HO892">
        <f t="shared" si="309"/>
        <v>88123.709999999875</v>
      </c>
      <c r="HP892">
        <f t="shared" si="310"/>
        <v>48755</v>
      </c>
      <c r="HQ892">
        <f t="shared" si="311"/>
        <v>18852.139999999981</v>
      </c>
      <c r="HR892">
        <f t="shared" si="312"/>
        <v>118026.56999999989</v>
      </c>
      <c r="HS892" t="b">
        <f t="shared" si="313"/>
        <v>0</v>
      </c>
    </row>
    <row r="893" spans="1:227" x14ac:dyDescent="0.2">
      <c r="A893" t="s">
        <v>1109</v>
      </c>
      <c r="B893">
        <v>9</v>
      </c>
      <c r="C893">
        <v>11238.15</v>
      </c>
      <c r="D893">
        <v>1177.4193548387</v>
      </c>
      <c r="E893">
        <v>34468.100543478198</v>
      </c>
      <c r="F893">
        <v>17519.697513812102</v>
      </c>
      <c r="G893">
        <v>11238.15</v>
      </c>
      <c r="H893">
        <v>1177.4193548387</v>
      </c>
      <c r="I893">
        <v>34468.100543478198</v>
      </c>
      <c r="J893">
        <v>17519.697513812102</v>
      </c>
      <c r="K893">
        <v>0</v>
      </c>
      <c r="L893">
        <v>83.3333333333333</v>
      </c>
      <c r="M893">
        <v>0</v>
      </c>
      <c r="N893">
        <v>166.666666666666</v>
      </c>
      <c r="O893">
        <v>166.666666666666</v>
      </c>
      <c r="P893">
        <v>651.06674999999996</v>
      </c>
      <c r="Q893">
        <v>7950.1814520547896</v>
      </c>
      <c r="R893">
        <v>641.44627777777703</v>
      </c>
      <c r="S893">
        <v>157.89645161290301</v>
      </c>
      <c r="T893">
        <v>166.441</v>
      </c>
      <c r="U893">
        <v>7831.7596438356104</v>
      </c>
      <c r="V893">
        <v>585.43641304347796</v>
      </c>
      <c r="W893">
        <v>648.62281770000004</v>
      </c>
      <c r="X893">
        <v>484.56333333333299</v>
      </c>
      <c r="Y893">
        <v>132.09</v>
      </c>
      <c r="Z893">
        <v>132.09</v>
      </c>
      <c r="AA893">
        <v>132.09</v>
      </c>
      <c r="AB893">
        <v>2364.15</v>
      </c>
      <c r="AC893">
        <v>132.09</v>
      </c>
      <c r="AD893">
        <v>1</v>
      </c>
      <c r="AE893">
        <v>-22.58</v>
      </c>
      <c r="AF893">
        <v>367.53</v>
      </c>
      <c r="AG893">
        <v>-856.58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0.66532666568851295</v>
      </c>
      <c r="AV893">
        <v>0.34254807692307598</v>
      </c>
      <c r="AW893">
        <v>0</v>
      </c>
      <c r="AX893">
        <v>618</v>
      </c>
      <c r="AY893">
        <v>831</v>
      </c>
      <c r="AZ893">
        <v>0</v>
      </c>
      <c r="BA893">
        <v>3</v>
      </c>
      <c r="BB893">
        <v>0</v>
      </c>
      <c r="BC893">
        <v>125</v>
      </c>
      <c r="BD893">
        <v>0</v>
      </c>
      <c r="BE893">
        <v>375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0.152232862007847</v>
      </c>
      <c r="BV893">
        <v>0.28640011024464901</v>
      </c>
      <c r="BW893">
        <v>0.65568988591265798</v>
      </c>
      <c r="BX893">
        <v>0.69843480985703998</v>
      </c>
      <c r="BY893">
        <v>12</v>
      </c>
      <c r="BZ893">
        <v>45</v>
      </c>
      <c r="CA893">
        <v>15</v>
      </c>
      <c r="CB893">
        <v>1</v>
      </c>
      <c r="CC893">
        <v>1</v>
      </c>
      <c r="CD893">
        <v>46</v>
      </c>
      <c r="CE893">
        <v>9</v>
      </c>
      <c r="CF893">
        <v>15</v>
      </c>
      <c r="CG893">
        <v>7</v>
      </c>
      <c r="CR893">
        <v>72.398750000000007</v>
      </c>
      <c r="CS893">
        <v>48.265833333333298</v>
      </c>
      <c r="CT893">
        <v>0</v>
      </c>
      <c r="CU893">
        <v>30.789452054794499</v>
      </c>
      <c r="CV893">
        <v>56.7777777777777</v>
      </c>
      <c r="CW893">
        <v>11238.15</v>
      </c>
      <c r="CX893">
        <v>100</v>
      </c>
      <c r="CY893">
        <v>8687.85</v>
      </c>
      <c r="CZ893">
        <v>8687.85</v>
      </c>
      <c r="DA893">
        <v>11238.15</v>
      </c>
      <c r="DB893">
        <v>100</v>
      </c>
      <c r="DC893">
        <v>8687.85</v>
      </c>
      <c r="DD893">
        <v>8687.85</v>
      </c>
      <c r="DE893">
        <v>0.92556634304207097</v>
      </c>
      <c r="DF893">
        <v>0.37424297034912601</v>
      </c>
      <c r="DG893">
        <v>27093.16</v>
      </c>
      <c r="DH893">
        <v>103.76109589041</v>
      </c>
      <c r="DI893">
        <v>22.975027885067401</v>
      </c>
      <c r="DJ893">
        <v>17</v>
      </c>
      <c r="DK893">
        <v>22</v>
      </c>
      <c r="DL893">
        <v>3</v>
      </c>
      <c r="DM893">
        <v>65</v>
      </c>
      <c r="DN893">
        <v>11</v>
      </c>
      <c r="DO893">
        <v>178</v>
      </c>
      <c r="DP893">
        <v>125</v>
      </c>
      <c r="DQ893">
        <v>10547.46</v>
      </c>
      <c r="DR893">
        <v>0.18608414239482199</v>
      </c>
      <c r="DS893">
        <v>0.41134303899726898</v>
      </c>
      <c r="DT893">
        <v>0</v>
      </c>
      <c r="DU893">
        <v>0</v>
      </c>
      <c r="DV893">
        <v>0</v>
      </c>
      <c r="DW893">
        <v>249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40.311250000000001</v>
      </c>
      <c r="EF893">
        <v>24.2108888888888</v>
      </c>
      <c r="EG893">
        <v>-9.7096666670000005</v>
      </c>
      <c r="EH893">
        <v>-0.288109589</v>
      </c>
      <c r="EI893">
        <v>13.994444444444399</v>
      </c>
      <c r="EJ893">
        <v>180.13</v>
      </c>
      <c r="EK893">
        <v>100</v>
      </c>
      <c r="EL893">
        <v>5128.6400000000003</v>
      </c>
      <c r="EM893">
        <v>4649.25</v>
      </c>
      <c r="EN893">
        <v>180.13</v>
      </c>
      <c r="EO893">
        <v>100</v>
      </c>
      <c r="EP893">
        <v>5128.6400000000003</v>
      </c>
      <c r="EQ893">
        <v>4649.25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0.42939938632435998</v>
      </c>
      <c r="EX893">
        <v>0.248773416711255</v>
      </c>
      <c r="EY893">
        <v>0.60762278111251</v>
      </c>
      <c r="EZ893">
        <v>0.95161948687304998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32.087499999999999</v>
      </c>
      <c r="FH893">
        <v>24.054944444444398</v>
      </c>
      <c r="FI893">
        <v>9.70966666666666</v>
      </c>
      <c r="FJ893">
        <v>31.077561643835601</v>
      </c>
      <c r="FK893">
        <v>42.783333333333303</v>
      </c>
      <c r="FL893">
        <v>11058.02</v>
      </c>
      <c r="FM893">
        <v>0</v>
      </c>
      <c r="FN893">
        <v>3559.21</v>
      </c>
      <c r="FO893">
        <v>4038.6</v>
      </c>
      <c r="FP893">
        <v>11058.02</v>
      </c>
      <c r="FQ893">
        <v>0</v>
      </c>
      <c r="FR893">
        <v>3559.21</v>
      </c>
      <c r="FS893">
        <v>4038.6</v>
      </c>
      <c r="FT893">
        <v>-125.2570137</v>
      </c>
      <c r="FU893">
        <v>12</v>
      </c>
      <c r="FV893">
        <v>15</v>
      </c>
      <c r="FW893">
        <v>1</v>
      </c>
      <c r="FX893">
        <v>39</v>
      </c>
      <c r="FY893">
        <v>12</v>
      </c>
      <c r="FZ893">
        <v>0</v>
      </c>
      <c r="GA893">
        <v>846.96</v>
      </c>
      <c r="GB893">
        <v>846.96</v>
      </c>
      <c r="GC893">
        <v>846.96</v>
      </c>
      <c r="GD893">
        <v>2.5010434910655001E-2</v>
      </c>
      <c r="GE893">
        <v>1.2904525999999999E-2</v>
      </c>
      <c r="GF893">
        <v>6.3745096325874301E-2</v>
      </c>
      <c r="GG893">
        <v>0</v>
      </c>
      <c r="GH893">
        <v>72.398750000000007</v>
      </c>
      <c r="GI893">
        <v>48.265833333333298</v>
      </c>
      <c r="GJ893">
        <v>0</v>
      </c>
      <c r="GK893">
        <v>30.789452054794499</v>
      </c>
      <c r="GL893">
        <v>56.7777777777777</v>
      </c>
      <c r="GM893">
        <v>0.17684744147531201</v>
      </c>
      <c r="GN893">
        <v>1.7458722662701098E-2</v>
      </c>
      <c r="GO893">
        <v>0.27071611401344597</v>
      </c>
      <c r="GP893">
        <v>0.64842808399999996</v>
      </c>
      <c r="GQ893">
        <v>6.2813674966408398E-2</v>
      </c>
      <c r="GR893">
        <v>11238.15</v>
      </c>
      <c r="GS893">
        <v>100</v>
      </c>
      <c r="GT893">
        <v>8687.85</v>
      </c>
      <c r="GU893">
        <v>8687.85</v>
      </c>
      <c r="GV893">
        <v>936.51250000000005</v>
      </c>
      <c r="GW893">
        <v>100</v>
      </c>
      <c r="GX893">
        <v>2895.95</v>
      </c>
      <c r="GY893">
        <v>1447.9749999999999</v>
      </c>
      <c r="GZ893">
        <v>11238.15</v>
      </c>
      <c r="HA893">
        <v>100</v>
      </c>
      <c r="HB893">
        <v>8687.85</v>
      </c>
      <c r="HC893">
        <v>8687.85</v>
      </c>
      <c r="HD893">
        <v>1</v>
      </c>
      <c r="HE893">
        <v>86.3</v>
      </c>
      <c r="HF893">
        <v>1</v>
      </c>
      <c r="HG893">
        <v>1.4179291075488401</v>
      </c>
      <c r="HH893">
        <v>476.09468750000002</v>
      </c>
      <c r="HI893">
        <v>4</v>
      </c>
      <c r="HJ893">
        <v>1</v>
      </c>
      <c r="HK893">
        <f t="shared" si="306"/>
        <v>-7846.0100005003487</v>
      </c>
      <c r="HL893">
        <f t="shared" si="307"/>
        <v>269.84000001499999</v>
      </c>
      <c r="HM893" t="b">
        <f t="shared" si="314"/>
        <v>0</v>
      </c>
      <c r="HN893">
        <f t="shared" si="308"/>
        <v>-22.58</v>
      </c>
      <c r="HO893">
        <f t="shared" si="309"/>
        <v>4357.9599999999837</v>
      </c>
      <c r="HP893">
        <f t="shared" si="310"/>
        <v>125</v>
      </c>
      <c r="HQ893">
        <f t="shared" si="311"/>
        <v>0</v>
      </c>
      <c r="HR893">
        <f t="shared" si="312"/>
        <v>4482.9599999999837</v>
      </c>
      <c r="HS893" t="b">
        <f t="shared" si="313"/>
        <v>0</v>
      </c>
    </row>
    <row r="894" spans="1:227" x14ac:dyDescent="0.2">
      <c r="A894" t="s">
        <v>1110</v>
      </c>
      <c r="B894">
        <v>2</v>
      </c>
      <c r="C894">
        <v>50278.51</v>
      </c>
      <c r="D894">
        <v>47134.9225806451</v>
      </c>
      <c r="E894">
        <v>57893.522826086897</v>
      </c>
      <c r="F894">
        <v>55639.894198895003</v>
      </c>
      <c r="G894">
        <v>50278.51</v>
      </c>
      <c r="H894">
        <v>47134.9225806451</v>
      </c>
      <c r="I894">
        <v>57893.522826086897</v>
      </c>
      <c r="J894">
        <v>55639.894198895003</v>
      </c>
      <c r="K894">
        <v>1705.25</v>
      </c>
      <c r="L894">
        <v>1754.1283333333299</v>
      </c>
      <c r="M894">
        <v>1711.68</v>
      </c>
      <c r="N894">
        <v>1756.75</v>
      </c>
      <c r="O894">
        <v>1731.59666666666</v>
      </c>
      <c r="P894">
        <v>810.26541666666606</v>
      </c>
      <c r="Q894">
        <v>714.10854794520503</v>
      </c>
      <c r="R894">
        <v>796.995888888889</v>
      </c>
      <c r="S894">
        <v>669.09838709677399</v>
      </c>
      <c r="T894">
        <v>826.161333333333</v>
      </c>
      <c r="U894">
        <v>753.11356164383506</v>
      </c>
      <c r="V894">
        <v>825.72891304347797</v>
      </c>
      <c r="W894">
        <v>802.60883977900505</v>
      </c>
      <c r="X894">
        <v>760.15666666666596</v>
      </c>
      <c r="Y894">
        <v>-91.83</v>
      </c>
      <c r="Z894">
        <v>-778.58</v>
      </c>
      <c r="AA894">
        <v>48.93</v>
      </c>
      <c r="AB894">
        <v>-4122.42</v>
      </c>
      <c r="AC894">
        <v>-91.83</v>
      </c>
      <c r="AD894">
        <v>1</v>
      </c>
      <c r="AE894">
        <v>-121.42</v>
      </c>
      <c r="AF894">
        <v>-1501.13</v>
      </c>
      <c r="AG894">
        <v>-1623.65</v>
      </c>
      <c r="AH894">
        <v>11.744583333333299</v>
      </c>
      <c r="AI894">
        <v>8.2546666666666599</v>
      </c>
      <c r="AJ894">
        <v>0</v>
      </c>
      <c r="AK894">
        <v>4.1683835616438296</v>
      </c>
      <c r="AL894">
        <v>0</v>
      </c>
      <c r="AM894">
        <v>1531.46</v>
      </c>
      <c r="AN894">
        <v>0</v>
      </c>
      <c r="AO894">
        <v>1409.35</v>
      </c>
      <c r="AP894">
        <v>1492.73</v>
      </c>
      <c r="AQ894">
        <v>1531.46</v>
      </c>
      <c r="AR894">
        <v>0</v>
      </c>
      <c r="AS894">
        <v>1409.35</v>
      </c>
      <c r="AT894">
        <v>1492.73</v>
      </c>
      <c r="AU894">
        <v>0.77269565441070798</v>
      </c>
      <c r="AV894">
        <v>0.61666666666666603</v>
      </c>
      <c r="AW894">
        <v>0</v>
      </c>
      <c r="AX894">
        <v>16379</v>
      </c>
      <c r="AY894">
        <v>4619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2.34022222222222</v>
      </c>
      <c r="BN894">
        <v>0</v>
      </c>
      <c r="BO894">
        <v>13.3806301369863</v>
      </c>
      <c r="BP894">
        <v>0</v>
      </c>
      <c r="BQ894">
        <v>6581.84</v>
      </c>
      <c r="BR894">
        <v>0</v>
      </c>
      <c r="BS894">
        <v>0</v>
      </c>
      <c r="BT894">
        <v>421.24</v>
      </c>
      <c r="BU894">
        <v>-10.128992800000001</v>
      </c>
      <c r="BV894">
        <v>0.69048891700000004</v>
      </c>
      <c r="BW894">
        <v>9.8989723820925093E-2</v>
      </c>
      <c r="BX894">
        <v>-71.702877220000005</v>
      </c>
      <c r="BY894">
        <v>64</v>
      </c>
      <c r="BZ894">
        <v>192</v>
      </c>
      <c r="CA894">
        <v>89</v>
      </c>
      <c r="CB894">
        <v>15</v>
      </c>
      <c r="CC894">
        <v>18</v>
      </c>
      <c r="CD894">
        <v>189</v>
      </c>
      <c r="CE894">
        <v>48</v>
      </c>
      <c r="CF894">
        <v>88</v>
      </c>
      <c r="CG894">
        <v>49</v>
      </c>
      <c r="CR894">
        <v>106.43533333333301</v>
      </c>
      <c r="CS894">
        <v>133.210222222222</v>
      </c>
      <c r="CT894">
        <v>63.486333333333299</v>
      </c>
      <c r="CU894">
        <v>128.75145205479399</v>
      </c>
      <c r="CV894">
        <v>113.256888888888</v>
      </c>
      <c r="CW894">
        <v>48747.05</v>
      </c>
      <c r="CX894">
        <v>4003.24</v>
      </c>
      <c r="CY894">
        <v>13182.99</v>
      </c>
      <c r="CZ894">
        <v>26098.560000000001</v>
      </c>
      <c r="DA894">
        <v>48747.05</v>
      </c>
      <c r="DB894">
        <v>4003.24</v>
      </c>
      <c r="DC894">
        <v>13182.99</v>
      </c>
      <c r="DD894">
        <v>26098.560000000001</v>
      </c>
      <c r="DE894">
        <v>0.99926735453934901</v>
      </c>
      <c r="DF894">
        <v>0.67827463203590199</v>
      </c>
      <c r="DG894">
        <v>66304.62</v>
      </c>
      <c r="DH894">
        <v>370.08257534246502</v>
      </c>
      <c r="DI894">
        <v>8.65863559978097E-2</v>
      </c>
      <c r="DJ894">
        <v>111</v>
      </c>
      <c r="DK894">
        <v>163</v>
      </c>
      <c r="DL894">
        <v>30</v>
      </c>
      <c r="DM894">
        <v>358</v>
      </c>
      <c r="DN894">
        <v>85</v>
      </c>
      <c r="DO894">
        <v>1149</v>
      </c>
      <c r="DP894">
        <v>1000</v>
      </c>
      <c r="DQ894">
        <v>395.51</v>
      </c>
      <c r="DR894">
        <v>0.48659869344892798</v>
      </c>
      <c r="DS894">
        <v>0.34795935552979301</v>
      </c>
      <c r="DT894">
        <v>1</v>
      </c>
      <c r="DU894">
        <v>3</v>
      </c>
      <c r="DV894">
        <v>0</v>
      </c>
      <c r="DW894">
        <v>13</v>
      </c>
      <c r="DX894">
        <v>4</v>
      </c>
      <c r="DY894">
        <v>1</v>
      </c>
      <c r="DZ894">
        <v>1</v>
      </c>
      <c r="EA894">
        <v>3</v>
      </c>
      <c r="EB894">
        <v>0</v>
      </c>
      <c r="EC894">
        <v>13</v>
      </c>
      <c r="ED894">
        <v>1</v>
      </c>
      <c r="EE894">
        <v>-180.4374167</v>
      </c>
      <c r="EF894">
        <v>-158.77233330000001</v>
      </c>
      <c r="EG894">
        <v>-179.751</v>
      </c>
      <c r="EH894">
        <v>-187.58663010000001</v>
      </c>
      <c r="EI894">
        <v>-154.59655559999999</v>
      </c>
      <c r="EJ894">
        <v>-66667.41</v>
      </c>
      <c r="EK894">
        <v>-4291.91</v>
      </c>
      <c r="EL894">
        <v>-15814.26</v>
      </c>
      <c r="EM894">
        <v>-30204.12</v>
      </c>
      <c r="EN894">
        <v>-66667.41</v>
      </c>
      <c r="EO894">
        <v>-4291.91</v>
      </c>
      <c r="EP894">
        <v>-15814.26</v>
      </c>
      <c r="EQ894">
        <v>-30204.12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0.206759733604405</v>
      </c>
      <c r="EX894">
        <v>0.24667742436829099</v>
      </c>
      <c r="EY894">
        <v>0.85581444573971299</v>
      </c>
      <c r="EZ894">
        <v>2.6615066473765599E-2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286.87275</v>
      </c>
      <c r="FH894">
        <v>291.982555555555</v>
      </c>
      <c r="FI894">
        <v>243.237333333333</v>
      </c>
      <c r="FJ894">
        <v>316.33808219178002</v>
      </c>
      <c r="FK894">
        <v>267.85344444444399</v>
      </c>
      <c r="FL894">
        <v>115414.46</v>
      </c>
      <c r="FM894">
        <v>8295.15</v>
      </c>
      <c r="FN894">
        <v>28997.25</v>
      </c>
      <c r="FO894">
        <v>56302.68</v>
      </c>
      <c r="FP894">
        <v>115414.46</v>
      </c>
      <c r="FQ894">
        <v>8295.15</v>
      </c>
      <c r="FR894">
        <v>28997.25</v>
      </c>
      <c r="FS894">
        <v>56302.68</v>
      </c>
      <c r="FT894">
        <v>-364.32158900000002</v>
      </c>
      <c r="FU894">
        <v>571</v>
      </c>
      <c r="FV894">
        <v>853</v>
      </c>
      <c r="FW894">
        <v>138</v>
      </c>
      <c r="FX894">
        <v>1771</v>
      </c>
      <c r="FY894">
        <v>418</v>
      </c>
      <c r="FZ894">
        <v>0</v>
      </c>
      <c r="GA894">
        <v>329.43</v>
      </c>
      <c r="GB894">
        <v>329.43</v>
      </c>
      <c r="GC894">
        <v>329.43</v>
      </c>
      <c r="GD894">
        <v>2.3461882E-2</v>
      </c>
      <c r="GE894">
        <v>1.4024063944816499E-2</v>
      </c>
      <c r="GF894">
        <v>9.3280225992202703E-2</v>
      </c>
      <c r="GG894">
        <v>1</v>
      </c>
      <c r="GH894">
        <v>118.179916666666</v>
      </c>
      <c r="GI894">
        <v>141.464888888888</v>
      </c>
      <c r="GJ894">
        <v>63.486333333333299</v>
      </c>
      <c r="GK894">
        <v>132.91983561643801</v>
      </c>
      <c r="GL894">
        <v>113.256888888888</v>
      </c>
      <c r="GM894">
        <v>3.6641729208736797E-2</v>
      </c>
      <c r="GN894">
        <v>0.56606863151389697</v>
      </c>
      <c r="GO894">
        <v>0.79752112421585197</v>
      </c>
      <c r="GP894">
        <v>0.13912449711695299</v>
      </c>
      <c r="GQ894">
        <v>0.122578362098477</v>
      </c>
      <c r="GR894">
        <v>50278.51</v>
      </c>
      <c r="GS894">
        <v>4003.24</v>
      </c>
      <c r="GT894">
        <v>14592.34</v>
      </c>
      <c r="GU894">
        <v>27591.29</v>
      </c>
      <c r="GV894">
        <v>4189.8758333333299</v>
      </c>
      <c r="GW894">
        <v>4003.24</v>
      </c>
      <c r="GX894">
        <v>4864.11333333333</v>
      </c>
      <c r="GY894">
        <v>4598.5483333333304</v>
      </c>
      <c r="GZ894">
        <v>50278.51</v>
      </c>
      <c r="HA894">
        <v>4003.24</v>
      </c>
      <c r="HB894">
        <v>14592.34</v>
      </c>
      <c r="HC894">
        <v>27591.29</v>
      </c>
      <c r="HD894">
        <v>3</v>
      </c>
      <c r="HE894">
        <v>4420.72</v>
      </c>
      <c r="HF894">
        <v>7</v>
      </c>
      <c r="HG894">
        <v>1.00224318952983</v>
      </c>
      <c r="HH894">
        <v>703.20218750000004</v>
      </c>
      <c r="HI894">
        <v>4</v>
      </c>
      <c r="HJ894">
        <v>2</v>
      </c>
      <c r="HK894">
        <f t="shared" si="306"/>
        <v>2102.7600149997261</v>
      </c>
      <c r="HL894">
        <f t="shared" si="307"/>
        <v>-73353.049986500002</v>
      </c>
      <c r="HM894" t="b">
        <f t="shared" ref="HM894:HM895" si="329">ABS(HK894 - HL894) &lt;= 0.2 * ABS(HL894)</f>
        <v>0</v>
      </c>
      <c r="HN894">
        <f t="shared" si="308"/>
        <v>-121.42</v>
      </c>
      <c r="HO894">
        <f t="shared" si="309"/>
        <v>-28579.019994000002</v>
      </c>
      <c r="HP894">
        <f t="shared" si="310"/>
        <v>0</v>
      </c>
      <c r="HQ894">
        <f t="shared" si="311"/>
        <v>421.23999999999961</v>
      </c>
      <c r="HR894">
        <f t="shared" si="312"/>
        <v>-29000.259994</v>
      </c>
      <c r="HS894" t="b">
        <f t="shared" si="313"/>
        <v>0</v>
      </c>
    </row>
    <row r="895" spans="1:227" x14ac:dyDescent="0.2">
      <c r="A895" t="s">
        <v>1111</v>
      </c>
      <c r="B895">
        <v>2</v>
      </c>
      <c r="C895">
        <v>279137.32</v>
      </c>
      <c r="D895">
        <v>150809.40483870899</v>
      </c>
      <c r="E895">
        <v>214501.61304347799</v>
      </c>
      <c r="F895">
        <v>276158.65718232002</v>
      </c>
      <c r="G895">
        <v>279137.32</v>
      </c>
      <c r="H895">
        <v>150809.40483870899</v>
      </c>
      <c r="I895">
        <v>214501.61304347799</v>
      </c>
      <c r="J895">
        <v>276158.65718232002</v>
      </c>
      <c r="K895">
        <v>0</v>
      </c>
      <c r="L895">
        <v>625.04166666666595</v>
      </c>
      <c r="M895">
        <v>264.69</v>
      </c>
      <c r="N895">
        <v>626.97333333333302</v>
      </c>
      <c r="O895">
        <v>607.63499999999999</v>
      </c>
      <c r="P895">
        <v>280903.96386363602</v>
      </c>
      <c r="Q895">
        <v>261684.12962962899</v>
      </c>
      <c r="R895">
        <v>275712.936486486</v>
      </c>
      <c r="S895">
        <v>123538.992352941</v>
      </c>
      <c r="T895">
        <v>0.76631038359248205</v>
      </c>
      <c r="U895">
        <v>260724.761561561</v>
      </c>
      <c r="V895">
        <v>280517.30038461502</v>
      </c>
      <c r="W895">
        <v>273426.58413173602</v>
      </c>
      <c r="X895">
        <v>127084.36500000001</v>
      </c>
      <c r="Y895">
        <v>265915.46999999997</v>
      </c>
      <c r="Z895">
        <v>239248.9</v>
      </c>
      <c r="AA895">
        <v>0.76095665823416503</v>
      </c>
      <c r="AB895">
        <v>195501.55</v>
      </c>
      <c r="AC895">
        <v>114548.69</v>
      </c>
      <c r="AD895">
        <v>1</v>
      </c>
      <c r="AE895">
        <v>18673.21</v>
      </c>
      <c r="AF895">
        <v>0.37784271828740401</v>
      </c>
      <c r="AG895">
        <v>-14598.67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0.82950530146426604</v>
      </c>
      <c r="AV895">
        <v>0.55685131195335202</v>
      </c>
      <c r="AW895">
        <v>0</v>
      </c>
      <c r="AX895">
        <v>1574</v>
      </c>
      <c r="AY895">
        <v>1371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2.5970833333333299</v>
      </c>
      <c r="BM895">
        <v>1.73138888888888</v>
      </c>
      <c r="BN895">
        <v>0</v>
      </c>
      <c r="BO895">
        <v>1.60161643835616</v>
      </c>
      <c r="BP895">
        <v>3.4627777777777702</v>
      </c>
      <c r="BQ895">
        <v>584.59</v>
      </c>
      <c r="BR895">
        <v>311.64999999999998</v>
      </c>
      <c r="BS895">
        <v>311.64999999999998</v>
      </c>
      <c r="BT895">
        <v>311.64999999999998</v>
      </c>
      <c r="BU895">
        <v>-37.865050719999999</v>
      </c>
      <c r="BV895">
        <v>-53.005647359999998</v>
      </c>
      <c r="BW895">
        <v>-74.335761270000006</v>
      </c>
      <c r="BX895">
        <v>-22.456120649999999</v>
      </c>
      <c r="BY895">
        <v>24</v>
      </c>
      <c r="BZ895">
        <v>82</v>
      </c>
      <c r="CA895">
        <v>38</v>
      </c>
      <c r="CB895">
        <v>4</v>
      </c>
      <c r="CC895">
        <v>4</v>
      </c>
      <c r="CD895">
        <v>82</v>
      </c>
      <c r="CE895">
        <v>19</v>
      </c>
      <c r="CF895">
        <v>38</v>
      </c>
      <c r="CG895">
        <v>13</v>
      </c>
      <c r="CR895">
        <v>502.30016666666597</v>
      </c>
      <c r="CS895">
        <v>765.27005555555502</v>
      </c>
      <c r="CT895">
        <v>462.56333333333299</v>
      </c>
      <c r="CU895">
        <v>758.04312328767105</v>
      </c>
      <c r="CV895">
        <v>474.91122222222202</v>
      </c>
      <c r="CW895">
        <v>279137.32</v>
      </c>
      <c r="CX895">
        <v>12808.47</v>
      </c>
      <c r="CY895">
        <v>54066.16</v>
      </c>
      <c r="CZ895">
        <v>136944.43</v>
      </c>
      <c r="DA895">
        <v>279137.32</v>
      </c>
      <c r="DB895">
        <v>12808.47</v>
      </c>
      <c r="DC895">
        <v>54066.16</v>
      </c>
      <c r="DD895">
        <v>136944.43</v>
      </c>
      <c r="DE895">
        <v>0.97712833499999996</v>
      </c>
      <c r="DF895">
        <v>658</v>
      </c>
      <c r="DG895">
        <v>139750.34</v>
      </c>
      <c r="DH895">
        <v>765.73054794520499</v>
      </c>
      <c r="DI895">
        <v>-0.31390815500000002</v>
      </c>
      <c r="DJ895">
        <v>30</v>
      </c>
      <c r="DK895">
        <v>47</v>
      </c>
      <c r="DL895">
        <v>5</v>
      </c>
      <c r="DM895">
        <v>105</v>
      </c>
      <c r="DN895">
        <v>16</v>
      </c>
      <c r="DO895">
        <v>1200</v>
      </c>
      <c r="DP895">
        <v>9000</v>
      </c>
      <c r="DQ895">
        <v>265915.46999999997</v>
      </c>
      <c r="DR895">
        <v>0.42757306226175301</v>
      </c>
      <c r="DS895">
        <v>0.83545743699999997</v>
      </c>
      <c r="DT895">
        <v>0</v>
      </c>
      <c r="DU895">
        <v>0</v>
      </c>
      <c r="DV895">
        <v>0.98501411463931299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0.317300844330133</v>
      </c>
      <c r="EC895">
        <v>0</v>
      </c>
      <c r="ED895">
        <v>0</v>
      </c>
      <c r="EE895">
        <v>-305.26608329999999</v>
      </c>
      <c r="EF895">
        <v>-69.420444439999997</v>
      </c>
      <c r="EG895">
        <v>-512.92666670000006</v>
      </c>
      <c r="EH895">
        <v>-70.100931509999995</v>
      </c>
      <c r="EI895">
        <v>-400.32055559999998</v>
      </c>
      <c r="EJ895">
        <v>-22135.53</v>
      </c>
      <c r="EK895">
        <v>-16519.21</v>
      </c>
      <c r="EL895">
        <v>-23166.74</v>
      </c>
      <c r="EM895">
        <v>-6998.45</v>
      </c>
      <c r="EN895">
        <v>-22135.53</v>
      </c>
      <c r="EO895">
        <v>-16519.21</v>
      </c>
      <c r="EP895">
        <v>-23166.74</v>
      </c>
      <c r="EQ895">
        <v>-6998.45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0.83593878782292597</v>
      </c>
      <c r="EX895">
        <v>0.42788509655413798</v>
      </c>
      <c r="EY895">
        <v>0.75787071500000003</v>
      </c>
      <c r="EZ895">
        <v>0.41097691884791498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807.56624999999997</v>
      </c>
      <c r="FH895">
        <v>834.69050000000004</v>
      </c>
      <c r="FI895">
        <v>975.49</v>
      </c>
      <c r="FJ895">
        <v>828.14405479452</v>
      </c>
      <c r="FK895">
        <v>875.23177777777698</v>
      </c>
      <c r="FL895">
        <v>301272.84999999998</v>
      </c>
      <c r="FM895">
        <v>29327.68</v>
      </c>
      <c r="FN895">
        <v>77232.899999999994</v>
      </c>
      <c r="FO895">
        <v>143942.88</v>
      </c>
      <c r="FP895">
        <v>301272.84999999998</v>
      </c>
      <c r="FQ895">
        <v>29327.68</v>
      </c>
      <c r="FR895">
        <v>77232.899999999994</v>
      </c>
      <c r="FS895">
        <v>143942.88</v>
      </c>
      <c r="FT895">
        <v>-843.5935068</v>
      </c>
      <c r="FU895">
        <v>93</v>
      </c>
      <c r="FV895">
        <v>139</v>
      </c>
      <c r="FW895">
        <v>22</v>
      </c>
      <c r="FX895">
        <v>293</v>
      </c>
      <c r="FY895">
        <v>70</v>
      </c>
      <c r="FZ895">
        <v>0</v>
      </c>
      <c r="GA895">
        <v>128871.45</v>
      </c>
      <c r="GB895">
        <v>128871.45</v>
      </c>
      <c r="GC895">
        <v>128871.45</v>
      </c>
      <c r="GD895">
        <v>9.0693140000000002E-3</v>
      </c>
      <c r="GE895">
        <v>1.5629146248102101E-2</v>
      </c>
      <c r="GF895">
        <v>3.2586894929408999E-2</v>
      </c>
      <c r="GG895">
        <v>0</v>
      </c>
      <c r="GH895">
        <v>502.30016666666597</v>
      </c>
      <c r="GI895">
        <v>765.27005555555502</v>
      </c>
      <c r="GJ895">
        <v>462.56333333333299</v>
      </c>
      <c r="GK895">
        <v>758.04312328767105</v>
      </c>
      <c r="GL895">
        <v>474.91122222222202</v>
      </c>
      <c r="GM895">
        <v>0.76759778486678798</v>
      </c>
      <c r="GN895">
        <v>0.63756542486617895</v>
      </c>
      <c r="GO895">
        <v>0.16541044614144201</v>
      </c>
      <c r="GP895">
        <v>0.91551894880579499</v>
      </c>
      <c r="GQ895">
        <v>-0.34764371900000002</v>
      </c>
      <c r="GR895">
        <v>279137.32</v>
      </c>
      <c r="GS895">
        <v>12808.47</v>
      </c>
      <c r="GT895">
        <v>54066.16</v>
      </c>
      <c r="GU895">
        <v>136944.43</v>
      </c>
      <c r="GV895">
        <v>23261.4433333333</v>
      </c>
      <c r="GW895">
        <v>12808.47</v>
      </c>
      <c r="GX895">
        <v>18022.053333333301</v>
      </c>
      <c r="GY895">
        <v>22824.071666666601</v>
      </c>
      <c r="GZ895">
        <v>279137.32</v>
      </c>
      <c r="HA895">
        <v>12808.47</v>
      </c>
      <c r="HB895">
        <v>54066.16</v>
      </c>
      <c r="HC895">
        <v>136944.43</v>
      </c>
      <c r="HD895">
        <v>1</v>
      </c>
      <c r="HE895">
        <v>2254.46</v>
      </c>
      <c r="HF895">
        <v>1</v>
      </c>
      <c r="HG895">
        <v>0</v>
      </c>
      <c r="HH895">
        <v>126769.047560975</v>
      </c>
      <c r="HI895">
        <v>1</v>
      </c>
      <c r="HJ895">
        <v>4</v>
      </c>
      <c r="HK895">
        <f t="shared" si="306"/>
        <v>-28419.979982000179</v>
      </c>
      <c r="HL895">
        <f t="shared" si="307"/>
        <v>-26171.430001149998</v>
      </c>
      <c r="HM895" t="b">
        <f t="shared" si="329"/>
        <v>1</v>
      </c>
      <c r="HN895">
        <f t="shared" si="308"/>
        <v>18673.21</v>
      </c>
      <c r="HO895">
        <f t="shared" si="309"/>
        <v>-12495.6799992</v>
      </c>
      <c r="HP895">
        <f t="shared" si="310"/>
        <v>0</v>
      </c>
      <c r="HQ895">
        <f t="shared" si="311"/>
        <v>311.64999999999839</v>
      </c>
      <c r="HR895">
        <f t="shared" si="312"/>
        <v>-12807.329999199997</v>
      </c>
      <c r="HS895" t="b">
        <f t="shared" si="313"/>
        <v>0</v>
      </c>
    </row>
    <row r="896" spans="1:227" x14ac:dyDescent="0.2">
      <c r="A896" t="s">
        <v>1112</v>
      </c>
      <c r="B896">
        <v>5</v>
      </c>
      <c r="C896">
        <v>64279.839999999997</v>
      </c>
      <c r="D896">
        <v>76015.370967741896</v>
      </c>
      <c r="E896">
        <v>85882.873369565204</v>
      </c>
      <c r="F896">
        <v>72769.303867403301</v>
      </c>
      <c r="G896">
        <v>64279.839999999997</v>
      </c>
      <c r="H896">
        <v>76015.370967741896</v>
      </c>
      <c r="I896">
        <v>85882.873369565204</v>
      </c>
      <c r="J896">
        <v>72769.303867403301</v>
      </c>
      <c r="K896">
        <v>60</v>
      </c>
      <c r="L896">
        <v>3208.94</v>
      </c>
      <c r="M896">
        <v>4343.3999999999996</v>
      </c>
      <c r="N896">
        <v>4794.9133333333302</v>
      </c>
      <c r="O896">
        <v>3756.2566666666598</v>
      </c>
      <c r="P896">
        <v>20286.403249999999</v>
      </c>
      <c r="Q896">
        <v>17646.177780821901</v>
      </c>
      <c r="R896">
        <v>19848.189333333299</v>
      </c>
      <c r="S896">
        <v>21055.756451612899</v>
      </c>
      <c r="T896">
        <v>15322.742333333301</v>
      </c>
      <c r="U896">
        <v>18087.592465753401</v>
      </c>
      <c r="V896">
        <v>21377.388695652098</v>
      </c>
      <c r="W896">
        <v>20064.730773480602</v>
      </c>
      <c r="X896">
        <v>19618.598222222201</v>
      </c>
      <c r="Y896">
        <v>14731.22</v>
      </c>
      <c r="Z896">
        <v>14731.22</v>
      </c>
      <c r="AA896">
        <v>13230.66</v>
      </c>
      <c r="AB896">
        <v>12032.21</v>
      </c>
      <c r="AC896">
        <v>14731.22</v>
      </c>
      <c r="AD896">
        <v>1</v>
      </c>
      <c r="AE896">
        <v>-6510</v>
      </c>
      <c r="AF896">
        <v>-4473.05</v>
      </c>
      <c r="AG896">
        <v>-5843.07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0.74830705905596395</v>
      </c>
      <c r="AV896">
        <v>0.45207892882311401</v>
      </c>
      <c r="AW896">
        <v>0</v>
      </c>
      <c r="AX896">
        <v>3839</v>
      </c>
      <c r="AY896">
        <v>2837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10.009</v>
      </c>
      <c r="BM896">
        <v>6.6726666666666601</v>
      </c>
      <c r="BN896">
        <v>40.036000000000001</v>
      </c>
      <c r="BO896">
        <v>3.2906301369862998</v>
      </c>
      <c r="BP896">
        <v>13.345333333333301</v>
      </c>
      <c r="BQ896">
        <v>0</v>
      </c>
      <c r="BR896">
        <v>0</v>
      </c>
      <c r="BS896">
        <v>0</v>
      </c>
      <c r="BT896">
        <v>0</v>
      </c>
      <c r="BU896">
        <v>0.18801478713557901</v>
      </c>
      <c r="BV896">
        <v>0.44605832793299599</v>
      </c>
      <c r="BW896">
        <v>0.72664856200000005</v>
      </c>
      <c r="BX896">
        <v>0.22082740420847</v>
      </c>
      <c r="BY896">
        <v>34</v>
      </c>
      <c r="BZ896">
        <v>93</v>
      </c>
      <c r="CA896">
        <v>48</v>
      </c>
      <c r="CB896">
        <v>9</v>
      </c>
      <c r="CC896">
        <v>6</v>
      </c>
      <c r="CD896">
        <v>94</v>
      </c>
      <c r="CE896">
        <v>28</v>
      </c>
      <c r="CF896">
        <v>49</v>
      </c>
      <c r="CG896">
        <v>23</v>
      </c>
      <c r="CR896">
        <v>243.72049999999999</v>
      </c>
      <c r="CS896">
        <v>217.93766666666599</v>
      </c>
      <c r="CT896">
        <v>253.309</v>
      </c>
      <c r="CU896">
        <v>190.86912328767099</v>
      </c>
      <c r="CV896">
        <v>217.81299999999999</v>
      </c>
      <c r="CW896">
        <v>64279.839999999997</v>
      </c>
      <c r="CX896">
        <v>6456.1</v>
      </c>
      <c r="CY896">
        <v>21647.19</v>
      </c>
      <c r="CZ896">
        <v>36085.599999999999</v>
      </c>
      <c r="DA896">
        <v>64279.839999999997</v>
      </c>
      <c r="DB896">
        <v>6456.1</v>
      </c>
      <c r="DC896">
        <v>21647.19</v>
      </c>
      <c r="DD896">
        <v>36085.599999999999</v>
      </c>
      <c r="DE896">
        <v>0.99791612399062202</v>
      </c>
      <c r="DF896">
        <v>5.3254143708407697E-2</v>
      </c>
      <c r="DG896">
        <v>53886.91</v>
      </c>
      <c r="DH896">
        <v>281.24304109589002</v>
      </c>
      <c r="DI896">
        <v>0.44167930470905398</v>
      </c>
      <c r="DJ896">
        <v>53</v>
      </c>
      <c r="DK896">
        <v>75</v>
      </c>
      <c r="DL896">
        <v>11</v>
      </c>
      <c r="DM896">
        <v>145</v>
      </c>
      <c r="DN896">
        <v>38</v>
      </c>
      <c r="DO896">
        <v>427</v>
      </c>
      <c r="DP896">
        <v>400</v>
      </c>
      <c r="DQ896">
        <v>14752.02</v>
      </c>
      <c r="DR896">
        <v>0.25397238864287502</v>
      </c>
      <c r="DS896">
        <v>0.78001828600000001</v>
      </c>
      <c r="DT896">
        <v>0</v>
      </c>
      <c r="DU896">
        <v>1</v>
      </c>
      <c r="DV896">
        <v>0</v>
      </c>
      <c r="DW896">
        <v>1</v>
      </c>
      <c r="DX896">
        <v>1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-5.7745833329999998</v>
      </c>
      <c r="EF896">
        <v>7.2225555555555498</v>
      </c>
      <c r="EG896">
        <v>-17.270666670000001</v>
      </c>
      <c r="EH896">
        <v>18.615561643835601</v>
      </c>
      <c r="EI896">
        <v>-25.97133333</v>
      </c>
      <c r="EJ896">
        <v>6951.38</v>
      </c>
      <c r="EK896">
        <v>-1763.21</v>
      </c>
      <c r="EL896">
        <v>-174.83</v>
      </c>
      <c r="EM896">
        <v>2464.7800000000002</v>
      </c>
      <c r="EN896">
        <v>6951.38</v>
      </c>
      <c r="EO896">
        <v>-1763.21</v>
      </c>
      <c r="EP896">
        <v>-174.83</v>
      </c>
      <c r="EQ896">
        <v>2464.7800000000002</v>
      </c>
      <c r="ER896">
        <v>2</v>
      </c>
      <c r="ES896">
        <v>2</v>
      </c>
      <c r="ET896">
        <v>0</v>
      </c>
      <c r="EU896">
        <v>2</v>
      </c>
      <c r="EV896">
        <v>0</v>
      </c>
      <c r="EW896">
        <v>7.5886596000000001E-2</v>
      </c>
      <c r="EX896">
        <v>0.94804323491300801</v>
      </c>
      <c r="EY896">
        <v>0.51137944478047703</v>
      </c>
      <c r="EZ896">
        <v>0.96107894035343999</v>
      </c>
      <c r="FA896">
        <v>2</v>
      </c>
      <c r="FB896">
        <v>2</v>
      </c>
      <c r="FC896">
        <v>0</v>
      </c>
      <c r="FD896">
        <v>2</v>
      </c>
      <c r="FE896">
        <v>2</v>
      </c>
      <c r="FF896">
        <v>0</v>
      </c>
      <c r="FG896">
        <v>249.49508333333301</v>
      </c>
      <c r="FH896">
        <v>210.71511111111101</v>
      </c>
      <c r="FI896">
        <v>270.57966666666601</v>
      </c>
      <c r="FJ896">
        <v>172.25356164383501</v>
      </c>
      <c r="FK896">
        <v>243.784333333333</v>
      </c>
      <c r="FL896">
        <v>57328.46</v>
      </c>
      <c r="FM896">
        <v>8219.31</v>
      </c>
      <c r="FN896">
        <v>21822.02</v>
      </c>
      <c r="FO896">
        <v>33620.82</v>
      </c>
      <c r="FP896">
        <v>57328.46</v>
      </c>
      <c r="FQ896">
        <v>8219.31</v>
      </c>
      <c r="FR896">
        <v>21822.02</v>
      </c>
      <c r="FS896">
        <v>33620.82</v>
      </c>
      <c r="FT896">
        <v>-264.37290410000003</v>
      </c>
      <c r="FU896">
        <v>83</v>
      </c>
      <c r="FV896">
        <v>108</v>
      </c>
      <c r="FW896">
        <v>20</v>
      </c>
      <c r="FX896">
        <v>204</v>
      </c>
      <c r="FY896">
        <v>58</v>
      </c>
      <c r="FZ896">
        <v>0</v>
      </c>
      <c r="GA896">
        <v>3365.83</v>
      </c>
      <c r="GB896">
        <v>3365.83</v>
      </c>
      <c r="GC896">
        <v>3365.83</v>
      </c>
      <c r="GD896">
        <v>3.6719281226396498E-2</v>
      </c>
      <c r="GE896">
        <v>9.4289220869541099E-2</v>
      </c>
      <c r="GF896">
        <v>0.56411916017532304</v>
      </c>
      <c r="GG896">
        <v>0</v>
      </c>
      <c r="GH896">
        <v>243.72049999999999</v>
      </c>
      <c r="GI896">
        <v>217.93766666666599</v>
      </c>
      <c r="GJ896">
        <v>253.309</v>
      </c>
      <c r="GK896">
        <v>190.86912328767099</v>
      </c>
      <c r="GL896">
        <v>217.81299999999999</v>
      </c>
      <c r="GM896">
        <v>0.15917487127903501</v>
      </c>
      <c r="GN896">
        <v>0.93220338816181703</v>
      </c>
      <c r="GO896">
        <v>0.248991506436124</v>
      </c>
      <c r="GP896">
        <v>0.39231981967201601</v>
      </c>
      <c r="GQ896">
        <v>0.49927796758784299</v>
      </c>
      <c r="GR896">
        <v>64279.839999999997</v>
      </c>
      <c r="GS896">
        <v>6456.1</v>
      </c>
      <c r="GT896">
        <v>21647.19</v>
      </c>
      <c r="GU896">
        <v>36085.599999999999</v>
      </c>
      <c r="GV896">
        <v>5356.65333333333</v>
      </c>
      <c r="GW896">
        <v>6456.1</v>
      </c>
      <c r="GX896">
        <v>7215.73</v>
      </c>
      <c r="GY896">
        <v>6014.2666666666601</v>
      </c>
      <c r="GZ896">
        <v>64279.839999999997</v>
      </c>
      <c r="HA896">
        <v>6456.1</v>
      </c>
      <c r="HB896">
        <v>21647.19</v>
      </c>
      <c r="HC896">
        <v>36085.599999999999</v>
      </c>
      <c r="HD896">
        <v>0</v>
      </c>
      <c r="HE896">
        <v>554</v>
      </c>
      <c r="HF896">
        <v>1</v>
      </c>
      <c r="HG896">
        <v>2.58371116520636E-2</v>
      </c>
      <c r="HH896">
        <v>19564.484690000001</v>
      </c>
      <c r="HI896">
        <v>0</v>
      </c>
      <c r="HJ896">
        <v>2</v>
      </c>
      <c r="HK896">
        <f t="shared" si="306"/>
        <v>6157.6000034998478</v>
      </c>
      <c r="HL896">
        <f t="shared" si="307"/>
        <v>5593.5999999999949</v>
      </c>
      <c r="HM896" t="b">
        <f t="shared" si="314"/>
        <v>0</v>
      </c>
      <c r="HN896">
        <f t="shared" si="308"/>
        <v>-6510</v>
      </c>
      <c r="HO896">
        <f t="shared" si="309"/>
        <v>1300.059999999999</v>
      </c>
      <c r="HP896">
        <f t="shared" si="310"/>
        <v>0</v>
      </c>
      <c r="HQ896">
        <f t="shared" si="311"/>
        <v>1201.0799999999988</v>
      </c>
      <c r="HR896">
        <f t="shared" si="312"/>
        <v>98.980000000000246</v>
      </c>
      <c r="HS896" t="b">
        <f t="shared" si="313"/>
        <v>0</v>
      </c>
    </row>
    <row r="897" spans="1:227" x14ac:dyDescent="0.2">
      <c r="A897" t="s">
        <v>514</v>
      </c>
      <c r="B897">
        <v>1</v>
      </c>
      <c r="C897">
        <v>1060494.82</v>
      </c>
      <c r="D897">
        <v>743161.54677419295</v>
      </c>
      <c r="E897">
        <v>950197.27934782498</v>
      </c>
      <c r="F897">
        <v>902601.38149171195</v>
      </c>
      <c r="G897">
        <v>1060494.82</v>
      </c>
      <c r="H897">
        <v>743161.54677419295</v>
      </c>
      <c r="I897">
        <v>950197.27934782498</v>
      </c>
      <c r="J897">
        <v>902601.38149171195</v>
      </c>
      <c r="K897">
        <v>0</v>
      </c>
      <c r="L897">
        <v>4946.4416666666602</v>
      </c>
      <c r="M897">
        <v>3934.29</v>
      </c>
      <c r="N897">
        <v>6012.7466666666596</v>
      </c>
      <c r="O897">
        <v>5414.9016666666603</v>
      </c>
      <c r="P897">
        <v>33223.023583333299</v>
      </c>
      <c r="Q897">
        <v>54891.512931506797</v>
      </c>
      <c r="R897">
        <v>34601.022722222202</v>
      </c>
      <c r="S897">
        <v>33204.706129032202</v>
      </c>
      <c r="T897">
        <v>31155.010333333299</v>
      </c>
      <c r="U897">
        <v>52262.5658904109</v>
      </c>
      <c r="V897">
        <v>33566.639130434698</v>
      </c>
      <c r="W897">
        <v>41052.932872928097</v>
      </c>
      <c r="X897">
        <v>35200.603555555499</v>
      </c>
      <c r="Y897">
        <v>-808.85</v>
      </c>
      <c r="Z897">
        <v>-808.85</v>
      </c>
      <c r="AA897">
        <v>12718.47</v>
      </c>
      <c r="AB897">
        <v>-808.85</v>
      </c>
      <c r="AC897">
        <v>12718.47</v>
      </c>
      <c r="AD897">
        <v>1</v>
      </c>
      <c r="AE897">
        <v>-28821.39</v>
      </c>
      <c r="AF897">
        <v>-11410.04</v>
      </c>
      <c r="AG897">
        <v>-27388.03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0.897478966452533</v>
      </c>
      <c r="AV897">
        <v>0.68552253116011497</v>
      </c>
      <c r="AW897">
        <v>0</v>
      </c>
      <c r="AX897">
        <v>3904</v>
      </c>
      <c r="AY897">
        <v>1042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1.87446575342465</v>
      </c>
      <c r="BP897">
        <v>0</v>
      </c>
      <c r="BQ897">
        <v>684.18</v>
      </c>
      <c r="BR897">
        <v>0</v>
      </c>
      <c r="BS897">
        <v>0</v>
      </c>
      <c r="BT897">
        <v>218.73</v>
      </c>
      <c r="BU897">
        <v>127.241354614282</v>
      </c>
      <c r="BV897">
        <v>0.93680807600000005</v>
      </c>
      <c r="BW897">
        <v>2.7986712524137401E-2</v>
      </c>
      <c r="BX897">
        <v>50.837973757600601</v>
      </c>
      <c r="BY897">
        <v>83</v>
      </c>
      <c r="BZ897">
        <v>248</v>
      </c>
      <c r="CA897">
        <v>124</v>
      </c>
      <c r="CB897">
        <v>20</v>
      </c>
      <c r="CC897">
        <v>22</v>
      </c>
      <c r="CD897">
        <v>248</v>
      </c>
      <c r="CE897">
        <v>63</v>
      </c>
      <c r="CF897">
        <v>124</v>
      </c>
      <c r="CG897">
        <v>62</v>
      </c>
      <c r="CR897">
        <v>2521.4220833333302</v>
      </c>
      <c r="CS897">
        <v>2320.9016666666598</v>
      </c>
      <c r="CT897">
        <v>2167.5976666666602</v>
      </c>
      <c r="CU897">
        <v>2770.2413698630098</v>
      </c>
      <c r="CV897">
        <v>2091.79355555555</v>
      </c>
      <c r="CW897">
        <v>1060494.82</v>
      </c>
      <c r="CX897">
        <v>63117.83</v>
      </c>
      <c r="CY897">
        <v>239501.78</v>
      </c>
      <c r="CZ897">
        <v>447591.37</v>
      </c>
      <c r="DA897">
        <v>1060494.82</v>
      </c>
      <c r="DB897">
        <v>63117.83</v>
      </c>
      <c r="DC897">
        <v>239501.78</v>
      </c>
      <c r="DD897">
        <v>447591.37</v>
      </c>
      <c r="DE897">
        <v>1</v>
      </c>
      <c r="DF897">
        <v>825</v>
      </c>
      <c r="DG897">
        <v>447592.01</v>
      </c>
      <c r="DH897">
        <v>2791.6237808219098</v>
      </c>
      <c r="DI897">
        <v>0.15095820026364601</v>
      </c>
      <c r="DJ897">
        <v>194</v>
      </c>
      <c r="DK897">
        <v>284</v>
      </c>
      <c r="DL897">
        <v>51</v>
      </c>
      <c r="DM897">
        <v>582</v>
      </c>
      <c r="DN897">
        <v>146</v>
      </c>
      <c r="DO897">
        <v>0.450262364623287</v>
      </c>
      <c r="DP897">
        <v>6.8288720912988807E-2</v>
      </c>
      <c r="DQ897">
        <v>15731.92</v>
      </c>
      <c r="DR897">
        <v>5.4303278688524498E-2</v>
      </c>
      <c r="DS897">
        <v>0.97543410828251298</v>
      </c>
      <c r="DT897">
        <v>1</v>
      </c>
      <c r="DU897">
        <v>1</v>
      </c>
      <c r="DV897">
        <v>0</v>
      </c>
      <c r="DW897">
        <v>1</v>
      </c>
      <c r="DX897">
        <v>1</v>
      </c>
      <c r="DY897">
        <v>0</v>
      </c>
      <c r="DZ897">
        <v>1</v>
      </c>
      <c r="EA897">
        <v>1</v>
      </c>
      <c r="EB897">
        <v>0</v>
      </c>
      <c r="EC897">
        <v>1</v>
      </c>
      <c r="ED897">
        <v>0</v>
      </c>
      <c r="EE897">
        <v>213.47891666666601</v>
      </c>
      <c r="EF897">
        <v>56.1845</v>
      </c>
      <c r="EG897">
        <v>-104.2613333</v>
      </c>
      <c r="EH897">
        <v>137.05389041095799</v>
      </c>
      <c r="EI897">
        <v>-43.839555560000001</v>
      </c>
      <c r="EJ897">
        <v>87055.99</v>
      </c>
      <c r="EK897">
        <v>3264.86</v>
      </c>
      <c r="EL897">
        <v>30467.14</v>
      </c>
      <c r="EM897">
        <v>11119.79</v>
      </c>
      <c r="EN897">
        <v>87055.99</v>
      </c>
      <c r="EO897">
        <v>3264.86</v>
      </c>
      <c r="EP897">
        <v>30467.14</v>
      </c>
      <c r="EQ897">
        <v>11119.79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0.971501295290506</v>
      </c>
      <c r="EX897">
        <v>0.12160924485736101</v>
      </c>
      <c r="EY897">
        <v>0.79829374230387296</v>
      </c>
      <c r="EZ897">
        <v>0.65755434507571797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2307.9431666666601</v>
      </c>
      <c r="FH897">
        <v>2264.71716666666</v>
      </c>
      <c r="FI897">
        <v>2271.8589999999999</v>
      </c>
      <c r="FJ897">
        <v>2633.18747945205</v>
      </c>
      <c r="FK897">
        <v>2135.6331111111099</v>
      </c>
      <c r="FL897">
        <v>973438.83</v>
      </c>
      <c r="FM897">
        <v>59852.97</v>
      </c>
      <c r="FN897">
        <v>209034.64</v>
      </c>
      <c r="FO897">
        <v>436471.58</v>
      </c>
      <c r="FP897">
        <v>973438.83</v>
      </c>
      <c r="FQ897">
        <v>59852.97</v>
      </c>
      <c r="FR897">
        <v>209034.64</v>
      </c>
      <c r="FS897">
        <v>436471.58</v>
      </c>
      <c r="FT897">
        <v>-2905.9290139999998</v>
      </c>
      <c r="FU897">
        <v>263</v>
      </c>
      <c r="FV897">
        <v>382</v>
      </c>
      <c r="FW897">
        <v>62</v>
      </c>
      <c r="FX897">
        <v>827</v>
      </c>
      <c r="FY897">
        <v>191</v>
      </c>
      <c r="FZ897">
        <v>0</v>
      </c>
      <c r="GA897">
        <v>60224.37</v>
      </c>
      <c r="GB897">
        <v>60224.37</v>
      </c>
      <c r="GC897">
        <v>60224.37</v>
      </c>
      <c r="GD897">
        <v>1.4906104999999999E-2</v>
      </c>
      <c r="GE897">
        <v>1.640067E-3</v>
      </c>
      <c r="GF897">
        <v>1.4461364000000001E-2</v>
      </c>
      <c r="GG897">
        <v>0</v>
      </c>
      <c r="GH897">
        <v>2521.4220833333302</v>
      </c>
      <c r="GI897">
        <v>2320.9016666666598</v>
      </c>
      <c r="GJ897">
        <v>2167.5976666666602</v>
      </c>
      <c r="GK897">
        <v>2770.2413698630098</v>
      </c>
      <c r="GL897">
        <v>2091.79355555555</v>
      </c>
      <c r="GM897">
        <v>2.84858433470619E-2</v>
      </c>
      <c r="GN897">
        <v>0.41567656167922701</v>
      </c>
      <c r="GO897">
        <v>0.414668761</v>
      </c>
      <c r="GP897">
        <v>0.29685606693720101</v>
      </c>
      <c r="GQ897">
        <v>0.15095512466529401</v>
      </c>
      <c r="GR897">
        <v>1060494.82</v>
      </c>
      <c r="GS897">
        <v>63117.83</v>
      </c>
      <c r="GT897">
        <v>239501.78</v>
      </c>
      <c r="GU897">
        <v>447591.37</v>
      </c>
      <c r="GV897">
        <v>88374.5683333333</v>
      </c>
      <c r="GW897">
        <v>63117.83</v>
      </c>
      <c r="GX897">
        <v>79833.926666666594</v>
      </c>
      <c r="GY897">
        <v>74598.561666666603</v>
      </c>
      <c r="GZ897">
        <v>1060494.82</v>
      </c>
      <c r="HA897">
        <v>63117.83</v>
      </c>
      <c r="HB897">
        <v>239501.78</v>
      </c>
      <c r="HC897">
        <v>447591.37</v>
      </c>
      <c r="HD897">
        <v>2</v>
      </c>
      <c r="HE897">
        <v>91061.9</v>
      </c>
      <c r="HF897">
        <v>31</v>
      </c>
      <c r="HG897">
        <v>0</v>
      </c>
      <c r="HH897">
        <v>35237.520940000002</v>
      </c>
      <c r="HI897">
        <v>1</v>
      </c>
      <c r="HJ897">
        <v>3</v>
      </c>
      <c r="HK897">
        <f t="shared" si="306"/>
        <v>-41721.410110002857</v>
      </c>
      <c r="HL897">
        <f t="shared" si="307"/>
        <v>49340.489999999663</v>
      </c>
      <c r="HM897" t="b">
        <f t="shared" ref="HM897:HM898" si="330">ABS(HK897 - HL897) &lt;= 0.2 * ABS(HL897)</f>
        <v>0</v>
      </c>
      <c r="HN897">
        <f t="shared" si="308"/>
        <v>-28821.39</v>
      </c>
      <c r="HO897">
        <f t="shared" si="309"/>
        <v>10113.209999999999</v>
      </c>
      <c r="HP897">
        <f t="shared" si="310"/>
        <v>0</v>
      </c>
      <c r="HQ897">
        <f t="shared" si="311"/>
        <v>0</v>
      </c>
      <c r="HR897">
        <f t="shared" si="312"/>
        <v>10113.209999999999</v>
      </c>
      <c r="HS897" t="b">
        <f t="shared" si="313"/>
        <v>0</v>
      </c>
    </row>
    <row r="898" spans="1:227" x14ac:dyDescent="0.2">
      <c r="A898" t="s">
        <v>1114</v>
      </c>
      <c r="B898">
        <v>2</v>
      </c>
      <c r="C898">
        <v>559462.38</v>
      </c>
      <c r="D898">
        <v>517027.79838709597</v>
      </c>
      <c r="E898">
        <v>174215.88858695599</v>
      </c>
      <c r="F898">
        <v>378155.56795580097</v>
      </c>
      <c r="G898">
        <v>559462.38</v>
      </c>
      <c r="H898">
        <v>517027.79838709597</v>
      </c>
      <c r="I898">
        <v>174215.88858695599</v>
      </c>
      <c r="J898">
        <v>378155.56795580097</v>
      </c>
      <c r="K898">
        <v>3520.5</v>
      </c>
      <c r="L898">
        <v>9767.8325000000004</v>
      </c>
      <c r="M898">
        <v>6087</v>
      </c>
      <c r="N898">
        <v>2029</v>
      </c>
      <c r="O898">
        <v>4461.7516666666597</v>
      </c>
      <c r="P898">
        <v>169476.36955357101</v>
      </c>
      <c r="Q898">
        <v>179634.46649314999</v>
      </c>
      <c r="R898">
        <v>168592.10273255801</v>
      </c>
      <c r="S898">
        <v>170021.62161290299</v>
      </c>
      <c r="T898">
        <v>173205.87</v>
      </c>
      <c r="U898">
        <v>175638.81263305299</v>
      </c>
      <c r="V898">
        <v>168548.07271739101</v>
      </c>
      <c r="W898">
        <v>167496.07541436399</v>
      </c>
      <c r="X898">
        <v>170089.96085365801</v>
      </c>
      <c r="Y898">
        <v>156904.85</v>
      </c>
      <c r="Z898">
        <v>151237.04</v>
      </c>
      <c r="AA898">
        <v>168324.42</v>
      </c>
      <c r="AB898">
        <v>144558.9</v>
      </c>
      <c r="AC898">
        <v>156904.85</v>
      </c>
      <c r="AD898">
        <v>1</v>
      </c>
      <c r="AE898">
        <v>8341.52</v>
      </c>
      <c r="AF898">
        <v>-4960.51</v>
      </c>
      <c r="AG898">
        <v>7643.73</v>
      </c>
      <c r="AH898">
        <v>5.7666666666666604</v>
      </c>
      <c r="AI898">
        <v>3.8444444444444401</v>
      </c>
      <c r="AJ898">
        <v>11.533333333333299</v>
      </c>
      <c r="AK898">
        <v>6</v>
      </c>
      <c r="AL898">
        <v>7.68888888888889</v>
      </c>
      <c r="AM898">
        <v>3331.25</v>
      </c>
      <c r="AN898">
        <v>346</v>
      </c>
      <c r="AO898">
        <v>346</v>
      </c>
      <c r="AP898">
        <v>346</v>
      </c>
      <c r="AQ898">
        <v>3331.25</v>
      </c>
      <c r="AR898">
        <v>346</v>
      </c>
      <c r="AS898">
        <v>346</v>
      </c>
      <c r="AT898">
        <v>346</v>
      </c>
      <c r="AU898">
        <v>0.78525786238809803</v>
      </c>
      <c r="AV898">
        <v>0.66379310344827502</v>
      </c>
      <c r="AW898">
        <v>0</v>
      </c>
      <c r="AX898">
        <v>10584</v>
      </c>
      <c r="AY898">
        <v>2319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12.440666666666599</v>
      </c>
      <c r="BM898">
        <v>16.376055555555499</v>
      </c>
      <c r="BN898">
        <v>38.863</v>
      </c>
      <c r="BO898">
        <v>25.312493150684901</v>
      </c>
      <c r="BP898">
        <v>16.5875555555555</v>
      </c>
      <c r="BQ898">
        <v>8892.76</v>
      </c>
      <c r="BR898">
        <v>326.99</v>
      </c>
      <c r="BS898">
        <v>326.99</v>
      </c>
      <c r="BT898">
        <v>2929.36</v>
      </c>
      <c r="BU898">
        <v>11.0973747183101</v>
      </c>
      <c r="BV898">
        <v>76.605584268632001</v>
      </c>
      <c r="BW898">
        <v>76.605584268632001</v>
      </c>
      <c r="BX898">
        <v>10.785171505038599</v>
      </c>
      <c r="BY898">
        <v>34</v>
      </c>
      <c r="BZ898">
        <v>196</v>
      </c>
      <c r="CA898">
        <v>71</v>
      </c>
      <c r="CB898">
        <v>12</v>
      </c>
      <c r="CC898">
        <v>22</v>
      </c>
      <c r="CD898">
        <v>196</v>
      </c>
      <c r="CE898">
        <v>12</v>
      </c>
      <c r="CF898">
        <v>71</v>
      </c>
      <c r="CG898">
        <v>34</v>
      </c>
      <c r="CR898">
        <v>914.28499999999997</v>
      </c>
      <c r="CS898">
        <v>1111.6428333333299</v>
      </c>
      <c r="CT898">
        <v>2204.9416666666598</v>
      </c>
      <c r="CU898">
        <v>1571.3323287671201</v>
      </c>
      <c r="CV898">
        <v>1219.04666666666</v>
      </c>
      <c r="CW898">
        <v>556131.13</v>
      </c>
      <c r="CX898">
        <v>43565.95</v>
      </c>
      <c r="CY898">
        <v>43565.95</v>
      </c>
      <c r="CZ898">
        <v>187177.72</v>
      </c>
      <c r="DA898">
        <v>556131.13</v>
      </c>
      <c r="DB898">
        <v>43565.95</v>
      </c>
      <c r="DC898">
        <v>43565.95</v>
      </c>
      <c r="DD898">
        <v>187177.72</v>
      </c>
      <c r="DE898">
        <v>0.464002267573696</v>
      </c>
      <c r="DF898">
        <v>0.80567917973945202</v>
      </c>
      <c r="DG898">
        <v>187526.72</v>
      </c>
      <c r="DH898">
        <v>1666.0665479452</v>
      </c>
      <c r="DI898">
        <v>-0.69421064899999996</v>
      </c>
      <c r="DJ898">
        <v>192</v>
      </c>
      <c r="DK898">
        <v>368</v>
      </c>
      <c r="DL898">
        <v>129</v>
      </c>
      <c r="DM898">
        <v>1173</v>
      </c>
      <c r="DN898">
        <v>192</v>
      </c>
      <c r="DO898">
        <v>838</v>
      </c>
      <c r="DP898">
        <v>292.54000000000002</v>
      </c>
      <c r="DQ898">
        <v>168764.81</v>
      </c>
      <c r="DR898">
        <v>0.15476190476190399</v>
      </c>
      <c r="DS898">
        <v>0.77817470813793999</v>
      </c>
      <c r="DT898">
        <v>0</v>
      </c>
      <c r="DU898">
        <v>0</v>
      </c>
      <c r="DV898">
        <v>0</v>
      </c>
      <c r="DW898">
        <v>350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245.26558333333301</v>
      </c>
      <c r="EF898">
        <v>213.54650000000001</v>
      </c>
      <c r="EG898">
        <v>146.08699999999999</v>
      </c>
      <c r="EH898">
        <v>277.06194520547899</v>
      </c>
      <c r="EI898">
        <v>327.02077777777703</v>
      </c>
      <c r="EJ898">
        <v>98686.29</v>
      </c>
      <c r="EK898">
        <v>25049.26</v>
      </c>
      <c r="EL898">
        <v>25049.26</v>
      </c>
      <c r="EM898">
        <v>31593.65</v>
      </c>
      <c r="EN898">
        <v>98686.29</v>
      </c>
      <c r="EO898">
        <v>25049.26</v>
      </c>
      <c r="EP898">
        <v>25049.26</v>
      </c>
      <c r="EQ898">
        <v>31593.65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0.669122276375412</v>
      </c>
      <c r="EX898">
        <v>0.51707230679821203</v>
      </c>
      <c r="EY898">
        <v>0.83042806499999999</v>
      </c>
      <c r="EZ898">
        <v>0.25607333455446202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669.01941666666596</v>
      </c>
      <c r="FH898">
        <v>898.09633333333295</v>
      </c>
      <c r="FI898">
        <v>2058.8546666666598</v>
      </c>
      <c r="FJ898">
        <v>1294.2703835616401</v>
      </c>
      <c r="FK898">
        <v>892.02588888888795</v>
      </c>
      <c r="FL898">
        <v>457444.84</v>
      </c>
      <c r="FM898">
        <v>18516.689999999999</v>
      </c>
      <c r="FN898">
        <v>18516.689999999999</v>
      </c>
      <c r="FO898">
        <v>155584.07</v>
      </c>
      <c r="FP898">
        <v>457444.84</v>
      </c>
      <c r="FQ898">
        <v>18516.689999999999</v>
      </c>
      <c r="FR898">
        <v>18516.689999999999</v>
      </c>
      <c r="FS898">
        <v>155584.07</v>
      </c>
      <c r="FT898">
        <v>-1603.904904</v>
      </c>
      <c r="FU898">
        <v>88</v>
      </c>
      <c r="FV898">
        <v>184</v>
      </c>
      <c r="FW898">
        <v>61</v>
      </c>
      <c r="FX898">
        <v>642</v>
      </c>
      <c r="FY898">
        <v>88</v>
      </c>
      <c r="FZ898">
        <v>0</v>
      </c>
      <c r="GA898">
        <v>91702.2</v>
      </c>
      <c r="GB898">
        <v>91702.2</v>
      </c>
      <c r="GC898">
        <v>91702.2</v>
      </c>
      <c r="GD898">
        <v>3.5693130000000002E-3</v>
      </c>
      <c r="GE898">
        <v>6.4014190000000002E-3</v>
      </c>
      <c r="GF898">
        <v>3.1758539378643001E-2</v>
      </c>
      <c r="GG898">
        <v>3</v>
      </c>
      <c r="GH898">
        <v>920.05166666666605</v>
      </c>
      <c r="GI898">
        <v>1115.48727777777</v>
      </c>
      <c r="GJ898">
        <v>2216.4749999999999</v>
      </c>
      <c r="GK898">
        <v>1577.3323287671201</v>
      </c>
      <c r="GL898">
        <v>1226.73555555555</v>
      </c>
      <c r="GM898">
        <v>0.54254819732929505</v>
      </c>
      <c r="GN898">
        <v>0.48919698597741801</v>
      </c>
      <c r="GO898">
        <v>0.97106491800000005</v>
      </c>
      <c r="GP898">
        <v>3.2926398038410597E-2</v>
      </c>
      <c r="GQ898">
        <v>-0.69423153800000004</v>
      </c>
      <c r="GR898">
        <v>559462.38</v>
      </c>
      <c r="GS898">
        <v>43911.95</v>
      </c>
      <c r="GT898">
        <v>43911.95</v>
      </c>
      <c r="GU898">
        <v>187523.72</v>
      </c>
      <c r="GV898">
        <v>46621.864999999998</v>
      </c>
      <c r="GW898">
        <v>43911.95</v>
      </c>
      <c r="GX898">
        <v>14637.3166666666</v>
      </c>
      <c r="GY898">
        <v>31253.953333333298</v>
      </c>
      <c r="GZ898">
        <v>559462.38</v>
      </c>
      <c r="HA898">
        <v>43911.95</v>
      </c>
      <c r="HB898">
        <v>43911.95</v>
      </c>
      <c r="HC898">
        <v>187523.72</v>
      </c>
      <c r="HD898">
        <v>2</v>
      </c>
      <c r="HE898">
        <v>47385.599999999999</v>
      </c>
      <c r="HF898">
        <v>35</v>
      </c>
      <c r="HG898">
        <v>4.1798854768316102E-2</v>
      </c>
      <c r="HH898">
        <v>170448.32879310299</v>
      </c>
      <c r="HI898">
        <v>2</v>
      </c>
      <c r="HJ898">
        <v>4</v>
      </c>
      <c r="HK898">
        <f t="shared" si="306"/>
        <v>22689.000039998005</v>
      </c>
      <c r="HL898">
        <f t="shared" si="307"/>
        <v>91888.549999999843</v>
      </c>
      <c r="HM898" t="b">
        <f t="shared" si="330"/>
        <v>0</v>
      </c>
      <c r="HN898">
        <f t="shared" si="308"/>
        <v>8341.52</v>
      </c>
      <c r="HO898">
        <f t="shared" si="309"/>
        <v>38438.370000000003</v>
      </c>
      <c r="HP898">
        <f t="shared" si="310"/>
        <v>0</v>
      </c>
      <c r="HQ898">
        <f t="shared" si="311"/>
        <v>2947.6899999999901</v>
      </c>
      <c r="HR898">
        <f t="shared" si="312"/>
        <v>35490.680000000015</v>
      </c>
      <c r="HS898" t="b">
        <f t="shared" si="313"/>
        <v>0</v>
      </c>
    </row>
    <row r="899" spans="1:227" x14ac:dyDescent="0.2">
      <c r="A899" t="s">
        <v>1115</v>
      </c>
      <c r="B899">
        <v>7</v>
      </c>
      <c r="C899">
        <v>379111.45</v>
      </c>
      <c r="D899">
        <v>154704.19032257999</v>
      </c>
      <c r="E899">
        <v>718520.71030000004</v>
      </c>
      <c r="F899">
        <v>475574.63259668503</v>
      </c>
      <c r="G899">
        <v>379111.45</v>
      </c>
      <c r="H899">
        <v>154704.19032257999</v>
      </c>
      <c r="I899">
        <v>718520.71030000004</v>
      </c>
      <c r="J899">
        <v>475574.63259668503</v>
      </c>
      <c r="K899">
        <v>1000</v>
      </c>
      <c r="L899">
        <v>8.7258333333333304</v>
      </c>
      <c r="M899">
        <v>0</v>
      </c>
      <c r="N899">
        <v>0</v>
      </c>
      <c r="O899">
        <v>0</v>
      </c>
      <c r="P899">
        <v>211046.605210084</v>
      </c>
      <c r="Q899">
        <v>197137.995369863</v>
      </c>
      <c r="R899">
        <v>211328.07972067001</v>
      </c>
      <c r="S899">
        <v>124459.323870967</v>
      </c>
      <c r="T899">
        <v>94425.907590000003</v>
      </c>
      <c r="U899">
        <v>194150.69961538399</v>
      </c>
      <c r="V899">
        <v>235429.590543478</v>
      </c>
      <c r="W899">
        <v>222890.558950276</v>
      </c>
      <c r="X899">
        <v>198545.584157303</v>
      </c>
      <c r="Y899">
        <v>71643.16</v>
      </c>
      <c r="Z899">
        <v>71643.16</v>
      </c>
      <c r="AA899">
        <v>71254.460000000006</v>
      </c>
      <c r="AB899">
        <v>71643.16</v>
      </c>
      <c r="AC899">
        <v>71254.460000000006</v>
      </c>
      <c r="AD899">
        <v>1</v>
      </c>
      <c r="AE899">
        <v>-134446.44</v>
      </c>
      <c r="AF899">
        <v>-58213.32</v>
      </c>
      <c r="AG899">
        <v>-717715.95</v>
      </c>
      <c r="AH899">
        <v>7.8929999999999998</v>
      </c>
      <c r="AI899">
        <v>8.3528888890000008</v>
      </c>
      <c r="AJ899">
        <v>16.9166666666666</v>
      </c>
      <c r="AK899">
        <v>6.5291780819999996</v>
      </c>
      <c r="AL899">
        <v>5.6388888888888804</v>
      </c>
      <c r="AM899">
        <v>2194.4499999999998</v>
      </c>
      <c r="AN899">
        <v>0</v>
      </c>
      <c r="AO899">
        <v>405.73</v>
      </c>
      <c r="AP899">
        <v>996.02</v>
      </c>
      <c r="AQ899">
        <v>2194.4499999999998</v>
      </c>
      <c r="AR899">
        <v>0</v>
      </c>
      <c r="AS899">
        <v>405.73</v>
      </c>
      <c r="AT899">
        <v>996.02</v>
      </c>
      <c r="AU899">
        <v>0.72816758715666896</v>
      </c>
      <c r="AV899">
        <v>0.81416837782340801</v>
      </c>
      <c r="AW899">
        <v>0</v>
      </c>
      <c r="AX899">
        <v>3014</v>
      </c>
      <c r="AY899">
        <v>973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2.6641666666666599</v>
      </c>
      <c r="BM899">
        <v>1.7761111111111101</v>
      </c>
      <c r="BN899">
        <v>0</v>
      </c>
      <c r="BO899">
        <v>1.1246849315068399</v>
      </c>
      <c r="BP899">
        <v>3.5522222222222202</v>
      </c>
      <c r="BQ899">
        <v>410.51</v>
      </c>
      <c r="BR899">
        <v>0</v>
      </c>
      <c r="BS899">
        <v>319.7</v>
      </c>
      <c r="BT899">
        <v>319.7</v>
      </c>
      <c r="BU899">
        <v>-1288.112689</v>
      </c>
      <c r="BV899">
        <v>0.53725790185031796</v>
      </c>
      <c r="BW899">
        <v>-1968.155802</v>
      </c>
      <c r="BX899">
        <v>-1875.523428</v>
      </c>
      <c r="BY899">
        <v>62</v>
      </c>
      <c r="BZ899">
        <v>228</v>
      </c>
      <c r="CA899">
        <v>99</v>
      </c>
      <c r="CB899">
        <v>10</v>
      </c>
      <c r="CC899">
        <v>8</v>
      </c>
      <c r="CD899">
        <v>218</v>
      </c>
      <c r="CE899">
        <v>51</v>
      </c>
      <c r="CF899">
        <v>108</v>
      </c>
      <c r="CG899">
        <v>41</v>
      </c>
      <c r="CR899">
        <v>1797.7014999999999</v>
      </c>
      <c r="CS899">
        <v>1395.0825</v>
      </c>
      <c r="CT899">
        <v>1038.9476666666601</v>
      </c>
      <c r="CU899">
        <v>1045.93378082191</v>
      </c>
      <c r="CV899">
        <v>1305.6590000000001</v>
      </c>
      <c r="CW899">
        <v>376917</v>
      </c>
      <c r="CX899">
        <v>13139.26</v>
      </c>
      <c r="CY899">
        <v>180700.86</v>
      </c>
      <c r="CZ899">
        <v>234836.88</v>
      </c>
      <c r="DA899">
        <v>376917</v>
      </c>
      <c r="DB899">
        <v>13139.26</v>
      </c>
      <c r="DC899">
        <v>180700.86</v>
      </c>
      <c r="DD899">
        <v>234836.88</v>
      </c>
      <c r="DE899">
        <v>0.99668214996682103</v>
      </c>
      <c r="DF899">
        <v>0.64292699348747295</v>
      </c>
      <c r="DG899">
        <v>411520.28</v>
      </c>
      <c r="DH899">
        <v>1654.1549315068401</v>
      </c>
      <c r="DI899">
        <v>3.8673092491326302</v>
      </c>
      <c r="DJ899">
        <v>118</v>
      </c>
      <c r="DK899">
        <v>178</v>
      </c>
      <c r="DL899">
        <v>13</v>
      </c>
      <c r="DM899">
        <v>394</v>
      </c>
      <c r="DN899">
        <v>73</v>
      </c>
      <c r="DO899">
        <v>0.75552072847717799</v>
      </c>
      <c r="DP899">
        <v>0.263444628354702</v>
      </c>
      <c r="DQ899">
        <v>71643.16</v>
      </c>
      <c r="DR899">
        <v>0.45487723954877202</v>
      </c>
      <c r="DS899">
        <v>0.91600302830803804</v>
      </c>
      <c r="DT899">
        <v>48</v>
      </c>
      <c r="DU899">
        <v>168</v>
      </c>
      <c r="DV899">
        <v>0</v>
      </c>
      <c r="DW899">
        <v>496</v>
      </c>
      <c r="DX899">
        <v>206</v>
      </c>
      <c r="DY899">
        <v>0</v>
      </c>
      <c r="DZ899">
        <v>0</v>
      </c>
      <c r="EA899">
        <v>0</v>
      </c>
      <c r="EB899">
        <v>0</v>
      </c>
      <c r="EC899">
        <v>0</v>
      </c>
      <c r="ED899">
        <v>0</v>
      </c>
      <c r="EE899">
        <v>-5045.5446670000001</v>
      </c>
      <c r="EF899">
        <v>-3258.299833</v>
      </c>
      <c r="EG899">
        <v>-1072.997333</v>
      </c>
      <c r="EH899">
        <v>-1440.0910140000001</v>
      </c>
      <c r="EI899">
        <v>-7628.554556</v>
      </c>
      <c r="EJ899">
        <v>-528783.14</v>
      </c>
      <c r="EK899">
        <v>-42591.83</v>
      </c>
      <c r="EL899">
        <v>-629219.41</v>
      </c>
      <c r="EM899">
        <v>-599604.84</v>
      </c>
      <c r="EN899">
        <v>-528783.14</v>
      </c>
      <c r="EO899">
        <v>-42591.83</v>
      </c>
      <c r="EP899">
        <v>-629219.41</v>
      </c>
      <c r="EQ899">
        <v>-599604.84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0.71156431457749303</v>
      </c>
      <c r="EX899">
        <v>0.16186013971556901</v>
      </c>
      <c r="EY899">
        <v>0.18700928206978601</v>
      </c>
      <c r="EZ899">
        <v>0.10809097849958001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6843.2461666666604</v>
      </c>
      <c r="FH899">
        <v>4653.3823333333303</v>
      </c>
      <c r="FI899">
        <v>2111.9450000000002</v>
      </c>
      <c r="FJ899">
        <v>2486.0247945205401</v>
      </c>
      <c r="FK899">
        <v>8934.2135555555506</v>
      </c>
      <c r="FL899">
        <v>905700.14</v>
      </c>
      <c r="FM899">
        <v>55731.09</v>
      </c>
      <c r="FN899">
        <v>809920.27</v>
      </c>
      <c r="FO899">
        <v>834441.72</v>
      </c>
      <c r="FP899">
        <v>905700.14</v>
      </c>
      <c r="FQ899">
        <v>55731.09</v>
      </c>
      <c r="FR899">
        <v>809920.27</v>
      </c>
      <c r="FS899">
        <v>834441.72</v>
      </c>
      <c r="FT899">
        <v>-4435.4975340000001</v>
      </c>
      <c r="FU899">
        <v>210</v>
      </c>
      <c r="FV899">
        <v>327</v>
      </c>
      <c r="FW899">
        <v>62</v>
      </c>
      <c r="FX899">
        <v>685</v>
      </c>
      <c r="FY899">
        <v>136</v>
      </c>
      <c r="FZ899">
        <v>0</v>
      </c>
      <c r="GA899">
        <v>13132.7</v>
      </c>
      <c r="GB899">
        <v>13132.7</v>
      </c>
      <c r="GC899">
        <v>13132.7</v>
      </c>
      <c r="GD899">
        <v>3.206408E-3</v>
      </c>
      <c r="GE899">
        <v>2.5428009999999999E-3</v>
      </c>
      <c r="GF899">
        <v>7.5654490000000001E-3</v>
      </c>
      <c r="GG899">
        <v>3</v>
      </c>
      <c r="GH899">
        <v>1805.5944999999999</v>
      </c>
      <c r="GI899">
        <v>1403.43538888888</v>
      </c>
      <c r="GJ899">
        <v>1055.86433333333</v>
      </c>
      <c r="GK899">
        <v>1052.4629589041001</v>
      </c>
      <c r="GL899">
        <v>1311.2978888888799</v>
      </c>
      <c r="GM899">
        <v>0.44848749985518599</v>
      </c>
      <c r="GN899">
        <v>0.57188560477997497</v>
      </c>
      <c r="GO899">
        <v>0.89110840939718206</v>
      </c>
      <c r="GP899">
        <v>0.64956152026754599</v>
      </c>
      <c r="GQ899">
        <v>2.3093148432627699</v>
      </c>
      <c r="GR899">
        <v>379111.45</v>
      </c>
      <c r="GS899">
        <v>13139.26</v>
      </c>
      <c r="GT899">
        <v>181106.59</v>
      </c>
      <c r="GU899">
        <v>235832.9</v>
      </c>
      <c r="GV899">
        <v>31592.620833333302</v>
      </c>
      <c r="GW899">
        <v>13139.26</v>
      </c>
      <c r="GX899">
        <v>60368.863333333298</v>
      </c>
      <c r="GY899">
        <v>39305.483333333301</v>
      </c>
      <c r="GZ899">
        <v>379111.45</v>
      </c>
      <c r="HA899">
        <v>13139.26</v>
      </c>
      <c r="HB899">
        <v>181106.59</v>
      </c>
      <c r="HC899">
        <v>235832.9</v>
      </c>
      <c r="HD899">
        <v>4</v>
      </c>
      <c r="HE899">
        <v>12488.94</v>
      </c>
      <c r="HF899">
        <v>28</v>
      </c>
      <c r="HG899">
        <v>0.38280721193116202</v>
      </c>
      <c r="HH899">
        <v>198653.1544</v>
      </c>
      <c r="HI899">
        <v>3</v>
      </c>
      <c r="HJ899">
        <v>2</v>
      </c>
      <c r="HK899">
        <f t="shared" ref="HK899:HK962" si="331">(DH899+FT899)*365</f>
        <v>-1015190.0499100034</v>
      </c>
      <c r="HL899">
        <f t="shared" ref="HL899:HL962" si="332">EH899*365+BE899-BO899*365</f>
        <v>-526043.73011</v>
      </c>
      <c r="HM899" t="b">
        <f t="shared" ref="HM899:HM962" si="333">ABS(HK899 - HL899) &lt;= 0.1 * ABS(HL899)</f>
        <v>0</v>
      </c>
      <c r="HN899">
        <f t="shared" ref="HN899:HN962" si="334">AE899</f>
        <v>-134446.44</v>
      </c>
      <c r="HO899">
        <f t="shared" ref="HO899:HO962" si="335">EF899*180</f>
        <v>-586493.96993999998</v>
      </c>
      <c r="HP899">
        <f t="shared" ref="HP899:HP962" si="336">BC899</f>
        <v>0</v>
      </c>
      <c r="HQ899">
        <f t="shared" ref="HQ899:HQ962" si="337">BM899*180</f>
        <v>319.69999999999982</v>
      </c>
      <c r="HR899">
        <f t="shared" ref="HR899:HR962" si="338">HO899+HP899-HQ899</f>
        <v>-586813.66993999993</v>
      </c>
      <c r="HS899" t="b">
        <f t="shared" ref="HS899:HS962" si="339">ABS(HN899 - HR899) &lt;= 0.2 * ABS(HR899)</f>
        <v>0</v>
      </c>
    </row>
    <row r="900" spans="1:227" x14ac:dyDescent="0.2">
      <c r="A900" t="s">
        <v>1116</v>
      </c>
      <c r="B900">
        <v>2</v>
      </c>
      <c r="C900">
        <v>107902.14</v>
      </c>
      <c r="D900">
        <v>0</v>
      </c>
      <c r="E900">
        <v>2002.6738888888799</v>
      </c>
      <c r="F900">
        <v>23984.754972375598</v>
      </c>
      <c r="G900">
        <v>107902.14</v>
      </c>
      <c r="H900">
        <v>0</v>
      </c>
      <c r="I900">
        <v>2002.6738888888799</v>
      </c>
      <c r="J900">
        <v>23984.754972375598</v>
      </c>
      <c r="K900">
        <v>307</v>
      </c>
      <c r="L900">
        <v>198.01583333333301</v>
      </c>
      <c r="M900">
        <v>0</v>
      </c>
      <c r="N900">
        <v>0</v>
      </c>
      <c r="O900">
        <v>0</v>
      </c>
      <c r="P900">
        <v>576.948166666666</v>
      </c>
      <c r="Q900">
        <v>1696.0897534246501</v>
      </c>
      <c r="R900">
        <v>624.1345</v>
      </c>
      <c r="S900">
        <v>752.34571428571405</v>
      </c>
      <c r="T900">
        <v>802.86599999999999</v>
      </c>
      <c r="U900">
        <v>1662.4161095890399</v>
      </c>
      <c r="V900">
        <v>617.08288888888796</v>
      </c>
      <c r="W900">
        <v>628.20983425414295</v>
      </c>
      <c r="X900">
        <v>649.84633333333295</v>
      </c>
      <c r="Y900">
        <v>26.8</v>
      </c>
      <c r="Z900">
        <v>-411.42</v>
      </c>
      <c r="AA900">
        <v>760.9</v>
      </c>
      <c r="AB900">
        <v>-3691.57</v>
      </c>
      <c r="AC900">
        <v>26.8</v>
      </c>
      <c r="AD900">
        <v>1</v>
      </c>
      <c r="AE900">
        <v>302.42</v>
      </c>
      <c r="AF900">
        <v>170.3</v>
      </c>
      <c r="AG900">
        <v>428.51</v>
      </c>
      <c r="AH900">
        <v>0</v>
      </c>
      <c r="AI900">
        <v>0.19605555555555501</v>
      </c>
      <c r="AJ900">
        <v>0</v>
      </c>
      <c r="AK900">
        <v>9.9564383561643801</v>
      </c>
      <c r="AL900">
        <v>0</v>
      </c>
      <c r="AM900">
        <v>3634.1</v>
      </c>
      <c r="AN900">
        <v>0</v>
      </c>
      <c r="AO900">
        <v>0</v>
      </c>
      <c r="AP900">
        <v>35.29</v>
      </c>
      <c r="AQ900">
        <v>3634.1</v>
      </c>
      <c r="AR900">
        <v>0</v>
      </c>
      <c r="AS900">
        <v>0</v>
      </c>
      <c r="AT900">
        <v>35.29</v>
      </c>
      <c r="AU900">
        <v>0.84375879286579403</v>
      </c>
      <c r="AV900">
        <v>0.57190635451505001</v>
      </c>
      <c r="AW900">
        <v>0</v>
      </c>
      <c r="AX900">
        <v>3231</v>
      </c>
      <c r="AY900">
        <v>896</v>
      </c>
      <c r="AZ900">
        <v>0</v>
      </c>
      <c r="BA900">
        <v>6</v>
      </c>
      <c r="BB900">
        <v>0</v>
      </c>
      <c r="BC900">
        <v>681.8</v>
      </c>
      <c r="BD900">
        <v>0</v>
      </c>
      <c r="BE900">
        <v>1931.8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7.9370000000000003</v>
      </c>
      <c r="BM900">
        <v>18.695499999999999</v>
      </c>
      <c r="BN900">
        <v>0</v>
      </c>
      <c r="BO900">
        <v>36.081506849314998</v>
      </c>
      <c r="BP900">
        <v>2.9444444444444402</v>
      </c>
      <c r="BQ900">
        <v>13294.48</v>
      </c>
      <c r="BR900">
        <v>0</v>
      </c>
      <c r="BS900">
        <v>465</v>
      </c>
      <c r="BT900">
        <v>3849.92</v>
      </c>
      <c r="BU900">
        <v>0.28526049909436002</v>
      </c>
      <c r="BV900">
        <v>0.90123812737686104</v>
      </c>
      <c r="BW900">
        <v>-0.96113978499999997</v>
      </c>
      <c r="BX900">
        <v>0.49036603357991798</v>
      </c>
      <c r="BY900">
        <v>8</v>
      </c>
      <c r="BZ900">
        <v>89</v>
      </c>
      <c r="CA900">
        <v>18</v>
      </c>
      <c r="CB900">
        <v>1</v>
      </c>
      <c r="CC900">
        <v>2</v>
      </c>
      <c r="CD900">
        <v>88</v>
      </c>
      <c r="CE900">
        <v>4</v>
      </c>
      <c r="CF900">
        <v>19</v>
      </c>
      <c r="CG900">
        <v>4</v>
      </c>
      <c r="CR900">
        <v>11.615083333333301</v>
      </c>
      <c r="CS900">
        <v>58.658444444444399</v>
      </c>
      <c r="CT900">
        <v>0</v>
      </c>
      <c r="CU900">
        <v>276.28758904109498</v>
      </c>
      <c r="CV900">
        <v>5.3085555555555501</v>
      </c>
      <c r="CW900">
        <v>104268.04</v>
      </c>
      <c r="CX900">
        <v>0</v>
      </c>
      <c r="CY900">
        <v>493.81</v>
      </c>
      <c r="CZ900">
        <v>11858.52</v>
      </c>
      <c r="DA900">
        <v>104268.04</v>
      </c>
      <c r="DB900">
        <v>0</v>
      </c>
      <c r="DC900">
        <v>493.81</v>
      </c>
      <c r="DD900">
        <v>11858.52</v>
      </c>
      <c r="DE900">
        <v>0.99845249148870296</v>
      </c>
      <c r="DF900">
        <v>485</v>
      </c>
      <c r="DG900">
        <v>14280.57</v>
      </c>
      <c r="DH900">
        <v>352.45189041095801</v>
      </c>
      <c r="DI900">
        <v>-0.84992063299999998</v>
      </c>
      <c r="DJ900">
        <v>11</v>
      </c>
      <c r="DK900">
        <v>24</v>
      </c>
      <c r="DL900">
        <v>2</v>
      </c>
      <c r="DM900">
        <v>187</v>
      </c>
      <c r="DN900">
        <v>4</v>
      </c>
      <c r="DO900">
        <v>171</v>
      </c>
      <c r="DP900">
        <v>681.8</v>
      </c>
      <c r="DQ900">
        <v>931.2</v>
      </c>
      <c r="DR900">
        <v>0.42587434230888199</v>
      </c>
      <c r="DS900">
        <v>1.7178558999999999E-2</v>
      </c>
      <c r="DT900">
        <v>0</v>
      </c>
      <c r="DU900">
        <v>1</v>
      </c>
      <c r="DV900">
        <v>0</v>
      </c>
      <c r="DW900">
        <v>12</v>
      </c>
      <c r="DX900">
        <v>1</v>
      </c>
      <c r="DY900">
        <v>0</v>
      </c>
      <c r="DZ900">
        <v>0</v>
      </c>
      <c r="EA900">
        <v>1</v>
      </c>
      <c r="EB900">
        <v>0</v>
      </c>
      <c r="EC900">
        <v>4</v>
      </c>
      <c r="ED900">
        <v>0</v>
      </c>
      <c r="EE900">
        <v>-3.5044166670000001</v>
      </c>
      <c r="EF900">
        <v>11.988722222222201</v>
      </c>
      <c r="EG900">
        <v>-1.7346666669999999</v>
      </c>
      <c r="EH900">
        <v>4.1909863013698603</v>
      </c>
      <c r="EI900">
        <v>-1.964</v>
      </c>
      <c r="EJ900">
        <v>3792.39</v>
      </c>
      <c r="EK900">
        <v>-52.04</v>
      </c>
      <c r="EL900">
        <v>-446.93</v>
      </c>
      <c r="EM900">
        <v>1887.87</v>
      </c>
      <c r="EN900">
        <v>3792.39</v>
      </c>
      <c r="EO900">
        <v>-52.04</v>
      </c>
      <c r="EP900">
        <v>-446.93</v>
      </c>
      <c r="EQ900">
        <v>1887.87</v>
      </c>
      <c r="ER900">
        <v>25</v>
      </c>
      <c r="ES900">
        <v>60</v>
      </c>
      <c r="ET900">
        <v>1</v>
      </c>
      <c r="EU900">
        <v>82</v>
      </c>
      <c r="EV900">
        <v>13</v>
      </c>
      <c r="EW900">
        <v>8.8750414E-2</v>
      </c>
      <c r="EX900">
        <v>0.88750083762819698</v>
      </c>
      <c r="EY900">
        <v>0.26783359657650302</v>
      </c>
      <c r="EZ900">
        <v>0.91569382571915703</v>
      </c>
      <c r="FA900">
        <v>40</v>
      </c>
      <c r="FB900">
        <v>124</v>
      </c>
      <c r="FC900">
        <v>1</v>
      </c>
      <c r="FD900">
        <v>180</v>
      </c>
      <c r="FE900">
        <v>131</v>
      </c>
      <c r="FF900">
        <v>19</v>
      </c>
      <c r="FG900">
        <v>15.1195</v>
      </c>
      <c r="FH900">
        <v>46.669722222222198</v>
      </c>
      <c r="FI900">
        <v>1.7346666666666599</v>
      </c>
      <c r="FJ900">
        <v>272.09660273972599</v>
      </c>
      <c r="FK900">
        <v>7.2725555555555497</v>
      </c>
      <c r="FL900">
        <v>100475.65</v>
      </c>
      <c r="FM900">
        <v>52.04</v>
      </c>
      <c r="FN900">
        <v>940.74</v>
      </c>
      <c r="FO900">
        <v>9970.65</v>
      </c>
      <c r="FP900">
        <v>100475.65</v>
      </c>
      <c r="FQ900">
        <v>52.04</v>
      </c>
      <c r="FR900">
        <v>940.74</v>
      </c>
      <c r="FS900">
        <v>9970.65</v>
      </c>
      <c r="FT900">
        <v>-360.27583559999999</v>
      </c>
      <c r="FU900">
        <v>61</v>
      </c>
      <c r="FV900">
        <v>222</v>
      </c>
      <c r="FW900">
        <v>2</v>
      </c>
      <c r="FX900">
        <v>1254</v>
      </c>
      <c r="FY900">
        <v>27</v>
      </c>
      <c r="FZ900">
        <v>0</v>
      </c>
      <c r="GA900">
        <v>437.03</v>
      </c>
      <c r="GB900">
        <v>437.03</v>
      </c>
      <c r="GC900">
        <v>437.03</v>
      </c>
      <c r="GD900">
        <v>0.46800476312637301</v>
      </c>
      <c r="GE900">
        <v>0.65607583522796598</v>
      </c>
      <c r="GF900">
        <v>0.90684616565704301</v>
      </c>
      <c r="GG900">
        <v>0</v>
      </c>
      <c r="GH900">
        <v>11.615083333333301</v>
      </c>
      <c r="GI900">
        <v>58.854500000000002</v>
      </c>
      <c r="GJ900">
        <v>0</v>
      </c>
      <c r="GK900">
        <v>286.24402739726003</v>
      </c>
      <c r="GL900">
        <v>5.3085555555555501</v>
      </c>
      <c r="GM900">
        <v>0.429346395216261</v>
      </c>
      <c r="GN900">
        <v>0.58347056822520404</v>
      </c>
      <c r="GO900">
        <v>3.5182166000000001E-2</v>
      </c>
      <c r="GP900">
        <v>6.4859474378338194E-2</v>
      </c>
      <c r="GQ900">
        <v>-0.95668333299999997</v>
      </c>
      <c r="GR900">
        <v>107902.14</v>
      </c>
      <c r="GS900">
        <v>0</v>
      </c>
      <c r="GT900">
        <v>493.81</v>
      </c>
      <c r="GU900">
        <v>11893.81</v>
      </c>
      <c r="GV900">
        <v>8991.8449999999993</v>
      </c>
      <c r="GW900">
        <v>0</v>
      </c>
      <c r="GX900">
        <v>164.60333333333301</v>
      </c>
      <c r="GY900">
        <v>1982.3016666666599</v>
      </c>
      <c r="GZ900">
        <v>107902.14</v>
      </c>
      <c r="HA900">
        <v>0</v>
      </c>
      <c r="HB900">
        <v>493.81</v>
      </c>
      <c r="HC900">
        <v>11893.81</v>
      </c>
      <c r="HD900">
        <v>3</v>
      </c>
      <c r="HE900">
        <v>367.47</v>
      </c>
      <c r="HF900">
        <v>11</v>
      </c>
      <c r="HG900">
        <v>3.5605217389473302E-2</v>
      </c>
      <c r="HH900">
        <v>646.18046879999997</v>
      </c>
      <c r="HI900">
        <v>1</v>
      </c>
      <c r="HJ900">
        <v>3</v>
      </c>
      <c r="HK900">
        <f t="shared" si="331"/>
        <v>-2855.7399940003224</v>
      </c>
      <c r="HL900">
        <f t="shared" si="332"/>
        <v>-9708.2399999999761</v>
      </c>
      <c r="HM900" t="b">
        <f t="shared" ref="HM900:HM906" si="340">ABS(HK900 - HL900) &lt;= 0.2 * ABS(HL900)</f>
        <v>0</v>
      </c>
      <c r="HN900">
        <f t="shared" si="334"/>
        <v>302.42</v>
      </c>
      <c r="HO900">
        <f t="shared" si="335"/>
        <v>2157.9699999999962</v>
      </c>
      <c r="HP900">
        <f t="shared" si="336"/>
        <v>681.8</v>
      </c>
      <c r="HQ900">
        <f t="shared" si="337"/>
        <v>3365.19</v>
      </c>
      <c r="HR900">
        <f t="shared" si="338"/>
        <v>-525.42000000000417</v>
      </c>
      <c r="HS900" t="b">
        <f t="shared" si="339"/>
        <v>0</v>
      </c>
    </row>
    <row r="901" spans="1:227" x14ac:dyDescent="0.2">
      <c r="A901" t="s">
        <v>1117</v>
      </c>
      <c r="B901">
        <v>4</v>
      </c>
      <c r="C901">
        <v>145971.51999999999</v>
      </c>
      <c r="D901">
        <v>190394.47903225801</v>
      </c>
      <c r="E901">
        <v>182607.47663043399</v>
      </c>
      <c r="F901">
        <v>211714.07569060699</v>
      </c>
      <c r="G901">
        <v>145971.51999999999</v>
      </c>
      <c r="H901">
        <v>190394.47903225801</v>
      </c>
      <c r="I901">
        <v>182607.47663043399</v>
      </c>
      <c r="J901">
        <v>211714.07569060699</v>
      </c>
      <c r="K901">
        <v>2121</v>
      </c>
      <c r="L901">
        <v>4548.7183333333296</v>
      </c>
      <c r="M901">
        <v>6796.27</v>
      </c>
      <c r="N901">
        <v>5478.3733333333303</v>
      </c>
      <c r="O901">
        <v>6369.2133333333304</v>
      </c>
      <c r="P901">
        <v>50057.9793333333</v>
      </c>
      <c r="Q901">
        <v>73477.704876712305</v>
      </c>
      <c r="R901">
        <v>55515.553666666601</v>
      </c>
      <c r="S901">
        <v>52139.358709677399</v>
      </c>
      <c r="T901">
        <v>50723.4793333333</v>
      </c>
      <c r="U901">
        <v>70839.308739725995</v>
      </c>
      <c r="V901">
        <v>49973.933586956497</v>
      </c>
      <c r="W901">
        <v>59088.376850828703</v>
      </c>
      <c r="X901">
        <v>50336.063999999998</v>
      </c>
      <c r="Y901">
        <v>36157.339999999997</v>
      </c>
      <c r="Z901">
        <v>36157.339999999997</v>
      </c>
      <c r="AA901">
        <v>45594.28</v>
      </c>
      <c r="AB901">
        <v>36157.339999999997</v>
      </c>
      <c r="AC901">
        <v>36157.339999999997</v>
      </c>
      <c r="AD901">
        <v>1</v>
      </c>
      <c r="AE901">
        <v>-23665.64</v>
      </c>
      <c r="AF901">
        <v>-8526.64</v>
      </c>
      <c r="AG901">
        <v>1174.5999999999999</v>
      </c>
      <c r="AH901">
        <v>34.981666666666598</v>
      </c>
      <c r="AI901">
        <v>87.509277777777697</v>
      </c>
      <c r="AJ901">
        <v>38.608333333333299</v>
      </c>
      <c r="AK901">
        <v>46.782082191780802</v>
      </c>
      <c r="AL901">
        <v>33.003111111111103</v>
      </c>
      <c r="AM901">
        <v>15917.21</v>
      </c>
      <c r="AN901">
        <v>992.62</v>
      </c>
      <c r="AO901">
        <v>3039.55</v>
      </c>
      <c r="AP901">
        <v>15001.35</v>
      </c>
      <c r="AQ901">
        <v>15917.21</v>
      </c>
      <c r="AR901">
        <v>992.62</v>
      </c>
      <c r="AS901">
        <v>3039.55</v>
      </c>
      <c r="AT901">
        <v>15001.35</v>
      </c>
      <c r="AU901">
        <v>0.79982199597408798</v>
      </c>
      <c r="AV901">
        <v>0.43367786391042201</v>
      </c>
      <c r="AW901">
        <v>0</v>
      </c>
      <c r="AX901">
        <v>2008</v>
      </c>
      <c r="AY901">
        <v>2321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0.66993649799999999</v>
      </c>
      <c r="BV901">
        <v>0.97625482529211205</v>
      </c>
      <c r="BW901">
        <v>0.243067938802842</v>
      </c>
      <c r="BX901">
        <v>0.41559593036906101</v>
      </c>
      <c r="BY901">
        <v>37</v>
      </c>
      <c r="BZ901">
        <v>80</v>
      </c>
      <c r="CA901">
        <v>55</v>
      </c>
      <c r="CB901">
        <v>11</v>
      </c>
      <c r="CC901">
        <v>8</v>
      </c>
      <c r="CD901">
        <v>87</v>
      </c>
      <c r="CE901">
        <v>28</v>
      </c>
      <c r="CF901">
        <v>55</v>
      </c>
      <c r="CG901">
        <v>28</v>
      </c>
      <c r="CR901">
        <v>505.18</v>
      </c>
      <c r="CS901">
        <v>523.29794444444406</v>
      </c>
      <c r="CT901">
        <v>518.34166666666601</v>
      </c>
      <c r="CU901">
        <v>398.91660273972599</v>
      </c>
      <c r="CV901">
        <v>505.00933333333302</v>
      </c>
      <c r="CW901">
        <v>130054.31</v>
      </c>
      <c r="CX901">
        <v>15177.87</v>
      </c>
      <c r="CY901">
        <v>42987.54</v>
      </c>
      <c r="CZ901">
        <v>89985.63</v>
      </c>
      <c r="DA901">
        <v>130054.31</v>
      </c>
      <c r="DB901">
        <v>15177.87</v>
      </c>
      <c r="DC901">
        <v>42987.54</v>
      </c>
      <c r="DD901">
        <v>89985.63</v>
      </c>
      <c r="DE901">
        <v>0.99950199203187196</v>
      </c>
      <c r="DF901">
        <v>0.83410045099999996</v>
      </c>
      <c r="DG901">
        <v>155521.46</v>
      </c>
      <c r="DH901">
        <v>589.69558904109499</v>
      </c>
      <c r="DI901">
        <v>-0.52661248100000002</v>
      </c>
      <c r="DJ901">
        <v>46</v>
      </c>
      <c r="DK901">
        <v>68</v>
      </c>
      <c r="DL901">
        <v>8</v>
      </c>
      <c r="DM901">
        <v>111</v>
      </c>
      <c r="DN901">
        <v>35</v>
      </c>
      <c r="DO901">
        <v>1221</v>
      </c>
      <c r="DP901">
        <v>1503.87</v>
      </c>
      <c r="DQ901">
        <v>50140.08</v>
      </c>
      <c r="DR901">
        <v>0.187749003984063</v>
      </c>
      <c r="DS901">
        <v>0.26710424663135302</v>
      </c>
      <c r="DT901">
        <v>5</v>
      </c>
      <c r="DU901">
        <v>13</v>
      </c>
      <c r="DV901">
        <v>0</v>
      </c>
      <c r="DW901">
        <v>13</v>
      </c>
      <c r="DX901">
        <v>13</v>
      </c>
      <c r="DY901">
        <v>5</v>
      </c>
      <c r="DZ901">
        <v>0</v>
      </c>
      <c r="EA901">
        <v>0</v>
      </c>
      <c r="EB901">
        <v>0</v>
      </c>
      <c r="EC901">
        <v>0</v>
      </c>
      <c r="ED901">
        <v>0</v>
      </c>
      <c r="EE901">
        <v>-9.3522499999999997</v>
      </c>
      <c r="EF901">
        <v>-43.327611109999999</v>
      </c>
      <c r="EG901">
        <v>63.879666666666601</v>
      </c>
      <c r="EH901">
        <v>-29.325369859999999</v>
      </c>
      <c r="EI901">
        <v>-7.4215555560000004</v>
      </c>
      <c r="EJ901">
        <v>-12926.29</v>
      </c>
      <c r="EK901">
        <v>-1157.03</v>
      </c>
      <c r="EL901">
        <v>-5428.64</v>
      </c>
      <c r="EM901">
        <v>-18317.830000000002</v>
      </c>
      <c r="EN901">
        <v>-12926.29</v>
      </c>
      <c r="EO901">
        <v>-1157.03</v>
      </c>
      <c r="EP901">
        <v>-5428.64</v>
      </c>
      <c r="EQ901">
        <v>-18317.830000000002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0.62386709234667503</v>
      </c>
      <c r="EX901">
        <v>0.78852933727113494</v>
      </c>
      <c r="EY901">
        <v>0.90818110747147995</v>
      </c>
      <c r="EZ901">
        <v>0.118649499661878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514.53224999999998</v>
      </c>
      <c r="FH901">
        <v>566.62555555555502</v>
      </c>
      <c r="FI901">
        <v>454.46199999999999</v>
      </c>
      <c r="FJ901">
        <v>428.241972602739</v>
      </c>
      <c r="FK901">
        <v>512.43088890000001</v>
      </c>
      <c r="FL901">
        <v>142980.6</v>
      </c>
      <c r="FM901">
        <v>16334.9</v>
      </c>
      <c r="FN901">
        <v>48416.18</v>
      </c>
      <c r="FO901">
        <v>108303.46</v>
      </c>
      <c r="FP901">
        <v>142980.6</v>
      </c>
      <c r="FQ901">
        <v>16334.9</v>
      </c>
      <c r="FR901">
        <v>48416.18</v>
      </c>
      <c r="FS901">
        <v>108303.46</v>
      </c>
      <c r="FT901">
        <v>-654.15356159999999</v>
      </c>
      <c r="FU901">
        <v>74</v>
      </c>
      <c r="FV901">
        <v>120</v>
      </c>
      <c r="FW901">
        <v>15</v>
      </c>
      <c r="FX901">
        <v>185</v>
      </c>
      <c r="FY901">
        <v>48</v>
      </c>
      <c r="FZ901">
        <v>0</v>
      </c>
      <c r="GA901">
        <v>15569.26</v>
      </c>
      <c r="GB901">
        <v>15569.26</v>
      </c>
      <c r="GC901">
        <v>15569.26</v>
      </c>
      <c r="GD901">
        <v>1.6847553000000001E-2</v>
      </c>
      <c r="GE901">
        <v>8.9808949999999992E-3</v>
      </c>
      <c r="GF901">
        <v>1.2737294999999999E-2</v>
      </c>
      <c r="GG901">
        <v>0</v>
      </c>
      <c r="GH901">
        <v>540.16166666666595</v>
      </c>
      <c r="GI901">
        <v>610.80722222222198</v>
      </c>
      <c r="GJ901">
        <v>556.95000000000005</v>
      </c>
      <c r="GK901">
        <v>445.69868493150602</v>
      </c>
      <c r="GL901">
        <v>538.01244444444399</v>
      </c>
      <c r="GM901">
        <v>0.21907991833944401</v>
      </c>
      <c r="GN901">
        <v>0.81651958765405697</v>
      </c>
      <c r="GO901">
        <v>0.22614764795225101</v>
      </c>
      <c r="GP901">
        <v>0.59687881966621803</v>
      </c>
      <c r="GQ901">
        <v>-0.21934912000000001</v>
      </c>
      <c r="GR901">
        <v>145971.51999999999</v>
      </c>
      <c r="GS901">
        <v>16170.49</v>
      </c>
      <c r="GT901">
        <v>46027.09</v>
      </c>
      <c r="GU901">
        <v>104986.98</v>
      </c>
      <c r="GV901">
        <v>12164.2933333333</v>
      </c>
      <c r="GW901">
        <v>16170.49</v>
      </c>
      <c r="GX901">
        <v>15342.3633333333</v>
      </c>
      <c r="GY901">
        <v>17497.830000000002</v>
      </c>
      <c r="GZ901">
        <v>145971.51999999999</v>
      </c>
      <c r="HA901">
        <v>16170.49</v>
      </c>
      <c r="HB901">
        <v>46027.09</v>
      </c>
      <c r="HC901">
        <v>104986.98</v>
      </c>
      <c r="HD901">
        <v>3</v>
      </c>
      <c r="HE901">
        <v>16185.95</v>
      </c>
      <c r="HF901">
        <v>3</v>
      </c>
      <c r="HG901">
        <v>0</v>
      </c>
      <c r="HH901">
        <v>50508.760153846102</v>
      </c>
      <c r="HI901">
        <v>1</v>
      </c>
      <c r="HJ901">
        <v>0</v>
      </c>
      <c r="HK901">
        <f t="shared" si="331"/>
        <v>-23527.159984000325</v>
      </c>
      <c r="HL901">
        <f t="shared" si="332"/>
        <v>-10703.759998899999</v>
      </c>
      <c r="HM901" t="b">
        <f t="shared" si="340"/>
        <v>0</v>
      </c>
      <c r="HN901">
        <f t="shared" si="334"/>
        <v>-23665.64</v>
      </c>
      <c r="HO901">
        <f t="shared" si="335"/>
        <v>-7798.9699997999996</v>
      </c>
      <c r="HP901">
        <f t="shared" si="336"/>
        <v>0</v>
      </c>
      <c r="HQ901">
        <f t="shared" si="337"/>
        <v>0</v>
      </c>
      <c r="HR901">
        <f t="shared" si="338"/>
        <v>-7798.9699997999996</v>
      </c>
      <c r="HS901" t="b">
        <f t="shared" si="339"/>
        <v>0</v>
      </c>
    </row>
    <row r="902" spans="1:227" x14ac:dyDescent="0.2">
      <c r="A902" t="s">
        <v>1118</v>
      </c>
      <c r="B902">
        <v>3</v>
      </c>
      <c r="C902">
        <v>73567.83</v>
      </c>
      <c r="D902">
        <v>90499.748387096697</v>
      </c>
      <c r="E902">
        <v>81364.371739130394</v>
      </c>
      <c r="F902">
        <v>72524.491712707095</v>
      </c>
      <c r="G902">
        <v>73567.83</v>
      </c>
      <c r="H902">
        <v>90499.748387096697</v>
      </c>
      <c r="I902">
        <v>81364.371739130394</v>
      </c>
      <c r="J902">
        <v>72524.491712707095</v>
      </c>
      <c r="K902">
        <v>0</v>
      </c>
      <c r="L902">
        <v>35.498333333333299</v>
      </c>
      <c r="M902">
        <v>9.99</v>
      </c>
      <c r="N902">
        <v>21.43</v>
      </c>
      <c r="O902">
        <v>41.133333333333297</v>
      </c>
      <c r="P902">
        <v>-2018.6672550000001</v>
      </c>
      <c r="Q902">
        <v>-1612.979918</v>
      </c>
      <c r="R902">
        <v>-1667.432716</v>
      </c>
      <c r="S902">
        <v>-3133.8516129999998</v>
      </c>
      <c r="T902">
        <v>1907.47416666666</v>
      </c>
      <c r="U902">
        <v>-1656.9361670000001</v>
      </c>
      <c r="V902">
        <v>-2501.2080430000001</v>
      </c>
      <c r="W902">
        <v>-1210.7822650000001</v>
      </c>
      <c r="X902">
        <v>-3183.0155559999998</v>
      </c>
      <c r="Y902">
        <v>-8986.2800000000007</v>
      </c>
      <c r="Z902">
        <v>-8986.2800000000007</v>
      </c>
      <c r="AA902">
        <v>-4426.71</v>
      </c>
      <c r="AB902">
        <v>-13490.61</v>
      </c>
      <c r="AC902">
        <v>-8986.2800000000007</v>
      </c>
      <c r="AD902">
        <v>1</v>
      </c>
      <c r="AE902">
        <v>-1936.43</v>
      </c>
      <c r="AF902">
        <v>7762.28</v>
      </c>
      <c r="AG902">
        <v>11753.79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0.79622765298020204</v>
      </c>
      <c r="AV902">
        <v>0.376811594202898</v>
      </c>
      <c r="AW902">
        <v>0</v>
      </c>
      <c r="AX902">
        <v>1835</v>
      </c>
      <c r="AY902">
        <v>1793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16.791</v>
      </c>
      <c r="BM902">
        <v>16.6165555555555</v>
      </c>
      <c r="BN902">
        <v>16.0906666666666</v>
      </c>
      <c r="BO902">
        <v>15.7047945205479</v>
      </c>
      <c r="BP902">
        <v>16.939444444444401</v>
      </c>
      <c r="BQ902">
        <v>5596.41</v>
      </c>
      <c r="BR902">
        <v>516.4</v>
      </c>
      <c r="BS902">
        <v>1532.2</v>
      </c>
      <c r="BT902">
        <v>3006</v>
      </c>
      <c r="BU902">
        <v>6.8594599037597304</v>
      </c>
      <c r="BV902">
        <v>8.7914407436096003</v>
      </c>
      <c r="BW902">
        <v>7.3203432972196802</v>
      </c>
      <c r="BX902">
        <v>7.8664271457085801</v>
      </c>
      <c r="BY902">
        <v>29</v>
      </c>
      <c r="BZ902">
        <v>83</v>
      </c>
      <c r="CA902">
        <v>44</v>
      </c>
      <c r="CB902">
        <v>7</v>
      </c>
      <c r="CC902">
        <v>8</v>
      </c>
      <c r="CD902">
        <v>85</v>
      </c>
      <c r="CE902">
        <v>22</v>
      </c>
      <c r="CF902">
        <v>42</v>
      </c>
      <c r="CG902">
        <v>24</v>
      </c>
      <c r="CR902">
        <v>192.593666666666</v>
      </c>
      <c r="CS902">
        <v>185.98844444444401</v>
      </c>
      <c r="CT902">
        <v>256.30799999999999</v>
      </c>
      <c r="CU902">
        <v>200.28668493150599</v>
      </c>
      <c r="CV902">
        <v>256.75866666666599</v>
      </c>
      <c r="CW902">
        <v>73567.83</v>
      </c>
      <c r="CX902">
        <v>7686.28</v>
      </c>
      <c r="CY902">
        <v>20508.28</v>
      </c>
      <c r="CZ902">
        <v>35964.199999999997</v>
      </c>
      <c r="DA902">
        <v>73567.83</v>
      </c>
      <c r="DB902">
        <v>7686.28</v>
      </c>
      <c r="DC902">
        <v>20508.28</v>
      </c>
      <c r="DD902">
        <v>35964.199999999997</v>
      </c>
      <c r="DE902">
        <v>0.83269754768392301</v>
      </c>
      <c r="DF902">
        <v>0.47244693989361197</v>
      </c>
      <c r="DG902">
        <v>111538.26</v>
      </c>
      <c r="DH902">
        <v>594.90898630136905</v>
      </c>
      <c r="DI902">
        <v>0.78659018122612301</v>
      </c>
      <c r="DJ902">
        <v>54</v>
      </c>
      <c r="DK902">
        <v>83</v>
      </c>
      <c r="DL902">
        <v>13</v>
      </c>
      <c r="DM902">
        <v>178</v>
      </c>
      <c r="DN902">
        <v>44</v>
      </c>
      <c r="DO902">
        <v>0.140549686536318</v>
      </c>
      <c r="DP902">
        <v>0.873802442924419</v>
      </c>
      <c r="DQ902">
        <v>3335.57</v>
      </c>
      <c r="DR902">
        <v>0.14986376021798301</v>
      </c>
      <c r="DS902">
        <v>0.421237062314817</v>
      </c>
      <c r="DT902">
        <v>179</v>
      </c>
      <c r="DU902">
        <v>270</v>
      </c>
      <c r="DV902">
        <v>13</v>
      </c>
      <c r="DW902">
        <v>544</v>
      </c>
      <c r="DX902">
        <v>278</v>
      </c>
      <c r="DY902">
        <v>137</v>
      </c>
      <c r="DZ902">
        <v>55</v>
      </c>
      <c r="EA902">
        <v>93</v>
      </c>
      <c r="EB902">
        <v>1</v>
      </c>
      <c r="EC902">
        <v>224</v>
      </c>
      <c r="ED902">
        <v>48</v>
      </c>
      <c r="EE902">
        <v>88.585166666666595</v>
      </c>
      <c r="EF902">
        <v>105.49961111111099</v>
      </c>
      <c r="EG902">
        <v>150.00899999999999</v>
      </c>
      <c r="EH902">
        <v>132.62049315068401</v>
      </c>
      <c r="EI902">
        <v>98.599666666666593</v>
      </c>
      <c r="EJ902">
        <v>38388.35</v>
      </c>
      <c r="EK902">
        <v>4539.8999999999996</v>
      </c>
      <c r="EL902">
        <v>11216.23</v>
      </c>
      <c r="EM902">
        <v>23646.48</v>
      </c>
      <c r="EN902">
        <v>38388.35</v>
      </c>
      <c r="EO902">
        <v>4539.8999999999996</v>
      </c>
      <c r="EP902">
        <v>11216.23</v>
      </c>
      <c r="EQ902">
        <v>23646.48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0.44629674325108798</v>
      </c>
      <c r="EX902">
        <v>0.57047988565462104</v>
      </c>
      <c r="EY902">
        <v>0.82886822657260895</v>
      </c>
      <c r="EZ902">
        <v>0.60505463225205702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104.0085</v>
      </c>
      <c r="FH902">
        <v>80.488833333333304</v>
      </c>
      <c r="FI902">
        <v>106.29900000000001</v>
      </c>
      <c r="FJ902">
        <v>67.666191780821904</v>
      </c>
      <c r="FK902">
        <v>158.15899999999999</v>
      </c>
      <c r="FL902">
        <v>35179.480000000003</v>
      </c>
      <c r="FM902">
        <v>3146.38</v>
      </c>
      <c r="FN902">
        <v>9292.0499999999993</v>
      </c>
      <c r="FO902">
        <v>12317.72</v>
      </c>
      <c r="FP902">
        <v>35179.480000000003</v>
      </c>
      <c r="FQ902">
        <v>3146.38</v>
      </c>
      <c r="FR902">
        <v>9292.0499999999993</v>
      </c>
      <c r="FS902">
        <v>12317.72</v>
      </c>
      <c r="FT902">
        <v>-579.19232880000004</v>
      </c>
      <c r="FU902">
        <v>65</v>
      </c>
      <c r="FV902">
        <v>97</v>
      </c>
      <c r="FW902">
        <v>16</v>
      </c>
      <c r="FX902">
        <v>217</v>
      </c>
      <c r="FY902">
        <v>53</v>
      </c>
      <c r="FZ902">
        <v>0</v>
      </c>
      <c r="GA902">
        <v>-114.83</v>
      </c>
      <c r="GB902">
        <v>-114.83</v>
      </c>
      <c r="GC902">
        <v>-114.83</v>
      </c>
      <c r="GD902">
        <v>2.6839904000000001E-2</v>
      </c>
      <c r="GE902">
        <v>2.9620572924613901E-2</v>
      </c>
      <c r="GF902">
        <v>4.7864202409982598E-2</v>
      </c>
      <c r="GG902">
        <v>0</v>
      </c>
      <c r="GH902">
        <v>192.593666666666</v>
      </c>
      <c r="GI902">
        <v>185.98844444444401</v>
      </c>
      <c r="GJ902">
        <v>256.30799999999999</v>
      </c>
      <c r="GK902">
        <v>200.28668493150599</v>
      </c>
      <c r="GL902">
        <v>256.75866666666599</v>
      </c>
      <c r="GM902">
        <v>0.43819746474216298</v>
      </c>
      <c r="GN902">
        <v>0.96202719795644998</v>
      </c>
      <c r="GO902">
        <v>0.379243781705215</v>
      </c>
      <c r="GP902">
        <v>0.97807342826697996</v>
      </c>
      <c r="GQ902">
        <v>0.32688833793135502</v>
      </c>
      <c r="GR902">
        <v>73567.83</v>
      </c>
      <c r="GS902">
        <v>7686.28</v>
      </c>
      <c r="GT902">
        <v>20508.28</v>
      </c>
      <c r="GU902">
        <v>35964.199999999997</v>
      </c>
      <c r="GV902">
        <v>6130.6525000000001</v>
      </c>
      <c r="GW902">
        <v>7686.28</v>
      </c>
      <c r="GX902">
        <v>6836.0933333333296</v>
      </c>
      <c r="GY902">
        <v>5994.0333333333301</v>
      </c>
      <c r="GZ902">
        <v>73567.83</v>
      </c>
      <c r="HA902">
        <v>7686.28</v>
      </c>
      <c r="HB902">
        <v>20508.28</v>
      </c>
      <c r="HC902">
        <v>35964.199999999997</v>
      </c>
      <c r="HD902">
        <v>2</v>
      </c>
      <c r="HE902">
        <v>400</v>
      </c>
      <c r="HF902">
        <v>2</v>
      </c>
      <c r="HG902">
        <v>0.63407069647015502</v>
      </c>
      <c r="HH902">
        <v>-3177.968077</v>
      </c>
      <c r="HI902">
        <v>0</v>
      </c>
      <c r="HJ902">
        <v>2</v>
      </c>
      <c r="HK902">
        <f t="shared" si="331"/>
        <v>5736.5799879996903</v>
      </c>
      <c r="HL902">
        <f t="shared" si="332"/>
        <v>42674.229999999676</v>
      </c>
      <c r="HM902" t="b">
        <f t="shared" si="340"/>
        <v>0</v>
      </c>
      <c r="HN902">
        <f t="shared" si="334"/>
        <v>-1936.43</v>
      </c>
      <c r="HO902">
        <f t="shared" si="335"/>
        <v>18989.929999999978</v>
      </c>
      <c r="HP902">
        <f t="shared" si="336"/>
        <v>0</v>
      </c>
      <c r="HQ902">
        <f t="shared" si="337"/>
        <v>2990.97999999999</v>
      </c>
      <c r="HR902">
        <f t="shared" si="338"/>
        <v>15998.949999999988</v>
      </c>
      <c r="HS902" t="b">
        <f t="shared" si="339"/>
        <v>0</v>
      </c>
    </row>
    <row r="903" spans="1:227" x14ac:dyDescent="0.2">
      <c r="A903" t="s">
        <v>1119</v>
      </c>
      <c r="B903">
        <v>2</v>
      </c>
      <c r="C903">
        <v>234221.5</v>
      </c>
      <c r="D903">
        <v>307959.91935483803</v>
      </c>
      <c r="E903">
        <v>308353.58695652097</v>
      </c>
      <c r="F903">
        <v>170848.232044198</v>
      </c>
      <c r="G903">
        <v>234221.5</v>
      </c>
      <c r="H903">
        <v>307959.91935483803</v>
      </c>
      <c r="I903">
        <v>308353.58695652097</v>
      </c>
      <c r="J903">
        <v>170848.232044198</v>
      </c>
      <c r="K903">
        <v>1206</v>
      </c>
      <c r="L903">
        <v>0</v>
      </c>
      <c r="M903">
        <v>0</v>
      </c>
      <c r="N903">
        <v>0</v>
      </c>
      <c r="O903">
        <v>0</v>
      </c>
      <c r="P903">
        <v>-336.98025209999997</v>
      </c>
      <c r="Q903">
        <v>-767.17095889999996</v>
      </c>
      <c r="R903">
        <v>-540.16782120000005</v>
      </c>
      <c r="S903">
        <v>2613.9193548387002</v>
      </c>
      <c r="T903">
        <v>-7847.7744830000001</v>
      </c>
      <c r="U903">
        <v>-1081.9197799999999</v>
      </c>
      <c r="V903">
        <v>1861.3582608695599</v>
      </c>
      <c r="W903">
        <v>613.08287292817602</v>
      </c>
      <c r="X903">
        <v>-1169.231685</v>
      </c>
      <c r="Y903">
        <v>-28850.080000000002</v>
      </c>
      <c r="Z903">
        <v>-28850.080000000002</v>
      </c>
      <c r="AA903">
        <v>-28850.080000000002</v>
      </c>
      <c r="AB903">
        <v>-28850.080000000002</v>
      </c>
      <c r="AC903">
        <v>-28850.080000000002</v>
      </c>
      <c r="AD903">
        <v>1</v>
      </c>
      <c r="AE903">
        <v>0</v>
      </c>
      <c r="AF903">
        <v>29655.7</v>
      </c>
      <c r="AG903">
        <v>709.07</v>
      </c>
      <c r="AH903">
        <v>17.6324166666666</v>
      </c>
      <c r="AI903">
        <v>11.7549444444444</v>
      </c>
      <c r="AJ903">
        <v>34.261333333333297</v>
      </c>
      <c r="AK903">
        <v>7.0807945205479399</v>
      </c>
      <c r="AL903">
        <v>23.509888888888799</v>
      </c>
      <c r="AM903">
        <v>1576.04</v>
      </c>
      <c r="AN903">
        <v>1088.05</v>
      </c>
      <c r="AO903">
        <v>1088.05</v>
      </c>
      <c r="AP903">
        <v>1088.05</v>
      </c>
      <c r="AQ903">
        <v>1576.04</v>
      </c>
      <c r="AR903">
        <v>1088.05</v>
      </c>
      <c r="AS903">
        <v>1088.05</v>
      </c>
      <c r="AT903">
        <v>1088.05</v>
      </c>
      <c r="AU903">
        <v>0.77853797129616198</v>
      </c>
      <c r="AV903">
        <v>0.44035674470456998</v>
      </c>
      <c r="AW903">
        <v>0</v>
      </c>
      <c r="AX903">
        <v>2109</v>
      </c>
      <c r="AY903">
        <v>1793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0.79671360929086299</v>
      </c>
      <c r="BV903">
        <v>0.34833704214842198</v>
      </c>
      <c r="BW903">
        <v>0.49068674346923802</v>
      </c>
      <c r="BX903">
        <v>0.355803677389601</v>
      </c>
      <c r="BY903">
        <v>7</v>
      </c>
      <c r="BZ903">
        <v>18</v>
      </c>
      <c r="CA903">
        <v>10</v>
      </c>
      <c r="CB903">
        <v>1</v>
      </c>
      <c r="CC903">
        <v>3</v>
      </c>
      <c r="CD903">
        <v>19</v>
      </c>
      <c r="CE903">
        <v>5</v>
      </c>
      <c r="CF903">
        <v>9</v>
      </c>
      <c r="CG903">
        <v>5</v>
      </c>
      <c r="CR903">
        <v>1001.06341666666</v>
      </c>
      <c r="CS903">
        <v>788.09783333333303</v>
      </c>
      <c r="CT903">
        <v>2057.4553333333301</v>
      </c>
      <c r="CU903">
        <v>721.653452054794</v>
      </c>
      <c r="CV903">
        <v>1099.95677777777</v>
      </c>
      <c r="CW903">
        <v>232645.46</v>
      </c>
      <c r="CX903">
        <v>25067.45</v>
      </c>
      <c r="CY903">
        <v>76633.95</v>
      </c>
      <c r="CZ903">
        <v>83633.95</v>
      </c>
      <c r="DA903">
        <v>232645.46</v>
      </c>
      <c r="DB903">
        <v>25067.45</v>
      </c>
      <c r="DC903">
        <v>76633.95</v>
      </c>
      <c r="DD903">
        <v>83633.95</v>
      </c>
      <c r="DE903">
        <v>0.62209577999051602</v>
      </c>
      <c r="DF903">
        <v>0.63382598564811699</v>
      </c>
      <c r="DG903">
        <v>84722</v>
      </c>
      <c r="DH903">
        <v>728.73424657534201</v>
      </c>
      <c r="DI903">
        <v>10.103142857142799</v>
      </c>
      <c r="DJ903">
        <v>7</v>
      </c>
      <c r="DK903">
        <v>10</v>
      </c>
      <c r="DL903">
        <v>3</v>
      </c>
      <c r="DM903">
        <v>19</v>
      </c>
      <c r="DN903">
        <v>5</v>
      </c>
      <c r="DO903">
        <v>0.69670126832295198</v>
      </c>
      <c r="DP903">
        <v>0.32343277115013702</v>
      </c>
      <c r="DQ903">
        <v>805.62</v>
      </c>
      <c r="DR903">
        <v>0.27643432906590798</v>
      </c>
      <c r="DS903">
        <v>0.59929123141604401</v>
      </c>
      <c r="DT903">
        <v>18</v>
      </c>
      <c r="DU903">
        <v>43</v>
      </c>
      <c r="DV903">
        <v>14</v>
      </c>
      <c r="DW903">
        <v>64</v>
      </c>
      <c r="DX903">
        <v>30</v>
      </c>
      <c r="DY903">
        <v>14</v>
      </c>
      <c r="DZ903">
        <v>18</v>
      </c>
      <c r="EA903">
        <v>43</v>
      </c>
      <c r="EB903">
        <v>14</v>
      </c>
      <c r="EC903">
        <v>64</v>
      </c>
      <c r="ED903">
        <v>14</v>
      </c>
      <c r="EE903">
        <v>-3.2207499999999998</v>
      </c>
      <c r="EF903">
        <v>84.049944444444407</v>
      </c>
      <c r="EG903">
        <v>578.31266666666602</v>
      </c>
      <c r="EH903">
        <v>84.227369863013607</v>
      </c>
      <c r="EI903">
        <v>125.085333333333</v>
      </c>
      <c r="EJ903">
        <v>1023.46</v>
      </c>
      <c r="EK903">
        <v>-822.34</v>
      </c>
      <c r="EL903">
        <v>57.45</v>
      </c>
      <c r="EM903">
        <v>-42.07</v>
      </c>
      <c r="EN903">
        <v>1023.46</v>
      </c>
      <c r="EO903">
        <v>-822.34</v>
      </c>
      <c r="EP903">
        <v>57.45</v>
      </c>
      <c r="EQ903">
        <v>-42.07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0.75964623155123201</v>
      </c>
      <c r="EX903">
        <v>0.276221066462013</v>
      </c>
      <c r="EY903">
        <v>0.43054622339683402</v>
      </c>
      <c r="EZ903">
        <v>0.308447741521368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1004.28416666666</v>
      </c>
      <c r="FH903">
        <v>704.047888888888</v>
      </c>
      <c r="FI903">
        <v>1479.14266666666</v>
      </c>
      <c r="FJ903">
        <v>637.42608219177998</v>
      </c>
      <c r="FK903">
        <v>974.87144444444402</v>
      </c>
      <c r="FL903">
        <v>231622</v>
      </c>
      <c r="FM903">
        <v>25889.79</v>
      </c>
      <c r="FN903">
        <v>76576.5</v>
      </c>
      <c r="FO903">
        <v>83676.02</v>
      </c>
      <c r="FP903">
        <v>231622</v>
      </c>
      <c r="FQ903">
        <v>25889.79</v>
      </c>
      <c r="FR903">
        <v>76576.5</v>
      </c>
      <c r="FS903">
        <v>83676.02</v>
      </c>
      <c r="FT903">
        <v>-693.82194519999996</v>
      </c>
      <c r="FU903">
        <v>153</v>
      </c>
      <c r="FV903">
        <v>194</v>
      </c>
      <c r="FW903">
        <v>47</v>
      </c>
      <c r="FX903">
        <v>423</v>
      </c>
      <c r="FY903">
        <v>110</v>
      </c>
      <c r="FZ903">
        <v>0</v>
      </c>
      <c r="GA903">
        <v>2203.4499999999998</v>
      </c>
      <c r="GB903">
        <v>2203.4499999999998</v>
      </c>
      <c r="GC903">
        <v>2203.4499999999998</v>
      </c>
      <c r="GD903">
        <v>4.8715069999999997E-3</v>
      </c>
      <c r="GE903">
        <v>2.2484207525849301E-2</v>
      </c>
      <c r="GF903">
        <v>2.0333964377641602E-2</v>
      </c>
      <c r="GG903">
        <v>0</v>
      </c>
      <c r="GH903">
        <v>1018.69583333333</v>
      </c>
      <c r="GI903">
        <v>799.85277777777696</v>
      </c>
      <c r="GJ903">
        <v>2091.7166666666599</v>
      </c>
      <c r="GK903">
        <v>728.73424657534201</v>
      </c>
      <c r="GL903">
        <v>1123.4666666666601</v>
      </c>
      <c r="GM903">
        <v>0.55690716276835095</v>
      </c>
      <c r="GN903">
        <v>0.25486064690682197</v>
      </c>
      <c r="GO903">
        <v>0.92418660848141798</v>
      </c>
      <c r="GP903">
        <v>0.58827111061965098</v>
      </c>
      <c r="GQ903">
        <v>10.103142857142799</v>
      </c>
      <c r="GR903">
        <v>234221.5</v>
      </c>
      <c r="GS903">
        <v>26155.5</v>
      </c>
      <c r="GT903">
        <v>77722</v>
      </c>
      <c r="GU903">
        <v>84722</v>
      </c>
      <c r="GV903">
        <v>19518.458333333299</v>
      </c>
      <c r="GW903">
        <v>26155.5</v>
      </c>
      <c r="GX903">
        <v>25907.333333333299</v>
      </c>
      <c r="GY903">
        <v>14120.333333333299</v>
      </c>
      <c r="GZ903">
        <v>234221.5</v>
      </c>
      <c r="HA903">
        <v>26155.5</v>
      </c>
      <c r="HB903">
        <v>77722</v>
      </c>
      <c r="HC903">
        <v>84722</v>
      </c>
      <c r="HD903">
        <v>1</v>
      </c>
      <c r="HE903">
        <v>8000</v>
      </c>
      <c r="HF903">
        <v>1</v>
      </c>
      <c r="HG903">
        <v>3.7595681008165703E-2</v>
      </c>
      <c r="HH903">
        <v>-1012.866667</v>
      </c>
      <c r="HI903">
        <v>0</v>
      </c>
      <c r="HJ903">
        <v>4</v>
      </c>
      <c r="HK903">
        <f t="shared" si="331"/>
        <v>12742.990001999849</v>
      </c>
      <c r="HL903">
        <f t="shared" si="332"/>
        <v>30742.989999999965</v>
      </c>
      <c r="HM903" t="b">
        <f t="shared" si="340"/>
        <v>0</v>
      </c>
      <c r="HN903">
        <f t="shared" si="334"/>
        <v>0</v>
      </c>
      <c r="HO903">
        <f t="shared" si="335"/>
        <v>15128.989999999993</v>
      </c>
      <c r="HP903">
        <f t="shared" si="336"/>
        <v>0</v>
      </c>
      <c r="HQ903">
        <f t="shared" si="337"/>
        <v>0</v>
      </c>
      <c r="HR903">
        <f t="shared" si="338"/>
        <v>15128.989999999993</v>
      </c>
      <c r="HS903" t="b">
        <f t="shared" si="339"/>
        <v>0</v>
      </c>
    </row>
    <row r="904" spans="1:227" x14ac:dyDescent="0.2">
      <c r="A904" t="s">
        <v>692</v>
      </c>
      <c r="B904">
        <v>2</v>
      </c>
      <c r="C904">
        <v>3670077.28</v>
      </c>
      <c r="D904">
        <v>1490471.6129032201</v>
      </c>
      <c r="E904">
        <v>2313857.9891304299</v>
      </c>
      <c r="F904">
        <v>3076288.8342391299</v>
      </c>
      <c r="G904">
        <v>3670077.28</v>
      </c>
      <c r="H904">
        <v>1490471.6129032201</v>
      </c>
      <c r="I904">
        <v>2313857.9891304299</v>
      </c>
      <c r="J904">
        <v>3076288.8342391299</v>
      </c>
      <c r="K904">
        <v>127280</v>
      </c>
      <c r="L904">
        <v>10672.759166666599</v>
      </c>
      <c r="M904">
        <v>8949.3799999999992</v>
      </c>
      <c r="N904">
        <v>10425.5566666666</v>
      </c>
      <c r="O904">
        <v>11144.3866666666</v>
      </c>
      <c r="P904">
        <v>23033.114166666601</v>
      </c>
      <c r="Q904">
        <v>32363.863726027401</v>
      </c>
      <c r="R904">
        <v>25763.114722222199</v>
      </c>
      <c r="S904">
        <v>17116.631290322501</v>
      </c>
      <c r="T904">
        <v>17461.250333333301</v>
      </c>
      <c r="U904">
        <v>32363.863726027401</v>
      </c>
      <c r="V904">
        <v>24462.3333695652</v>
      </c>
      <c r="W904">
        <v>25532.547445652101</v>
      </c>
      <c r="X904">
        <v>24462.892111111101</v>
      </c>
      <c r="Y904">
        <v>29.38</v>
      </c>
      <c r="Z904">
        <v>29.38</v>
      </c>
      <c r="AA904">
        <v>2438.06</v>
      </c>
      <c r="AB904">
        <v>-48069.32</v>
      </c>
      <c r="AC904">
        <v>29.38</v>
      </c>
      <c r="AD904">
        <v>1</v>
      </c>
      <c r="AE904">
        <v>11169.06</v>
      </c>
      <c r="AF904">
        <v>7604.64</v>
      </c>
      <c r="AG904">
        <v>-4808.01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0.95241874922827297</v>
      </c>
      <c r="AV904">
        <v>0.66198083067092595</v>
      </c>
      <c r="AW904">
        <v>0</v>
      </c>
      <c r="AX904">
        <v>4372</v>
      </c>
      <c r="AY904">
        <v>1564</v>
      </c>
      <c r="AZ904">
        <v>0</v>
      </c>
      <c r="BA904">
        <v>3</v>
      </c>
      <c r="BB904">
        <v>0</v>
      </c>
      <c r="BC904">
        <v>6118.09</v>
      </c>
      <c r="BD904">
        <v>0</v>
      </c>
      <c r="BE904">
        <v>6118.09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9.0069999999999997</v>
      </c>
      <c r="BM904">
        <v>10.007777777777701</v>
      </c>
      <c r="BN904">
        <v>12.0093333333333</v>
      </c>
      <c r="BO904">
        <v>48.831123287671197</v>
      </c>
      <c r="BP904">
        <v>8.0062222222222204</v>
      </c>
      <c r="BQ904">
        <v>17823.36</v>
      </c>
      <c r="BR904">
        <v>360.28</v>
      </c>
      <c r="BS904">
        <v>1080.8399999999999</v>
      </c>
      <c r="BT904">
        <v>2161.6799999999998</v>
      </c>
      <c r="BU904">
        <v>-14.772007629999999</v>
      </c>
      <c r="BV904">
        <v>12.429416009770099</v>
      </c>
      <c r="BW904">
        <v>-53.891316009999997</v>
      </c>
      <c r="BX904">
        <v>-55.076681100000002</v>
      </c>
      <c r="BY904">
        <v>48</v>
      </c>
      <c r="BZ904">
        <v>153</v>
      </c>
      <c r="CA904">
        <v>77</v>
      </c>
      <c r="CB904">
        <v>9</v>
      </c>
      <c r="CC904">
        <v>8</v>
      </c>
      <c r="CD904">
        <v>153</v>
      </c>
      <c r="CE904">
        <v>39</v>
      </c>
      <c r="CF904">
        <v>78</v>
      </c>
      <c r="CG904">
        <v>37</v>
      </c>
      <c r="CR904">
        <v>6436.8791666666602</v>
      </c>
      <c r="CS904">
        <v>8394.4629444444399</v>
      </c>
      <c r="CT904">
        <v>3394.8333333333298</v>
      </c>
      <c r="CU904">
        <v>10055.0062465753</v>
      </c>
      <c r="CV904">
        <v>6192.4333333333298</v>
      </c>
      <c r="CW904">
        <v>3670077.28</v>
      </c>
      <c r="CX904">
        <v>126588</v>
      </c>
      <c r="CY904">
        <v>583219</v>
      </c>
      <c r="CZ904">
        <v>1550786.7</v>
      </c>
      <c r="DA904">
        <v>3670077.28</v>
      </c>
      <c r="DB904">
        <v>126588</v>
      </c>
      <c r="DC904">
        <v>583219</v>
      </c>
      <c r="DD904">
        <v>1550786.7</v>
      </c>
      <c r="DE904">
        <v>0.99794144556267095</v>
      </c>
      <c r="DF904">
        <v>823</v>
      </c>
      <c r="DG904">
        <v>1676315.3</v>
      </c>
      <c r="DH904">
        <v>10454.3613972602</v>
      </c>
      <c r="DI904">
        <v>-0.38023736800000002</v>
      </c>
      <c r="DJ904">
        <v>67</v>
      </c>
      <c r="DK904">
        <v>109</v>
      </c>
      <c r="DL904">
        <v>9</v>
      </c>
      <c r="DM904">
        <v>222</v>
      </c>
      <c r="DN904">
        <v>49</v>
      </c>
      <c r="DO904">
        <v>161</v>
      </c>
      <c r="DP904">
        <v>651.55999999999995</v>
      </c>
      <c r="DQ904">
        <v>22853.85</v>
      </c>
      <c r="DR904">
        <v>0.10567246111619299</v>
      </c>
      <c r="DS904">
        <v>0.30870922039771198</v>
      </c>
      <c r="DT904">
        <v>0</v>
      </c>
      <c r="DU904">
        <v>0</v>
      </c>
      <c r="DV904">
        <v>0</v>
      </c>
      <c r="DW904">
        <v>5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5</v>
      </c>
      <c r="ED904">
        <v>0</v>
      </c>
      <c r="EE904">
        <v>-1183.36725</v>
      </c>
      <c r="EF904">
        <v>-716.58666670000002</v>
      </c>
      <c r="EG904">
        <v>-233.17866670000001</v>
      </c>
      <c r="EH904">
        <v>-721.33372599999996</v>
      </c>
      <c r="EI904">
        <v>-763.05644440000003</v>
      </c>
      <c r="EJ904">
        <v>-263286.81</v>
      </c>
      <c r="EK904">
        <v>4478.07</v>
      </c>
      <c r="EL904">
        <v>-58247.89</v>
      </c>
      <c r="EM904">
        <v>-119058.16</v>
      </c>
      <c r="EN904">
        <v>-263286.81</v>
      </c>
      <c r="EO904">
        <v>4478.07</v>
      </c>
      <c r="EP904">
        <v>-58247.89</v>
      </c>
      <c r="EQ904">
        <v>-119058.16</v>
      </c>
      <c r="ER904">
        <v>2</v>
      </c>
      <c r="ES904">
        <v>3</v>
      </c>
      <c r="ET904">
        <v>0</v>
      </c>
      <c r="EU904">
        <v>8</v>
      </c>
      <c r="EV904">
        <v>2</v>
      </c>
      <c r="EW904">
        <v>0.34750831405467097</v>
      </c>
      <c r="EX904">
        <v>0.80863806940604799</v>
      </c>
      <c r="EY904">
        <v>0.54582538800000002</v>
      </c>
      <c r="EZ904">
        <v>0.19553406666505799</v>
      </c>
      <c r="FA904">
        <v>2</v>
      </c>
      <c r="FB904">
        <v>4</v>
      </c>
      <c r="FC904">
        <v>0</v>
      </c>
      <c r="FD904">
        <v>9</v>
      </c>
      <c r="FE904">
        <v>4</v>
      </c>
      <c r="FF904">
        <v>2</v>
      </c>
      <c r="FG904">
        <v>7620.2464166666596</v>
      </c>
      <c r="FH904">
        <v>9111.0496111111097</v>
      </c>
      <c r="FI904">
        <v>3628.0120000000002</v>
      </c>
      <c r="FJ904">
        <v>10776.3399726027</v>
      </c>
      <c r="FK904">
        <v>6955.4897777777696</v>
      </c>
      <c r="FL904">
        <v>3933364.09</v>
      </c>
      <c r="FM904">
        <v>122109.93</v>
      </c>
      <c r="FN904">
        <v>641466.89</v>
      </c>
      <c r="FO904">
        <v>1669844.86</v>
      </c>
      <c r="FP904">
        <v>3933364.09</v>
      </c>
      <c r="FQ904">
        <v>122109.93</v>
      </c>
      <c r="FR904">
        <v>641466.89</v>
      </c>
      <c r="FS904">
        <v>1669844.86</v>
      </c>
      <c r="FT904">
        <v>-11237.901400000001</v>
      </c>
      <c r="FU904">
        <v>236</v>
      </c>
      <c r="FV904">
        <v>371</v>
      </c>
      <c r="FW904">
        <v>52</v>
      </c>
      <c r="FX904">
        <v>829</v>
      </c>
      <c r="FY904">
        <v>171</v>
      </c>
      <c r="FZ904">
        <v>0</v>
      </c>
      <c r="GA904">
        <v>12728.11</v>
      </c>
      <c r="GB904">
        <v>12728.11</v>
      </c>
      <c r="GC904">
        <v>12728.11</v>
      </c>
      <c r="GD904">
        <v>0.27256608009338301</v>
      </c>
      <c r="GE904">
        <v>0.18359266221523199</v>
      </c>
      <c r="GF904">
        <v>0.38931924104690502</v>
      </c>
      <c r="GG904">
        <v>0</v>
      </c>
      <c r="GH904">
        <v>6436.8791666666602</v>
      </c>
      <c r="GI904">
        <v>8394.4629444444399</v>
      </c>
      <c r="GJ904">
        <v>3394.8333333333298</v>
      </c>
      <c r="GK904">
        <v>10055.0062465753</v>
      </c>
      <c r="GL904">
        <v>6192.4333333333298</v>
      </c>
      <c r="GM904">
        <v>0.39584073243232898</v>
      </c>
      <c r="GN904">
        <v>0.95810850272153403</v>
      </c>
      <c r="GO904">
        <v>0.947622857256044</v>
      </c>
      <c r="GP904">
        <v>0.210121783439189</v>
      </c>
      <c r="GQ904">
        <v>-0.397231842</v>
      </c>
      <c r="GR904">
        <v>3670077.28</v>
      </c>
      <c r="GS904">
        <v>126588</v>
      </c>
      <c r="GT904">
        <v>583219</v>
      </c>
      <c r="GU904">
        <v>1550786.7</v>
      </c>
      <c r="GV904">
        <v>305839.77333333303</v>
      </c>
      <c r="GW904">
        <v>126588</v>
      </c>
      <c r="GX904">
        <v>194406.33333333299</v>
      </c>
      <c r="GY904">
        <v>258464.45</v>
      </c>
      <c r="GZ904">
        <v>3670077.28</v>
      </c>
      <c r="HA904">
        <v>126588</v>
      </c>
      <c r="HB904">
        <v>583219</v>
      </c>
      <c r="HC904">
        <v>1550786.7</v>
      </c>
      <c r="HD904">
        <v>0</v>
      </c>
      <c r="HE904">
        <v>0</v>
      </c>
      <c r="HF904">
        <v>0</v>
      </c>
      <c r="HG904">
        <v>3.00984752015903E-2</v>
      </c>
      <c r="HH904">
        <v>24714.115470000001</v>
      </c>
      <c r="HI904">
        <v>0</v>
      </c>
      <c r="HJ904">
        <v>1</v>
      </c>
      <c r="HK904">
        <f t="shared" si="331"/>
        <v>-285992.10100002732</v>
      </c>
      <c r="HL904">
        <f t="shared" si="332"/>
        <v>-274992.07999</v>
      </c>
      <c r="HM904" t="b">
        <f t="shared" si="340"/>
        <v>1</v>
      </c>
      <c r="HN904">
        <f t="shared" si="334"/>
        <v>11169.06</v>
      </c>
      <c r="HO904">
        <f t="shared" si="335"/>
        <v>-128985.60000600001</v>
      </c>
      <c r="HP904">
        <f t="shared" si="336"/>
        <v>6118.09</v>
      </c>
      <c r="HQ904">
        <f t="shared" si="337"/>
        <v>1801.3999999999862</v>
      </c>
      <c r="HR904">
        <f t="shared" si="338"/>
        <v>-124668.91000599999</v>
      </c>
      <c r="HS904" t="b">
        <f t="shared" si="339"/>
        <v>0</v>
      </c>
    </row>
    <row r="905" spans="1:227" x14ac:dyDescent="0.2">
      <c r="A905" t="s">
        <v>1121</v>
      </c>
      <c r="B905">
        <v>1</v>
      </c>
      <c r="C905">
        <v>311080.42</v>
      </c>
      <c r="D905">
        <v>480903.63064516103</v>
      </c>
      <c r="E905">
        <v>418097.184782608</v>
      </c>
      <c r="F905">
        <v>340192.664088397</v>
      </c>
      <c r="G905">
        <v>311080.42</v>
      </c>
      <c r="H905">
        <v>480903.63064516103</v>
      </c>
      <c r="I905">
        <v>418097.184782608</v>
      </c>
      <c r="J905">
        <v>340192.664088397</v>
      </c>
      <c r="K905">
        <v>100</v>
      </c>
      <c r="L905">
        <v>0</v>
      </c>
      <c r="M905">
        <v>0</v>
      </c>
      <c r="N905">
        <v>0</v>
      </c>
      <c r="O905">
        <v>0</v>
      </c>
      <c r="P905">
        <v>426.15361344537803</v>
      </c>
      <c r="Q905">
        <v>523.46873972602702</v>
      </c>
      <c r="R905">
        <v>503.86743016759698</v>
      </c>
      <c r="S905">
        <v>-421.9367742</v>
      </c>
      <c r="T905">
        <v>38.282413793103402</v>
      </c>
      <c r="U905">
        <v>531.86771978021898</v>
      </c>
      <c r="V905">
        <v>542.04021739130405</v>
      </c>
      <c r="W905">
        <v>636.66939226519298</v>
      </c>
      <c r="X905">
        <v>17.854157303370702</v>
      </c>
      <c r="Y905">
        <v>-4313.46</v>
      </c>
      <c r="Z905">
        <v>-4313.46</v>
      </c>
      <c r="AA905">
        <v>-301.83999999999997</v>
      </c>
      <c r="AB905">
        <v>-4313.46</v>
      </c>
      <c r="AC905">
        <v>-4313.46</v>
      </c>
      <c r="AD905">
        <v>1</v>
      </c>
      <c r="AE905">
        <v>-2099.54</v>
      </c>
      <c r="AF905">
        <v>96.92</v>
      </c>
      <c r="AG905">
        <v>-1131.93</v>
      </c>
      <c r="AH905">
        <v>81.805666666666596</v>
      </c>
      <c r="AI905">
        <v>72.890333333333302</v>
      </c>
      <c r="AJ905">
        <v>142.881333333333</v>
      </c>
      <c r="AK905">
        <v>61.998246575342399</v>
      </c>
      <c r="AL905">
        <v>97.185000000000002</v>
      </c>
      <c r="AM905">
        <v>19732.34</v>
      </c>
      <c r="AN905">
        <v>2256.9299999999998</v>
      </c>
      <c r="AO905">
        <v>5816.02</v>
      </c>
      <c r="AP905">
        <v>10035.33</v>
      </c>
      <c r="AQ905">
        <v>19732.34</v>
      </c>
      <c r="AR905">
        <v>2256.9299999999998</v>
      </c>
      <c r="AS905">
        <v>5816.02</v>
      </c>
      <c r="AT905">
        <v>10035.33</v>
      </c>
      <c r="AU905">
        <v>0.76921722682698102</v>
      </c>
      <c r="AV905">
        <v>0.65421081985499097</v>
      </c>
      <c r="AW905">
        <v>0</v>
      </c>
      <c r="AX905">
        <v>8360</v>
      </c>
      <c r="AY905">
        <v>1792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56.978333333333303</v>
      </c>
      <c r="BM905">
        <v>56.574222222222197</v>
      </c>
      <c r="BN905">
        <v>55.765999999999998</v>
      </c>
      <c r="BO905">
        <v>57.086876712328703</v>
      </c>
      <c r="BP905">
        <v>55.765999999999998</v>
      </c>
      <c r="BQ905">
        <v>20836.71</v>
      </c>
      <c r="BR905">
        <v>1672.98</v>
      </c>
      <c r="BS905">
        <v>5164.42</v>
      </c>
      <c r="BT905">
        <v>10183.36</v>
      </c>
      <c r="BU905">
        <v>2.0968732587822099</v>
      </c>
      <c r="BV905">
        <v>-18.401708330000002</v>
      </c>
      <c r="BW905">
        <v>-2.3253492160000002</v>
      </c>
      <c r="BX905">
        <v>-8.6606975000000003E-2</v>
      </c>
      <c r="BY905">
        <v>78</v>
      </c>
      <c r="BZ905">
        <v>197</v>
      </c>
      <c r="CA905">
        <v>110</v>
      </c>
      <c r="CB905">
        <v>20</v>
      </c>
      <c r="CC905">
        <v>21</v>
      </c>
      <c r="CD905">
        <v>199</v>
      </c>
      <c r="CE905">
        <v>59</v>
      </c>
      <c r="CF905">
        <v>108</v>
      </c>
      <c r="CG905">
        <v>61</v>
      </c>
      <c r="CR905">
        <v>925.16525000000001</v>
      </c>
      <c r="CS905">
        <v>872.52372222222198</v>
      </c>
      <c r="CT905">
        <v>435.78100000000001</v>
      </c>
      <c r="CU905">
        <v>793.31791780821902</v>
      </c>
      <c r="CV905">
        <v>983.53511111111095</v>
      </c>
      <c r="CW905">
        <v>291348.08</v>
      </c>
      <c r="CX905">
        <v>38586.94</v>
      </c>
      <c r="CY905">
        <v>99567.38</v>
      </c>
      <c r="CZ905">
        <v>158662.95000000001</v>
      </c>
      <c r="DA905">
        <v>291348.08</v>
      </c>
      <c r="DB905">
        <v>38586.94</v>
      </c>
      <c r="DC905">
        <v>99567.38</v>
      </c>
      <c r="DD905">
        <v>158662.95000000001</v>
      </c>
      <c r="DE905">
        <v>0.59078947368420998</v>
      </c>
      <c r="DF905">
        <v>0.111268726367097</v>
      </c>
      <c r="DG905">
        <v>168777.78</v>
      </c>
      <c r="DH905">
        <v>857.33671232876702</v>
      </c>
      <c r="DI905">
        <v>0.66253509235228003</v>
      </c>
      <c r="DJ905">
        <v>111</v>
      </c>
      <c r="DK905">
        <v>156</v>
      </c>
      <c r="DL905">
        <v>27</v>
      </c>
      <c r="DM905">
        <v>300</v>
      </c>
      <c r="DN905">
        <v>87</v>
      </c>
      <c r="DO905">
        <v>673</v>
      </c>
      <c r="DP905">
        <v>50000</v>
      </c>
      <c r="DQ905">
        <v>360.42</v>
      </c>
      <c r="DR905">
        <v>0.43361244019138701</v>
      </c>
      <c r="DS905">
        <v>0.493676059881405</v>
      </c>
      <c r="DT905">
        <v>28</v>
      </c>
      <c r="DU905">
        <v>29</v>
      </c>
      <c r="DV905">
        <v>14</v>
      </c>
      <c r="DW905">
        <v>58</v>
      </c>
      <c r="DX905">
        <v>15</v>
      </c>
      <c r="DY905">
        <v>28</v>
      </c>
      <c r="DZ905">
        <v>28</v>
      </c>
      <c r="EA905">
        <v>29</v>
      </c>
      <c r="EB905">
        <v>14</v>
      </c>
      <c r="EC905">
        <v>58</v>
      </c>
      <c r="ED905">
        <v>28</v>
      </c>
      <c r="EE905">
        <v>-240.88683330000001</v>
      </c>
      <c r="EF905">
        <v>-92.853722219999995</v>
      </c>
      <c r="EG905">
        <v>-529.755</v>
      </c>
      <c r="EH905">
        <v>89.807178082191697</v>
      </c>
      <c r="EI905">
        <v>-366.89744439999998</v>
      </c>
      <c r="EJ905">
        <v>43691.94</v>
      </c>
      <c r="EK905">
        <v>-30785.69</v>
      </c>
      <c r="EL905">
        <v>-12009.08</v>
      </c>
      <c r="EM905">
        <v>-881.95</v>
      </c>
      <c r="EN905">
        <v>43691.94</v>
      </c>
      <c r="EO905">
        <v>-30785.69</v>
      </c>
      <c r="EP905">
        <v>-12009.08</v>
      </c>
      <c r="EQ905">
        <v>-881.95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0.96374432562024004</v>
      </c>
      <c r="EX905">
        <v>0.15487188761760701</v>
      </c>
      <c r="EY905">
        <v>0.83570146232732501</v>
      </c>
      <c r="EZ905">
        <v>0.45038113518797901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1166.0520833333301</v>
      </c>
      <c r="FH905">
        <v>965.377444444444</v>
      </c>
      <c r="FI905">
        <v>965.53599999999994</v>
      </c>
      <c r="FJ905">
        <v>703.51073972602705</v>
      </c>
      <c r="FK905">
        <v>1350.4325555555499</v>
      </c>
      <c r="FL905">
        <v>247656.14</v>
      </c>
      <c r="FM905">
        <v>69372.63</v>
      </c>
      <c r="FN905">
        <v>111576.46</v>
      </c>
      <c r="FO905">
        <v>159544.9</v>
      </c>
      <c r="FP905">
        <v>247656.14</v>
      </c>
      <c r="FQ905">
        <v>69372.63</v>
      </c>
      <c r="FR905">
        <v>111576.46</v>
      </c>
      <c r="FS905">
        <v>159544.9</v>
      </c>
      <c r="FT905">
        <v>-922.8436438</v>
      </c>
      <c r="FU905">
        <v>562</v>
      </c>
      <c r="FV905">
        <v>811</v>
      </c>
      <c r="FW905">
        <v>133</v>
      </c>
      <c r="FX905">
        <v>1497</v>
      </c>
      <c r="FY905">
        <v>435</v>
      </c>
      <c r="FZ905">
        <v>0</v>
      </c>
      <c r="GA905">
        <v>211.71</v>
      </c>
      <c r="GB905">
        <v>211.71</v>
      </c>
      <c r="GC905">
        <v>211.71</v>
      </c>
      <c r="GD905">
        <v>1.4925575999999999E-2</v>
      </c>
      <c r="GE905">
        <v>3.7692989999999998E-3</v>
      </c>
      <c r="GF905">
        <v>8.6375445127487099E-2</v>
      </c>
      <c r="GG905">
        <v>3</v>
      </c>
      <c r="GH905">
        <v>1006.9709166666599</v>
      </c>
      <c r="GI905">
        <v>945.41405555555502</v>
      </c>
      <c r="GJ905">
        <v>578.66233333333298</v>
      </c>
      <c r="GK905">
        <v>855.31616438356104</v>
      </c>
      <c r="GL905">
        <v>1080.7201111111101</v>
      </c>
      <c r="GM905">
        <v>0.34238630789726199</v>
      </c>
      <c r="GN905">
        <v>0.79428888358356597</v>
      </c>
      <c r="GO905">
        <v>0.99398133356414897</v>
      </c>
      <c r="GP905">
        <v>0.51205668954549799</v>
      </c>
      <c r="GQ905">
        <v>0.66443338437978505</v>
      </c>
      <c r="GR905">
        <v>311080.42</v>
      </c>
      <c r="GS905">
        <v>40843.870000000003</v>
      </c>
      <c r="GT905">
        <v>105383.4</v>
      </c>
      <c r="GU905">
        <v>168698.28</v>
      </c>
      <c r="GV905">
        <v>25923.368333333299</v>
      </c>
      <c r="GW905">
        <v>40843.870000000003</v>
      </c>
      <c r="GX905">
        <v>35127.800000000003</v>
      </c>
      <c r="GY905">
        <v>28116.38</v>
      </c>
      <c r="GZ905">
        <v>311080.42</v>
      </c>
      <c r="HA905">
        <v>40843.870000000003</v>
      </c>
      <c r="HB905">
        <v>105383.4</v>
      </c>
      <c r="HC905">
        <v>168698.28</v>
      </c>
      <c r="HD905">
        <v>3</v>
      </c>
      <c r="HE905">
        <v>36352.94</v>
      </c>
      <c r="HF905">
        <v>50</v>
      </c>
      <c r="HG905">
        <v>0</v>
      </c>
      <c r="HH905">
        <v>13.9768253968253</v>
      </c>
      <c r="HI905">
        <v>0</v>
      </c>
      <c r="HJ905">
        <v>2</v>
      </c>
      <c r="HK905">
        <f t="shared" si="331"/>
        <v>-23910.029987000034</v>
      </c>
      <c r="HL905">
        <f t="shared" si="332"/>
        <v>11942.909999999989</v>
      </c>
      <c r="HM905" t="b">
        <f t="shared" si="340"/>
        <v>0</v>
      </c>
      <c r="HN905">
        <f t="shared" si="334"/>
        <v>-2099.54</v>
      </c>
      <c r="HO905">
        <f t="shared" si="335"/>
        <v>-16713.669999599999</v>
      </c>
      <c r="HP905">
        <f t="shared" si="336"/>
        <v>0</v>
      </c>
      <c r="HQ905">
        <f t="shared" si="337"/>
        <v>10183.359999999995</v>
      </c>
      <c r="HR905">
        <f t="shared" si="338"/>
        <v>-26897.029999599996</v>
      </c>
      <c r="HS905" t="b">
        <f t="shared" si="339"/>
        <v>0</v>
      </c>
    </row>
    <row r="906" spans="1:227" x14ac:dyDescent="0.2">
      <c r="A906" t="s">
        <v>1122</v>
      </c>
      <c r="B906">
        <v>3</v>
      </c>
      <c r="C906">
        <v>3509.42</v>
      </c>
      <c r="D906">
        <v>7676.77419354838</v>
      </c>
      <c r="E906">
        <v>8553.8543478260799</v>
      </c>
      <c r="F906">
        <v>7077.0071823204398</v>
      </c>
      <c r="G906">
        <v>3509.42</v>
      </c>
      <c r="H906">
        <v>7676.77419354838</v>
      </c>
      <c r="I906">
        <v>8553.8543478260799</v>
      </c>
      <c r="J906">
        <v>7077.0071823204398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352.90120000000002</v>
      </c>
      <c r="Q906">
        <v>167.67027397260199</v>
      </c>
      <c r="R906">
        <v>337.49925000000002</v>
      </c>
      <c r="S906">
        <v>403.28677419354801</v>
      </c>
      <c r="T906">
        <v>385.58</v>
      </c>
      <c r="U906">
        <v>179.62637681159401</v>
      </c>
      <c r="V906">
        <v>347.13021739130397</v>
      </c>
      <c r="W906">
        <v>284.59011049723699</v>
      </c>
      <c r="X906">
        <v>354.719142857142</v>
      </c>
      <c r="Y906">
        <v>-134.97</v>
      </c>
      <c r="Z906">
        <v>-134.97</v>
      </c>
      <c r="AA906">
        <v>250.83</v>
      </c>
      <c r="AB906">
        <v>-134.97</v>
      </c>
      <c r="AC906">
        <v>54.01</v>
      </c>
      <c r="AD906">
        <v>1</v>
      </c>
      <c r="AE906">
        <v>368.5</v>
      </c>
      <c r="AF906">
        <v>147.5</v>
      </c>
      <c r="AG906">
        <v>-15.68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0.80901679860291098</v>
      </c>
      <c r="AV906">
        <v>0.31347517730496399</v>
      </c>
      <c r="AW906">
        <v>0</v>
      </c>
      <c r="AX906">
        <v>743</v>
      </c>
      <c r="AY906">
        <v>1409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0.43116784400000002</v>
      </c>
      <c r="BV906">
        <v>0.26311339099999997</v>
      </c>
      <c r="BW906">
        <v>0.64487643388207605</v>
      </c>
      <c r="BX906">
        <v>0.71211701867683397</v>
      </c>
      <c r="BY906">
        <v>10</v>
      </c>
      <c r="BZ906">
        <v>14</v>
      </c>
      <c r="CA906">
        <v>15</v>
      </c>
      <c r="CB906">
        <v>2</v>
      </c>
      <c r="CC906">
        <v>2</v>
      </c>
      <c r="CD906">
        <v>16</v>
      </c>
      <c r="CE906">
        <v>8</v>
      </c>
      <c r="CF906">
        <v>13</v>
      </c>
      <c r="CG906">
        <v>6</v>
      </c>
      <c r="CR906">
        <v>20.466999999999999</v>
      </c>
      <c r="CS906">
        <v>21.163444444444401</v>
      </c>
      <c r="CT906">
        <v>10</v>
      </c>
      <c r="CU906">
        <v>10.4367671232876</v>
      </c>
      <c r="CV906">
        <v>17.244444444444401</v>
      </c>
      <c r="CW906">
        <v>3509.42</v>
      </c>
      <c r="CX906">
        <v>652</v>
      </c>
      <c r="CY906">
        <v>2156.04</v>
      </c>
      <c r="CZ906">
        <v>3509.42</v>
      </c>
      <c r="DA906">
        <v>3509.42</v>
      </c>
      <c r="DB906">
        <v>652</v>
      </c>
      <c r="DC906">
        <v>2156.04</v>
      </c>
      <c r="DD906">
        <v>3509.42</v>
      </c>
      <c r="DE906">
        <v>0.90847913862718699</v>
      </c>
      <c r="DF906">
        <v>772</v>
      </c>
      <c r="DG906">
        <v>3509.42</v>
      </c>
      <c r="DH906">
        <v>10.4393150684931</v>
      </c>
      <c r="DI906">
        <v>0.59307807119951494</v>
      </c>
      <c r="DJ906">
        <v>10</v>
      </c>
      <c r="DK906">
        <v>15</v>
      </c>
      <c r="DL906">
        <v>2</v>
      </c>
      <c r="DM906">
        <v>16</v>
      </c>
      <c r="DN906">
        <v>6</v>
      </c>
      <c r="DO906">
        <v>0.49780872137997101</v>
      </c>
      <c r="DP906">
        <v>0.31655691699999999</v>
      </c>
      <c r="DQ906">
        <v>398.33</v>
      </c>
      <c r="DR906">
        <v>0.347240915208613</v>
      </c>
      <c r="DS906">
        <v>0.91629836441316803</v>
      </c>
      <c r="DT906">
        <v>3</v>
      </c>
      <c r="DU906">
        <v>3</v>
      </c>
      <c r="DV906">
        <v>0</v>
      </c>
      <c r="DW906">
        <v>3</v>
      </c>
      <c r="DX906">
        <v>3</v>
      </c>
      <c r="DY906">
        <v>0</v>
      </c>
      <c r="DZ906">
        <v>3</v>
      </c>
      <c r="EA906">
        <v>3</v>
      </c>
      <c r="EB906">
        <v>0</v>
      </c>
      <c r="EC906">
        <v>3</v>
      </c>
      <c r="ED906">
        <v>0</v>
      </c>
      <c r="EE906">
        <v>-5.036333333</v>
      </c>
      <c r="EF906">
        <v>0.65722222222222204</v>
      </c>
      <c r="EG906">
        <v>-3.423333333</v>
      </c>
      <c r="EH906">
        <v>0.18745205479452001</v>
      </c>
      <c r="EI906">
        <v>-2.9542222219999998</v>
      </c>
      <c r="EJ906">
        <v>142.13</v>
      </c>
      <c r="EK906">
        <v>-303.18</v>
      </c>
      <c r="EL906">
        <v>-501.66</v>
      </c>
      <c r="EM906">
        <v>221</v>
      </c>
      <c r="EN906">
        <v>142.13</v>
      </c>
      <c r="EO906">
        <v>-303.18</v>
      </c>
      <c r="EP906">
        <v>-501.66</v>
      </c>
      <c r="EQ906">
        <v>221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0.37451593672218098</v>
      </c>
      <c r="EX906">
        <v>9.5126419976448995E-2</v>
      </c>
      <c r="EY906">
        <v>0.56464808415950496</v>
      </c>
      <c r="EZ906">
        <v>0.222635943333995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25.503333333333298</v>
      </c>
      <c r="FH906">
        <v>20.506222222222199</v>
      </c>
      <c r="FI906">
        <v>13.4233333333333</v>
      </c>
      <c r="FJ906">
        <v>10.2493150684931</v>
      </c>
      <c r="FK906">
        <v>20.1986666666666</v>
      </c>
      <c r="FL906">
        <v>3367.29</v>
      </c>
      <c r="FM906">
        <v>955.18</v>
      </c>
      <c r="FN906">
        <v>2657.7</v>
      </c>
      <c r="FO906">
        <v>3288.42</v>
      </c>
      <c r="FP906">
        <v>3367.29</v>
      </c>
      <c r="FQ906">
        <v>955.18</v>
      </c>
      <c r="FR906">
        <v>2657.7</v>
      </c>
      <c r="FS906">
        <v>3288.42</v>
      </c>
      <c r="FT906">
        <v>-10.251863009999999</v>
      </c>
      <c r="FU906">
        <v>21</v>
      </c>
      <c r="FV906">
        <v>25</v>
      </c>
      <c r="FW906">
        <v>5</v>
      </c>
      <c r="FX906">
        <v>28</v>
      </c>
      <c r="FY906">
        <v>16</v>
      </c>
      <c r="FZ906">
        <v>0</v>
      </c>
      <c r="GA906">
        <v>472.34</v>
      </c>
      <c r="GB906">
        <v>472.34</v>
      </c>
      <c r="GC906">
        <v>472.34</v>
      </c>
      <c r="GD906">
        <v>1.8375145271420399E-2</v>
      </c>
      <c r="GE906">
        <v>5.5362574756145401E-2</v>
      </c>
      <c r="GF906">
        <v>5.5982407182455E-2</v>
      </c>
      <c r="GG906">
        <v>0</v>
      </c>
      <c r="GH906">
        <v>20.466999999999999</v>
      </c>
      <c r="GI906">
        <v>21.163444444444401</v>
      </c>
      <c r="GJ906">
        <v>10</v>
      </c>
      <c r="GK906">
        <v>10.4367671232876</v>
      </c>
      <c r="GL906">
        <v>17.244444444444401</v>
      </c>
      <c r="GM906">
        <v>0.56961088494359802</v>
      </c>
      <c r="GN906">
        <v>0.68107106487902103</v>
      </c>
      <c r="GO906">
        <v>0.41078422627052602</v>
      </c>
      <c r="GP906">
        <v>0.29879723498196298</v>
      </c>
      <c r="GQ906">
        <v>0.59307807119951494</v>
      </c>
      <c r="GR906">
        <v>3509.42</v>
      </c>
      <c r="GS906">
        <v>652</v>
      </c>
      <c r="GT906">
        <v>2156.04</v>
      </c>
      <c r="GU906">
        <v>3509.42</v>
      </c>
      <c r="GV906">
        <v>292.45166666666597</v>
      </c>
      <c r="GW906">
        <v>652</v>
      </c>
      <c r="GX906">
        <v>718.68</v>
      </c>
      <c r="GY906">
        <v>584.90333333333297</v>
      </c>
      <c r="GZ906">
        <v>3509.42</v>
      </c>
      <c r="HA906">
        <v>652</v>
      </c>
      <c r="HB906">
        <v>2156.04</v>
      </c>
      <c r="HC906">
        <v>3509.42</v>
      </c>
      <c r="HD906">
        <v>0</v>
      </c>
      <c r="HE906">
        <v>0</v>
      </c>
      <c r="HF906">
        <v>0</v>
      </c>
      <c r="HG906">
        <v>0</v>
      </c>
      <c r="HH906">
        <v>351.86520000000002</v>
      </c>
      <c r="HI906">
        <v>3</v>
      </c>
      <c r="HJ906">
        <v>0</v>
      </c>
      <c r="HK906">
        <f t="shared" si="331"/>
        <v>68.420001349981703</v>
      </c>
      <c r="HL906">
        <f t="shared" si="332"/>
        <v>68.419999999999803</v>
      </c>
      <c r="HM906" t="b">
        <f t="shared" si="340"/>
        <v>1</v>
      </c>
      <c r="HN906">
        <f t="shared" si="334"/>
        <v>368.5</v>
      </c>
      <c r="HO906">
        <f t="shared" si="335"/>
        <v>118.29999999999997</v>
      </c>
      <c r="HP906">
        <f t="shared" si="336"/>
        <v>0</v>
      </c>
      <c r="HQ906">
        <f t="shared" si="337"/>
        <v>0</v>
      </c>
      <c r="HR906">
        <f t="shared" si="338"/>
        <v>118.29999999999997</v>
      </c>
      <c r="HS906" t="b">
        <f t="shared" si="339"/>
        <v>0</v>
      </c>
    </row>
    <row r="907" spans="1:227" x14ac:dyDescent="0.2">
      <c r="A907" t="s">
        <v>1123</v>
      </c>
      <c r="B907">
        <v>8</v>
      </c>
      <c r="C907">
        <v>111490.38</v>
      </c>
      <c r="D907">
        <v>54394.890322580599</v>
      </c>
      <c r="E907">
        <v>205603.309782608</v>
      </c>
      <c r="F907">
        <v>174254.34751381201</v>
      </c>
      <c r="G907">
        <v>111490.38</v>
      </c>
      <c r="H907">
        <v>54394.890322580599</v>
      </c>
      <c r="I907">
        <v>205603.309782608</v>
      </c>
      <c r="J907">
        <v>174254.34751381201</v>
      </c>
      <c r="K907">
        <v>1324</v>
      </c>
      <c r="L907">
        <v>3406.48833333333</v>
      </c>
      <c r="M907">
        <v>2674.35</v>
      </c>
      <c r="N907">
        <v>4261.4133333333302</v>
      </c>
      <c r="O907">
        <v>3424.5666666666598</v>
      </c>
      <c r="P907">
        <v>57003.532192982399</v>
      </c>
      <c r="Q907">
        <v>34804.881616438302</v>
      </c>
      <c r="R907">
        <v>47181.421494252798</v>
      </c>
      <c r="S907">
        <v>55055.162258064498</v>
      </c>
      <c r="T907">
        <v>54392.493333333303</v>
      </c>
      <c r="U907">
        <v>35490.2542339832</v>
      </c>
      <c r="V907">
        <v>60986.669021739101</v>
      </c>
      <c r="W907">
        <v>44860.6004419889</v>
      </c>
      <c r="X907">
        <v>61819.9651190476</v>
      </c>
      <c r="Y907">
        <v>28691.599999999999</v>
      </c>
      <c r="Z907">
        <v>18853.78</v>
      </c>
      <c r="AA907">
        <v>51044.1</v>
      </c>
      <c r="AB907">
        <v>16122.71</v>
      </c>
      <c r="AC907">
        <v>50739.23</v>
      </c>
      <c r="AD907">
        <v>1</v>
      </c>
      <c r="AE907">
        <v>27745.39</v>
      </c>
      <c r="AF907">
        <v>-4453</v>
      </c>
      <c r="AG907">
        <v>-27828.54</v>
      </c>
      <c r="AH907">
        <v>21.324833333333299</v>
      </c>
      <c r="AI907">
        <v>18.0477777777777</v>
      </c>
      <c r="AJ907">
        <v>23.7693333333333</v>
      </c>
      <c r="AK907">
        <v>31.6505479452054</v>
      </c>
      <c r="AL907">
        <v>18.980555555555501</v>
      </c>
      <c r="AM907">
        <v>13324.3</v>
      </c>
      <c r="AN907">
        <v>712.41</v>
      </c>
      <c r="AO907">
        <v>2169.4499999999998</v>
      </c>
      <c r="AP907">
        <v>3897.97</v>
      </c>
      <c r="AQ907">
        <v>13324.3</v>
      </c>
      <c r="AR907">
        <v>712.41</v>
      </c>
      <c r="AS907">
        <v>2169.4499999999998</v>
      </c>
      <c r="AT907">
        <v>3897.97</v>
      </c>
      <c r="AU907">
        <v>0.662148260734442</v>
      </c>
      <c r="AV907">
        <v>0.64190365641323199</v>
      </c>
      <c r="AW907">
        <v>0</v>
      </c>
      <c r="AX907">
        <v>22775</v>
      </c>
      <c r="AY907">
        <v>1722</v>
      </c>
      <c r="AZ907">
        <v>0</v>
      </c>
      <c r="BA907">
        <v>32</v>
      </c>
      <c r="BB907">
        <v>3164.13</v>
      </c>
      <c r="BC907">
        <v>5324.68</v>
      </c>
      <c r="BD907">
        <v>2003.42</v>
      </c>
      <c r="BE907">
        <v>6224.23</v>
      </c>
      <c r="BF907">
        <v>3164.13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368.90308333333297</v>
      </c>
      <c r="BM907">
        <v>289.31788888888798</v>
      </c>
      <c r="BN907">
        <v>176.72933333333299</v>
      </c>
      <c r="BO907">
        <v>214.47323287671199</v>
      </c>
      <c r="BP907">
        <v>440.268888888888</v>
      </c>
      <c r="BQ907">
        <v>77684.789999999994</v>
      </c>
      <c r="BR907">
        <v>5237.07</v>
      </c>
      <c r="BS907">
        <v>40257.86</v>
      </c>
      <c r="BT907">
        <v>51835.72</v>
      </c>
      <c r="BU907">
        <v>-1.992827039</v>
      </c>
      <c r="BV907">
        <v>-1.858840917</v>
      </c>
      <c r="BW907">
        <v>-0.33600022499999999</v>
      </c>
      <c r="BX907">
        <v>-0.90746130300000005</v>
      </c>
      <c r="BY907">
        <v>74</v>
      </c>
      <c r="BZ907">
        <v>204</v>
      </c>
      <c r="CA907">
        <v>105</v>
      </c>
      <c r="CB907">
        <v>18</v>
      </c>
      <c r="CC907">
        <v>19</v>
      </c>
      <c r="CD907">
        <v>207</v>
      </c>
      <c r="CE907">
        <v>57</v>
      </c>
      <c r="CF907">
        <v>104</v>
      </c>
      <c r="CG907">
        <v>56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</v>
      </c>
      <c r="CR907">
        <v>444.77974999999998</v>
      </c>
      <c r="CS907">
        <v>452.00677777777702</v>
      </c>
      <c r="CT907">
        <v>146.02166666666599</v>
      </c>
      <c r="CU907">
        <v>280.34161643835603</v>
      </c>
      <c r="CV907">
        <v>164.76844444444399</v>
      </c>
      <c r="CW907">
        <v>98166.080000000002</v>
      </c>
      <c r="CX907">
        <v>3907.43</v>
      </c>
      <c r="CY907">
        <v>49653.85</v>
      </c>
      <c r="CZ907">
        <v>82513.09</v>
      </c>
      <c r="DA907">
        <v>98166.080000000002</v>
      </c>
      <c r="DB907">
        <v>3907.43</v>
      </c>
      <c r="DC907">
        <v>49653.85</v>
      </c>
      <c r="DD907">
        <v>82513.09</v>
      </c>
      <c r="DE907">
        <v>0.99209659714599296</v>
      </c>
      <c r="DF907">
        <v>0.106458131961818</v>
      </c>
      <c r="DG907">
        <v>286392.37</v>
      </c>
      <c r="DH907">
        <v>1379.62060273972</v>
      </c>
      <c r="DI907">
        <v>6.9187780976129196E-2</v>
      </c>
      <c r="DJ907">
        <v>219</v>
      </c>
      <c r="DK907">
        <v>314</v>
      </c>
      <c r="DL907">
        <v>48</v>
      </c>
      <c r="DM907">
        <v>596</v>
      </c>
      <c r="DN907">
        <v>172</v>
      </c>
      <c r="DO907">
        <v>0</v>
      </c>
      <c r="DP907">
        <v>70</v>
      </c>
      <c r="DQ907">
        <v>52196.33</v>
      </c>
      <c r="DR907">
        <v>0.481624588364434</v>
      </c>
      <c r="DS907">
        <v>0.36486726368734002</v>
      </c>
      <c r="DT907">
        <v>90</v>
      </c>
      <c r="DU907">
        <v>184</v>
      </c>
      <c r="DV907">
        <v>6</v>
      </c>
      <c r="DW907">
        <v>408</v>
      </c>
      <c r="DX907">
        <v>194</v>
      </c>
      <c r="DY907">
        <v>35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-161.85891670000001</v>
      </c>
      <c r="EF907">
        <v>-227.28399999999999</v>
      </c>
      <c r="EG907">
        <v>-310.39466670000002</v>
      </c>
      <c r="EH907">
        <v>-396.70638359999998</v>
      </c>
      <c r="EI907">
        <v>-423.98311109999997</v>
      </c>
      <c r="EJ907">
        <v>-154812.35</v>
      </c>
      <c r="EK907">
        <v>-9734.8799999999992</v>
      </c>
      <c r="EL907">
        <v>-13526.65</v>
      </c>
      <c r="EM907">
        <v>-47038.91</v>
      </c>
      <c r="EN907">
        <v>-154812.35</v>
      </c>
      <c r="EO907">
        <v>-9734.8799999999992</v>
      </c>
      <c r="EP907">
        <v>-13526.65</v>
      </c>
      <c r="EQ907">
        <v>-47038.91</v>
      </c>
      <c r="ER907">
        <v>1</v>
      </c>
      <c r="ES907">
        <v>1</v>
      </c>
      <c r="ET907">
        <v>1</v>
      </c>
      <c r="EU907">
        <v>1</v>
      </c>
      <c r="EV907">
        <v>1</v>
      </c>
      <c r="EW907">
        <v>0.80807964381461295</v>
      </c>
      <c r="EX907">
        <v>0.504532417984209</v>
      </c>
      <c r="EY907">
        <v>8.4670760999999997E-2</v>
      </c>
      <c r="EZ907">
        <v>0.12149928936705499</v>
      </c>
      <c r="FA907">
        <v>1</v>
      </c>
      <c r="FB907">
        <v>1</v>
      </c>
      <c r="FC907">
        <v>1</v>
      </c>
      <c r="FD907">
        <v>1</v>
      </c>
      <c r="FE907">
        <v>1</v>
      </c>
      <c r="FF907">
        <v>1</v>
      </c>
      <c r="FG907">
        <v>606.63866666666604</v>
      </c>
      <c r="FH907">
        <v>679.29077777777695</v>
      </c>
      <c r="FI907">
        <v>456.416333333333</v>
      </c>
      <c r="FJ907">
        <v>677.048</v>
      </c>
      <c r="FK907">
        <v>588.751555555555</v>
      </c>
      <c r="FL907">
        <v>252978.43</v>
      </c>
      <c r="FM907">
        <v>13642.31</v>
      </c>
      <c r="FN907">
        <v>63180.5</v>
      </c>
      <c r="FO907">
        <v>129552</v>
      </c>
      <c r="FP907">
        <v>252978.43</v>
      </c>
      <c r="FQ907">
        <v>13642.31</v>
      </c>
      <c r="FR907">
        <v>63180.5</v>
      </c>
      <c r="FS907">
        <v>129552</v>
      </c>
      <c r="FT907">
        <v>-1361.115041</v>
      </c>
      <c r="FU907">
        <v>1802</v>
      </c>
      <c r="FV907">
        <v>2543</v>
      </c>
      <c r="FW907">
        <v>581</v>
      </c>
      <c r="FX907">
        <v>5272</v>
      </c>
      <c r="FY907">
        <v>1351</v>
      </c>
      <c r="FZ907">
        <v>0</v>
      </c>
      <c r="GA907">
        <v>6722.9</v>
      </c>
      <c r="GB907">
        <v>6722.9</v>
      </c>
      <c r="GC907">
        <v>6722.9</v>
      </c>
      <c r="GD907">
        <v>8.2030154764652197E-2</v>
      </c>
      <c r="GE907">
        <v>5.8724157512187902E-2</v>
      </c>
      <c r="GF907">
        <v>0.18837930262088701</v>
      </c>
      <c r="GG907">
        <v>0</v>
      </c>
      <c r="GH907">
        <v>466.10458333333298</v>
      </c>
      <c r="GI907">
        <v>470.054555555555</v>
      </c>
      <c r="GJ907">
        <v>169.791</v>
      </c>
      <c r="GK907">
        <v>311.99216438356098</v>
      </c>
      <c r="GL907">
        <v>183.749</v>
      </c>
      <c r="GM907">
        <v>5.5974876999999999E-2</v>
      </c>
      <c r="GN907">
        <v>0.190066292463515</v>
      </c>
      <c r="GO907">
        <v>0.69254508800000003</v>
      </c>
      <c r="GP907">
        <v>0.96170738198027805</v>
      </c>
      <c r="GQ907">
        <v>0.49831327614161702</v>
      </c>
      <c r="GR907">
        <v>111490.38</v>
      </c>
      <c r="GS907">
        <v>4619.84</v>
      </c>
      <c r="GT907">
        <v>51823.3</v>
      </c>
      <c r="GU907">
        <v>86411.06</v>
      </c>
      <c r="GV907">
        <v>9290.8649999999998</v>
      </c>
      <c r="GW907">
        <v>4619.84</v>
      </c>
      <c r="GX907">
        <v>17274.433333333302</v>
      </c>
      <c r="GY907">
        <v>14401.8433333333</v>
      </c>
      <c r="GZ907">
        <v>111490.38</v>
      </c>
      <c r="HA907">
        <v>4619.84</v>
      </c>
      <c r="HB907">
        <v>51823.3</v>
      </c>
      <c r="HC907">
        <v>86411.06</v>
      </c>
      <c r="HD907">
        <v>13</v>
      </c>
      <c r="HE907">
        <v>5784</v>
      </c>
      <c r="HF907">
        <v>10</v>
      </c>
      <c r="HG907">
        <v>9.3724429679213905E-2</v>
      </c>
      <c r="HH907">
        <v>61415.490166666597</v>
      </c>
      <c r="HI907">
        <v>0</v>
      </c>
      <c r="HJ907">
        <v>2</v>
      </c>
      <c r="HK907">
        <f t="shared" si="331"/>
        <v>6754.5300349977824</v>
      </c>
      <c r="HL907">
        <f t="shared" si="332"/>
        <v>-216856.33001399989</v>
      </c>
      <c r="HM907" t="b">
        <f t="shared" si="333"/>
        <v>0</v>
      </c>
      <c r="HN907">
        <f t="shared" si="334"/>
        <v>27745.39</v>
      </c>
      <c r="HO907">
        <f t="shared" si="335"/>
        <v>-40911.119999999995</v>
      </c>
      <c r="HP907">
        <f t="shared" si="336"/>
        <v>5324.68</v>
      </c>
      <c r="HQ907">
        <f t="shared" si="337"/>
        <v>52077.219999999834</v>
      </c>
      <c r="HR907">
        <f t="shared" si="338"/>
        <v>-87663.659999999829</v>
      </c>
      <c r="HS907" t="b">
        <f t="shared" si="339"/>
        <v>0</v>
      </c>
    </row>
    <row r="908" spans="1:227" x14ac:dyDescent="0.2">
      <c r="A908" t="s">
        <v>1124</v>
      </c>
      <c r="B908">
        <v>6</v>
      </c>
      <c r="C908">
        <v>109453.61</v>
      </c>
      <c r="D908">
        <v>0</v>
      </c>
      <c r="E908">
        <v>401098.901098901</v>
      </c>
      <c r="F908">
        <v>201719.18591160199</v>
      </c>
      <c r="G908">
        <v>109453.61</v>
      </c>
      <c r="H908">
        <v>0</v>
      </c>
      <c r="I908">
        <v>401098.901098901</v>
      </c>
      <c r="J908">
        <v>201719.18591160199</v>
      </c>
      <c r="K908">
        <v>0</v>
      </c>
      <c r="L908">
        <v>9712.8591666666598</v>
      </c>
      <c r="M908">
        <v>5643.32</v>
      </c>
      <c r="N908">
        <v>8040.4066666666604</v>
      </c>
      <c r="O908">
        <v>9130.0166666666591</v>
      </c>
      <c r="P908">
        <v>529440.062155172</v>
      </c>
      <c r="Q908">
        <v>330458.13156164298</v>
      </c>
      <c r="R908">
        <v>377436.21522727201</v>
      </c>
      <c r="S908">
        <v>347239.17200000002</v>
      </c>
      <c r="T908">
        <v>302264.896153846</v>
      </c>
      <c r="U908">
        <v>314921.13307479199</v>
      </c>
      <c r="V908">
        <v>598213.62153846095</v>
      </c>
      <c r="W908">
        <v>352365.669558011</v>
      </c>
      <c r="X908">
        <v>371534.41744186002</v>
      </c>
      <c r="Y908">
        <v>88701.59</v>
      </c>
      <c r="Z908">
        <v>74657.759999999995</v>
      </c>
      <c r="AA908">
        <v>295740.45</v>
      </c>
      <c r="AB908">
        <v>74657.759999999995</v>
      </c>
      <c r="AC908">
        <v>307392.28000000003</v>
      </c>
      <c r="AD908">
        <v>1</v>
      </c>
      <c r="AE908">
        <v>247974.44</v>
      </c>
      <c r="AF908">
        <v>10267.43</v>
      </c>
      <c r="AG908">
        <v>-1052812.8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0.579515954</v>
      </c>
      <c r="AV908">
        <v>0.45201793721972999</v>
      </c>
      <c r="AW908">
        <v>0</v>
      </c>
      <c r="AX908">
        <v>969</v>
      </c>
      <c r="AY908">
        <v>1114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1322.51</v>
      </c>
      <c r="BR908">
        <v>0</v>
      </c>
      <c r="BS908">
        <v>0</v>
      </c>
      <c r="BT908">
        <v>0</v>
      </c>
      <c r="BU908">
        <v>-2325.4210250000001</v>
      </c>
      <c r="BV908">
        <v>0.70831851185630401</v>
      </c>
      <c r="BW908">
        <v>0.118393234160504</v>
      </c>
      <c r="BX908">
        <v>0.89153961111936197</v>
      </c>
      <c r="BY908">
        <v>31</v>
      </c>
      <c r="BZ908">
        <v>104</v>
      </c>
      <c r="CA908">
        <v>49</v>
      </c>
      <c r="CB908">
        <v>6</v>
      </c>
      <c r="CC908">
        <v>7</v>
      </c>
      <c r="CD908">
        <v>103</v>
      </c>
      <c r="CE908">
        <v>23</v>
      </c>
      <c r="CF908">
        <v>50</v>
      </c>
      <c r="CG908">
        <v>21</v>
      </c>
      <c r="CR908">
        <v>833.33333333333303</v>
      </c>
      <c r="CS908">
        <v>555.72561111111099</v>
      </c>
      <c r="CT908">
        <v>0</v>
      </c>
      <c r="CU908">
        <v>275.42632876712298</v>
      </c>
      <c r="CV908">
        <v>0</v>
      </c>
      <c r="CW908">
        <v>109453.61</v>
      </c>
      <c r="CX908">
        <v>0</v>
      </c>
      <c r="CY908">
        <v>100000</v>
      </c>
      <c r="CZ908">
        <v>100030.61</v>
      </c>
      <c r="DA908">
        <v>109453.61</v>
      </c>
      <c r="DB908">
        <v>0</v>
      </c>
      <c r="DC908">
        <v>100000</v>
      </c>
      <c r="DD908">
        <v>100030.61</v>
      </c>
      <c r="DE908">
        <v>0.984520123839009</v>
      </c>
      <c r="DF908">
        <v>0.341851796873401</v>
      </c>
      <c r="DG908">
        <v>413918.61</v>
      </c>
      <c r="DH908">
        <v>2273.7378356164299</v>
      </c>
      <c r="DI908">
        <v>1.3614113199836799</v>
      </c>
      <c r="DJ908">
        <v>41</v>
      </c>
      <c r="DK908">
        <v>62</v>
      </c>
      <c r="DL908">
        <v>9</v>
      </c>
      <c r="DM908">
        <v>144</v>
      </c>
      <c r="DN908">
        <v>30</v>
      </c>
      <c r="DO908">
        <v>454</v>
      </c>
      <c r="DP908">
        <v>50000</v>
      </c>
      <c r="DQ908">
        <v>326894.93</v>
      </c>
      <c r="DR908">
        <v>0.15376676986584101</v>
      </c>
      <c r="DS908">
        <v>0.73420760379605499</v>
      </c>
      <c r="DT908">
        <v>0</v>
      </c>
      <c r="DU908">
        <v>0</v>
      </c>
      <c r="DV908">
        <v>0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0</v>
      </c>
      <c r="ED908">
        <v>0</v>
      </c>
      <c r="EE908">
        <v>-17532.406999999999</v>
      </c>
      <c r="EF908">
        <v>-11830.52306</v>
      </c>
      <c r="EG908">
        <v>-377.4626667</v>
      </c>
      <c r="EH908">
        <v>-8366.8358630000002</v>
      </c>
      <c r="EI908">
        <v>-2220.0347780000002</v>
      </c>
      <c r="EJ908">
        <v>-3075392.56</v>
      </c>
      <c r="EK908">
        <v>-156698.35</v>
      </c>
      <c r="EL908">
        <v>-2092723.49</v>
      </c>
      <c r="EM908">
        <v>-2311396.06</v>
      </c>
      <c r="EN908">
        <v>-3075392.56</v>
      </c>
      <c r="EO908">
        <v>-156698.35</v>
      </c>
      <c r="EP908">
        <v>-2092723.49</v>
      </c>
      <c r="EQ908">
        <v>-2311396.06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0.351247970428126</v>
      </c>
      <c r="EX908">
        <v>0.17635681271867101</v>
      </c>
      <c r="EY908">
        <v>0.26312439728359199</v>
      </c>
      <c r="EZ908">
        <v>0.71350969061219605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18365.740333333299</v>
      </c>
      <c r="FH908">
        <v>12386.248666666599</v>
      </c>
      <c r="FI908">
        <v>377.462666666666</v>
      </c>
      <c r="FJ908">
        <v>8642.2621917808192</v>
      </c>
      <c r="FK908">
        <v>2220.0347777777702</v>
      </c>
      <c r="FL908">
        <v>3184846.17</v>
      </c>
      <c r="FM908">
        <v>156698.35</v>
      </c>
      <c r="FN908">
        <v>2192723.4900000002</v>
      </c>
      <c r="FO908">
        <v>2411426.67</v>
      </c>
      <c r="FP908">
        <v>3184846.17</v>
      </c>
      <c r="FQ908">
        <v>156698.35</v>
      </c>
      <c r="FR908">
        <v>2192723.4900000002</v>
      </c>
      <c r="FS908">
        <v>2411426.67</v>
      </c>
      <c r="FT908">
        <v>-9971.7460549999996</v>
      </c>
      <c r="FU908">
        <v>56</v>
      </c>
      <c r="FV908">
        <v>78</v>
      </c>
      <c r="FW908">
        <v>15</v>
      </c>
      <c r="FX908">
        <v>169</v>
      </c>
      <c r="FY908">
        <v>45</v>
      </c>
      <c r="FZ908">
        <v>0</v>
      </c>
      <c r="GA908">
        <v>127361.61</v>
      </c>
      <c r="GB908">
        <v>127361.61</v>
      </c>
      <c r="GC908">
        <v>127361.61</v>
      </c>
      <c r="GD908">
        <v>8.3952860000000001E-3</v>
      </c>
      <c r="GE908">
        <v>1.1089095E-2</v>
      </c>
      <c r="GF908">
        <v>1.3174528256058599E-2</v>
      </c>
      <c r="GG908">
        <v>0</v>
      </c>
      <c r="GH908">
        <v>833.33333333333303</v>
      </c>
      <c r="GI908">
        <v>555.72561111111099</v>
      </c>
      <c r="GJ908">
        <v>0</v>
      </c>
      <c r="GK908">
        <v>275.42632876712298</v>
      </c>
      <c r="GL908">
        <v>0</v>
      </c>
      <c r="GM908">
        <v>8.2827576780570802E-2</v>
      </c>
      <c r="GN908">
        <v>0.14129672064385501</v>
      </c>
      <c r="GO908">
        <v>0.883682270776595</v>
      </c>
      <c r="GP908">
        <v>0.30598450230061502</v>
      </c>
      <c r="GQ908">
        <v>3265.9062397909101</v>
      </c>
      <c r="GR908">
        <v>109453.61</v>
      </c>
      <c r="GS908">
        <v>0</v>
      </c>
      <c r="GT908">
        <v>100000</v>
      </c>
      <c r="GU908">
        <v>100030.61</v>
      </c>
      <c r="GV908">
        <v>9121.1341666666594</v>
      </c>
      <c r="GW908">
        <v>0</v>
      </c>
      <c r="GX908">
        <v>33333.333333333299</v>
      </c>
      <c r="GY908">
        <v>16671.768333333301</v>
      </c>
      <c r="GZ908">
        <v>109453.61</v>
      </c>
      <c r="HA908">
        <v>0</v>
      </c>
      <c r="HB908">
        <v>100000</v>
      </c>
      <c r="HC908">
        <v>100030.61</v>
      </c>
      <c r="HD908">
        <v>0</v>
      </c>
      <c r="HE908">
        <v>0</v>
      </c>
      <c r="HF908">
        <v>0</v>
      </c>
      <c r="HG908">
        <v>0.59683314365644402</v>
      </c>
      <c r="HH908">
        <v>374533.16193548299</v>
      </c>
      <c r="HI908">
        <v>3</v>
      </c>
      <c r="HJ908">
        <v>2</v>
      </c>
      <c r="HK908">
        <f t="shared" si="331"/>
        <v>-2809773.0000750031</v>
      </c>
      <c r="HL908">
        <f t="shared" si="332"/>
        <v>-3053895.089995</v>
      </c>
      <c r="HM908" t="b">
        <f t="shared" si="333"/>
        <v>1</v>
      </c>
      <c r="HN908">
        <f t="shared" si="334"/>
        <v>247974.44</v>
      </c>
      <c r="HO908">
        <f t="shared" si="335"/>
        <v>-2129494.1507999999</v>
      </c>
      <c r="HP908">
        <f t="shared" si="336"/>
        <v>0</v>
      </c>
      <c r="HQ908">
        <f t="shared" si="337"/>
        <v>0</v>
      </c>
      <c r="HR908">
        <f t="shared" si="338"/>
        <v>-2129494.1507999999</v>
      </c>
      <c r="HS908" t="b">
        <f t="shared" si="339"/>
        <v>0</v>
      </c>
    </row>
    <row r="909" spans="1:227" x14ac:dyDescent="0.2">
      <c r="A909" t="s">
        <v>1125</v>
      </c>
      <c r="B909">
        <v>5</v>
      </c>
      <c r="C909">
        <v>46581.51</v>
      </c>
      <c r="D909">
        <v>2825.8064516129002</v>
      </c>
      <c r="E909">
        <v>9887.6913043478198</v>
      </c>
      <c r="F909">
        <v>26729.413812154598</v>
      </c>
      <c r="G909">
        <v>46581.51</v>
      </c>
      <c r="H909">
        <v>2825.8064516129002</v>
      </c>
      <c r="I909">
        <v>9887.6913043478198</v>
      </c>
      <c r="J909">
        <v>26729.413812154598</v>
      </c>
      <c r="K909">
        <v>0</v>
      </c>
      <c r="L909">
        <v>38.070833333333297</v>
      </c>
      <c r="M909">
        <v>93.85</v>
      </c>
      <c r="N909">
        <v>53.283333333333303</v>
      </c>
      <c r="O909">
        <v>43.141666666666602</v>
      </c>
      <c r="P909">
        <v>5320.1961666666602</v>
      </c>
      <c r="Q909">
        <v>4176.1165753424602</v>
      </c>
      <c r="R909">
        <v>5510.4155555555499</v>
      </c>
      <c r="S909">
        <v>6201.5703225806401</v>
      </c>
      <c r="T909">
        <v>15777.303</v>
      </c>
      <c r="U909">
        <v>5093.6495890410897</v>
      </c>
      <c r="V909">
        <v>2966.6430434782601</v>
      </c>
      <c r="W909">
        <v>3580.4579558011001</v>
      </c>
      <c r="X909">
        <v>6602.9935555555503</v>
      </c>
      <c r="Y909">
        <v>386.46</v>
      </c>
      <c r="Z909">
        <v>62.64</v>
      </c>
      <c r="AA909">
        <v>1320.87</v>
      </c>
      <c r="AB909">
        <v>-5442.17</v>
      </c>
      <c r="AC909">
        <v>395.78</v>
      </c>
      <c r="AD909">
        <v>1</v>
      </c>
      <c r="AE909">
        <v>230.33</v>
      </c>
      <c r="AF909">
        <v>-20753.43</v>
      </c>
      <c r="AG909">
        <v>-1141.3399999999999</v>
      </c>
      <c r="AH909">
        <v>0.84483333333333299</v>
      </c>
      <c r="AI909">
        <v>1.46322222222222</v>
      </c>
      <c r="AJ909">
        <v>1.9166666666666601</v>
      </c>
      <c r="AK909">
        <v>1.62630136986301</v>
      </c>
      <c r="AL909">
        <v>1.1264444444444399</v>
      </c>
      <c r="AM909">
        <v>1555.98</v>
      </c>
      <c r="AN909">
        <v>60.77</v>
      </c>
      <c r="AO909">
        <v>100.77</v>
      </c>
      <c r="AP909">
        <v>262.77</v>
      </c>
      <c r="AQ909">
        <v>1555.98</v>
      </c>
      <c r="AR909">
        <v>60.77</v>
      </c>
      <c r="AS909">
        <v>100.77</v>
      </c>
      <c r="AT909">
        <v>262.77</v>
      </c>
      <c r="AU909">
        <v>0.69314435853864298</v>
      </c>
      <c r="AV909">
        <v>0.77942082563154602</v>
      </c>
      <c r="AW909">
        <v>0</v>
      </c>
      <c r="AX909">
        <v>5683</v>
      </c>
      <c r="AY909">
        <v>1622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31.530249999999999</v>
      </c>
      <c r="BM909">
        <v>35.033611111111099</v>
      </c>
      <c r="BN909">
        <v>42.040333333333301</v>
      </c>
      <c r="BO909">
        <v>38.205506849315</v>
      </c>
      <c r="BP909">
        <v>28.026888888888799</v>
      </c>
      <c r="BQ909">
        <v>13968.91</v>
      </c>
      <c r="BR909">
        <v>0</v>
      </c>
      <c r="BS909">
        <v>2522.42</v>
      </c>
      <c r="BT909">
        <v>6306.05</v>
      </c>
      <c r="BU909">
        <v>0.43746147695131499</v>
      </c>
      <c r="BV909">
        <v>0.86089666711477097</v>
      </c>
      <c r="BW909">
        <v>-0.72476431399999997</v>
      </c>
      <c r="BX909">
        <v>-1.7987916370000001</v>
      </c>
      <c r="BY909">
        <v>62</v>
      </c>
      <c r="BZ909">
        <v>169</v>
      </c>
      <c r="CA909">
        <v>95</v>
      </c>
      <c r="CB909">
        <v>14</v>
      </c>
      <c r="CC909">
        <v>14</v>
      </c>
      <c r="CD909">
        <v>166</v>
      </c>
      <c r="CE909">
        <v>47</v>
      </c>
      <c r="CF909">
        <v>92</v>
      </c>
      <c r="CG909">
        <v>44</v>
      </c>
      <c r="CR909">
        <v>22.6048333333333</v>
      </c>
      <c r="CS909">
        <v>69.517777777777695</v>
      </c>
      <c r="CT909">
        <v>8.8073333333333306</v>
      </c>
      <c r="CU909">
        <v>126.69761643835599</v>
      </c>
      <c r="CV909">
        <v>8.2902222222222193</v>
      </c>
      <c r="CW909">
        <v>45025.53</v>
      </c>
      <c r="CX909">
        <v>179.23</v>
      </c>
      <c r="CY909">
        <v>2391.4699999999998</v>
      </c>
      <c r="CZ909">
        <v>12992.09</v>
      </c>
      <c r="DA909">
        <v>45025.53</v>
      </c>
      <c r="DB909">
        <v>179.23</v>
      </c>
      <c r="DC909">
        <v>2391.4699999999998</v>
      </c>
      <c r="DD909">
        <v>12992.09</v>
      </c>
      <c r="DE909">
        <v>0.91483371458736495</v>
      </c>
      <c r="DF909">
        <v>0.64916943658446102</v>
      </c>
      <c r="DG909">
        <v>100248.04</v>
      </c>
      <c r="DH909">
        <v>531.337671232876</v>
      </c>
      <c r="DI909">
        <v>-0.28912201700000001</v>
      </c>
      <c r="DJ909">
        <v>113</v>
      </c>
      <c r="DK909">
        <v>192</v>
      </c>
      <c r="DL909">
        <v>24</v>
      </c>
      <c r="DM909">
        <v>324</v>
      </c>
      <c r="DN909">
        <v>79</v>
      </c>
      <c r="DO909">
        <v>0.37722676935003302</v>
      </c>
      <c r="DP909">
        <v>0.57961719546521395</v>
      </c>
      <c r="DQ909">
        <v>1857.13</v>
      </c>
      <c r="DR909">
        <v>0.28646841456976901</v>
      </c>
      <c r="DS909">
        <v>0.59389193085083902</v>
      </c>
      <c r="DT909">
        <v>30</v>
      </c>
      <c r="DU909">
        <v>40</v>
      </c>
      <c r="DV909">
        <v>11</v>
      </c>
      <c r="DW909">
        <v>64</v>
      </c>
      <c r="DX909">
        <v>35</v>
      </c>
      <c r="DY909">
        <v>26</v>
      </c>
      <c r="DZ909">
        <v>0</v>
      </c>
      <c r="EA909">
        <v>0</v>
      </c>
      <c r="EB909">
        <v>0</v>
      </c>
      <c r="EC909">
        <v>2</v>
      </c>
      <c r="ED909">
        <v>0</v>
      </c>
      <c r="EE909">
        <v>-38.472999999999999</v>
      </c>
      <c r="EF909">
        <v>-52.411222219999999</v>
      </c>
      <c r="EG909">
        <v>-50.27566667</v>
      </c>
      <c r="EH909">
        <v>10.5483287671232</v>
      </c>
      <c r="EI909">
        <v>-17.89611111</v>
      </c>
      <c r="EJ909">
        <v>6110.86</v>
      </c>
      <c r="EK909">
        <v>-1503.11</v>
      </c>
      <c r="EL909">
        <v>-1828.16</v>
      </c>
      <c r="EM909">
        <v>-11343.27</v>
      </c>
      <c r="EN909">
        <v>6110.86</v>
      </c>
      <c r="EO909">
        <v>-1503.11</v>
      </c>
      <c r="EP909">
        <v>-1828.16</v>
      </c>
      <c r="EQ909">
        <v>-11343.27</v>
      </c>
      <c r="ER909">
        <v>38</v>
      </c>
      <c r="ES909">
        <v>56</v>
      </c>
      <c r="ET909">
        <v>6</v>
      </c>
      <c r="EU909">
        <v>81</v>
      </c>
      <c r="EV909">
        <v>25</v>
      </c>
      <c r="EW909">
        <v>0.33789988599999998</v>
      </c>
      <c r="EX909">
        <v>0.79604888511870697</v>
      </c>
      <c r="EY909">
        <v>0.46928796844288101</v>
      </c>
      <c r="EZ909">
        <v>0.53222506492795196</v>
      </c>
      <c r="FA909">
        <v>67</v>
      </c>
      <c r="FB909">
        <v>105</v>
      </c>
      <c r="FC909">
        <v>7</v>
      </c>
      <c r="FD909">
        <v>145</v>
      </c>
      <c r="FE909">
        <v>100</v>
      </c>
      <c r="FF909">
        <v>41</v>
      </c>
      <c r="FG909">
        <v>61.077833333333302</v>
      </c>
      <c r="FH909">
        <v>121.929</v>
      </c>
      <c r="FI909">
        <v>59.082999999999998</v>
      </c>
      <c r="FJ909">
        <v>116.149287671232</v>
      </c>
      <c r="FK909">
        <v>26.186333333333302</v>
      </c>
      <c r="FL909">
        <v>38914.67</v>
      </c>
      <c r="FM909">
        <v>1682.34</v>
      </c>
      <c r="FN909">
        <v>4219.63</v>
      </c>
      <c r="FO909">
        <v>24335.360000000001</v>
      </c>
      <c r="FP909">
        <v>38914.67</v>
      </c>
      <c r="FQ909">
        <v>1682.34</v>
      </c>
      <c r="FR909">
        <v>4219.63</v>
      </c>
      <c r="FS909">
        <v>24335.360000000001</v>
      </c>
      <c r="FT909">
        <v>-528.90293150000002</v>
      </c>
      <c r="FU909">
        <v>248</v>
      </c>
      <c r="FV909">
        <v>454</v>
      </c>
      <c r="FW909">
        <v>57</v>
      </c>
      <c r="FX909">
        <v>852</v>
      </c>
      <c r="FY909">
        <v>160</v>
      </c>
      <c r="FZ909">
        <v>0</v>
      </c>
      <c r="GA909">
        <v>2027.24</v>
      </c>
      <c r="GB909">
        <v>2027.24</v>
      </c>
      <c r="GC909">
        <v>2027.24</v>
      </c>
      <c r="GD909">
        <v>0.83819073438644398</v>
      </c>
      <c r="GE909">
        <v>0.83817958831787098</v>
      </c>
      <c r="GF909">
        <v>0.92368745803832997</v>
      </c>
      <c r="GG909">
        <v>1</v>
      </c>
      <c r="GH909">
        <v>23.449666666666602</v>
      </c>
      <c r="GI909">
        <v>70.980999999999995</v>
      </c>
      <c r="GJ909">
        <v>10.724</v>
      </c>
      <c r="GK909">
        <v>128.32391780821899</v>
      </c>
      <c r="GL909">
        <v>9.4166666666666607</v>
      </c>
      <c r="GM909">
        <v>0.126024853308291</v>
      </c>
      <c r="GN909">
        <v>0.87105352426698401</v>
      </c>
      <c r="GO909">
        <v>0.50803057686843001</v>
      </c>
      <c r="GP909">
        <v>0.870886590131428</v>
      </c>
      <c r="GQ909">
        <v>-0.76843556700000004</v>
      </c>
      <c r="GR909">
        <v>46581.51</v>
      </c>
      <c r="GS909">
        <v>240</v>
      </c>
      <c r="GT909">
        <v>2492.2399999999998</v>
      </c>
      <c r="GU909">
        <v>13254.86</v>
      </c>
      <c r="GV909">
        <v>3881.7925</v>
      </c>
      <c r="GW909">
        <v>240</v>
      </c>
      <c r="GX909">
        <v>830.74666666666599</v>
      </c>
      <c r="GY909">
        <v>2209.1433333333298</v>
      </c>
      <c r="GZ909">
        <v>46581.51</v>
      </c>
      <c r="HA909">
        <v>240</v>
      </c>
      <c r="HB909">
        <v>2492.2399999999998</v>
      </c>
      <c r="HC909">
        <v>13254.86</v>
      </c>
      <c r="HD909">
        <v>6</v>
      </c>
      <c r="HE909">
        <v>7492.2</v>
      </c>
      <c r="HF909">
        <v>3</v>
      </c>
      <c r="HG909">
        <v>0.68659874636594898</v>
      </c>
      <c r="HH909">
        <v>6852.1458461538396</v>
      </c>
      <c r="HI909">
        <v>2</v>
      </c>
      <c r="HJ909">
        <v>4</v>
      </c>
      <c r="HK909">
        <f t="shared" si="331"/>
        <v>888.68000249973363</v>
      </c>
      <c r="HL909">
        <f t="shared" si="332"/>
        <v>-10094.870000000006</v>
      </c>
      <c r="HM909" t="b">
        <f t="shared" si="333"/>
        <v>0</v>
      </c>
      <c r="HN909">
        <f t="shared" si="334"/>
        <v>230.33</v>
      </c>
      <c r="HO909">
        <f t="shared" si="335"/>
        <v>-9434.0199995999992</v>
      </c>
      <c r="HP909">
        <f t="shared" si="336"/>
        <v>0</v>
      </c>
      <c r="HQ909">
        <f t="shared" si="337"/>
        <v>6306.0499999999975</v>
      </c>
      <c r="HR909">
        <f t="shared" si="338"/>
        <v>-15740.069999599997</v>
      </c>
      <c r="HS909" t="b">
        <f t="shared" si="339"/>
        <v>0</v>
      </c>
    </row>
    <row r="910" spans="1:227" x14ac:dyDescent="0.2">
      <c r="A910" t="s">
        <v>1126</v>
      </c>
      <c r="B910">
        <v>9</v>
      </c>
      <c r="C910">
        <v>181678.61</v>
      </c>
      <c r="D910">
        <v>238795.71612903199</v>
      </c>
      <c r="E910">
        <v>148779.47500000001</v>
      </c>
      <c r="F910">
        <v>140327.31519337001</v>
      </c>
      <c r="G910">
        <v>181678.61</v>
      </c>
      <c r="H910">
        <v>238795.71612903199</v>
      </c>
      <c r="I910">
        <v>148779.47500000001</v>
      </c>
      <c r="J910">
        <v>140327.31519337001</v>
      </c>
      <c r="K910">
        <v>451.67</v>
      </c>
      <c r="L910">
        <v>1177.2474999999999</v>
      </c>
      <c r="M910">
        <v>494.13</v>
      </c>
      <c r="N910">
        <v>596.363333333333</v>
      </c>
      <c r="O910">
        <v>390.91</v>
      </c>
      <c r="P910">
        <v>-2487.5046609999999</v>
      </c>
      <c r="Q910">
        <v>-315.80953419999997</v>
      </c>
      <c r="R910">
        <v>-1413.8146630000001</v>
      </c>
      <c r="S910">
        <v>-1984.6403230000001</v>
      </c>
      <c r="T910">
        <v>438.21642857142803</v>
      </c>
      <c r="U910">
        <v>-243.83900829999999</v>
      </c>
      <c r="V910">
        <v>-3390.2996739999999</v>
      </c>
      <c r="W910">
        <v>-817.34834249999994</v>
      </c>
      <c r="X910">
        <v>-1920.275909</v>
      </c>
      <c r="Y910">
        <v>-10463.1</v>
      </c>
      <c r="Z910">
        <v>-18333.36</v>
      </c>
      <c r="AA910">
        <v>-7278.23</v>
      </c>
      <c r="AB910">
        <v>-42121.85</v>
      </c>
      <c r="AC910">
        <v>-10463.1</v>
      </c>
      <c r="AD910">
        <v>1</v>
      </c>
      <c r="AE910">
        <v>-23866.68</v>
      </c>
      <c r="AF910">
        <v>-10030.14</v>
      </c>
      <c r="AG910">
        <v>-212.95</v>
      </c>
      <c r="AH910">
        <v>29.3651666666666</v>
      </c>
      <c r="AI910">
        <v>25.535499999999999</v>
      </c>
      <c r="AJ910">
        <v>7.5436666666666596</v>
      </c>
      <c r="AK910">
        <v>21.632109589041001</v>
      </c>
      <c r="AL910">
        <v>36.6165555555555</v>
      </c>
      <c r="AM910">
        <v>8160.2</v>
      </c>
      <c r="AN910">
        <v>1761.39</v>
      </c>
      <c r="AO910">
        <v>3297.51</v>
      </c>
      <c r="AP910">
        <v>4370.08</v>
      </c>
      <c r="AQ910">
        <v>8160.2</v>
      </c>
      <c r="AR910">
        <v>1761.39</v>
      </c>
      <c r="AS910">
        <v>3297.51</v>
      </c>
      <c r="AT910">
        <v>4370.08</v>
      </c>
      <c r="AU910">
        <v>0.72500431814127397</v>
      </c>
      <c r="AV910">
        <v>0.68277777777777704</v>
      </c>
      <c r="AW910">
        <v>0</v>
      </c>
      <c r="AX910">
        <v>11956</v>
      </c>
      <c r="AY910">
        <v>1799</v>
      </c>
      <c r="AZ910">
        <v>0</v>
      </c>
      <c r="BA910">
        <v>1</v>
      </c>
      <c r="BB910">
        <v>0</v>
      </c>
      <c r="BC910">
        <v>0</v>
      </c>
      <c r="BD910">
        <v>0</v>
      </c>
      <c r="BE910">
        <v>0.15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92.879499999999993</v>
      </c>
      <c r="BM910">
        <v>61.9617222222222</v>
      </c>
      <c r="BN910">
        <v>145.833333333333</v>
      </c>
      <c r="BO910">
        <v>40.832767123287603</v>
      </c>
      <c r="BP910">
        <v>115.161555555555</v>
      </c>
      <c r="BQ910">
        <v>15502.37</v>
      </c>
      <c r="BR910">
        <v>5129.54</v>
      </c>
      <c r="BS910">
        <v>6770.54</v>
      </c>
      <c r="BT910">
        <v>6796.48</v>
      </c>
      <c r="BU910">
        <v>-3.139746374</v>
      </c>
      <c r="BV910">
        <v>0.25437368652939601</v>
      </c>
      <c r="BW910">
        <v>-0.132754551</v>
      </c>
      <c r="BX910">
        <v>-3.418113494</v>
      </c>
      <c r="BY910">
        <v>80</v>
      </c>
      <c r="BZ910">
        <v>233</v>
      </c>
      <c r="CA910">
        <v>120</v>
      </c>
      <c r="CB910">
        <v>19</v>
      </c>
      <c r="CC910">
        <v>21</v>
      </c>
      <c r="CD910">
        <v>232</v>
      </c>
      <c r="CE910">
        <v>61</v>
      </c>
      <c r="CF910">
        <v>120</v>
      </c>
      <c r="CG910">
        <v>60</v>
      </c>
      <c r="CR910">
        <v>331.53541666666598</v>
      </c>
      <c r="CS910">
        <v>349.35172222222201</v>
      </c>
      <c r="CT910">
        <v>202.15700000000001</v>
      </c>
      <c r="CU910">
        <v>488.09298630136902</v>
      </c>
      <c r="CV910">
        <v>333.88400000000001</v>
      </c>
      <c r="CW910">
        <v>173518.41</v>
      </c>
      <c r="CX910">
        <v>18519.89</v>
      </c>
      <c r="CY910">
        <v>34203.07</v>
      </c>
      <c r="CZ910">
        <v>65216.89</v>
      </c>
      <c r="DA910">
        <v>173518.41</v>
      </c>
      <c r="DB910">
        <v>18519.89</v>
      </c>
      <c r="DC910">
        <v>34203.07</v>
      </c>
      <c r="DD910">
        <v>65216.89</v>
      </c>
      <c r="DE910">
        <v>0.6901137504182</v>
      </c>
      <c r="DF910">
        <v>0.73422945778941096</v>
      </c>
      <c r="DG910">
        <v>275481.51</v>
      </c>
      <c r="DH910">
        <v>1904.2484109589</v>
      </c>
      <c r="DI910">
        <v>0.19556636383351</v>
      </c>
      <c r="DJ910">
        <v>304</v>
      </c>
      <c r="DK910">
        <v>434</v>
      </c>
      <c r="DL910">
        <v>73</v>
      </c>
      <c r="DM910">
        <v>783</v>
      </c>
      <c r="DN910">
        <v>235</v>
      </c>
      <c r="DO910">
        <v>236</v>
      </c>
      <c r="DP910">
        <v>0.15</v>
      </c>
      <c r="DQ910">
        <v>-6470.26</v>
      </c>
      <c r="DR910">
        <v>0.27810304449648698</v>
      </c>
      <c r="DS910">
        <v>0.14305910857513601</v>
      </c>
      <c r="DT910">
        <v>355</v>
      </c>
      <c r="DU910">
        <v>541</v>
      </c>
      <c r="DV910">
        <v>78</v>
      </c>
      <c r="DW910">
        <v>999</v>
      </c>
      <c r="DX910">
        <v>548</v>
      </c>
      <c r="DY910">
        <v>262</v>
      </c>
      <c r="DZ910">
        <v>101</v>
      </c>
      <c r="EA910">
        <v>130</v>
      </c>
      <c r="EB910">
        <v>18</v>
      </c>
      <c r="EC910">
        <v>186</v>
      </c>
      <c r="ED910">
        <v>71</v>
      </c>
      <c r="EE910">
        <v>-121.0646667</v>
      </c>
      <c r="EF910">
        <v>-133.9939444</v>
      </c>
      <c r="EG910">
        <v>-506.35199999999998</v>
      </c>
      <c r="EH910">
        <v>-99.890438360000005</v>
      </c>
      <c r="EI910">
        <v>-169.11233329999999</v>
      </c>
      <c r="EJ910">
        <v>-48673.51</v>
      </c>
      <c r="EK910">
        <v>1304.82</v>
      </c>
      <c r="EL910">
        <v>-898.82</v>
      </c>
      <c r="EM910">
        <v>-23231.14</v>
      </c>
      <c r="EN910">
        <v>-48673.51</v>
      </c>
      <c r="EO910">
        <v>1304.82</v>
      </c>
      <c r="EP910">
        <v>-898.82</v>
      </c>
      <c r="EQ910">
        <v>-23231.14</v>
      </c>
      <c r="ER910">
        <v>0</v>
      </c>
      <c r="ES910">
        <v>3</v>
      </c>
      <c r="ET910">
        <v>0</v>
      </c>
      <c r="EU910">
        <v>3</v>
      </c>
      <c r="EV910">
        <v>0</v>
      </c>
      <c r="EW910">
        <v>0.49812453840620402</v>
      </c>
      <c r="EX910">
        <v>0.46204942860125903</v>
      </c>
      <c r="EY910">
        <v>0.66465415366795599</v>
      </c>
      <c r="EZ910">
        <v>0.55372824934520004</v>
      </c>
      <c r="FA910">
        <v>0</v>
      </c>
      <c r="FB910">
        <v>3</v>
      </c>
      <c r="FC910">
        <v>0</v>
      </c>
      <c r="FD910">
        <v>3</v>
      </c>
      <c r="FE910">
        <v>3</v>
      </c>
      <c r="FF910">
        <v>0</v>
      </c>
      <c r="FG910">
        <v>452.60008333333298</v>
      </c>
      <c r="FH910">
        <v>483.34566666666598</v>
      </c>
      <c r="FI910">
        <v>708.50900000000001</v>
      </c>
      <c r="FJ910">
        <v>587.98342465753399</v>
      </c>
      <c r="FK910">
        <v>502.99633333333298</v>
      </c>
      <c r="FL910">
        <v>222191.92</v>
      </c>
      <c r="FM910">
        <v>17215.07</v>
      </c>
      <c r="FN910">
        <v>35101.89</v>
      </c>
      <c r="FO910">
        <v>88448.03</v>
      </c>
      <c r="FP910">
        <v>222191.92</v>
      </c>
      <c r="FQ910">
        <v>17215.07</v>
      </c>
      <c r="FR910">
        <v>35101.89</v>
      </c>
      <c r="FS910">
        <v>88448.03</v>
      </c>
      <c r="FT910">
        <v>-1854.00811</v>
      </c>
      <c r="FU910">
        <v>786</v>
      </c>
      <c r="FV910">
        <v>1118</v>
      </c>
      <c r="FW910">
        <v>159</v>
      </c>
      <c r="FX910">
        <v>2082</v>
      </c>
      <c r="FY910">
        <v>600</v>
      </c>
      <c r="FZ910">
        <v>0</v>
      </c>
      <c r="GA910">
        <v>-389.82</v>
      </c>
      <c r="GB910">
        <v>-389.82</v>
      </c>
      <c r="GC910">
        <v>-389.82</v>
      </c>
      <c r="GD910">
        <v>0.103352561593055</v>
      </c>
      <c r="GE910">
        <v>9.2449255287647206E-2</v>
      </c>
      <c r="GF910">
        <v>0.591669380664825</v>
      </c>
      <c r="GG910">
        <v>1</v>
      </c>
      <c r="GH910">
        <v>360.90058333333297</v>
      </c>
      <c r="GI910">
        <v>374.88722222222202</v>
      </c>
      <c r="GJ910">
        <v>209.700666666666</v>
      </c>
      <c r="GK910">
        <v>509.72509589040999</v>
      </c>
      <c r="GL910">
        <v>370.50055555555502</v>
      </c>
      <c r="GM910">
        <v>0.57069501910234399</v>
      </c>
      <c r="GN910">
        <v>0.356552027127017</v>
      </c>
      <c r="GO910">
        <v>0.40148731137654198</v>
      </c>
      <c r="GP910">
        <v>0.90017803002334795</v>
      </c>
      <c r="GQ910">
        <v>0.16873789790624599</v>
      </c>
      <c r="GR910">
        <v>181678.61</v>
      </c>
      <c r="GS910">
        <v>20281.28</v>
      </c>
      <c r="GT910">
        <v>37500.58</v>
      </c>
      <c r="GU910">
        <v>69586.97</v>
      </c>
      <c r="GV910">
        <v>15139.884166666599</v>
      </c>
      <c r="GW910">
        <v>20281.28</v>
      </c>
      <c r="GX910">
        <v>12500.1933333333</v>
      </c>
      <c r="GY910">
        <v>11597.8283333333</v>
      </c>
      <c r="GZ910">
        <v>181678.61</v>
      </c>
      <c r="HA910">
        <v>20281.28</v>
      </c>
      <c r="HB910">
        <v>37500.58</v>
      </c>
      <c r="HC910">
        <v>69586.97</v>
      </c>
      <c r="HD910">
        <v>1</v>
      </c>
      <c r="HE910">
        <v>1585</v>
      </c>
      <c r="HF910">
        <v>2</v>
      </c>
      <c r="HG910">
        <v>0.18425854688474</v>
      </c>
      <c r="HH910">
        <v>-1907.229032</v>
      </c>
      <c r="HI910">
        <v>3</v>
      </c>
      <c r="HJ910">
        <v>2</v>
      </c>
      <c r="HK910">
        <f t="shared" si="331"/>
        <v>18337.709849998493</v>
      </c>
      <c r="HL910">
        <f t="shared" si="332"/>
        <v>-51363.820001399974</v>
      </c>
      <c r="HM910" t="b">
        <f t="shared" si="333"/>
        <v>0</v>
      </c>
      <c r="HN910">
        <f t="shared" si="334"/>
        <v>-23866.68</v>
      </c>
      <c r="HO910">
        <f t="shared" si="335"/>
        <v>-24118.909992000001</v>
      </c>
      <c r="HP910">
        <f t="shared" si="336"/>
        <v>0</v>
      </c>
      <c r="HQ910">
        <f t="shared" si="337"/>
        <v>11153.109999999995</v>
      </c>
      <c r="HR910">
        <f t="shared" si="338"/>
        <v>-35272.019991999994</v>
      </c>
      <c r="HS910" t="b">
        <f t="shared" si="339"/>
        <v>0</v>
      </c>
    </row>
    <row r="911" spans="1:227" x14ac:dyDescent="0.2">
      <c r="A911" t="s">
        <v>1073</v>
      </c>
      <c r="B911">
        <v>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0.54116098767160703</v>
      </c>
      <c r="Q911">
        <v>15.151361256544501</v>
      </c>
      <c r="R911">
        <v>0.58293677350430895</v>
      </c>
      <c r="S911">
        <v>0.74760435400743197</v>
      </c>
      <c r="T911">
        <v>0.31757257282482998</v>
      </c>
      <c r="U911">
        <v>14.053750000000001</v>
      </c>
      <c r="V911">
        <v>0.955084707581071</v>
      </c>
      <c r="W911">
        <v>-1.57</v>
      </c>
      <c r="X911">
        <v>2.8589984999999998E-2</v>
      </c>
      <c r="Y911">
        <v>0.92444552198928998</v>
      </c>
      <c r="Z911">
        <v>0.73251493297576498</v>
      </c>
      <c r="AA911">
        <v>0.66124205820296</v>
      </c>
      <c r="AB911">
        <v>5.57</v>
      </c>
      <c r="AC911">
        <v>0.16878371439287801</v>
      </c>
      <c r="AD911">
        <v>1</v>
      </c>
      <c r="AE911">
        <v>0.79406719449479102</v>
      </c>
      <c r="AF911">
        <v>0.33935051007466899</v>
      </c>
      <c r="AG911">
        <v>0.12496755760787601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0.81115433599999998</v>
      </c>
      <c r="AV911">
        <v>0.216732172936552</v>
      </c>
      <c r="AW911">
        <v>0</v>
      </c>
      <c r="AX911">
        <v>1241</v>
      </c>
      <c r="AY911">
        <v>1780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0.73474464547752705</v>
      </c>
      <c r="BV911">
        <v>0.94689059355789595</v>
      </c>
      <c r="BW911">
        <v>0.87796898251391198</v>
      </c>
      <c r="BX911">
        <v>0.34295111125102601</v>
      </c>
      <c r="BY911">
        <v>7</v>
      </c>
      <c r="BZ911">
        <v>23</v>
      </c>
      <c r="CA911">
        <v>11</v>
      </c>
      <c r="CB911">
        <v>2</v>
      </c>
      <c r="CC911">
        <v>2</v>
      </c>
      <c r="CD911">
        <v>24</v>
      </c>
      <c r="CE911">
        <v>5</v>
      </c>
      <c r="CF911">
        <v>12</v>
      </c>
      <c r="CG911">
        <v>5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0.85334407735697004</v>
      </c>
      <c r="DF911">
        <v>822</v>
      </c>
      <c r="DG911">
        <v>66.099999999999994</v>
      </c>
      <c r="DH911">
        <v>0.44991780821917798</v>
      </c>
      <c r="DI911">
        <v>-8.2946636000000004E-2</v>
      </c>
      <c r="DJ911">
        <v>10</v>
      </c>
      <c r="DK911">
        <v>16</v>
      </c>
      <c r="DL911">
        <v>3</v>
      </c>
      <c r="DM911">
        <v>37</v>
      </c>
      <c r="DN911">
        <v>7</v>
      </c>
      <c r="DO911">
        <v>0.77979768299999996</v>
      </c>
      <c r="DP911">
        <v>0.43919049739785099</v>
      </c>
      <c r="DQ911">
        <v>156.88</v>
      </c>
      <c r="DR911">
        <v>7.8968574E-2</v>
      </c>
      <c r="DS911">
        <v>0.157909322691765</v>
      </c>
      <c r="DT911">
        <v>0.50833484016881603</v>
      </c>
      <c r="DU911">
        <v>0.224115767471326</v>
      </c>
      <c r="DV911">
        <v>0.14697127101732399</v>
      </c>
      <c r="DW911">
        <v>176</v>
      </c>
      <c r="DX911">
        <v>7</v>
      </c>
      <c r="DY911">
        <v>0.89439171299999998</v>
      </c>
      <c r="DZ911">
        <v>0.90744444750627695</v>
      </c>
      <c r="EA911">
        <v>0.27345889200000001</v>
      </c>
      <c r="EB911">
        <v>2.6772275934662901E-2</v>
      </c>
      <c r="EC911">
        <v>0</v>
      </c>
      <c r="ED911">
        <v>0.30296651997615898</v>
      </c>
      <c r="EE911">
        <v>-0.13991666699999999</v>
      </c>
      <c r="EF911">
        <v>-0.15566666700000001</v>
      </c>
      <c r="EG911">
        <v>-0.23799999999999999</v>
      </c>
      <c r="EH911">
        <v>-0.189123288</v>
      </c>
      <c r="EI911">
        <v>-0.12466666699999999</v>
      </c>
      <c r="EJ911">
        <v>-69.03</v>
      </c>
      <c r="EK911">
        <v>-5.57</v>
      </c>
      <c r="EL911">
        <v>-18.36</v>
      </c>
      <c r="EM911">
        <v>-33.86</v>
      </c>
      <c r="EN911">
        <v>-69.03</v>
      </c>
      <c r="EO911">
        <v>-5.57</v>
      </c>
      <c r="EP911">
        <v>-18.36</v>
      </c>
      <c r="EQ911">
        <v>-33.86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0.27680286463151399</v>
      </c>
      <c r="EX911">
        <v>0.189058365941913</v>
      </c>
      <c r="EY911">
        <v>0.26202042375576201</v>
      </c>
      <c r="EZ911">
        <v>0.83515575060990499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0.139916666666666</v>
      </c>
      <c r="FH911">
        <v>0.15566666666666601</v>
      </c>
      <c r="FI911">
        <v>0.23799999999999999</v>
      </c>
      <c r="FJ911">
        <v>0.18912328767123199</v>
      </c>
      <c r="FK911">
        <v>0.124666666666666</v>
      </c>
      <c r="FL911">
        <v>69.03</v>
      </c>
      <c r="FM911">
        <v>5.57</v>
      </c>
      <c r="FN911">
        <v>18.36</v>
      </c>
      <c r="FO911">
        <v>33.86</v>
      </c>
      <c r="FP911">
        <v>69.03</v>
      </c>
      <c r="FQ911">
        <v>5.57</v>
      </c>
      <c r="FR911">
        <v>18.36</v>
      </c>
      <c r="FS911">
        <v>33.86</v>
      </c>
      <c r="FT911">
        <v>-0.61621917800000003</v>
      </c>
      <c r="FU911">
        <v>7</v>
      </c>
      <c r="FV911">
        <v>11</v>
      </c>
      <c r="FW911">
        <v>2</v>
      </c>
      <c r="FX911">
        <v>25</v>
      </c>
      <c r="FY911">
        <v>5</v>
      </c>
      <c r="FZ911">
        <v>0</v>
      </c>
      <c r="GA911">
        <v>1380.25</v>
      </c>
      <c r="GB911">
        <v>1380.25</v>
      </c>
      <c r="GC911">
        <v>1380.25</v>
      </c>
      <c r="GD911">
        <v>1.6533664999999999E-2</v>
      </c>
      <c r="GE911">
        <v>3.3609163016080801E-2</v>
      </c>
      <c r="GF911">
        <v>3.58982756733894E-2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0.92520090614655304</v>
      </c>
      <c r="GN911">
        <v>7.4771261544259393E-2</v>
      </c>
      <c r="GO911">
        <v>0.59250969099999995</v>
      </c>
      <c r="GP911">
        <v>6.2975456745665806E-2</v>
      </c>
      <c r="GQ911">
        <v>6.5266225354713298E-2</v>
      </c>
      <c r="GR911">
        <v>0</v>
      </c>
      <c r="GS911">
        <v>0</v>
      </c>
      <c r="GT911">
        <v>0</v>
      </c>
      <c r="GU911">
        <v>0</v>
      </c>
      <c r="GV911">
        <v>0</v>
      </c>
      <c r="GW911">
        <v>0</v>
      </c>
      <c r="GX911">
        <v>0</v>
      </c>
      <c r="GY911">
        <v>0</v>
      </c>
      <c r="GZ911">
        <v>0</v>
      </c>
      <c r="HA911">
        <v>0</v>
      </c>
      <c r="HB911">
        <v>0</v>
      </c>
      <c r="HC911">
        <v>0</v>
      </c>
      <c r="HD911">
        <v>0</v>
      </c>
      <c r="HE911">
        <v>0</v>
      </c>
      <c r="HF911">
        <v>0</v>
      </c>
      <c r="HG911">
        <v>0.86930487065168305</v>
      </c>
      <c r="HH911">
        <v>0.648649316818394</v>
      </c>
      <c r="HI911">
        <v>0.59628971746500503</v>
      </c>
      <c r="HJ911">
        <v>0.36125574343519901</v>
      </c>
      <c r="HK911">
        <f t="shared" si="331"/>
        <v>-60.69999997000005</v>
      </c>
      <c r="HL911">
        <f t="shared" si="332"/>
        <v>-69.030000119999997</v>
      </c>
      <c r="HM911" t="b">
        <f t="shared" ref="HM911:HM913" si="341">ABS(HK911 - HL911) &lt;= 0.2 * ABS(HL911)</f>
        <v>1</v>
      </c>
      <c r="HN911">
        <f t="shared" si="334"/>
        <v>0.79406719449479102</v>
      </c>
      <c r="HO911">
        <f t="shared" si="335"/>
        <v>-28.020000060000001</v>
      </c>
      <c r="HP911">
        <f t="shared" si="336"/>
        <v>0</v>
      </c>
      <c r="HQ911">
        <f t="shared" si="337"/>
        <v>0</v>
      </c>
      <c r="HR911">
        <f t="shared" si="338"/>
        <v>-28.020000060000001</v>
      </c>
      <c r="HS911" t="b">
        <f t="shared" si="339"/>
        <v>0</v>
      </c>
    </row>
    <row r="912" spans="1:227" x14ac:dyDescent="0.2">
      <c r="A912" t="s">
        <v>1128</v>
      </c>
      <c r="B912">
        <v>7</v>
      </c>
      <c r="C912">
        <v>314443.56</v>
      </c>
      <c r="D912">
        <v>128780.948387096</v>
      </c>
      <c r="E912">
        <v>249265.839673913</v>
      </c>
      <c r="F912">
        <v>441881.50276243</v>
      </c>
      <c r="G912">
        <v>314443.56</v>
      </c>
      <c r="H912">
        <v>128780.948387096</v>
      </c>
      <c r="I912">
        <v>249265.839673913</v>
      </c>
      <c r="J912">
        <v>441881.50276243</v>
      </c>
      <c r="K912">
        <v>300</v>
      </c>
      <c r="L912">
        <v>4.7233333333333301</v>
      </c>
      <c r="M912">
        <v>0</v>
      </c>
      <c r="N912">
        <v>18.893333333333299</v>
      </c>
      <c r="O912">
        <v>9.4466666666666601</v>
      </c>
      <c r="P912">
        <v>4508.3595762711802</v>
      </c>
      <c r="Q912">
        <v>41066.059730000001</v>
      </c>
      <c r="R912">
        <v>720.73719100000005</v>
      </c>
      <c r="S912">
        <v>5846.3548387096698</v>
      </c>
      <c r="T912">
        <v>9196.3435714285697</v>
      </c>
      <c r="U912">
        <v>31745.7608264462</v>
      </c>
      <c r="V912">
        <v>3222.20923913043</v>
      </c>
      <c r="W912">
        <v>15790.556298342501</v>
      </c>
      <c r="X912">
        <v>5512.2648863636296</v>
      </c>
      <c r="Y912">
        <v>-15879.11</v>
      </c>
      <c r="Z912">
        <v>-49539.31</v>
      </c>
      <c r="AA912">
        <v>-15879.11</v>
      </c>
      <c r="AB912">
        <v>-65974.03</v>
      </c>
      <c r="AC912">
        <v>-15879.11</v>
      </c>
      <c r="AD912">
        <v>1</v>
      </c>
      <c r="AE912">
        <v>14718.39</v>
      </c>
      <c r="AF912">
        <v>22216.2</v>
      </c>
      <c r="AG912">
        <v>5395.56</v>
      </c>
      <c r="AH912">
        <v>332.613583333333</v>
      </c>
      <c r="AI912">
        <v>306.72355555555498</v>
      </c>
      <c r="AJ912">
        <v>499.19200000000001</v>
      </c>
      <c r="AK912">
        <v>179.48304109589</v>
      </c>
      <c r="AL912">
        <v>281.24844444444398</v>
      </c>
      <c r="AM912">
        <v>50964.800000000003</v>
      </c>
      <c r="AN912">
        <v>9226.49</v>
      </c>
      <c r="AO912">
        <v>24937.87</v>
      </c>
      <c r="AP912">
        <v>43090.7</v>
      </c>
      <c r="AQ912">
        <v>50964.800000000003</v>
      </c>
      <c r="AR912">
        <v>9226.49</v>
      </c>
      <c r="AS912">
        <v>24937.87</v>
      </c>
      <c r="AT912">
        <v>43090.7</v>
      </c>
      <c r="AU912">
        <v>0.77333510282024498</v>
      </c>
      <c r="AV912">
        <v>0.66481069042316199</v>
      </c>
      <c r="AW912">
        <v>0</v>
      </c>
      <c r="AX912">
        <v>10198</v>
      </c>
      <c r="AY912">
        <v>1795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0.97308333333333297</v>
      </c>
      <c r="BM912">
        <v>0.64872222222222198</v>
      </c>
      <c r="BN912">
        <v>0</v>
      </c>
      <c r="BO912">
        <v>0.31991780821917798</v>
      </c>
      <c r="BP912">
        <v>1.29744444444444</v>
      </c>
      <c r="BQ912">
        <v>7682.33</v>
      </c>
      <c r="BR912">
        <v>116.77</v>
      </c>
      <c r="BS912">
        <v>116.77</v>
      </c>
      <c r="BT912">
        <v>116.77</v>
      </c>
      <c r="BU912">
        <v>-37.032661969999999</v>
      </c>
      <c r="BV912">
        <v>-394.60306589999999</v>
      </c>
      <c r="BW912">
        <v>-1539.3023889999999</v>
      </c>
      <c r="BX912">
        <v>-1699.2128970000001</v>
      </c>
      <c r="BY912">
        <v>80</v>
      </c>
      <c r="BZ912">
        <v>244</v>
      </c>
      <c r="CA912">
        <v>122</v>
      </c>
      <c r="CB912">
        <v>20</v>
      </c>
      <c r="CC912">
        <v>22</v>
      </c>
      <c r="CD912">
        <v>244</v>
      </c>
      <c r="CE912">
        <v>60</v>
      </c>
      <c r="CF912">
        <v>122</v>
      </c>
      <c r="CG912">
        <v>61</v>
      </c>
      <c r="CR912">
        <v>290.13650000000001</v>
      </c>
      <c r="CS912">
        <v>604.90483333333304</v>
      </c>
      <c r="CT912">
        <v>136.65766666666599</v>
      </c>
      <c r="CU912">
        <v>693.04079452054702</v>
      </c>
      <c r="CV912">
        <v>385.59666666666601</v>
      </c>
      <c r="CW912">
        <v>263478.76</v>
      </c>
      <c r="CX912">
        <v>1711.07</v>
      </c>
      <c r="CY912">
        <v>37890.78</v>
      </c>
      <c r="CZ912">
        <v>176034.1</v>
      </c>
      <c r="DA912">
        <v>263478.76</v>
      </c>
      <c r="DB912">
        <v>1711.07</v>
      </c>
      <c r="DC912">
        <v>37890.78</v>
      </c>
      <c r="DD912">
        <v>176034.1</v>
      </c>
      <c r="DE912">
        <v>0.59511669</v>
      </c>
      <c r="DF912">
        <v>0.61536347656618695</v>
      </c>
      <c r="DG912">
        <v>952817.08</v>
      </c>
      <c r="DH912">
        <v>4121.0597260273898</v>
      </c>
      <c r="DI912">
        <v>-0.17453853799999999</v>
      </c>
      <c r="DJ912">
        <v>241</v>
      </c>
      <c r="DK912">
        <v>368</v>
      </c>
      <c r="DL912">
        <v>59</v>
      </c>
      <c r="DM912">
        <v>736</v>
      </c>
      <c r="DN912">
        <v>184</v>
      </c>
      <c r="DO912">
        <v>1217</v>
      </c>
      <c r="DP912">
        <v>5000</v>
      </c>
      <c r="DQ912">
        <v>26657.41</v>
      </c>
      <c r="DR912">
        <v>0.24612669150813801</v>
      </c>
      <c r="DS912">
        <v>0.133206960356298</v>
      </c>
      <c r="DT912">
        <v>234</v>
      </c>
      <c r="DU912">
        <v>549</v>
      </c>
      <c r="DV912">
        <v>51</v>
      </c>
      <c r="DW912">
        <v>1196</v>
      </c>
      <c r="DX912">
        <v>594</v>
      </c>
      <c r="DY912">
        <v>170</v>
      </c>
      <c r="DZ912">
        <v>30</v>
      </c>
      <c r="EA912">
        <v>54</v>
      </c>
      <c r="EB912">
        <v>3</v>
      </c>
      <c r="EC912">
        <v>97</v>
      </c>
      <c r="ED912">
        <v>20</v>
      </c>
      <c r="EE912">
        <v>-1861.8685829999999</v>
      </c>
      <c r="EF912">
        <v>-1314.6018329999999</v>
      </c>
      <c r="EG912">
        <v>-1316.7926669999999</v>
      </c>
      <c r="EH912">
        <v>-805.05191779999996</v>
      </c>
      <c r="EI912">
        <v>-1260.604333</v>
      </c>
      <c r="EJ912">
        <v>-284497.13</v>
      </c>
      <c r="EK912">
        <v>-46077.8</v>
      </c>
      <c r="EL912">
        <v>-179744.34</v>
      </c>
      <c r="EM912">
        <v>-198417.09</v>
      </c>
      <c r="EN912">
        <v>-284497.13</v>
      </c>
      <c r="EO912">
        <v>-46077.8</v>
      </c>
      <c r="EP912">
        <v>-179744.34</v>
      </c>
      <c r="EQ912">
        <v>-198417.09</v>
      </c>
      <c r="ER912">
        <v>0</v>
      </c>
      <c r="ES912">
        <v>0</v>
      </c>
      <c r="ET912">
        <v>0</v>
      </c>
      <c r="EU912">
        <v>1</v>
      </c>
      <c r="EV912">
        <v>0</v>
      </c>
      <c r="EW912">
        <v>0.92241875200000001</v>
      </c>
      <c r="EX912">
        <v>0.36424648465399301</v>
      </c>
      <c r="EY912">
        <v>0.56879971200000001</v>
      </c>
      <c r="EZ912">
        <v>0.466765661</v>
      </c>
      <c r="FA912">
        <v>0</v>
      </c>
      <c r="FB912">
        <v>0</v>
      </c>
      <c r="FC912">
        <v>0</v>
      </c>
      <c r="FD912">
        <v>1</v>
      </c>
      <c r="FE912">
        <v>0</v>
      </c>
      <c r="FF912">
        <v>0</v>
      </c>
      <c r="FG912">
        <v>2152.0050833333298</v>
      </c>
      <c r="FH912">
        <v>1919.5066666666601</v>
      </c>
      <c r="FI912">
        <v>1453.45033333333</v>
      </c>
      <c r="FJ912">
        <v>1498.0927123287599</v>
      </c>
      <c r="FK912">
        <v>1646.201</v>
      </c>
      <c r="FL912">
        <v>547975.89</v>
      </c>
      <c r="FM912">
        <v>47788.87</v>
      </c>
      <c r="FN912">
        <v>217635.12</v>
      </c>
      <c r="FO912">
        <v>374451.19</v>
      </c>
      <c r="FP912">
        <v>547975.89</v>
      </c>
      <c r="FQ912">
        <v>47788.87</v>
      </c>
      <c r="FR912">
        <v>217635.12</v>
      </c>
      <c r="FS912">
        <v>374451.19</v>
      </c>
      <c r="FT912">
        <v>-7412.7005749999998</v>
      </c>
      <c r="FU912">
        <v>651</v>
      </c>
      <c r="FV912">
        <v>943</v>
      </c>
      <c r="FW912">
        <v>171</v>
      </c>
      <c r="FX912">
        <v>1733</v>
      </c>
      <c r="FY912">
        <v>497</v>
      </c>
      <c r="FZ912">
        <v>0</v>
      </c>
      <c r="GA912">
        <v>2674.21</v>
      </c>
      <c r="GB912">
        <v>2674.21</v>
      </c>
      <c r="GC912">
        <v>2674.21</v>
      </c>
      <c r="GD912">
        <v>5.2589155733585302E-2</v>
      </c>
      <c r="GE912">
        <v>6.23981393873691E-2</v>
      </c>
      <c r="GF912">
        <v>0.176413133740425</v>
      </c>
      <c r="GG912">
        <v>1</v>
      </c>
      <c r="GH912">
        <v>622.75008333333301</v>
      </c>
      <c r="GI912">
        <v>911.62838888888803</v>
      </c>
      <c r="GJ912">
        <v>635.84966666666605</v>
      </c>
      <c r="GK912">
        <v>872.52383561643796</v>
      </c>
      <c r="GL912">
        <v>666.84511111111101</v>
      </c>
      <c r="GM912">
        <v>0.703159129392257</v>
      </c>
      <c r="GN912">
        <v>4.8831882794171E-2</v>
      </c>
      <c r="GO912">
        <v>9.0076860359753E-2</v>
      </c>
      <c r="GP912">
        <v>0.32398878127970399</v>
      </c>
      <c r="GQ912">
        <v>-0.59801537000000005</v>
      </c>
      <c r="GR912">
        <v>314443.56</v>
      </c>
      <c r="GS912">
        <v>10937.56</v>
      </c>
      <c r="GT912">
        <v>62828.65</v>
      </c>
      <c r="GU912">
        <v>219124.8</v>
      </c>
      <c r="GV912">
        <v>26203.63</v>
      </c>
      <c r="GW912">
        <v>10937.56</v>
      </c>
      <c r="GX912">
        <v>20942.883333333299</v>
      </c>
      <c r="GY912">
        <v>36520.800000000003</v>
      </c>
      <c r="GZ912">
        <v>314443.56</v>
      </c>
      <c r="HA912">
        <v>10937.56</v>
      </c>
      <c r="HB912">
        <v>62828.65</v>
      </c>
      <c r="HC912">
        <v>219124.8</v>
      </c>
      <c r="HD912">
        <v>6</v>
      </c>
      <c r="HE912">
        <v>23.66</v>
      </c>
      <c r="HF912">
        <v>1</v>
      </c>
      <c r="HG912">
        <v>3.15563878303595</v>
      </c>
      <c r="HH912">
        <v>5147.46338709677</v>
      </c>
      <c r="HI912">
        <v>4</v>
      </c>
      <c r="HJ912">
        <v>3</v>
      </c>
      <c r="HK912">
        <f t="shared" si="331"/>
        <v>-1201448.9098750027</v>
      </c>
      <c r="HL912">
        <f t="shared" si="332"/>
        <v>-293960.71999700001</v>
      </c>
      <c r="HM912" t="b">
        <f t="shared" si="341"/>
        <v>0</v>
      </c>
      <c r="HN912">
        <f t="shared" si="334"/>
        <v>14718.39</v>
      </c>
      <c r="HO912">
        <f t="shared" si="335"/>
        <v>-236628.32994</v>
      </c>
      <c r="HP912">
        <f t="shared" si="336"/>
        <v>0</v>
      </c>
      <c r="HQ912">
        <f t="shared" si="337"/>
        <v>116.76999999999995</v>
      </c>
      <c r="HR912">
        <f t="shared" si="338"/>
        <v>-236745.09993999999</v>
      </c>
      <c r="HS912" t="b">
        <f t="shared" si="339"/>
        <v>0</v>
      </c>
    </row>
    <row r="913" spans="1:227" x14ac:dyDescent="0.2">
      <c r="A913" t="s">
        <v>1129</v>
      </c>
      <c r="B913">
        <v>6</v>
      </c>
      <c r="C913">
        <v>15849.37</v>
      </c>
      <c r="D913">
        <v>39309.911290322503</v>
      </c>
      <c r="E913">
        <v>47765.010869565202</v>
      </c>
      <c r="F913">
        <v>28748.166298342501</v>
      </c>
      <c r="G913">
        <v>15849.37</v>
      </c>
      <c r="H913">
        <v>39309.911290322503</v>
      </c>
      <c r="I913">
        <v>47765.010869565202</v>
      </c>
      <c r="J913">
        <v>28748.166298342501</v>
      </c>
      <c r="K913">
        <v>1740</v>
      </c>
      <c r="L913">
        <v>0</v>
      </c>
      <c r="M913">
        <v>0</v>
      </c>
      <c r="N913">
        <v>0</v>
      </c>
      <c r="O913">
        <v>0</v>
      </c>
      <c r="P913">
        <v>2413.59216666666</v>
      </c>
      <c r="Q913">
        <v>408.43367123287601</v>
      </c>
      <c r="R913">
        <v>1687.8496666666599</v>
      </c>
      <c r="S913">
        <v>634.92354838709605</v>
      </c>
      <c r="T913">
        <v>6060.9326666666602</v>
      </c>
      <c r="U913">
        <v>906.35498630136897</v>
      </c>
      <c r="V913">
        <v>1183.7016304347801</v>
      </c>
      <c r="W913">
        <v>701.29762430939195</v>
      </c>
      <c r="X913">
        <v>2845.6983333333301</v>
      </c>
      <c r="Y913">
        <v>64.53</v>
      </c>
      <c r="Z913">
        <v>49.88</v>
      </c>
      <c r="AA913">
        <v>1371.12</v>
      </c>
      <c r="AB913">
        <v>-76.64</v>
      </c>
      <c r="AC913">
        <v>107.43</v>
      </c>
      <c r="AD913">
        <v>1</v>
      </c>
      <c r="AE913">
        <v>6249.28</v>
      </c>
      <c r="AF913">
        <v>5228.9799999999996</v>
      </c>
      <c r="AG913">
        <v>4555.13</v>
      </c>
      <c r="AH913">
        <v>5.1483333333333299</v>
      </c>
      <c r="AI913">
        <v>3.4322222222222201</v>
      </c>
      <c r="AJ913">
        <v>18.802</v>
      </c>
      <c r="AK913">
        <v>1.6926027397260199</v>
      </c>
      <c r="AL913">
        <v>6.2673333333333296</v>
      </c>
      <c r="AM913">
        <v>53.74</v>
      </c>
      <c r="AN913">
        <v>0</v>
      </c>
      <c r="AO913">
        <v>53.74</v>
      </c>
      <c r="AP913">
        <v>53.74</v>
      </c>
      <c r="AQ913">
        <v>53.74</v>
      </c>
      <c r="AR913">
        <v>0</v>
      </c>
      <c r="AS913">
        <v>53.74</v>
      </c>
      <c r="AT913">
        <v>53.74</v>
      </c>
      <c r="AU913">
        <v>0.80334738999999999</v>
      </c>
      <c r="AV913">
        <v>0.58176100628930805</v>
      </c>
      <c r="AW913">
        <v>0</v>
      </c>
      <c r="AX913">
        <v>2300</v>
      </c>
      <c r="AY913">
        <v>953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14.2793333333333</v>
      </c>
      <c r="BM913">
        <v>9.5195555555555504</v>
      </c>
      <c r="BN913">
        <v>40</v>
      </c>
      <c r="BO913">
        <v>4.6945753424657504</v>
      </c>
      <c r="BP913">
        <v>19.039111111111101</v>
      </c>
      <c r="BQ913">
        <v>513.52</v>
      </c>
      <c r="BR913">
        <v>513.52</v>
      </c>
      <c r="BS913">
        <v>513.52</v>
      </c>
      <c r="BT913">
        <v>513.52</v>
      </c>
      <c r="BU913">
        <v>1.12562315002336</v>
      </c>
      <c r="BV913">
        <v>3.2720634055148698</v>
      </c>
      <c r="BW913">
        <v>3.0498130549929798</v>
      </c>
      <c r="BX913">
        <v>3.4803902477021298</v>
      </c>
      <c r="BY913">
        <v>35</v>
      </c>
      <c r="BZ913">
        <v>47</v>
      </c>
      <c r="CA913">
        <v>46</v>
      </c>
      <c r="CB913">
        <v>8</v>
      </c>
      <c r="CC913">
        <v>12</v>
      </c>
      <c r="CD913">
        <v>59</v>
      </c>
      <c r="CE913">
        <v>25</v>
      </c>
      <c r="CF913">
        <v>37</v>
      </c>
      <c r="CG913">
        <v>29</v>
      </c>
      <c r="CR913">
        <v>98.114750000000001</v>
      </c>
      <c r="CS913">
        <v>77.212000000000003</v>
      </c>
      <c r="CT913">
        <v>4.8460000000000001</v>
      </c>
      <c r="CU913">
        <v>43.673999999999999</v>
      </c>
      <c r="CV913">
        <v>77.368333333333297</v>
      </c>
      <c r="CW913">
        <v>15795.63</v>
      </c>
      <c r="CX913">
        <v>3338.65</v>
      </c>
      <c r="CY913">
        <v>11985.66</v>
      </c>
      <c r="CZ913">
        <v>14202.2</v>
      </c>
      <c r="DA913">
        <v>15795.63</v>
      </c>
      <c r="DB913">
        <v>3338.65</v>
      </c>
      <c r="DC913">
        <v>11985.66</v>
      </c>
      <c r="DD913">
        <v>14202.2</v>
      </c>
      <c r="DE913">
        <v>1</v>
      </c>
      <c r="DF913">
        <v>160</v>
      </c>
      <c r="DG913">
        <v>14255.94</v>
      </c>
      <c r="DH913">
        <v>86.299397260273906</v>
      </c>
      <c r="DI913">
        <v>4.4316186488851903</v>
      </c>
      <c r="DJ913">
        <v>44</v>
      </c>
      <c r="DK913">
        <v>55</v>
      </c>
      <c r="DL913">
        <v>18</v>
      </c>
      <c r="DM913">
        <v>68</v>
      </c>
      <c r="DN913">
        <v>37</v>
      </c>
      <c r="DO913">
        <v>854</v>
      </c>
      <c r="DP913">
        <v>17663</v>
      </c>
      <c r="DQ913">
        <v>14457.62</v>
      </c>
      <c r="DR913">
        <v>0.57043478260869496</v>
      </c>
      <c r="DS913">
        <v>0.439648715944705</v>
      </c>
      <c r="DT913">
        <v>0</v>
      </c>
      <c r="DU913">
        <v>0</v>
      </c>
      <c r="DV913">
        <v>0</v>
      </c>
      <c r="DW913">
        <v>22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22</v>
      </c>
      <c r="ED913">
        <v>0</v>
      </c>
      <c r="EE913">
        <v>-35.85466667</v>
      </c>
      <c r="EF913">
        <v>-22.146999999999998</v>
      </c>
      <c r="EG913">
        <v>-189.00933330000001</v>
      </c>
      <c r="EH913">
        <v>-13.95136986</v>
      </c>
      <c r="EI913">
        <v>-60.901222220000001</v>
      </c>
      <c r="EJ913">
        <v>578.03</v>
      </c>
      <c r="EK913">
        <v>1680.27</v>
      </c>
      <c r="EL913">
        <v>1566.14</v>
      </c>
      <c r="EM913">
        <v>1787.25</v>
      </c>
      <c r="EN913">
        <v>578.03</v>
      </c>
      <c r="EO913">
        <v>1680.27</v>
      </c>
      <c r="EP913">
        <v>1566.14</v>
      </c>
      <c r="EQ913">
        <v>1787.25</v>
      </c>
      <c r="ER913">
        <v>0</v>
      </c>
      <c r="ES913">
        <v>0</v>
      </c>
      <c r="ET913">
        <v>0</v>
      </c>
      <c r="EU913">
        <v>1</v>
      </c>
      <c r="EV913">
        <v>0</v>
      </c>
      <c r="EW913">
        <v>0.115628478630958</v>
      </c>
      <c r="EX913">
        <v>0.74467915971495502</v>
      </c>
      <c r="EY913">
        <v>0.46800588671027599</v>
      </c>
      <c r="EZ913">
        <v>0.37634377322957602</v>
      </c>
      <c r="FA913">
        <v>0</v>
      </c>
      <c r="FB913">
        <v>0</v>
      </c>
      <c r="FC913">
        <v>0</v>
      </c>
      <c r="FD913">
        <v>1</v>
      </c>
      <c r="FE913">
        <v>0</v>
      </c>
      <c r="FF913">
        <v>0</v>
      </c>
      <c r="FG913">
        <v>133.96941666666601</v>
      </c>
      <c r="FH913">
        <v>99.358999999999995</v>
      </c>
      <c r="FI913">
        <v>193.85533333333299</v>
      </c>
      <c r="FJ913">
        <v>57.625369863013603</v>
      </c>
      <c r="FK913">
        <v>138.269555555555</v>
      </c>
      <c r="FL913">
        <v>15217.6</v>
      </c>
      <c r="FM913">
        <v>1658.38</v>
      </c>
      <c r="FN913">
        <v>10419.52</v>
      </c>
      <c r="FO913">
        <v>12414.95</v>
      </c>
      <c r="FP913">
        <v>15217.6</v>
      </c>
      <c r="FQ913">
        <v>1658.38</v>
      </c>
      <c r="FR913">
        <v>10419.52</v>
      </c>
      <c r="FS913">
        <v>12414.95</v>
      </c>
      <c r="FT913">
        <v>-68.224849320000004</v>
      </c>
      <c r="FU913">
        <v>282</v>
      </c>
      <c r="FV913">
        <v>331</v>
      </c>
      <c r="FW913">
        <v>106</v>
      </c>
      <c r="FX913">
        <v>367</v>
      </c>
      <c r="FY913">
        <v>228</v>
      </c>
      <c r="FZ913">
        <v>0</v>
      </c>
      <c r="GA913">
        <v>2512.46</v>
      </c>
      <c r="GB913">
        <v>2512.46</v>
      </c>
      <c r="GC913">
        <v>2512.46</v>
      </c>
      <c r="GD913">
        <v>7.8238211572170202E-2</v>
      </c>
      <c r="GE913">
        <v>0.19558213651180201</v>
      </c>
      <c r="GF913">
        <v>0.165954664</v>
      </c>
      <c r="GG913">
        <v>0</v>
      </c>
      <c r="GH913">
        <v>103.263083333333</v>
      </c>
      <c r="GI913">
        <v>80.644222222222197</v>
      </c>
      <c r="GJ913">
        <v>23.648</v>
      </c>
      <c r="GK913">
        <v>45.366602739725998</v>
      </c>
      <c r="GL913">
        <v>83.635666666666594</v>
      </c>
      <c r="GM913">
        <v>0.32834432120825802</v>
      </c>
      <c r="GN913">
        <v>0.80841352953549495</v>
      </c>
      <c r="GO913">
        <v>0.28238757471707299</v>
      </c>
      <c r="GP913">
        <v>0.90672415850114896</v>
      </c>
      <c r="GQ913">
        <v>4.4316186488851903</v>
      </c>
      <c r="GR913">
        <v>15849.37</v>
      </c>
      <c r="GS913">
        <v>3338.65</v>
      </c>
      <c r="GT913">
        <v>12039.4</v>
      </c>
      <c r="GU913">
        <v>14255.94</v>
      </c>
      <c r="GV913">
        <v>1320.7808333333301</v>
      </c>
      <c r="GW913">
        <v>3338.65</v>
      </c>
      <c r="GX913">
        <v>4013.13333333333</v>
      </c>
      <c r="GY913">
        <v>2375.9899999999998</v>
      </c>
      <c r="GZ913">
        <v>15849.37</v>
      </c>
      <c r="HA913">
        <v>3338.65</v>
      </c>
      <c r="HB913">
        <v>12039.4</v>
      </c>
      <c r="HC913">
        <v>14255.94</v>
      </c>
      <c r="HD913">
        <v>5</v>
      </c>
      <c r="HE913">
        <v>0</v>
      </c>
      <c r="HF913">
        <v>0</v>
      </c>
      <c r="HG913">
        <v>7.8732710865092301E-2</v>
      </c>
      <c r="HH913">
        <v>2822.5421879999999</v>
      </c>
      <c r="HI913">
        <v>2</v>
      </c>
      <c r="HJ913">
        <v>1</v>
      </c>
      <c r="HK913">
        <f t="shared" si="331"/>
        <v>6597.2099981999745</v>
      </c>
      <c r="HL913">
        <f t="shared" si="332"/>
        <v>-6805.7699988999984</v>
      </c>
      <c r="HM913" t="b">
        <f t="shared" si="341"/>
        <v>0</v>
      </c>
      <c r="HN913">
        <f t="shared" si="334"/>
        <v>6249.28</v>
      </c>
      <c r="HO913">
        <f t="shared" si="335"/>
        <v>-3986.4599999999996</v>
      </c>
      <c r="HP913">
        <f t="shared" si="336"/>
        <v>0</v>
      </c>
      <c r="HQ913">
        <f t="shared" si="337"/>
        <v>1713.5199999999991</v>
      </c>
      <c r="HR913">
        <f t="shared" si="338"/>
        <v>-5699.9799999999987</v>
      </c>
      <c r="HS913" t="b">
        <f t="shared" si="339"/>
        <v>0</v>
      </c>
    </row>
    <row r="914" spans="1:227" x14ac:dyDescent="0.2">
      <c r="A914" t="s">
        <v>1130</v>
      </c>
      <c r="B914">
        <v>2</v>
      </c>
      <c r="C914">
        <v>268967</v>
      </c>
      <c r="D914">
        <v>413851.129032258</v>
      </c>
      <c r="E914">
        <v>457662.39130434702</v>
      </c>
      <c r="F914">
        <v>289969.30939226499</v>
      </c>
      <c r="G914">
        <v>268967</v>
      </c>
      <c r="H914">
        <v>413851.129032258</v>
      </c>
      <c r="I914">
        <v>457662.39130434702</v>
      </c>
      <c r="J914">
        <v>289969.30939226499</v>
      </c>
      <c r="K914">
        <v>0</v>
      </c>
      <c r="L914">
        <v>10340.475833333299</v>
      </c>
      <c r="M914">
        <v>14827.82</v>
      </c>
      <c r="N914">
        <v>14231.8866666666</v>
      </c>
      <c r="O914">
        <v>7452.5833333333303</v>
      </c>
      <c r="P914">
        <v>2039.3339166666599</v>
      </c>
      <c r="Q914">
        <v>1163.34657534246</v>
      </c>
      <c r="R914">
        <v>1627.58844444444</v>
      </c>
      <c r="S914">
        <v>3491.1467741935398</v>
      </c>
      <c r="T914">
        <v>281.66266666666598</v>
      </c>
      <c r="U914">
        <v>885.52750679999997</v>
      </c>
      <c r="V914">
        <v>2619.45576086956</v>
      </c>
      <c r="W914">
        <v>1688.5816574585599</v>
      </c>
      <c r="X914">
        <v>1660.6753333333299</v>
      </c>
      <c r="Y914">
        <v>-12714.15</v>
      </c>
      <c r="Z914">
        <v>-12714.15</v>
      </c>
      <c r="AA914">
        <v>-12714.15</v>
      </c>
      <c r="AB914">
        <v>-12172.76</v>
      </c>
      <c r="AC914">
        <v>-12714.15</v>
      </c>
      <c r="AD914">
        <v>1</v>
      </c>
      <c r="AE914">
        <v>-8725.91</v>
      </c>
      <c r="AF914">
        <v>-7343.66</v>
      </c>
      <c r="AG914">
        <v>-9648.3700000000008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0.732996522184721</v>
      </c>
      <c r="AV914">
        <v>0.49137187230370999</v>
      </c>
      <c r="AW914">
        <v>0</v>
      </c>
      <c r="AX914">
        <v>4211</v>
      </c>
      <c r="AY914">
        <v>2317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0.388134003899053</v>
      </c>
      <c r="BV914">
        <v>0.88769728294565697</v>
      </c>
      <c r="BW914">
        <v>2.4898644109864101E-2</v>
      </c>
      <c r="BX914">
        <v>0.193300687761115</v>
      </c>
      <c r="BY914">
        <v>56</v>
      </c>
      <c r="BZ914">
        <v>114</v>
      </c>
      <c r="CA914">
        <v>68</v>
      </c>
      <c r="CB914">
        <v>16</v>
      </c>
      <c r="CC914">
        <v>14</v>
      </c>
      <c r="CD914">
        <v>114</v>
      </c>
      <c r="CE914">
        <v>43</v>
      </c>
      <c r="CF914">
        <v>57</v>
      </c>
      <c r="CG914">
        <v>44</v>
      </c>
      <c r="CR914">
        <v>1263.0145833333299</v>
      </c>
      <c r="CS914">
        <v>999.99305555555497</v>
      </c>
      <c r="CT914">
        <v>1361.5916666666601</v>
      </c>
      <c r="CU914">
        <v>665.44589041095799</v>
      </c>
      <c r="CV914">
        <v>1304.575</v>
      </c>
      <c r="CW914">
        <v>268967</v>
      </c>
      <c r="CX914">
        <v>35149</v>
      </c>
      <c r="CY914">
        <v>115356</v>
      </c>
      <c r="CZ914">
        <v>143793</v>
      </c>
      <c r="DA914">
        <v>268967</v>
      </c>
      <c r="DB914">
        <v>35149</v>
      </c>
      <c r="DC914">
        <v>115356</v>
      </c>
      <c r="DD914">
        <v>143793</v>
      </c>
      <c r="DE914">
        <v>0.63144146300000004</v>
      </c>
      <c r="DF914">
        <v>0.91402591893081997</v>
      </c>
      <c r="DG914">
        <v>253854.35</v>
      </c>
      <c r="DH914">
        <v>1717.4772328767101</v>
      </c>
      <c r="DI914">
        <v>3.4098824081992598</v>
      </c>
      <c r="DJ914">
        <v>84</v>
      </c>
      <c r="DK914">
        <v>103</v>
      </c>
      <c r="DL914">
        <v>22</v>
      </c>
      <c r="DM914">
        <v>184</v>
      </c>
      <c r="DN914">
        <v>66</v>
      </c>
      <c r="DO914">
        <v>4.7425940127896402E-2</v>
      </c>
      <c r="DP914">
        <v>0.97519405191957398</v>
      </c>
      <c r="DQ914">
        <v>-6528.27</v>
      </c>
      <c r="DR914">
        <v>1.6148183329375398E-2</v>
      </c>
      <c r="DS914">
        <v>0.42500058418137499</v>
      </c>
      <c r="DT914">
        <v>26</v>
      </c>
      <c r="DU914">
        <v>35</v>
      </c>
      <c r="DV914">
        <v>9</v>
      </c>
      <c r="DW914">
        <v>152</v>
      </c>
      <c r="DX914">
        <v>46</v>
      </c>
      <c r="DY914">
        <v>19</v>
      </c>
      <c r="DZ914">
        <v>26</v>
      </c>
      <c r="EA914">
        <v>35</v>
      </c>
      <c r="EB914">
        <v>9</v>
      </c>
      <c r="EC914">
        <v>95</v>
      </c>
      <c r="ED914">
        <v>19</v>
      </c>
      <c r="EE914">
        <v>-926.04124999999999</v>
      </c>
      <c r="EF914">
        <v>-676.59472219999998</v>
      </c>
      <c r="EG914">
        <v>-965.92666670000006</v>
      </c>
      <c r="EH914">
        <v>-940.02523289999999</v>
      </c>
      <c r="EI914">
        <v>-918.09277780000002</v>
      </c>
      <c r="EJ914">
        <v>-361516.11</v>
      </c>
      <c r="EK914">
        <v>-29498.52</v>
      </c>
      <c r="EL914">
        <v>-77701.41</v>
      </c>
      <c r="EM914">
        <v>-88719.26</v>
      </c>
      <c r="EN914">
        <v>-361516.11</v>
      </c>
      <c r="EO914">
        <v>-29498.52</v>
      </c>
      <c r="EP914">
        <v>-77701.41</v>
      </c>
      <c r="EQ914">
        <v>-88719.26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1.5626017890805099E-2</v>
      </c>
      <c r="EX914">
        <v>0.50898236967798305</v>
      </c>
      <c r="EY914">
        <v>0.256423491</v>
      </c>
      <c r="EZ914">
        <v>0.62390235822239604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2189.0558333333302</v>
      </c>
      <c r="FH914">
        <v>1676.58777777777</v>
      </c>
      <c r="FI914">
        <v>2327.5183333333298</v>
      </c>
      <c r="FJ914">
        <v>1605.47112328767</v>
      </c>
      <c r="FK914">
        <v>2222.66777777777</v>
      </c>
      <c r="FL914">
        <v>630483.11</v>
      </c>
      <c r="FM914">
        <v>64647.519999999997</v>
      </c>
      <c r="FN914">
        <v>193057.41</v>
      </c>
      <c r="FO914">
        <v>232512.26</v>
      </c>
      <c r="FP914">
        <v>630483.11</v>
      </c>
      <c r="FQ914">
        <v>64647.519999999997</v>
      </c>
      <c r="FR914">
        <v>193057.41</v>
      </c>
      <c r="FS914">
        <v>232512.26</v>
      </c>
      <c r="FT914">
        <v>-1699.6513150000001</v>
      </c>
      <c r="FU914">
        <v>236</v>
      </c>
      <c r="FV914">
        <v>274</v>
      </c>
      <c r="FW914">
        <v>57</v>
      </c>
      <c r="FX914">
        <v>488</v>
      </c>
      <c r="FY914">
        <v>179</v>
      </c>
      <c r="FZ914">
        <v>0</v>
      </c>
      <c r="GA914">
        <v>1705.29</v>
      </c>
      <c r="GB914">
        <v>1705.29</v>
      </c>
      <c r="GC914">
        <v>1705.29</v>
      </c>
      <c r="GD914">
        <v>2.0829526707530001E-2</v>
      </c>
      <c r="GE914">
        <v>4.8039789999999999E-3</v>
      </c>
      <c r="GF914">
        <v>6.2837280333042103E-2</v>
      </c>
      <c r="GG914">
        <v>1</v>
      </c>
      <c r="GH914">
        <v>1263.0145833333299</v>
      </c>
      <c r="GI914">
        <v>999.99305555555497</v>
      </c>
      <c r="GJ914">
        <v>1361.5916666666601</v>
      </c>
      <c r="GK914">
        <v>665.44589041095799</v>
      </c>
      <c r="GL914">
        <v>1304.575</v>
      </c>
      <c r="GM914">
        <v>0.23923916176862001</v>
      </c>
      <c r="GN914">
        <v>0.67361070413211099</v>
      </c>
      <c r="GO914">
        <v>0.24230003713991499</v>
      </c>
      <c r="GP914">
        <v>0.63288011209865902</v>
      </c>
      <c r="GQ914">
        <v>3.0565460491612999</v>
      </c>
      <c r="GR914">
        <v>268967</v>
      </c>
      <c r="GS914">
        <v>35149</v>
      </c>
      <c r="GT914">
        <v>115356</v>
      </c>
      <c r="GU914">
        <v>143793</v>
      </c>
      <c r="GV914">
        <v>22413.916666666599</v>
      </c>
      <c r="GW914">
        <v>35149</v>
      </c>
      <c r="GX914">
        <v>38452</v>
      </c>
      <c r="GY914">
        <v>23965.5</v>
      </c>
      <c r="GZ914">
        <v>268967</v>
      </c>
      <c r="HA914">
        <v>35149</v>
      </c>
      <c r="HB914">
        <v>115356</v>
      </c>
      <c r="HC914">
        <v>143793</v>
      </c>
      <c r="HD914">
        <v>0</v>
      </c>
      <c r="HE914">
        <v>33284.269999999997</v>
      </c>
      <c r="HF914">
        <v>9</v>
      </c>
      <c r="HG914">
        <v>0.51464102244761201</v>
      </c>
      <c r="HH914">
        <v>1965.775938</v>
      </c>
      <c r="HI914">
        <v>1</v>
      </c>
      <c r="HJ914">
        <v>3</v>
      </c>
      <c r="HK914">
        <f t="shared" si="331"/>
        <v>6506.4600249991636</v>
      </c>
      <c r="HL914">
        <f t="shared" si="332"/>
        <v>-343109.21000849997</v>
      </c>
      <c r="HM914" t="b">
        <f t="shared" si="333"/>
        <v>0</v>
      </c>
      <c r="HN914">
        <f t="shared" si="334"/>
        <v>-8725.91</v>
      </c>
      <c r="HO914">
        <f t="shared" si="335"/>
        <v>-121787.049996</v>
      </c>
      <c r="HP914">
        <f t="shared" si="336"/>
        <v>0</v>
      </c>
      <c r="HQ914">
        <f t="shared" si="337"/>
        <v>0</v>
      </c>
      <c r="HR914">
        <f t="shared" si="338"/>
        <v>-121787.049996</v>
      </c>
      <c r="HS914" t="b">
        <f t="shared" si="339"/>
        <v>0</v>
      </c>
    </row>
    <row r="915" spans="1:227" x14ac:dyDescent="0.2">
      <c r="A915" t="s">
        <v>1131</v>
      </c>
      <c r="B915">
        <v>4</v>
      </c>
      <c r="C915">
        <v>1446796.56</v>
      </c>
      <c r="D915">
        <v>0</v>
      </c>
      <c r="E915">
        <v>24652.814130434701</v>
      </c>
      <c r="F915">
        <v>593811.32099447504</v>
      </c>
      <c r="G915">
        <v>1446796.56</v>
      </c>
      <c r="H915">
        <v>0</v>
      </c>
      <c r="I915">
        <v>24652.814130434701</v>
      </c>
      <c r="J915">
        <v>593811.32099447504</v>
      </c>
      <c r="K915">
        <v>0</v>
      </c>
      <c r="L915">
        <v>14132.672500000001</v>
      </c>
      <c r="M915">
        <v>2447.02</v>
      </c>
      <c r="N915">
        <v>10077.266666666599</v>
      </c>
      <c r="O915">
        <v>11214.415000000001</v>
      </c>
      <c r="P915">
        <v>11915.900178571401</v>
      </c>
      <c r="Q915">
        <v>29968.821205479398</v>
      </c>
      <c r="R915">
        <v>27782.888837209299</v>
      </c>
      <c r="S915">
        <v>10322.823548386999</v>
      </c>
      <c r="T915">
        <v>1025.0095454545401</v>
      </c>
      <c r="U915">
        <v>24233.878879551801</v>
      </c>
      <c r="V915">
        <v>14221.328478260801</v>
      </c>
      <c r="W915">
        <v>29216.2701104972</v>
      </c>
      <c r="X915">
        <v>11418.7293902439</v>
      </c>
      <c r="Y915">
        <v>-2385.5</v>
      </c>
      <c r="Z915">
        <v>-101969.53</v>
      </c>
      <c r="AA915">
        <v>-2385.5</v>
      </c>
      <c r="AB915">
        <v>-288763.88</v>
      </c>
      <c r="AC915">
        <v>-2385.5</v>
      </c>
      <c r="AD915">
        <v>1</v>
      </c>
      <c r="AE915">
        <v>143162.75</v>
      </c>
      <c r="AF915">
        <v>2150.5</v>
      </c>
      <c r="AG915">
        <v>-96</v>
      </c>
      <c r="AH915">
        <v>129.20191666666599</v>
      </c>
      <c r="AI915">
        <v>133.08349999999999</v>
      </c>
      <c r="AJ915">
        <v>82.86</v>
      </c>
      <c r="AK915">
        <v>99.787863013698598</v>
      </c>
      <c r="AL915">
        <v>123.344666666666</v>
      </c>
      <c r="AM915">
        <v>34351.79</v>
      </c>
      <c r="AN915">
        <v>8200.2000000000007</v>
      </c>
      <c r="AO915">
        <v>13018.43</v>
      </c>
      <c r="AP915">
        <v>23812.54</v>
      </c>
      <c r="AQ915">
        <v>34351.79</v>
      </c>
      <c r="AR915">
        <v>8200.2000000000007</v>
      </c>
      <c r="AS915">
        <v>13018.43</v>
      </c>
      <c r="AT915">
        <v>23812.54</v>
      </c>
      <c r="AU915">
        <v>0.71934889000000002</v>
      </c>
      <c r="AV915">
        <v>0.55431754874651795</v>
      </c>
      <c r="AW915">
        <v>0</v>
      </c>
      <c r="AX915">
        <v>4260</v>
      </c>
      <c r="AY915">
        <v>1794</v>
      </c>
      <c r="AZ915">
        <v>0</v>
      </c>
      <c r="BA915">
        <v>6</v>
      </c>
      <c r="BB915">
        <v>28895.29</v>
      </c>
      <c r="BC915">
        <v>29136.29</v>
      </c>
      <c r="BD915">
        <v>27719.52</v>
      </c>
      <c r="BE915">
        <v>48226.69</v>
      </c>
      <c r="BF915">
        <v>28513.29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167.625333333333</v>
      </c>
      <c r="BM915">
        <v>160.454777777777</v>
      </c>
      <c r="BN915">
        <v>149.738333333333</v>
      </c>
      <c r="BO915">
        <v>203.67476712328701</v>
      </c>
      <c r="BP915">
        <v>185.14177777777701</v>
      </c>
      <c r="BQ915">
        <v>73911.14</v>
      </c>
      <c r="BR915">
        <v>6442.26</v>
      </c>
      <c r="BS915">
        <v>16503.439999999999</v>
      </c>
      <c r="BT915">
        <v>30831.97</v>
      </c>
      <c r="BU915">
        <v>-12.850343130000001</v>
      </c>
      <c r="BV915">
        <v>-25.10535278</v>
      </c>
      <c r="BW915">
        <v>-30.494286039999999</v>
      </c>
      <c r="BX915">
        <v>-25.30006289</v>
      </c>
      <c r="BY915">
        <v>31</v>
      </c>
      <c r="BZ915">
        <v>108</v>
      </c>
      <c r="CA915">
        <v>50</v>
      </c>
      <c r="CB915">
        <v>6</v>
      </c>
      <c r="CC915">
        <v>7</v>
      </c>
      <c r="CD915">
        <v>105</v>
      </c>
      <c r="CE915">
        <v>26</v>
      </c>
      <c r="CF915">
        <v>54</v>
      </c>
      <c r="CG915">
        <v>24</v>
      </c>
      <c r="CR915">
        <v>-44.74891667</v>
      </c>
      <c r="CS915">
        <v>1005.22061111111</v>
      </c>
      <c r="CT915">
        <v>47.823333333333302</v>
      </c>
      <c r="CU915">
        <v>3869.6118356164302</v>
      </c>
      <c r="CV915">
        <v>-43.65288889</v>
      </c>
      <c r="CW915">
        <v>1412444.77</v>
      </c>
      <c r="CX915">
        <v>-8200.2000000000007</v>
      </c>
      <c r="CY915">
        <v>-6804.57</v>
      </c>
      <c r="CZ915">
        <v>270652.79999999999</v>
      </c>
      <c r="DA915">
        <v>1412444.77</v>
      </c>
      <c r="DB915">
        <v>-8200.2000000000007</v>
      </c>
      <c r="DC915">
        <v>-6804.57</v>
      </c>
      <c r="DD915">
        <v>270652.79999999999</v>
      </c>
      <c r="DE915">
        <v>0.66244131455399002</v>
      </c>
      <c r="DF915">
        <v>0.780741830142056</v>
      </c>
      <c r="DG915">
        <v>1669580.07</v>
      </c>
      <c r="DH915">
        <v>8862.1432328767096</v>
      </c>
      <c r="DI915">
        <v>-0.45994547600000002</v>
      </c>
      <c r="DJ915">
        <v>57</v>
      </c>
      <c r="DK915">
        <v>94</v>
      </c>
      <c r="DL915">
        <v>13</v>
      </c>
      <c r="DM915">
        <v>204</v>
      </c>
      <c r="DN915">
        <v>48</v>
      </c>
      <c r="DO915">
        <v>12</v>
      </c>
      <c r="DP915">
        <v>510</v>
      </c>
      <c r="DQ915">
        <v>49681.91</v>
      </c>
      <c r="DR915">
        <v>0.15469483568075099</v>
      </c>
      <c r="DS915">
        <v>0.74151965297709899</v>
      </c>
      <c r="DT915">
        <v>20</v>
      </c>
      <c r="DU915">
        <v>86</v>
      </c>
      <c r="DV915">
        <v>8</v>
      </c>
      <c r="DW915">
        <v>259</v>
      </c>
      <c r="DX915">
        <v>99</v>
      </c>
      <c r="DY915">
        <v>12</v>
      </c>
      <c r="DZ915">
        <v>20</v>
      </c>
      <c r="EA915">
        <v>53</v>
      </c>
      <c r="EB915">
        <v>8</v>
      </c>
      <c r="EC915">
        <v>129</v>
      </c>
      <c r="ED915">
        <v>12</v>
      </c>
      <c r="EE915">
        <v>-5513.0097500000002</v>
      </c>
      <c r="EF915">
        <v>-4421.1117780000004</v>
      </c>
      <c r="EG915">
        <v>-5717.954667</v>
      </c>
      <c r="EH915">
        <v>-2732.515836</v>
      </c>
      <c r="EI915">
        <v>-5685.4440000000004</v>
      </c>
      <c r="EJ915">
        <v>-949783.51</v>
      </c>
      <c r="EK915">
        <v>-161735.21</v>
      </c>
      <c r="EL915">
        <v>-503260.62</v>
      </c>
      <c r="EM915">
        <v>-780050.78</v>
      </c>
      <c r="EN915">
        <v>-949783.51</v>
      </c>
      <c r="EO915">
        <v>-161735.21</v>
      </c>
      <c r="EP915">
        <v>-503260.62</v>
      </c>
      <c r="EQ915">
        <v>-780050.78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0.428487885663632</v>
      </c>
      <c r="EX915">
        <v>0.60953736159666905</v>
      </c>
      <c r="EY915">
        <v>0.43856727805849599</v>
      </c>
      <c r="EZ915">
        <v>2.3906364663302902E-2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5468.2608333333301</v>
      </c>
      <c r="FH915">
        <v>5426.3323888888799</v>
      </c>
      <c r="FI915">
        <v>5765.7780000000002</v>
      </c>
      <c r="FJ915">
        <v>6602.1276712328699</v>
      </c>
      <c r="FK915">
        <v>5641.7911111111098</v>
      </c>
      <c r="FL915">
        <v>2362228.2799999998</v>
      </c>
      <c r="FM915">
        <v>153535.01</v>
      </c>
      <c r="FN915">
        <v>496456.05</v>
      </c>
      <c r="FO915">
        <v>1050703.58</v>
      </c>
      <c r="FP915">
        <v>2362228.2799999998</v>
      </c>
      <c r="FQ915">
        <v>153535.01</v>
      </c>
      <c r="FR915">
        <v>496456.05</v>
      </c>
      <c r="FS915">
        <v>1050703.58</v>
      </c>
      <c r="FT915">
        <v>-12830.6497</v>
      </c>
      <c r="FU915">
        <v>202</v>
      </c>
      <c r="FV915">
        <v>308</v>
      </c>
      <c r="FW915">
        <v>45</v>
      </c>
      <c r="FX915">
        <v>673</v>
      </c>
      <c r="FY915">
        <v>156</v>
      </c>
      <c r="FZ915">
        <v>0</v>
      </c>
      <c r="GA915">
        <v>17638.82</v>
      </c>
      <c r="GB915">
        <v>17638.82</v>
      </c>
      <c r="GC915">
        <v>17638.82</v>
      </c>
      <c r="GD915">
        <v>4.20671701431274E-2</v>
      </c>
      <c r="GE915">
        <v>2.1390104666352199E-2</v>
      </c>
      <c r="GF915">
        <v>7.3342442512512193E-2</v>
      </c>
      <c r="GG915">
        <v>0</v>
      </c>
      <c r="GH915">
        <v>84.453000000000003</v>
      </c>
      <c r="GI915">
        <v>1138.3041111111099</v>
      </c>
      <c r="GJ915">
        <v>130.683333333333</v>
      </c>
      <c r="GK915">
        <v>3969.3996986301299</v>
      </c>
      <c r="GL915">
        <v>79.691777777777702</v>
      </c>
      <c r="GM915">
        <v>0.95109930570814405</v>
      </c>
      <c r="GN915">
        <v>1.4372434741243899E-2</v>
      </c>
      <c r="GO915">
        <v>0.98808242710399596</v>
      </c>
      <c r="GP915">
        <v>0.73629659854981699</v>
      </c>
      <c r="GQ915">
        <v>-0.97844292099999997</v>
      </c>
      <c r="GR915">
        <v>1446796.56</v>
      </c>
      <c r="GS915">
        <v>0</v>
      </c>
      <c r="GT915">
        <v>6213.86</v>
      </c>
      <c r="GU915">
        <v>294465.34000000003</v>
      </c>
      <c r="GV915">
        <v>120566.38</v>
      </c>
      <c r="GW915">
        <v>0</v>
      </c>
      <c r="GX915">
        <v>2071.28666666666</v>
      </c>
      <c r="GY915">
        <v>49077.556666666598</v>
      </c>
      <c r="GZ915">
        <v>1446796.56</v>
      </c>
      <c r="HA915">
        <v>0</v>
      </c>
      <c r="HB915">
        <v>6213.86</v>
      </c>
      <c r="HC915">
        <v>294465.34000000003</v>
      </c>
      <c r="HD915">
        <v>1</v>
      </c>
      <c r="HE915">
        <v>345922.04</v>
      </c>
      <c r="HF915">
        <v>21</v>
      </c>
      <c r="HG915">
        <v>0.49904791856004599</v>
      </c>
      <c r="HH915">
        <v>11400.601551724099</v>
      </c>
      <c r="HI915">
        <v>1</v>
      </c>
      <c r="HJ915">
        <v>0</v>
      </c>
      <c r="HK915">
        <f t="shared" si="331"/>
        <v>-1448504.8605000009</v>
      </c>
      <c r="HL915">
        <f t="shared" si="332"/>
        <v>-1023482.8801399998</v>
      </c>
      <c r="HM915" t="b">
        <f t="shared" si="333"/>
        <v>0</v>
      </c>
      <c r="HN915">
        <f t="shared" si="334"/>
        <v>143162.75</v>
      </c>
      <c r="HO915">
        <f t="shared" si="335"/>
        <v>-795800.12004000007</v>
      </c>
      <c r="HP915">
        <f t="shared" si="336"/>
        <v>29136.29</v>
      </c>
      <c r="HQ915">
        <f t="shared" si="337"/>
        <v>28881.859999999859</v>
      </c>
      <c r="HR915">
        <f t="shared" si="338"/>
        <v>-795545.6900399999</v>
      </c>
      <c r="HS915" t="b">
        <f t="shared" si="339"/>
        <v>0</v>
      </c>
    </row>
    <row r="916" spans="1:227" x14ac:dyDescent="0.2">
      <c r="A916" t="s">
        <v>1132</v>
      </c>
      <c r="B916">
        <v>2</v>
      </c>
      <c r="C916">
        <v>1169053.77</v>
      </c>
      <c r="D916">
        <v>1750587.09677419</v>
      </c>
      <c r="E916">
        <v>1408935.27010869</v>
      </c>
      <c r="F916">
        <v>1272452.19116022</v>
      </c>
      <c r="G916">
        <v>1169053.77</v>
      </c>
      <c r="H916">
        <v>1750587.09677419</v>
      </c>
      <c r="I916">
        <v>1408935.27010869</v>
      </c>
      <c r="J916">
        <v>1272452.19116022</v>
      </c>
      <c r="K916">
        <v>0</v>
      </c>
      <c r="L916">
        <v>34.682499999999997</v>
      </c>
      <c r="M916">
        <v>0</v>
      </c>
      <c r="N916">
        <v>0</v>
      </c>
      <c r="O916">
        <v>0</v>
      </c>
      <c r="P916">
        <v>1972.22092436974</v>
      </c>
      <c r="Q916">
        <v>381.96528767123198</v>
      </c>
      <c r="R916">
        <v>682.19396648044597</v>
      </c>
      <c r="S916">
        <v>-3936.1667739999998</v>
      </c>
      <c r="T916">
        <v>1792.0210344827501</v>
      </c>
      <c r="U916">
        <v>333.18302199999999</v>
      </c>
      <c r="V916">
        <v>2271.5414130434701</v>
      </c>
      <c r="W916">
        <v>549.41292817679505</v>
      </c>
      <c r="X916">
        <v>1561.8058426966199</v>
      </c>
      <c r="Y916">
        <v>-31326.67</v>
      </c>
      <c r="Z916">
        <v>-39960.32</v>
      </c>
      <c r="AA916">
        <v>-13484</v>
      </c>
      <c r="AB916">
        <v>-39960.32</v>
      </c>
      <c r="AC916">
        <v>-31326.67</v>
      </c>
      <c r="AD916">
        <v>1</v>
      </c>
      <c r="AE916">
        <v>-3086.1</v>
      </c>
      <c r="AF916">
        <v>-25408.97</v>
      </c>
      <c r="AG916">
        <v>-8079.6</v>
      </c>
      <c r="AH916">
        <v>0</v>
      </c>
      <c r="AI916">
        <v>0</v>
      </c>
      <c r="AJ916">
        <v>0</v>
      </c>
      <c r="AK916">
        <v>1.2876164383561599</v>
      </c>
      <c r="AL916">
        <v>0</v>
      </c>
      <c r="AM916">
        <v>469.98</v>
      </c>
      <c r="AN916">
        <v>0</v>
      </c>
      <c r="AO916">
        <v>0</v>
      </c>
      <c r="AP916">
        <v>0</v>
      </c>
      <c r="AQ916">
        <v>469.98</v>
      </c>
      <c r="AR916">
        <v>0</v>
      </c>
      <c r="AS916">
        <v>0</v>
      </c>
      <c r="AT916">
        <v>0</v>
      </c>
      <c r="AU916">
        <v>0.80185329950311501</v>
      </c>
      <c r="AV916">
        <v>0.59197324414715702</v>
      </c>
      <c r="AW916">
        <v>0</v>
      </c>
      <c r="AX916">
        <v>3079</v>
      </c>
      <c r="AY916">
        <v>1793</v>
      </c>
      <c r="AZ916">
        <v>0</v>
      </c>
      <c r="BA916">
        <v>3</v>
      </c>
      <c r="BB916">
        <v>0</v>
      </c>
      <c r="BC916">
        <v>2366</v>
      </c>
      <c r="BD916">
        <v>0</v>
      </c>
      <c r="BE916">
        <v>16755.5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29.207999999999998</v>
      </c>
      <c r="BM916">
        <v>38.944000000000003</v>
      </c>
      <c r="BN916">
        <v>0</v>
      </c>
      <c r="BO916">
        <v>86.4236712328767</v>
      </c>
      <c r="BP916">
        <v>0</v>
      </c>
      <c r="BQ916">
        <v>35049.599999999999</v>
      </c>
      <c r="BR916">
        <v>0</v>
      </c>
      <c r="BS916">
        <v>3504.96</v>
      </c>
      <c r="BT916">
        <v>14019.84</v>
      </c>
      <c r="BU916">
        <v>0.87693211905414004</v>
      </c>
      <c r="BV916">
        <v>0.97190743866590901</v>
      </c>
      <c r="BW916">
        <v>5.5422772299826502</v>
      </c>
      <c r="BX916">
        <v>2.3816177645393899</v>
      </c>
      <c r="BY916">
        <v>45</v>
      </c>
      <c r="BZ916">
        <v>135</v>
      </c>
      <c r="CA916">
        <v>67</v>
      </c>
      <c r="CB916">
        <v>11</v>
      </c>
      <c r="CC916">
        <v>11</v>
      </c>
      <c r="CD916">
        <v>134</v>
      </c>
      <c r="CE916">
        <v>35</v>
      </c>
      <c r="CF916">
        <v>66</v>
      </c>
      <c r="CG916">
        <v>34</v>
      </c>
      <c r="CR916">
        <v>3700.6982499999999</v>
      </c>
      <c r="CS916">
        <v>3500.50794444444</v>
      </c>
      <c r="CT916">
        <v>2971.1633333333298</v>
      </c>
      <c r="CU916">
        <v>3116.36983561643</v>
      </c>
      <c r="CV916">
        <v>4357.0194444444396</v>
      </c>
      <c r="CW916">
        <v>1168583.79</v>
      </c>
      <c r="CX916">
        <v>148680</v>
      </c>
      <c r="CY916">
        <v>355128.89</v>
      </c>
      <c r="CZ916">
        <v>630996.84</v>
      </c>
      <c r="DA916">
        <v>1168583.79</v>
      </c>
      <c r="DB916">
        <v>148680</v>
      </c>
      <c r="DC916">
        <v>355128.89</v>
      </c>
      <c r="DD916">
        <v>630996.84</v>
      </c>
      <c r="DE916">
        <v>0.66352711919454299</v>
      </c>
      <c r="DF916">
        <v>144</v>
      </c>
      <c r="DG916">
        <v>633428.84</v>
      </c>
      <c r="DH916">
        <v>3221.8643013698602</v>
      </c>
      <c r="DI916">
        <v>0.27626971094595398</v>
      </c>
      <c r="DJ916">
        <v>66</v>
      </c>
      <c r="DK916">
        <v>96</v>
      </c>
      <c r="DL916">
        <v>13</v>
      </c>
      <c r="DM916">
        <v>202</v>
      </c>
      <c r="DN916">
        <v>50</v>
      </c>
      <c r="DO916">
        <v>168</v>
      </c>
      <c r="DP916">
        <v>2366</v>
      </c>
      <c r="DQ916">
        <v>-5074.6000000000004</v>
      </c>
      <c r="DR916">
        <v>2.3708996427411401E-2</v>
      </c>
      <c r="DS916">
        <v>0.26820887372089502</v>
      </c>
      <c r="DT916">
        <v>44</v>
      </c>
      <c r="DU916">
        <v>67</v>
      </c>
      <c r="DV916">
        <v>8</v>
      </c>
      <c r="DW916">
        <v>153</v>
      </c>
      <c r="DX916">
        <v>77</v>
      </c>
      <c r="DY916">
        <v>37</v>
      </c>
      <c r="DZ916">
        <v>44</v>
      </c>
      <c r="EA916">
        <v>67</v>
      </c>
      <c r="EB916">
        <v>8</v>
      </c>
      <c r="EC916">
        <v>153</v>
      </c>
      <c r="ED916">
        <v>37</v>
      </c>
      <c r="EE916">
        <v>-18.94241667</v>
      </c>
      <c r="EF916">
        <v>-40.142888890000002</v>
      </c>
      <c r="EG916">
        <v>-2122.0013330000002</v>
      </c>
      <c r="EH916">
        <v>-73.568547949999996</v>
      </c>
      <c r="EI916">
        <v>75.458666666666602</v>
      </c>
      <c r="EJ916">
        <v>30736.12</v>
      </c>
      <c r="EK916">
        <v>32583.53</v>
      </c>
      <c r="EL916">
        <v>19425.46</v>
      </c>
      <c r="EM916">
        <v>33389.9</v>
      </c>
      <c r="EN916">
        <v>30736.12</v>
      </c>
      <c r="EO916">
        <v>32583.53</v>
      </c>
      <c r="EP916">
        <v>19425.46</v>
      </c>
      <c r="EQ916">
        <v>33389.9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0.52366385129573101</v>
      </c>
      <c r="EX916">
        <v>1.6181919081202201E-2</v>
      </c>
      <c r="EY916">
        <v>0.90841232719846299</v>
      </c>
      <c r="EZ916">
        <v>0.38306705400000002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3719.6406666666599</v>
      </c>
      <c r="FH916">
        <v>3540.65083333333</v>
      </c>
      <c r="FI916">
        <v>5093.1646666666602</v>
      </c>
      <c r="FJ916">
        <v>3189.93838356164</v>
      </c>
      <c r="FK916">
        <v>4281.5607777777705</v>
      </c>
      <c r="FL916">
        <v>1137847.67</v>
      </c>
      <c r="FM916">
        <v>116096.47</v>
      </c>
      <c r="FN916">
        <v>335703.43</v>
      </c>
      <c r="FO916">
        <v>597606.93999999994</v>
      </c>
      <c r="FP916">
        <v>1137847.67</v>
      </c>
      <c r="FQ916">
        <v>116096.47</v>
      </c>
      <c r="FR916">
        <v>335703.43</v>
      </c>
      <c r="FS916">
        <v>597606.93999999994</v>
      </c>
      <c r="FT916">
        <v>-3338.6907670000001</v>
      </c>
      <c r="FU916">
        <v>134</v>
      </c>
      <c r="FV916">
        <v>213</v>
      </c>
      <c r="FW916">
        <v>30</v>
      </c>
      <c r="FX916">
        <v>418</v>
      </c>
      <c r="FY916">
        <v>100</v>
      </c>
      <c r="FZ916">
        <v>0</v>
      </c>
      <c r="GA916">
        <v>-3049.09</v>
      </c>
      <c r="GB916">
        <v>-3049.09</v>
      </c>
      <c r="GC916">
        <v>-3049.09</v>
      </c>
      <c r="GD916">
        <v>3.3164095133543001E-2</v>
      </c>
      <c r="GE916">
        <v>1.8099645000000001E-2</v>
      </c>
      <c r="GF916">
        <v>0.22604890167713099</v>
      </c>
      <c r="GG916">
        <v>0</v>
      </c>
      <c r="GH916">
        <v>3700.6982499999999</v>
      </c>
      <c r="GI916">
        <v>3500.50794444444</v>
      </c>
      <c r="GJ916">
        <v>2971.1633333333298</v>
      </c>
      <c r="GK916">
        <v>3117.6574520547902</v>
      </c>
      <c r="GL916">
        <v>4357.0194444444396</v>
      </c>
      <c r="GM916">
        <v>0.43416243199999999</v>
      </c>
      <c r="GN916">
        <v>0.43134654493686098</v>
      </c>
      <c r="GO916">
        <v>0.23524030317604899</v>
      </c>
      <c r="GP916">
        <v>0.85594121153772995</v>
      </c>
      <c r="GQ916">
        <v>0.28731478230798402</v>
      </c>
      <c r="GR916">
        <v>1169053.77</v>
      </c>
      <c r="GS916">
        <v>148680</v>
      </c>
      <c r="GT916">
        <v>355128.89</v>
      </c>
      <c r="GU916">
        <v>630996.84</v>
      </c>
      <c r="GV916">
        <v>97421.147500000006</v>
      </c>
      <c r="GW916">
        <v>148680</v>
      </c>
      <c r="GX916">
        <v>118376.29666666601</v>
      </c>
      <c r="GY916">
        <v>105166.14</v>
      </c>
      <c r="GZ916">
        <v>1169053.77</v>
      </c>
      <c r="HA916">
        <v>148680</v>
      </c>
      <c r="HB916">
        <v>355128.89</v>
      </c>
      <c r="HC916">
        <v>630996.84</v>
      </c>
      <c r="HD916">
        <v>2</v>
      </c>
      <c r="HE916">
        <v>0</v>
      </c>
      <c r="HF916">
        <v>0</v>
      </c>
      <c r="HG916">
        <v>8.7877699999999997E-4</v>
      </c>
      <c r="HH916">
        <v>1182.5615873015799</v>
      </c>
      <c r="HI916">
        <v>3</v>
      </c>
      <c r="HJ916">
        <v>0</v>
      </c>
      <c r="HK916">
        <f t="shared" si="331"/>
        <v>-42641.659955001051</v>
      </c>
      <c r="HL916">
        <f t="shared" si="332"/>
        <v>-41641.660001749995</v>
      </c>
      <c r="HM916" t="b">
        <f t="shared" ref="HM916" si="342">ABS(HK916 - HL916) &lt;= 0.2 * ABS(HL916)</f>
        <v>1</v>
      </c>
      <c r="HN916">
        <f t="shared" si="334"/>
        <v>-3086.1</v>
      </c>
      <c r="HO916">
        <f t="shared" si="335"/>
        <v>-7225.7200002</v>
      </c>
      <c r="HP916">
        <f t="shared" si="336"/>
        <v>2366</v>
      </c>
      <c r="HQ916">
        <f t="shared" si="337"/>
        <v>7009.92</v>
      </c>
      <c r="HR916">
        <f t="shared" si="338"/>
        <v>-11869.640000200001</v>
      </c>
      <c r="HS916" t="b">
        <f t="shared" si="339"/>
        <v>0</v>
      </c>
    </row>
    <row r="917" spans="1:227" x14ac:dyDescent="0.2">
      <c r="A917" t="s">
        <v>1133</v>
      </c>
      <c r="B917">
        <v>2</v>
      </c>
      <c r="C917">
        <v>1000</v>
      </c>
      <c r="D917">
        <v>0</v>
      </c>
      <c r="E917">
        <v>0</v>
      </c>
      <c r="F917">
        <v>0</v>
      </c>
      <c r="G917">
        <v>1000</v>
      </c>
      <c r="H917">
        <v>0</v>
      </c>
      <c r="I917">
        <v>0</v>
      </c>
      <c r="J917">
        <v>0</v>
      </c>
      <c r="K917">
        <v>0</v>
      </c>
      <c r="L917">
        <v>884.53416666666601</v>
      </c>
      <c r="M917">
        <v>465</v>
      </c>
      <c r="N917">
        <v>465</v>
      </c>
      <c r="O917">
        <v>1382.40166666666</v>
      </c>
      <c r="P917">
        <v>-157.38418799999999</v>
      </c>
      <c r="Q917">
        <v>-478.68202739999998</v>
      </c>
      <c r="R917">
        <v>-552.96723159999999</v>
      </c>
      <c r="S917">
        <v>-47.41322581</v>
      </c>
      <c r="T917">
        <v>-226.66666670000001</v>
      </c>
      <c r="U917">
        <v>-587.4605249</v>
      </c>
      <c r="V917">
        <v>-77.398804350000006</v>
      </c>
      <c r="W917">
        <v>-564.19309390000001</v>
      </c>
      <c r="X917">
        <v>-208.56770109999999</v>
      </c>
      <c r="Y917">
        <v>-1845</v>
      </c>
      <c r="Z917">
        <v>-1845</v>
      </c>
      <c r="AA917">
        <v>-1845</v>
      </c>
      <c r="AB917">
        <v>-1845</v>
      </c>
      <c r="AC917">
        <v>-1845</v>
      </c>
      <c r="AD917">
        <v>1</v>
      </c>
      <c r="AE917">
        <v>-1895</v>
      </c>
      <c r="AF917">
        <v>-2426.89</v>
      </c>
      <c r="AG917">
        <v>-1899.36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0.73837862097231399</v>
      </c>
      <c r="AV917">
        <v>0.33818589025755802</v>
      </c>
      <c r="AW917">
        <v>0</v>
      </c>
      <c r="AX917">
        <v>1744</v>
      </c>
      <c r="AY917">
        <v>1785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0.89386029150949597</v>
      </c>
      <c r="BV917">
        <v>0.23280680530515099</v>
      </c>
      <c r="BW917">
        <v>0.17118219614597399</v>
      </c>
      <c r="BX917">
        <v>0.27811872588053499</v>
      </c>
      <c r="BY917">
        <v>8</v>
      </c>
      <c r="BZ917">
        <v>26</v>
      </c>
      <c r="CA917">
        <v>12</v>
      </c>
      <c r="CB917">
        <v>2</v>
      </c>
      <c r="CC917">
        <v>3</v>
      </c>
      <c r="CD917">
        <v>26</v>
      </c>
      <c r="CE917">
        <v>5</v>
      </c>
      <c r="CF917">
        <v>12</v>
      </c>
      <c r="CG917">
        <v>6</v>
      </c>
      <c r="CR917">
        <v>0</v>
      </c>
      <c r="CS917">
        <v>0</v>
      </c>
      <c r="CT917">
        <v>0</v>
      </c>
      <c r="CU917">
        <v>2.7397260270000001</v>
      </c>
      <c r="CV917">
        <v>0</v>
      </c>
      <c r="CW917">
        <v>1000</v>
      </c>
      <c r="CX917">
        <v>0</v>
      </c>
      <c r="CY917">
        <v>0</v>
      </c>
      <c r="CZ917">
        <v>0</v>
      </c>
      <c r="DA917">
        <v>1000</v>
      </c>
      <c r="DB917">
        <v>0</v>
      </c>
      <c r="DC917">
        <v>0</v>
      </c>
      <c r="DD917">
        <v>0</v>
      </c>
      <c r="DE917">
        <v>0.75172018348623804</v>
      </c>
      <c r="DF917">
        <v>0.79103185525775099</v>
      </c>
      <c r="DG917">
        <v>21930</v>
      </c>
      <c r="DH917">
        <v>119.404109589041</v>
      </c>
      <c r="DI917">
        <v>-0.28336594900000001</v>
      </c>
      <c r="DJ917">
        <v>8</v>
      </c>
      <c r="DK917">
        <v>12</v>
      </c>
      <c r="DL917">
        <v>3</v>
      </c>
      <c r="DM917">
        <v>26</v>
      </c>
      <c r="DN917">
        <v>6</v>
      </c>
      <c r="DO917">
        <v>0.51684909397452095</v>
      </c>
      <c r="DP917">
        <v>0.75377921800000003</v>
      </c>
      <c r="DQ917">
        <v>-194.98</v>
      </c>
      <c r="DR917">
        <v>5.7912844036697199E-2</v>
      </c>
      <c r="DS917">
        <v>0.54238878108222899</v>
      </c>
      <c r="DT917">
        <v>28</v>
      </c>
      <c r="DU917">
        <v>80</v>
      </c>
      <c r="DV917">
        <v>8</v>
      </c>
      <c r="DW917">
        <v>172</v>
      </c>
      <c r="DX917">
        <v>81</v>
      </c>
      <c r="DY917">
        <v>27</v>
      </c>
      <c r="DZ917">
        <v>28</v>
      </c>
      <c r="EA917">
        <v>80</v>
      </c>
      <c r="EB917">
        <v>8</v>
      </c>
      <c r="EC917">
        <v>172</v>
      </c>
      <c r="ED917">
        <v>27</v>
      </c>
      <c r="EE917">
        <v>-24.9115</v>
      </c>
      <c r="EF917">
        <v>-3.2874444440000001</v>
      </c>
      <c r="EG917">
        <v>-96.955666669999999</v>
      </c>
      <c r="EH917">
        <v>-6.1932054790000004</v>
      </c>
      <c r="EI917">
        <v>-27.362111110000001</v>
      </c>
      <c r="EJ917">
        <v>647.80999999999995</v>
      </c>
      <c r="EK917">
        <v>-1242.4000000000001</v>
      </c>
      <c r="EL917">
        <v>-2489.98</v>
      </c>
      <c r="EM917">
        <v>-2174.29</v>
      </c>
      <c r="EN917">
        <v>647.80999999999995</v>
      </c>
      <c r="EO917">
        <v>-1242.4000000000001</v>
      </c>
      <c r="EP917">
        <v>-2489.98</v>
      </c>
      <c r="EQ917">
        <v>-2174.29</v>
      </c>
      <c r="ER917">
        <v>0</v>
      </c>
      <c r="ES917">
        <v>0</v>
      </c>
      <c r="ET917">
        <v>0</v>
      </c>
      <c r="EU917">
        <v>3</v>
      </c>
      <c r="EV917">
        <v>0</v>
      </c>
      <c r="EW917">
        <v>0.93005421032500402</v>
      </c>
      <c r="EX917">
        <v>0.77016575119173203</v>
      </c>
      <c r="EY917">
        <v>0.23987605877144899</v>
      </c>
      <c r="EZ917">
        <v>8.1531160000000002E-3</v>
      </c>
      <c r="FA917">
        <v>0</v>
      </c>
      <c r="FB917">
        <v>0</v>
      </c>
      <c r="FC917">
        <v>0</v>
      </c>
      <c r="FD917">
        <v>6</v>
      </c>
      <c r="FE917">
        <v>0</v>
      </c>
      <c r="FF917">
        <v>0</v>
      </c>
      <c r="FG917">
        <v>24.9115</v>
      </c>
      <c r="FH917">
        <v>3.2874444444444402</v>
      </c>
      <c r="FI917">
        <v>96.955666666666602</v>
      </c>
      <c r="FJ917">
        <v>8.9329315068493091</v>
      </c>
      <c r="FK917">
        <v>27.362111111111101</v>
      </c>
      <c r="FL917">
        <v>352.19</v>
      </c>
      <c r="FM917">
        <v>1242.4000000000001</v>
      </c>
      <c r="FN917">
        <v>2489.98</v>
      </c>
      <c r="FO917">
        <v>2174.29</v>
      </c>
      <c r="FP917">
        <v>352.19</v>
      </c>
      <c r="FQ917">
        <v>1242.4000000000001</v>
      </c>
      <c r="FR917">
        <v>2489.98</v>
      </c>
      <c r="FS917">
        <v>2174.29</v>
      </c>
      <c r="FT917">
        <v>-107.7314521</v>
      </c>
      <c r="FU917">
        <v>67</v>
      </c>
      <c r="FV917">
        <v>104</v>
      </c>
      <c r="FW917">
        <v>19</v>
      </c>
      <c r="FX917">
        <v>197</v>
      </c>
      <c r="FY917">
        <v>55</v>
      </c>
      <c r="FZ917">
        <v>0</v>
      </c>
      <c r="GA917">
        <v>984.06</v>
      </c>
      <c r="GB917">
        <v>984.06</v>
      </c>
      <c r="GC917">
        <v>984.06</v>
      </c>
      <c r="GD917">
        <v>3.8621064275503103E-2</v>
      </c>
      <c r="GE917">
        <v>1.8595777451992E-2</v>
      </c>
      <c r="GF917">
        <v>0.34375470876693698</v>
      </c>
      <c r="GG917">
        <v>0</v>
      </c>
      <c r="GH917">
        <v>0</v>
      </c>
      <c r="GI917">
        <v>0</v>
      </c>
      <c r="GJ917">
        <v>0</v>
      </c>
      <c r="GK917">
        <v>2.7397260270000001</v>
      </c>
      <c r="GL917">
        <v>0</v>
      </c>
      <c r="GM917">
        <v>0.33120799310276799</v>
      </c>
      <c r="GN917">
        <v>0.72209757900000004</v>
      </c>
      <c r="GO917">
        <v>7.0565200618730395E-2</v>
      </c>
      <c r="GP917">
        <v>0.64300549351597802</v>
      </c>
      <c r="GQ917">
        <v>0.42780426343815597</v>
      </c>
      <c r="GR917">
        <v>1000</v>
      </c>
      <c r="GS917">
        <v>0</v>
      </c>
      <c r="GT917">
        <v>0</v>
      </c>
      <c r="GU917">
        <v>0</v>
      </c>
      <c r="GV917">
        <v>83.3333333333333</v>
      </c>
      <c r="GW917">
        <v>0</v>
      </c>
      <c r="GX917">
        <v>0</v>
      </c>
      <c r="GY917">
        <v>0</v>
      </c>
      <c r="GZ917">
        <v>1000</v>
      </c>
      <c r="HA917">
        <v>0</v>
      </c>
      <c r="HB917">
        <v>0</v>
      </c>
      <c r="HC917">
        <v>0</v>
      </c>
      <c r="HD917">
        <v>0</v>
      </c>
      <c r="HE917">
        <v>0</v>
      </c>
      <c r="HF917">
        <v>0</v>
      </c>
      <c r="HG917">
        <v>0</v>
      </c>
      <c r="HH917">
        <v>-194.95754099999999</v>
      </c>
      <c r="HI917">
        <v>2</v>
      </c>
      <c r="HJ917">
        <v>0</v>
      </c>
      <c r="HK917">
        <f t="shared" si="331"/>
        <v>4260.5199834999648</v>
      </c>
      <c r="HL917">
        <f t="shared" si="332"/>
        <v>-2260.5199998350004</v>
      </c>
      <c r="HM917" t="b">
        <f t="shared" si="333"/>
        <v>0</v>
      </c>
      <c r="HN917">
        <f t="shared" si="334"/>
        <v>-1895</v>
      </c>
      <c r="HO917">
        <f t="shared" si="335"/>
        <v>-591.73999992000006</v>
      </c>
      <c r="HP917">
        <f t="shared" si="336"/>
        <v>0</v>
      </c>
      <c r="HQ917">
        <f t="shared" si="337"/>
        <v>0</v>
      </c>
      <c r="HR917">
        <f t="shared" si="338"/>
        <v>-591.73999992000006</v>
      </c>
      <c r="HS917" t="b">
        <f t="shared" si="339"/>
        <v>0</v>
      </c>
    </row>
    <row r="918" spans="1:227" x14ac:dyDescent="0.2">
      <c r="A918" t="s">
        <v>1134</v>
      </c>
      <c r="B918">
        <v>3</v>
      </c>
      <c r="C918">
        <v>3448934.99</v>
      </c>
      <c r="D918">
        <v>1439727.4290322501</v>
      </c>
      <c r="E918">
        <v>1975835.69456521</v>
      </c>
      <c r="F918">
        <v>3174987.2741847802</v>
      </c>
      <c r="G918">
        <v>3448934.99</v>
      </c>
      <c r="H918">
        <v>1439727.4290322501</v>
      </c>
      <c r="I918">
        <v>1975835.69456521</v>
      </c>
      <c r="J918">
        <v>3174987.2741847802</v>
      </c>
      <c r="K918">
        <v>0</v>
      </c>
      <c r="L918">
        <v>10379.5525</v>
      </c>
      <c r="M918">
        <v>500</v>
      </c>
      <c r="N918">
        <v>6442.7566666666598</v>
      </c>
      <c r="O918">
        <v>10266.493333333299</v>
      </c>
      <c r="P918">
        <v>48850.860438596399</v>
      </c>
      <c r="Q918">
        <v>63247.818986301303</v>
      </c>
      <c r="R918">
        <v>58704.781551724103</v>
      </c>
      <c r="S918">
        <v>25271.985806451601</v>
      </c>
      <c r="T918">
        <v>18599.543750000001</v>
      </c>
      <c r="U918">
        <v>62887.447186629499</v>
      </c>
      <c r="V918">
        <v>45248.725108695602</v>
      </c>
      <c r="W918">
        <v>61107.002554347797</v>
      </c>
      <c r="X918">
        <v>36494.677023809498</v>
      </c>
      <c r="Y918">
        <v>-1271.3499999999999</v>
      </c>
      <c r="Z918">
        <v>-23728.55</v>
      </c>
      <c r="AA918">
        <v>-3272</v>
      </c>
      <c r="AB918">
        <v>-32894.82</v>
      </c>
      <c r="AC918">
        <v>-1271.3499999999999</v>
      </c>
      <c r="AD918">
        <v>1</v>
      </c>
      <c r="AE918">
        <v>-5085.59</v>
      </c>
      <c r="AF918">
        <v>-12390.83</v>
      </c>
      <c r="AG918">
        <v>-50763.44</v>
      </c>
      <c r="AH918">
        <v>697.574833333333</v>
      </c>
      <c r="AI918">
        <v>858.024888888889</v>
      </c>
      <c r="AJ918">
        <v>534.52099999999996</v>
      </c>
      <c r="AK918">
        <v>1048.6196438356101</v>
      </c>
      <c r="AL918">
        <v>578.82366666666599</v>
      </c>
      <c r="AM918">
        <v>381709.22</v>
      </c>
      <c r="AN918">
        <v>6554.96</v>
      </c>
      <c r="AO918">
        <v>60439.05</v>
      </c>
      <c r="AP918">
        <v>164438.23000000001</v>
      </c>
      <c r="AQ918">
        <v>381709.22</v>
      </c>
      <c r="AR918">
        <v>6554.96</v>
      </c>
      <c r="AS918">
        <v>60439.05</v>
      </c>
      <c r="AT918">
        <v>164438.23000000001</v>
      </c>
      <c r="AU918">
        <v>0.67825906821954995</v>
      </c>
      <c r="AV918">
        <v>0.68489745183343598</v>
      </c>
      <c r="AW918">
        <v>0</v>
      </c>
      <c r="AX918">
        <v>16597</v>
      </c>
      <c r="AY918">
        <v>1608</v>
      </c>
      <c r="AZ918">
        <v>0</v>
      </c>
      <c r="BA918">
        <v>6</v>
      </c>
      <c r="BB918">
        <v>33934</v>
      </c>
      <c r="BC918">
        <v>33934</v>
      </c>
      <c r="BD918">
        <v>1504</v>
      </c>
      <c r="BE918">
        <v>38807.040000000001</v>
      </c>
      <c r="BF918">
        <v>18894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260.78750000000002</v>
      </c>
      <c r="BM918">
        <v>359.05966666666598</v>
      </c>
      <c r="BN918">
        <v>228.14566666666599</v>
      </c>
      <c r="BO918">
        <v>428.83005479451998</v>
      </c>
      <c r="BP918">
        <v>236.34888888888801</v>
      </c>
      <c r="BQ918">
        <v>172708.5</v>
      </c>
      <c r="BR918">
        <v>6565.19</v>
      </c>
      <c r="BS918">
        <v>26463.040000000001</v>
      </c>
      <c r="BT918">
        <v>72157.990000000005</v>
      </c>
      <c r="BU918">
        <v>-12.274482900000001</v>
      </c>
      <c r="BV918">
        <v>-12.4281445</v>
      </c>
      <c r="BW918">
        <v>-18.292908520000001</v>
      </c>
      <c r="BX918">
        <v>-16.201401669999999</v>
      </c>
      <c r="BY918">
        <v>72</v>
      </c>
      <c r="BZ918">
        <v>224</v>
      </c>
      <c r="CA918">
        <v>108</v>
      </c>
      <c r="CB918">
        <v>16</v>
      </c>
      <c r="CC918">
        <v>18</v>
      </c>
      <c r="CD918">
        <v>225</v>
      </c>
      <c r="CE918">
        <v>53</v>
      </c>
      <c r="CF918">
        <v>110</v>
      </c>
      <c r="CG918">
        <v>51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  <c r="CQ918">
        <v>0</v>
      </c>
      <c r="CR918">
        <v>6185.3589166666598</v>
      </c>
      <c r="CS918">
        <v>7581.1269444444397</v>
      </c>
      <c r="CT918">
        <v>3034.9173333333301</v>
      </c>
      <c r="CU918">
        <v>8319.8652054794493</v>
      </c>
      <c r="CV918">
        <v>4655.5941111111097</v>
      </c>
      <c r="CW918">
        <v>3067225.77</v>
      </c>
      <c r="CX918">
        <v>115723.26</v>
      </c>
      <c r="CY918">
        <v>437579.81</v>
      </c>
      <c r="CZ918">
        <v>1436103.3</v>
      </c>
      <c r="DA918">
        <v>3067225.77</v>
      </c>
      <c r="DB918">
        <v>115723.26</v>
      </c>
      <c r="DC918">
        <v>437579.81</v>
      </c>
      <c r="DD918">
        <v>1436103.3</v>
      </c>
      <c r="DE918">
        <v>0.99584262216063102</v>
      </c>
      <c r="DF918">
        <v>0.16813994847362199</v>
      </c>
      <c r="DG918">
        <v>2878249.74</v>
      </c>
      <c r="DH918">
        <v>16401.568164383501</v>
      </c>
      <c r="DI918">
        <v>-0.46720624100000002</v>
      </c>
      <c r="DJ918">
        <v>200</v>
      </c>
      <c r="DK918">
        <v>284</v>
      </c>
      <c r="DL918">
        <v>51</v>
      </c>
      <c r="DM918">
        <v>579</v>
      </c>
      <c r="DN918">
        <v>135</v>
      </c>
      <c r="DO918">
        <v>21</v>
      </c>
      <c r="DP918">
        <v>1504</v>
      </c>
      <c r="DQ918">
        <v>12536.12</v>
      </c>
      <c r="DR918">
        <v>0.26540941133939799</v>
      </c>
      <c r="DS918">
        <v>0.88358321714720001</v>
      </c>
      <c r="DT918">
        <v>15</v>
      </c>
      <c r="DU918">
        <v>30</v>
      </c>
      <c r="DV918">
        <v>7</v>
      </c>
      <c r="DW918">
        <v>82</v>
      </c>
      <c r="DX918">
        <v>33</v>
      </c>
      <c r="DY918">
        <v>14</v>
      </c>
      <c r="DZ918">
        <v>1</v>
      </c>
      <c r="EA918">
        <v>5</v>
      </c>
      <c r="EB918">
        <v>1</v>
      </c>
      <c r="EC918">
        <v>14</v>
      </c>
      <c r="ED918">
        <v>1</v>
      </c>
      <c r="EE918">
        <v>-4880.7529999999997</v>
      </c>
      <c r="EF918">
        <v>-6003.581056</v>
      </c>
      <c r="EG918">
        <v>-2834.0889999999999</v>
      </c>
      <c r="EH918">
        <v>-5785.4302189999999</v>
      </c>
      <c r="EI918">
        <v>-4163.1530000000002</v>
      </c>
      <c r="EJ918">
        <v>-2119907.5299999998</v>
      </c>
      <c r="EK918">
        <v>-81593.13</v>
      </c>
      <c r="EL918">
        <v>-484085.97</v>
      </c>
      <c r="EM918">
        <v>-1169060.58</v>
      </c>
      <c r="EN918">
        <v>-2119907.5299999998</v>
      </c>
      <c r="EO918">
        <v>-81593.13</v>
      </c>
      <c r="EP918">
        <v>-484085.97</v>
      </c>
      <c r="EQ918">
        <v>-1169060.58</v>
      </c>
      <c r="ER918">
        <v>0</v>
      </c>
      <c r="ES918">
        <v>0</v>
      </c>
      <c r="ET918">
        <v>0</v>
      </c>
      <c r="EU918">
        <v>2</v>
      </c>
      <c r="EV918">
        <v>0</v>
      </c>
      <c r="EW918">
        <v>5.6743999945740899E-2</v>
      </c>
      <c r="EX918">
        <v>0.37784167000000002</v>
      </c>
      <c r="EY918">
        <v>0.91708672620723197</v>
      </c>
      <c r="EZ918">
        <v>0.35353173063353399</v>
      </c>
      <c r="FA918">
        <v>0</v>
      </c>
      <c r="FB918">
        <v>0</v>
      </c>
      <c r="FC918">
        <v>0</v>
      </c>
      <c r="FD918">
        <v>2</v>
      </c>
      <c r="FE918">
        <v>0</v>
      </c>
      <c r="FF918">
        <v>0</v>
      </c>
      <c r="FG918">
        <v>11066.111916666599</v>
      </c>
      <c r="FH918">
        <v>13584.708000000001</v>
      </c>
      <c r="FI918">
        <v>5869.0063333333301</v>
      </c>
      <c r="FJ918">
        <v>14105.295424657499</v>
      </c>
      <c r="FK918">
        <v>8818.7471111111099</v>
      </c>
      <c r="FL918">
        <v>5187133.3</v>
      </c>
      <c r="FM918">
        <v>197316.39</v>
      </c>
      <c r="FN918">
        <v>921665.78</v>
      </c>
      <c r="FO918">
        <v>2605163.88</v>
      </c>
      <c r="FP918">
        <v>5187133.3</v>
      </c>
      <c r="FQ918">
        <v>197316.39</v>
      </c>
      <c r="FR918">
        <v>921665.78</v>
      </c>
      <c r="FS918">
        <v>2605163.88</v>
      </c>
      <c r="FT918">
        <v>-17008.714469999999</v>
      </c>
      <c r="FU918">
        <v>1428</v>
      </c>
      <c r="FV918">
        <v>2405</v>
      </c>
      <c r="FW918">
        <v>263</v>
      </c>
      <c r="FX918">
        <v>4814</v>
      </c>
      <c r="FY918">
        <v>920</v>
      </c>
      <c r="FZ918">
        <v>0</v>
      </c>
      <c r="GA918">
        <v>22997.02</v>
      </c>
      <c r="GB918">
        <v>22997.02</v>
      </c>
      <c r="GC918">
        <v>22997.02</v>
      </c>
      <c r="GD918">
        <v>9.5258764922618797E-2</v>
      </c>
      <c r="GE918">
        <v>1.7361447215080199E-2</v>
      </c>
      <c r="GF918">
        <v>0.47932195663452098</v>
      </c>
      <c r="GG918">
        <v>0</v>
      </c>
      <c r="GH918">
        <v>6882.9337500000001</v>
      </c>
      <c r="GI918">
        <v>8439.1518333333297</v>
      </c>
      <c r="GJ918">
        <v>3569.4383333333299</v>
      </c>
      <c r="GK918">
        <v>9368.4848490000004</v>
      </c>
      <c r="GL918">
        <v>5234.4177777777704</v>
      </c>
      <c r="GM918">
        <v>0.319202106391754</v>
      </c>
      <c r="GN918">
        <v>0.33767883328492798</v>
      </c>
      <c r="GO918">
        <v>0.92012218866210904</v>
      </c>
      <c r="GP918">
        <v>0.60168980292104901</v>
      </c>
      <c r="GQ918">
        <v>-0.54829150100000001</v>
      </c>
      <c r="GR918">
        <v>3448934.99</v>
      </c>
      <c r="GS918">
        <v>122278.22</v>
      </c>
      <c r="GT918">
        <v>498018.86</v>
      </c>
      <c r="GU918">
        <v>1600541.53</v>
      </c>
      <c r="GV918">
        <v>287411.24916666601</v>
      </c>
      <c r="GW918">
        <v>122278.22</v>
      </c>
      <c r="GX918">
        <v>166006.28666666601</v>
      </c>
      <c r="GY918">
        <v>266756.92166666599</v>
      </c>
      <c r="GZ918">
        <v>3448934.99</v>
      </c>
      <c r="HA918">
        <v>122278.22</v>
      </c>
      <c r="HB918">
        <v>498018.86</v>
      </c>
      <c r="HC918">
        <v>1600541.53</v>
      </c>
      <c r="HD918">
        <v>12</v>
      </c>
      <c r="HE918">
        <v>97370.54</v>
      </c>
      <c r="HF918">
        <v>59</v>
      </c>
      <c r="HG918">
        <v>0.102104506324507</v>
      </c>
      <c r="HH918">
        <v>34194.264166666602</v>
      </c>
      <c r="HI918">
        <v>4</v>
      </c>
      <c r="HJ918">
        <v>1</v>
      </c>
      <c r="HK918">
        <f t="shared" si="331"/>
        <v>-221608.4015500216</v>
      </c>
      <c r="HL918">
        <f t="shared" si="332"/>
        <v>-2229397.9599349997</v>
      </c>
      <c r="HM918" t="b">
        <f t="shared" si="333"/>
        <v>0</v>
      </c>
      <c r="HN918">
        <f t="shared" si="334"/>
        <v>-5085.59</v>
      </c>
      <c r="HO918">
        <f t="shared" si="335"/>
        <v>-1080644.59008</v>
      </c>
      <c r="HP918">
        <f t="shared" si="336"/>
        <v>33934</v>
      </c>
      <c r="HQ918">
        <f t="shared" si="337"/>
        <v>64630.739999999874</v>
      </c>
      <c r="HR918">
        <f t="shared" si="338"/>
        <v>-1111341.3300799998</v>
      </c>
      <c r="HS918" t="b">
        <f t="shared" si="339"/>
        <v>0</v>
      </c>
    </row>
    <row r="919" spans="1:227" x14ac:dyDescent="0.2">
      <c r="A919" t="s">
        <v>1135</v>
      </c>
      <c r="B919">
        <v>2</v>
      </c>
      <c r="C919">
        <v>1840427.63</v>
      </c>
      <c r="D919">
        <v>179470.853225806</v>
      </c>
      <c r="E919">
        <v>838267.60923913005</v>
      </c>
      <c r="F919">
        <v>1586850.04309392</v>
      </c>
      <c r="G919">
        <v>1840427.63</v>
      </c>
      <c r="H919">
        <v>179470.853225806</v>
      </c>
      <c r="I919">
        <v>838267.60923913005</v>
      </c>
      <c r="J919">
        <v>1586850.04309392</v>
      </c>
      <c r="K919">
        <v>0</v>
      </c>
      <c r="L919">
        <v>6027.3225000000002</v>
      </c>
      <c r="M919">
        <v>3409.9</v>
      </c>
      <c r="N919">
        <v>2669.3933333333298</v>
      </c>
      <c r="O919">
        <v>4904.2950000000001</v>
      </c>
      <c r="P919">
        <v>3868.3685593220298</v>
      </c>
      <c r="Q919">
        <v>52185.930739725998</v>
      </c>
      <c r="R919">
        <v>71462.575955056105</v>
      </c>
      <c r="S919">
        <v>1818.8845161290301</v>
      </c>
      <c r="T919">
        <v>4176.1278571428502</v>
      </c>
      <c r="U919">
        <v>49818.314077134899</v>
      </c>
      <c r="V919">
        <v>3728.7775000000001</v>
      </c>
      <c r="W919">
        <v>65272.9797237569</v>
      </c>
      <c r="X919">
        <v>908.63284090908996</v>
      </c>
      <c r="Y919">
        <v>-33396.22</v>
      </c>
      <c r="Z919">
        <v>-24021.79</v>
      </c>
      <c r="AA919">
        <v>-1470.81</v>
      </c>
      <c r="AB919">
        <v>-38106.07</v>
      </c>
      <c r="AC919">
        <v>-14248.32</v>
      </c>
      <c r="AD919">
        <v>1</v>
      </c>
      <c r="AE919">
        <v>54788.68</v>
      </c>
      <c r="AF919">
        <v>2538.61</v>
      </c>
      <c r="AG919">
        <v>2831.4</v>
      </c>
      <c r="AH919">
        <v>30.8659166666666</v>
      </c>
      <c r="AI919">
        <v>175.263611111111</v>
      </c>
      <c r="AJ919">
        <v>90.316666666666606</v>
      </c>
      <c r="AK919">
        <v>383.53136986301303</v>
      </c>
      <c r="AL919">
        <v>41.154555555555497</v>
      </c>
      <c r="AM919">
        <v>144627.04999999999</v>
      </c>
      <c r="AN919">
        <v>994.41</v>
      </c>
      <c r="AO919">
        <v>994.41</v>
      </c>
      <c r="AP919">
        <v>50549.279999999999</v>
      </c>
      <c r="AQ919">
        <v>144627.04999999999</v>
      </c>
      <c r="AR919">
        <v>994.41</v>
      </c>
      <c r="AS919">
        <v>994.41</v>
      </c>
      <c r="AT919">
        <v>50549.279999999999</v>
      </c>
      <c r="AU919">
        <v>0.71645515651726499</v>
      </c>
      <c r="AV919">
        <v>0.47852422907488901</v>
      </c>
      <c r="AW919">
        <v>0</v>
      </c>
      <c r="AX919">
        <v>2351</v>
      </c>
      <c r="AY919">
        <v>1815</v>
      </c>
      <c r="AZ919">
        <v>0</v>
      </c>
      <c r="BA919">
        <v>4</v>
      </c>
      <c r="BB919">
        <v>50000</v>
      </c>
      <c r="BC919">
        <v>50000</v>
      </c>
      <c r="BD919">
        <v>50000</v>
      </c>
      <c r="BE919">
        <v>200000</v>
      </c>
      <c r="BF919">
        <v>50000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37.881999999999998</v>
      </c>
      <c r="BM919">
        <v>42.091111111111097</v>
      </c>
      <c r="BN919">
        <v>50.509333333333302</v>
      </c>
      <c r="BO919">
        <v>120.14257534246499</v>
      </c>
      <c r="BP919">
        <v>50.509333333333302</v>
      </c>
      <c r="BQ919">
        <v>43852.04</v>
      </c>
      <c r="BR919">
        <v>1515.28</v>
      </c>
      <c r="BS919">
        <v>4545.84</v>
      </c>
      <c r="BT919">
        <v>12122.24</v>
      </c>
      <c r="BU919">
        <v>37.856122314948102</v>
      </c>
      <c r="BV919">
        <v>-1.18301568</v>
      </c>
      <c r="BW919">
        <v>40.928739239999999</v>
      </c>
      <c r="BX919">
        <v>57.179477555303301</v>
      </c>
      <c r="BY919">
        <v>16</v>
      </c>
      <c r="BZ919">
        <v>51</v>
      </c>
      <c r="CA919">
        <v>23</v>
      </c>
      <c r="CB919">
        <v>1</v>
      </c>
      <c r="CC919">
        <v>5</v>
      </c>
      <c r="CD919">
        <v>52</v>
      </c>
      <c r="CE919">
        <v>11</v>
      </c>
      <c r="CF919">
        <v>24</v>
      </c>
      <c r="CG919">
        <v>10</v>
      </c>
      <c r="CR919">
        <v>2348.6004166666598</v>
      </c>
      <c r="CS919">
        <v>3361.3513333333299</v>
      </c>
      <c r="CT919">
        <v>2384.5696666666599</v>
      </c>
      <c r="CU919">
        <v>4460.7473698630101</v>
      </c>
      <c r="CV919">
        <v>1490.38011111111</v>
      </c>
      <c r="CW919">
        <v>1695800.58</v>
      </c>
      <c r="CX919">
        <v>14248.32</v>
      </c>
      <c r="CY919">
        <v>210294.96</v>
      </c>
      <c r="CZ919">
        <v>736354.44</v>
      </c>
      <c r="DA919">
        <v>1695800.58</v>
      </c>
      <c r="DB919">
        <v>14248.32</v>
      </c>
      <c r="DC919">
        <v>210294.96</v>
      </c>
      <c r="DD919">
        <v>736354.44</v>
      </c>
      <c r="DE919">
        <v>0.68311356869417195</v>
      </c>
      <c r="DF919">
        <v>0.78281390399999995</v>
      </c>
      <c r="DG919">
        <v>972191.44</v>
      </c>
      <c r="DH919">
        <v>6278.3645753424598</v>
      </c>
      <c r="DI919">
        <v>-0.56987768999999999</v>
      </c>
      <c r="DJ919">
        <v>16</v>
      </c>
      <c r="DK919">
        <v>26</v>
      </c>
      <c r="DL919">
        <v>5</v>
      </c>
      <c r="DM919">
        <v>80</v>
      </c>
      <c r="DN919">
        <v>10</v>
      </c>
      <c r="DO919">
        <v>0</v>
      </c>
      <c r="DP919">
        <v>50000</v>
      </c>
      <c r="DQ919">
        <v>73932.17</v>
      </c>
      <c r="DR919">
        <v>6.7630795406210101E-2</v>
      </c>
      <c r="DS919">
        <v>0.23765295965584701</v>
      </c>
      <c r="DT919">
        <v>41</v>
      </c>
      <c r="DU919">
        <v>57</v>
      </c>
      <c r="DV919">
        <v>8</v>
      </c>
      <c r="DW919">
        <v>154</v>
      </c>
      <c r="DX919">
        <v>61</v>
      </c>
      <c r="DY919">
        <v>36</v>
      </c>
      <c r="DZ919">
        <v>41</v>
      </c>
      <c r="EA919">
        <v>3</v>
      </c>
      <c r="EB919">
        <v>8</v>
      </c>
      <c r="EC919">
        <v>21</v>
      </c>
      <c r="ED919">
        <v>36</v>
      </c>
      <c r="EE919">
        <v>2282.1874166666598</v>
      </c>
      <c r="EF919">
        <v>3130.73172222222</v>
      </c>
      <c r="EG919">
        <v>1831.8886666666599</v>
      </c>
      <c r="EH919">
        <v>4364.3923835616397</v>
      </c>
      <c r="EI919">
        <v>1477.35733333333</v>
      </c>
      <c r="EJ919">
        <v>1660068.19</v>
      </c>
      <c r="EK919">
        <v>-1792.6</v>
      </c>
      <c r="EL919">
        <v>186055.5</v>
      </c>
      <c r="EM919">
        <v>693143.35</v>
      </c>
      <c r="EN919">
        <v>1660068.19</v>
      </c>
      <c r="EO919">
        <v>-1792.6</v>
      </c>
      <c r="EP919">
        <v>186055.5</v>
      </c>
      <c r="EQ919">
        <v>693143.35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0.27927889012625601</v>
      </c>
      <c r="EX919">
        <v>0.26618445065278901</v>
      </c>
      <c r="EY919">
        <v>0.28180194798689501</v>
      </c>
      <c r="EZ919">
        <v>0.60914712055696396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66.412999999999997</v>
      </c>
      <c r="FH919">
        <v>230.619611111111</v>
      </c>
      <c r="FI919">
        <v>552.68100000000004</v>
      </c>
      <c r="FJ919">
        <v>96.354986301369806</v>
      </c>
      <c r="FK919">
        <v>13.0227777777777</v>
      </c>
      <c r="FL919">
        <v>35732.39</v>
      </c>
      <c r="FM919">
        <v>16040.92</v>
      </c>
      <c r="FN919">
        <v>24239.46</v>
      </c>
      <c r="FO919">
        <v>43211.09</v>
      </c>
      <c r="FP919">
        <v>35732.39</v>
      </c>
      <c r="FQ919">
        <v>16040.92</v>
      </c>
      <c r="FR919">
        <v>24239.46</v>
      </c>
      <c r="FS919">
        <v>43211.09</v>
      </c>
      <c r="FT919">
        <v>-7207.2803560000002</v>
      </c>
      <c r="FU919">
        <v>60</v>
      </c>
      <c r="FV919">
        <v>101</v>
      </c>
      <c r="FW919">
        <v>18</v>
      </c>
      <c r="FX919">
        <v>332</v>
      </c>
      <c r="FY919">
        <v>43</v>
      </c>
      <c r="FZ919">
        <v>0</v>
      </c>
      <c r="GA919">
        <v>25785.51</v>
      </c>
      <c r="GB919">
        <v>25785.51</v>
      </c>
      <c r="GC919">
        <v>25785.51</v>
      </c>
      <c r="GD919">
        <v>2.6897481000000001E-2</v>
      </c>
      <c r="GE919">
        <v>3.8168244063854197E-2</v>
      </c>
      <c r="GF919">
        <v>2.4833187E-2</v>
      </c>
      <c r="GG919">
        <v>0</v>
      </c>
      <c r="GH919">
        <v>2379.4663333333301</v>
      </c>
      <c r="GI919">
        <v>3536.61494444444</v>
      </c>
      <c r="GJ919">
        <v>2474.8863333333302</v>
      </c>
      <c r="GK919">
        <v>4844.2787397260199</v>
      </c>
      <c r="GL919">
        <v>1531.5346666666601</v>
      </c>
      <c r="GM919">
        <v>0.41745765289623799</v>
      </c>
      <c r="GN919">
        <v>0.44591156348726602</v>
      </c>
      <c r="GO919">
        <v>0.95492507630194201</v>
      </c>
      <c r="GP919">
        <v>0.16327399189367001</v>
      </c>
      <c r="GQ919">
        <v>-0.632932414</v>
      </c>
      <c r="GR919">
        <v>1840427.63</v>
      </c>
      <c r="GS919">
        <v>15242.73</v>
      </c>
      <c r="GT919">
        <v>211289.37</v>
      </c>
      <c r="GU919">
        <v>786903.72</v>
      </c>
      <c r="GV919">
        <v>153368.96916666601</v>
      </c>
      <c r="GW919">
        <v>15242.73</v>
      </c>
      <c r="GX919">
        <v>70429.789999999994</v>
      </c>
      <c r="GY919">
        <v>131150.62</v>
      </c>
      <c r="GZ919">
        <v>1840427.63</v>
      </c>
      <c r="HA919">
        <v>15242.73</v>
      </c>
      <c r="HB919">
        <v>211289.37</v>
      </c>
      <c r="HC919">
        <v>786903.72</v>
      </c>
      <c r="HD919">
        <v>1</v>
      </c>
      <c r="HE919">
        <v>0</v>
      </c>
      <c r="HF919">
        <v>0</v>
      </c>
      <c r="HG919">
        <v>1.2408122799897201</v>
      </c>
      <c r="HH919">
        <v>1184.5824193548301</v>
      </c>
      <c r="HI919">
        <v>2</v>
      </c>
      <c r="HJ919">
        <v>1</v>
      </c>
      <c r="HK919">
        <f t="shared" si="331"/>
        <v>-339054.25994000223</v>
      </c>
      <c r="HL919">
        <f t="shared" si="332"/>
        <v>1749151.1799999988</v>
      </c>
      <c r="HM919" t="b">
        <f t="shared" si="333"/>
        <v>0</v>
      </c>
      <c r="HN919">
        <f t="shared" si="334"/>
        <v>54788.68</v>
      </c>
      <c r="HO919">
        <f t="shared" si="335"/>
        <v>563531.70999999961</v>
      </c>
      <c r="HP919">
        <f t="shared" si="336"/>
        <v>50000</v>
      </c>
      <c r="HQ919">
        <f t="shared" si="337"/>
        <v>7576.3999999999978</v>
      </c>
      <c r="HR919">
        <f t="shared" si="338"/>
        <v>605955.30999999959</v>
      </c>
      <c r="HS919" t="b">
        <f t="shared" si="339"/>
        <v>0</v>
      </c>
    </row>
    <row r="920" spans="1:227" x14ac:dyDescent="0.2">
      <c r="A920" t="s">
        <v>1136</v>
      </c>
      <c r="B920">
        <v>4</v>
      </c>
      <c r="C920">
        <v>676083.82</v>
      </c>
      <c r="D920">
        <v>17566.154838709601</v>
      </c>
      <c r="E920">
        <v>425134.62282608601</v>
      </c>
      <c r="F920">
        <v>529002.30414364603</v>
      </c>
      <c r="G920">
        <v>676083.82</v>
      </c>
      <c r="H920">
        <v>17566.154838709601</v>
      </c>
      <c r="I920">
        <v>425134.62282608601</v>
      </c>
      <c r="J920">
        <v>529002.30414364603</v>
      </c>
      <c r="K920">
        <v>8711.75</v>
      </c>
      <c r="L920">
        <v>873.97166666666601</v>
      </c>
      <c r="M920">
        <v>820.53</v>
      </c>
      <c r="N920">
        <v>776.57666666666603</v>
      </c>
      <c r="O920">
        <v>761.27666666666596</v>
      </c>
      <c r="P920">
        <v>35666.338750000003</v>
      </c>
      <c r="Q920">
        <v>51715.105452054697</v>
      </c>
      <c r="R920">
        <v>45736.608833333303</v>
      </c>
      <c r="S920">
        <v>26750.639354838699</v>
      </c>
      <c r="T920">
        <v>40966.778333333299</v>
      </c>
      <c r="U920">
        <v>52145.765561643799</v>
      </c>
      <c r="V920">
        <v>34759.348369565203</v>
      </c>
      <c r="W920">
        <v>46667.985138121498</v>
      </c>
      <c r="X920">
        <v>39405.173777777702</v>
      </c>
      <c r="Y920">
        <v>1030.25</v>
      </c>
      <c r="Z920">
        <v>1030.25</v>
      </c>
      <c r="AA920">
        <v>1546.25</v>
      </c>
      <c r="AB920">
        <v>5890.75</v>
      </c>
      <c r="AC920">
        <v>1030.25</v>
      </c>
      <c r="AD920">
        <v>1</v>
      </c>
      <c r="AE920">
        <v>-85614.75</v>
      </c>
      <c r="AF920">
        <v>-103271.84</v>
      </c>
      <c r="AG920">
        <v>-85463.17</v>
      </c>
      <c r="AH920">
        <v>37.790583333333302</v>
      </c>
      <c r="AI920">
        <v>33.791499999999999</v>
      </c>
      <c r="AJ920">
        <v>0</v>
      </c>
      <c r="AK920">
        <v>25.011780821917799</v>
      </c>
      <c r="AL920">
        <v>14.0042222222222</v>
      </c>
      <c r="AM920">
        <v>10476.74</v>
      </c>
      <c r="AN920">
        <v>646.85</v>
      </c>
      <c r="AO920">
        <v>4534.87</v>
      </c>
      <c r="AP920">
        <v>6800.02</v>
      </c>
      <c r="AQ920">
        <v>10476.74</v>
      </c>
      <c r="AR920">
        <v>646.85</v>
      </c>
      <c r="AS920">
        <v>4534.87</v>
      </c>
      <c r="AT920">
        <v>6800.02</v>
      </c>
      <c r="AU920">
        <v>0.71023382434142102</v>
      </c>
      <c r="AV920">
        <v>0.65862068965517195</v>
      </c>
      <c r="AW920">
        <v>0</v>
      </c>
      <c r="AX920">
        <v>9289</v>
      </c>
      <c r="AY920">
        <v>2319</v>
      </c>
      <c r="AZ920">
        <v>0</v>
      </c>
      <c r="BA920">
        <v>1</v>
      </c>
      <c r="BB920">
        <v>50000</v>
      </c>
      <c r="BC920">
        <v>50000</v>
      </c>
      <c r="BD920">
        <v>0</v>
      </c>
      <c r="BE920">
        <v>50000</v>
      </c>
      <c r="BF920">
        <v>50000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0.232333333333333</v>
      </c>
      <c r="BM920">
        <v>2.6313888888888801</v>
      </c>
      <c r="BN920">
        <v>0</v>
      </c>
      <c r="BO920">
        <v>25.498383561643799</v>
      </c>
      <c r="BP920">
        <v>0.30977777777777699</v>
      </c>
      <c r="BQ920">
        <v>10901.14</v>
      </c>
      <c r="BR920">
        <v>27.88</v>
      </c>
      <c r="BS920">
        <v>73.42</v>
      </c>
      <c r="BT920">
        <v>1483.06</v>
      </c>
      <c r="BU920">
        <v>-4.4180709540000001</v>
      </c>
      <c r="BV920">
        <v>-1848.7066</v>
      </c>
      <c r="BW920">
        <v>-1424.22201</v>
      </c>
      <c r="BX920">
        <v>-42.621431360000003</v>
      </c>
      <c r="BY920">
        <v>21</v>
      </c>
      <c r="BZ920">
        <v>69</v>
      </c>
      <c r="CA920">
        <v>29</v>
      </c>
      <c r="CB920">
        <v>6</v>
      </c>
      <c r="CC920">
        <v>3</v>
      </c>
      <c r="CD920">
        <v>68</v>
      </c>
      <c r="CE920">
        <v>19</v>
      </c>
      <c r="CF920">
        <v>32</v>
      </c>
      <c r="CG920">
        <v>13</v>
      </c>
      <c r="CR920">
        <v>867.62049999999999</v>
      </c>
      <c r="CS920">
        <v>1142.4908888888799</v>
      </c>
      <c r="CT920">
        <v>1716.40366666666</v>
      </c>
      <c r="CU920">
        <v>1831.36063013698</v>
      </c>
      <c r="CV920">
        <v>595.85122222222196</v>
      </c>
      <c r="CW920">
        <v>665607.07999999996</v>
      </c>
      <c r="CX920">
        <v>845.07</v>
      </c>
      <c r="CY920">
        <v>102622.35</v>
      </c>
      <c r="CZ920">
        <v>255527.15</v>
      </c>
      <c r="DA920">
        <v>665607.07999999996</v>
      </c>
      <c r="DB920">
        <v>845.07</v>
      </c>
      <c r="DC920">
        <v>102622.35</v>
      </c>
      <c r="DD920">
        <v>255527.15</v>
      </c>
      <c r="DE920">
        <v>0.66982452363010003</v>
      </c>
      <c r="DF920">
        <v>4.34409659654812E-2</v>
      </c>
      <c r="DG920">
        <v>599192.16</v>
      </c>
      <c r="DH920">
        <v>3497.4250410958898</v>
      </c>
      <c r="DI920">
        <v>-9.4210283000000006E-2</v>
      </c>
      <c r="DJ920">
        <v>26</v>
      </c>
      <c r="DK920">
        <v>37</v>
      </c>
      <c r="DL920">
        <v>4</v>
      </c>
      <c r="DM920">
        <v>93</v>
      </c>
      <c r="DN920">
        <v>17</v>
      </c>
      <c r="DO920">
        <v>54</v>
      </c>
      <c r="DP920">
        <v>50000</v>
      </c>
      <c r="DQ920">
        <v>14535.99</v>
      </c>
      <c r="DR920">
        <v>0.42512649370222799</v>
      </c>
      <c r="DS920">
        <v>0.29195136968428997</v>
      </c>
      <c r="DT920">
        <v>5</v>
      </c>
      <c r="DU920">
        <v>11</v>
      </c>
      <c r="DV920">
        <v>1</v>
      </c>
      <c r="DW920">
        <v>24</v>
      </c>
      <c r="DX920">
        <v>10</v>
      </c>
      <c r="DY920">
        <v>1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-1035.2004999999999</v>
      </c>
      <c r="EF920">
        <v>-721.00177780000001</v>
      </c>
      <c r="EG920">
        <v>139.494</v>
      </c>
      <c r="EH920">
        <v>-112.4390959</v>
      </c>
      <c r="EI920">
        <v>-1298.270444</v>
      </c>
      <c r="EJ920">
        <v>-48162.01</v>
      </c>
      <c r="EK920">
        <v>-51541.94</v>
      </c>
      <c r="EL920">
        <v>-104566.38</v>
      </c>
      <c r="EM920">
        <v>-63210.14</v>
      </c>
      <c r="EN920">
        <v>-48162.01</v>
      </c>
      <c r="EO920">
        <v>-51541.94</v>
      </c>
      <c r="EP920">
        <v>-104566.38</v>
      </c>
      <c r="EQ920">
        <v>-63210.14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0.63696353708963105</v>
      </c>
      <c r="EX920">
        <v>0.93260657872793196</v>
      </c>
      <c r="EY920">
        <v>0.38353236212040398</v>
      </c>
      <c r="EZ920">
        <v>0.32697612558081701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1902.8209999999999</v>
      </c>
      <c r="FH920">
        <v>1863.4926666666599</v>
      </c>
      <c r="FI920">
        <v>1576.9096666666601</v>
      </c>
      <c r="FJ920">
        <v>1943.7997260273901</v>
      </c>
      <c r="FK920">
        <v>1894.1216666666601</v>
      </c>
      <c r="FL920">
        <v>713769.09</v>
      </c>
      <c r="FM920">
        <v>52387.01</v>
      </c>
      <c r="FN920">
        <v>207188.73</v>
      </c>
      <c r="FO920">
        <v>318737.28999999998</v>
      </c>
      <c r="FP920">
        <v>713769.09</v>
      </c>
      <c r="FQ920">
        <v>52387.01</v>
      </c>
      <c r="FR920">
        <v>207188.73</v>
      </c>
      <c r="FS920">
        <v>318737.28999999998</v>
      </c>
      <c r="FT920">
        <v>-4011.2728769999999</v>
      </c>
      <c r="FU920">
        <v>552</v>
      </c>
      <c r="FV920">
        <v>812</v>
      </c>
      <c r="FW920">
        <v>138</v>
      </c>
      <c r="FX920">
        <v>1871</v>
      </c>
      <c r="FY920">
        <v>419</v>
      </c>
      <c r="FZ920">
        <v>0</v>
      </c>
      <c r="GA920">
        <v>10097.11</v>
      </c>
      <c r="GB920">
        <v>10097.11</v>
      </c>
      <c r="GC920">
        <v>10097.11</v>
      </c>
      <c r="GD920">
        <v>2.10958514362573E-2</v>
      </c>
      <c r="GE920">
        <v>2.3023558999999999E-2</v>
      </c>
      <c r="GF920">
        <v>2.55990773439407E-2</v>
      </c>
      <c r="GG920">
        <v>0</v>
      </c>
      <c r="GH920">
        <v>905.41108333333295</v>
      </c>
      <c r="GI920">
        <v>1176.28238888888</v>
      </c>
      <c r="GJ920">
        <v>1716.40366666666</v>
      </c>
      <c r="GK920">
        <v>1856.3724109589</v>
      </c>
      <c r="GL920">
        <v>609.85544444444395</v>
      </c>
      <c r="GM920">
        <v>0.37369343630720497</v>
      </c>
      <c r="GN920">
        <v>0.22099933929978999</v>
      </c>
      <c r="GO920">
        <v>0.67738132269974904</v>
      </c>
      <c r="GP920">
        <v>0.48847073522280399</v>
      </c>
      <c r="GQ920">
        <v>-0.30942028399999999</v>
      </c>
      <c r="GR920">
        <v>676083.82</v>
      </c>
      <c r="GS920">
        <v>1491.92</v>
      </c>
      <c r="GT920">
        <v>107157.22</v>
      </c>
      <c r="GU920">
        <v>262327.17</v>
      </c>
      <c r="GV920">
        <v>56340.3183333333</v>
      </c>
      <c r="GW920">
        <v>1491.92</v>
      </c>
      <c r="GX920">
        <v>35719.073333333297</v>
      </c>
      <c r="GY920">
        <v>43721.195</v>
      </c>
      <c r="GZ920">
        <v>676083.82</v>
      </c>
      <c r="HA920">
        <v>1491.92</v>
      </c>
      <c r="HB920">
        <v>107157.22</v>
      </c>
      <c r="HC920">
        <v>262327.17</v>
      </c>
      <c r="HD920">
        <v>2</v>
      </c>
      <c r="HE920">
        <v>216347.6</v>
      </c>
      <c r="HF920">
        <v>41</v>
      </c>
      <c r="HG920">
        <v>1.4510549999999999E-3</v>
      </c>
      <c r="HH920">
        <v>39321.56781</v>
      </c>
      <c r="HI920">
        <v>1</v>
      </c>
      <c r="HJ920">
        <v>3</v>
      </c>
      <c r="HK920">
        <f t="shared" si="331"/>
        <v>-187554.46010500018</v>
      </c>
      <c r="HL920">
        <f t="shared" si="332"/>
        <v>-347.18000349998874</v>
      </c>
      <c r="HM920" t="b">
        <f t="shared" si="333"/>
        <v>0</v>
      </c>
      <c r="HN920">
        <f t="shared" si="334"/>
        <v>-85614.75</v>
      </c>
      <c r="HO920">
        <f t="shared" si="335"/>
        <v>-129780.32000400001</v>
      </c>
      <c r="HP920">
        <f t="shared" si="336"/>
        <v>50000</v>
      </c>
      <c r="HQ920">
        <f t="shared" si="337"/>
        <v>473.64999999999844</v>
      </c>
      <c r="HR920">
        <f t="shared" si="338"/>
        <v>-80253.970004000003</v>
      </c>
      <c r="HS920" t="b">
        <f t="shared" si="339"/>
        <v>1</v>
      </c>
    </row>
    <row r="921" spans="1:227" x14ac:dyDescent="0.2">
      <c r="A921" t="s">
        <v>1137</v>
      </c>
      <c r="B921">
        <v>4</v>
      </c>
      <c r="C921">
        <v>43741.760000000002</v>
      </c>
      <c r="D921">
        <v>0</v>
      </c>
      <c r="E921">
        <v>32087.2703296703</v>
      </c>
      <c r="F921">
        <v>40200.938674033103</v>
      </c>
      <c r="G921">
        <v>43741.760000000002</v>
      </c>
      <c r="H921">
        <v>0</v>
      </c>
      <c r="I921">
        <v>32087.2703296703</v>
      </c>
      <c r="J921">
        <v>40200.938674033103</v>
      </c>
      <c r="K921">
        <v>0</v>
      </c>
      <c r="L921">
        <v>521.92083333333301</v>
      </c>
      <c r="M921">
        <v>1505.11</v>
      </c>
      <c r="N921">
        <v>2087.6833333333302</v>
      </c>
      <c r="O921">
        <v>1043.8416666666601</v>
      </c>
      <c r="P921">
        <v>-1787.85</v>
      </c>
      <c r="Q921">
        <v>-837.36016529999995</v>
      </c>
      <c r="R921">
        <v>-1464.0831209999999</v>
      </c>
      <c r="S921">
        <v>-3114.2032140000001</v>
      </c>
      <c r="T921">
        <v>905.59857142857095</v>
      </c>
      <c r="U921">
        <v>-734.24403510000002</v>
      </c>
      <c r="V921">
        <v>-2232.6547190000001</v>
      </c>
      <c r="W921">
        <v>-1637.026425</v>
      </c>
      <c r="X921">
        <v>-3013.1973130000001</v>
      </c>
      <c r="Y921">
        <v>-9633.9599999999991</v>
      </c>
      <c r="Z921">
        <v>-9633.9599999999991</v>
      </c>
      <c r="AA921">
        <v>-1506.59</v>
      </c>
      <c r="AB921">
        <v>-9633.9599999999991</v>
      </c>
      <c r="AC921">
        <v>-9633.9599999999991</v>
      </c>
      <c r="AD921">
        <v>1</v>
      </c>
      <c r="AE921">
        <v>266.67</v>
      </c>
      <c r="AF921">
        <v>-2814.22</v>
      </c>
      <c r="AG921">
        <v>349.19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0.78756630985175002</v>
      </c>
      <c r="AV921">
        <v>0.36068376068376001</v>
      </c>
      <c r="AW921">
        <v>0</v>
      </c>
      <c r="AX921">
        <v>2460</v>
      </c>
      <c r="AY921">
        <v>1754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0.107708663</v>
      </c>
      <c r="BV921">
        <v>0.21875452206715401</v>
      </c>
      <c r="BW921">
        <v>0.29191319953384998</v>
      </c>
      <c r="BX921">
        <v>0.63057430512699097</v>
      </c>
      <c r="BY921">
        <v>28</v>
      </c>
      <c r="BZ921">
        <v>105</v>
      </c>
      <c r="CA921">
        <v>45</v>
      </c>
      <c r="CB921">
        <v>4</v>
      </c>
      <c r="CC921">
        <v>6</v>
      </c>
      <c r="CD921">
        <v>99</v>
      </c>
      <c r="CE921">
        <v>22</v>
      </c>
      <c r="CF921">
        <v>50</v>
      </c>
      <c r="CG921">
        <v>19</v>
      </c>
      <c r="CR921">
        <v>99.998000000000005</v>
      </c>
      <c r="CS921">
        <v>110.751444444444</v>
      </c>
      <c r="CT921">
        <v>0</v>
      </c>
      <c r="CU921">
        <v>119.840438356164</v>
      </c>
      <c r="CV921">
        <v>88.887111111111096</v>
      </c>
      <c r="CW921">
        <v>43741.760000000002</v>
      </c>
      <c r="CX921">
        <v>0</v>
      </c>
      <c r="CY921">
        <v>7999.84</v>
      </c>
      <c r="CZ921">
        <v>19935.259999999998</v>
      </c>
      <c r="DA921">
        <v>43741.760000000002</v>
      </c>
      <c r="DB921">
        <v>0</v>
      </c>
      <c r="DC921">
        <v>7999.84</v>
      </c>
      <c r="DD921">
        <v>19935.259999999998</v>
      </c>
      <c r="DE921">
        <v>0.75162601626016201</v>
      </c>
      <c r="DF921">
        <v>9.1091268000000003E-2</v>
      </c>
      <c r="DG921">
        <v>94652.42</v>
      </c>
      <c r="DH921">
        <v>791.67983561643803</v>
      </c>
      <c r="DI921">
        <v>-0.29053266500000002</v>
      </c>
      <c r="DJ921">
        <v>46</v>
      </c>
      <c r="DK921">
        <v>72</v>
      </c>
      <c r="DL921">
        <v>9</v>
      </c>
      <c r="DM921">
        <v>161</v>
      </c>
      <c r="DN921">
        <v>31</v>
      </c>
      <c r="DO921">
        <v>0.23650396716701699</v>
      </c>
      <c r="DP921">
        <v>3.8348196810623403E-2</v>
      </c>
      <c r="DQ921">
        <v>-3912.59</v>
      </c>
      <c r="DR921">
        <v>0.12398373983739799</v>
      </c>
      <c r="DS921">
        <v>0.72509268728540399</v>
      </c>
      <c r="DT921">
        <v>113</v>
      </c>
      <c r="DU921">
        <v>161</v>
      </c>
      <c r="DV921">
        <v>8</v>
      </c>
      <c r="DW921">
        <v>325</v>
      </c>
      <c r="DX921">
        <v>189</v>
      </c>
      <c r="DY921">
        <v>93</v>
      </c>
      <c r="DZ921">
        <v>51</v>
      </c>
      <c r="EA921">
        <v>86</v>
      </c>
      <c r="EB921">
        <v>1</v>
      </c>
      <c r="EC921">
        <v>189</v>
      </c>
      <c r="ED921">
        <v>47</v>
      </c>
      <c r="EE921">
        <v>94.885000000000005</v>
      </c>
      <c r="EF921">
        <v>105.554111111111</v>
      </c>
      <c r="EG921">
        <v>-21.684666669999999</v>
      </c>
      <c r="EH921">
        <v>61.577534246575297</v>
      </c>
      <c r="EI921">
        <v>70.328555555555496</v>
      </c>
      <c r="EJ921">
        <v>15732.66</v>
      </c>
      <c r="EK921">
        <v>-1061.3900000000001</v>
      </c>
      <c r="EL921">
        <v>6506.7</v>
      </c>
      <c r="EM921">
        <v>12472.14</v>
      </c>
      <c r="EN921">
        <v>15732.66</v>
      </c>
      <c r="EO921">
        <v>-1061.3900000000001</v>
      </c>
      <c r="EP921">
        <v>6506.7</v>
      </c>
      <c r="EQ921">
        <v>12472.14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0.85576762345373603</v>
      </c>
      <c r="EX921">
        <v>0.85531623800000001</v>
      </c>
      <c r="EY921">
        <v>0.149631839215431</v>
      </c>
      <c r="EZ921">
        <v>0.15675563977315801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5.1130000000000004</v>
      </c>
      <c r="FH921">
        <v>5.1973333333333303</v>
      </c>
      <c r="FI921">
        <v>21.684666666666601</v>
      </c>
      <c r="FJ921">
        <v>58.262904109589002</v>
      </c>
      <c r="FK921">
        <v>18.5585555555555</v>
      </c>
      <c r="FL921">
        <v>28009.1</v>
      </c>
      <c r="FM921">
        <v>1061.3900000000001</v>
      </c>
      <c r="FN921">
        <v>1493.14</v>
      </c>
      <c r="FO921">
        <v>7463.12</v>
      </c>
      <c r="FP921">
        <v>28009.1</v>
      </c>
      <c r="FQ921">
        <v>1061.3900000000001</v>
      </c>
      <c r="FR921">
        <v>1493.14</v>
      </c>
      <c r="FS921">
        <v>7463.12</v>
      </c>
      <c r="FT921">
        <v>-1401.2940269999999</v>
      </c>
      <c r="FU921">
        <v>57</v>
      </c>
      <c r="FV921">
        <v>98</v>
      </c>
      <c r="FW921">
        <v>7</v>
      </c>
      <c r="FX921">
        <v>258</v>
      </c>
      <c r="FY921">
        <v>31</v>
      </c>
      <c r="FZ921">
        <v>0</v>
      </c>
      <c r="GA921">
        <v>-576.9</v>
      </c>
      <c r="GB921">
        <v>-576.9</v>
      </c>
      <c r="GC921">
        <v>-576.9</v>
      </c>
      <c r="GD921">
        <v>1.6306117177009499E-2</v>
      </c>
      <c r="GE921">
        <v>1.7735350877046498E-2</v>
      </c>
      <c r="GF921">
        <v>6.3500851392745902E-2</v>
      </c>
      <c r="GG921">
        <v>0</v>
      </c>
      <c r="GH921">
        <v>99.998000000000005</v>
      </c>
      <c r="GI921">
        <v>110.751444444444</v>
      </c>
      <c r="GJ921">
        <v>0</v>
      </c>
      <c r="GK921">
        <v>119.840438356164</v>
      </c>
      <c r="GL921">
        <v>88.887111111111096</v>
      </c>
      <c r="GM921">
        <v>0.74612543899999995</v>
      </c>
      <c r="GN921">
        <v>0.331444960997339</v>
      </c>
      <c r="GO921">
        <v>0.37609446213275899</v>
      </c>
      <c r="GP921">
        <v>0.40267166688495398</v>
      </c>
      <c r="GQ921">
        <v>-0.32973954799999999</v>
      </c>
      <c r="GR921">
        <v>43741.760000000002</v>
      </c>
      <c r="GS921">
        <v>0</v>
      </c>
      <c r="GT921">
        <v>7999.84</v>
      </c>
      <c r="GU921">
        <v>19935.259999999998</v>
      </c>
      <c r="GV921">
        <v>3645.1466666666602</v>
      </c>
      <c r="GW921">
        <v>0</v>
      </c>
      <c r="GX921">
        <v>2666.61333333333</v>
      </c>
      <c r="GY921">
        <v>3322.5433333333299</v>
      </c>
      <c r="GZ921">
        <v>43741.760000000002</v>
      </c>
      <c r="HA921">
        <v>0</v>
      </c>
      <c r="HB921">
        <v>7999.84</v>
      </c>
      <c r="HC921">
        <v>19935.259999999998</v>
      </c>
      <c r="HD921">
        <v>1</v>
      </c>
      <c r="HE921">
        <v>5645</v>
      </c>
      <c r="HF921">
        <v>4</v>
      </c>
      <c r="HG921">
        <v>6.7538073456577798</v>
      </c>
      <c r="HH921">
        <v>-3036.5666670000001</v>
      </c>
      <c r="HI921">
        <v>6</v>
      </c>
      <c r="HJ921">
        <v>0</v>
      </c>
      <c r="HK921">
        <f t="shared" si="331"/>
        <v>-222509.17985500008</v>
      </c>
      <c r="HL921">
        <f t="shared" si="332"/>
        <v>22475.799999999985</v>
      </c>
      <c r="HM921" t="b">
        <f t="shared" ref="HM921" si="343">ABS(HK921 - HL921) &lt;= 0.2 * ABS(HL921)</f>
        <v>0</v>
      </c>
      <c r="HN921">
        <f t="shared" si="334"/>
        <v>266.67</v>
      </c>
      <c r="HO921">
        <f t="shared" si="335"/>
        <v>18999.73999999998</v>
      </c>
      <c r="HP921">
        <f t="shared" si="336"/>
        <v>0</v>
      </c>
      <c r="HQ921">
        <f t="shared" si="337"/>
        <v>0</v>
      </c>
      <c r="HR921">
        <f t="shared" si="338"/>
        <v>18999.73999999998</v>
      </c>
      <c r="HS921" t="b">
        <f t="shared" si="339"/>
        <v>0</v>
      </c>
    </row>
    <row r="922" spans="1:227" x14ac:dyDescent="0.2">
      <c r="A922" t="s">
        <v>1138</v>
      </c>
      <c r="B922">
        <v>3</v>
      </c>
      <c r="C922">
        <v>36274.22</v>
      </c>
      <c r="D922">
        <v>30428.8725806451</v>
      </c>
      <c r="E922">
        <v>28122.297826086899</v>
      </c>
      <c r="F922">
        <v>29886.5372282608</v>
      </c>
      <c r="G922">
        <v>36274.22</v>
      </c>
      <c r="H922">
        <v>30428.8725806451</v>
      </c>
      <c r="I922">
        <v>28122.297826086899</v>
      </c>
      <c r="J922">
        <v>29886.5372282608</v>
      </c>
      <c r="K922">
        <v>11580</v>
      </c>
      <c r="L922">
        <v>4953.2524999999996</v>
      </c>
      <c r="M922">
        <v>4100</v>
      </c>
      <c r="N922">
        <v>4507.1366666666599</v>
      </c>
      <c r="O922">
        <v>5351.2466666666596</v>
      </c>
      <c r="P922">
        <v>6541.9861666666602</v>
      </c>
      <c r="Q922">
        <v>24944.467589041</v>
      </c>
      <c r="R922">
        <v>15186.214722222199</v>
      </c>
      <c r="S922">
        <v>2291.7848387096701</v>
      </c>
      <c r="T922">
        <v>2049.6729999999998</v>
      </c>
      <c r="U922">
        <v>24944.467589041</v>
      </c>
      <c r="V922">
        <v>6094.29336956521</v>
      </c>
      <c r="W922">
        <v>15877.860597826</v>
      </c>
      <c r="X922">
        <v>6021.6764444444398</v>
      </c>
      <c r="Y922">
        <v>2464.5700000000002</v>
      </c>
      <c r="Z922">
        <v>2464.5700000000002</v>
      </c>
      <c r="AA922">
        <v>907.95</v>
      </c>
      <c r="AB922">
        <v>2464.5700000000002</v>
      </c>
      <c r="AC922">
        <v>2464.5700000000002</v>
      </c>
      <c r="AD922">
        <v>1</v>
      </c>
      <c r="AE922">
        <v>-42837.94</v>
      </c>
      <c r="AF922">
        <v>-3852.59</v>
      </c>
      <c r="AG922">
        <v>-2826.1</v>
      </c>
      <c r="AH922">
        <v>0</v>
      </c>
      <c r="AI922">
        <v>0</v>
      </c>
      <c r="AJ922">
        <v>0</v>
      </c>
      <c r="AK922">
        <v>0.32860273972602699</v>
      </c>
      <c r="AL922">
        <v>0</v>
      </c>
      <c r="AM922">
        <v>119.94</v>
      </c>
      <c r="AN922">
        <v>0</v>
      </c>
      <c r="AO922">
        <v>0</v>
      </c>
      <c r="AP922">
        <v>0</v>
      </c>
      <c r="AQ922">
        <v>119.94</v>
      </c>
      <c r="AR922">
        <v>0</v>
      </c>
      <c r="AS922">
        <v>0</v>
      </c>
      <c r="AT922">
        <v>0</v>
      </c>
      <c r="AU922">
        <v>0.72854527334113095</v>
      </c>
      <c r="AV922">
        <v>0.86688851913477505</v>
      </c>
      <c r="AW922">
        <v>0</v>
      </c>
      <c r="AX922">
        <v>3642</v>
      </c>
      <c r="AY922">
        <v>1201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95.490750000000006</v>
      </c>
      <c r="BM922">
        <v>157.03327777777699</v>
      </c>
      <c r="BN922">
        <v>114.453</v>
      </c>
      <c r="BO922">
        <v>117.49863013698599</v>
      </c>
      <c r="BP922">
        <v>91.392222222222202</v>
      </c>
      <c r="BQ922">
        <v>42887</v>
      </c>
      <c r="BR922">
        <v>3991.71</v>
      </c>
      <c r="BS922">
        <v>9900.77</v>
      </c>
      <c r="BT922">
        <v>29781.38</v>
      </c>
      <c r="BU922">
        <v>-1.4167887699999999</v>
      </c>
      <c r="BV922">
        <v>-1.2945128779999999</v>
      </c>
      <c r="BW922">
        <v>-0.77732944000000004</v>
      </c>
      <c r="BX922">
        <v>-1.5725057069999999</v>
      </c>
      <c r="BY922">
        <v>64</v>
      </c>
      <c r="BZ922">
        <v>191</v>
      </c>
      <c r="CA922">
        <v>98</v>
      </c>
      <c r="CB922">
        <v>14</v>
      </c>
      <c r="CC922">
        <v>13</v>
      </c>
      <c r="CD922">
        <v>191</v>
      </c>
      <c r="CE922">
        <v>47</v>
      </c>
      <c r="CF922">
        <v>100</v>
      </c>
      <c r="CG922">
        <v>46</v>
      </c>
      <c r="CR922">
        <v>77.069666666666606</v>
      </c>
      <c r="CS922">
        <v>82.033833333333305</v>
      </c>
      <c r="CT922">
        <v>85.543000000000006</v>
      </c>
      <c r="CU922">
        <v>99.052821917808103</v>
      </c>
      <c r="CV922">
        <v>78.759555555555494</v>
      </c>
      <c r="CW922">
        <v>36154.28</v>
      </c>
      <c r="CX922">
        <v>2584.37</v>
      </c>
      <c r="CY922">
        <v>7088.36</v>
      </c>
      <c r="CZ922">
        <v>15066.09</v>
      </c>
      <c r="DA922">
        <v>36154.28</v>
      </c>
      <c r="DB922">
        <v>2584.37</v>
      </c>
      <c r="DC922">
        <v>7088.36</v>
      </c>
      <c r="DD922">
        <v>15066.09</v>
      </c>
      <c r="DE922">
        <v>1</v>
      </c>
      <c r="DF922">
        <v>7.8585483257507194E-2</v>
      </c>
      <c r="DG922">
        <v>110176.37</v>
      </c>
      <c r="DH922">
        <v>564.64635616438295</v>
      </c>
      <c r="DI922">
        <v>-0.27638440600000003</v>
      </c>
      <c r="DJ922">
        <v>96</v>
      </c>
      <c r="DK922">
        <v>146</v>
      </c>
      <c r="DL922">
        <v>17</v>
      </c>
      <c r="DM922">
        <v>291</v>
      </c>
      <c r="DN922">
        <v>68</v>
      </c>
      <c r="DO922">
        <v>476</v>
      </c>
      <c r="DP922">
        <v>1000</v>
      </c>
      <c r="DQ922">
        <v>4811.78</v>
      </c>
      <c r="DR922">
        <v>0.53294892915980197</v>
      </c>
      <c r="DS922">
        <v>0.77171240338925196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0</v>
      </c>
      <c r="EE922">
        <v>-136.56708330000001</v>
      </c>
      <c r="EF922">
        <v>-265.86649999999997</v>
      </c>
      <c r="EG922">
        <v>-292.84666670000001</v>
      </c>
      <c r="EH922">
        <v>-166.4707397</v>
      </c>
      <c r="EI922">
        <v>-83.036444439999997</v>
      </c>
      <c r="EJ922">
        <v>-60761.82</v>
      </c>
      <c r="EK922">
        <v>-5167.32</v>
      </c>
      <c r="EL922">
        <v>-7696.16</v>
      </c>
      <c r="EM922">
        <v>-46831.39</v>
      </c>
      <c r="EN922">
        <v>-60761.82</v>
      </c>
      <c r="EO922">
        <v>-5167.32</v>
      </c>
      <c r="EP922">
        <v>-7696.16</v>
      </c>
      <c r="EQ922">
        <v>-46831.39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0.20087585016895401</v>
      </c>
      <c r="EX922">
        <v>0.44002969173319101</v>
      </c>
      <c r="EY922">
        <v>0.66596429999999995</v>
      </c>
      <c r="EZ922">
        <v>0.545276157697832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213.63675000000001</v>
      </c>
      <c r="FH922">
        <v>347.90033333333298</v>
      </c>
      <c r="FI922">
        <v>378.38966666666602</v>
      </c>
      <c r="FJ922">
        <v>265.52356164383502</v>
      </c>
      <c r="FK922">
        <v>161.79599999999999</v>
      </c>
      <c r="FL922">
        <v>96916.1</v>
      </c>
      <c r="FM922">
        <v>7751.69</v>
      </c>
      <c r="FN922">
        <v>14784.52</v>
      </c>
      <c r="FO922">
        <v>61897.48</v>
      </c>
      <c r="FP922">
        <v>96916.1</v>
      </c>
      <c r="FQ922">
        <v>7751.69</v>
      </c>
      <c r="FR922">
        <v>14784.52</v>
      </c>
      <c r="FS922">
        <v>61897.48</v>
      </c>
      <c r="FT922">
        <v>-641.8875342</v>
      </c>
      <c r="FU922">
        <v>105</v>
      </c>
      <c r="FV922">
        <v>154</v>
      </c>
      <c r="FW922">
        <v>27</v>
      </c>
      <c r="FX922">
        <v>416</v>
      </c>
      <c r="FY922">
        <v>76</v>
      </c>
      <c r="FZ922">
        <v>0</v>
      </c>
      <c r="GA922">
        <v>1585.75</v>
      </c>
      <c r="GB922">
        <v>1585.75</v>
      </c>
      <c r="GC922">
        <v>1585.75</v>
      </c>
      <c r="GD922">
        <v>1.6286725178360901E-2</v>
      </c>
      <c r="GE922">
        <v>8.2416109999999994E-3</v>
      </c>
      <c r="GF922">
        <v>0.20331051945686299</v>
      </c>
      <c r="GG922">
        <v>0</v>
      </c>
      <c r="GH922">
        <v>77.069666666666606</v>
      </c>
      <c r="GI922">
        <v>82.033833333333305</v>
      </c>
      <c r="GJ922">
        <v>85.543000000000006</v>
      </c>
      <c r="GK922">
        <v>99.381424657534197</v>
      </c>
      <c r="GL922">
        <v>78.759555555555494</v>
      </c>
      <c r="GM922">
        <v>0.484898432163618</v>
      </c>
      <c r="GN922">
        <v>0.66512503748982799</v>
      </c>
      <c r="GO922">
        <v>0.89354616290966504</v>
      </c>
      <c r="GP922">
        <v>0.89717245294252901</v>
      </c>
      <c r="GQ922">
        <v>-0.11148158699999999</v>
      </c>
      <c r="GR922">
        <v>36274.22</v>
      </c>
      <c r="GS922">
        <v>2584.37</v>
      </c>
      <c r="GT922">
        <v>7088.36</v>
      </c>
      <c r="GU922">
        <v>15066.09</v>
      </c>
      <c r="GV922">
        <v>3022.8516666666601</v>
      </c>
      <c r="GW922">
        <v>2584.37</v>
      </c>
      <c r="GX922">
        <v>2362.78666666666</v>
      </c>
      <c r="GY922">
        <v>2511.0149999999999</v>
      </c>
      <c r="GZ922">
        <v>36274.22</v>
      </c>
      <c r="HA922">
        <v>2584.37</v>
      </c>
      <c r="HB922">
        <v>7088.36</v>
      </c>
      <c r="HC922">
        <v>15066.09</v>
      </c>
      <c r="HD922">
        <v>1</v>
      </c>
      <c r="HE922">
        <v>1022</v>
      </c>
      <c r="HF922">
        <v>2</v>
      </c>
      <c r="HG922">
        <v>0.31289439166438299</v>
      </c>
      <c r="HH922">
        <v>6019.9992190000003</v>
      </c>
      <c r="HI922">
        <v>3</v>
      </c>
      <c r="HJ922">
        <v>4</v>
      </c>
      <c r="HK922">
        <f t="shared" si="331"/>
        <v>-28193.029983000226</v>
      </c>
      <c r="HL922">
        <f t="shared" si="332"/>
        <v>-103648.81999049989</v>
      </c>
      <c r="HM922" t="b">
        <f t="shared" si="333"/>
        <v>0</v>
      </c>
      <c r="HN922">
        <f t="shared" si="334"/>
        <v>-42837.94</v>
      </c>
      <c r="HO922">
        <f t="shared" si="335"/>
        <v>-47855.969999999994</v>
      </c>
      <c r="HP922">
        <f t="shared" si="336"/>
        <v>0</v>
      </c>
      <c r="HQ922">
        <f t="shared" si="337"/>
        <v>28265.989999999856</v>
      </c>
      <c r="HR922">
        <f t="shared" si="338"/>
        <v>-76121.959999999846</v>
      </c>
      <c r="HS922" t="b">
        <f t="shared" si="339"/>
        <v>0</v>
      </c>
    </row>
    <row r="923" spans="1:227" x14ac:dyDescent="0.2">
      <c r="A923" t="s">
        <v>1139</v>
      </c>
      <c r="B923">
        <v>2</v>
      </c>
      <c r="C923">
        <v>221.35</v>
      </c>
      <c r="D923">
        <v>0</v>
      </c>
      <c r="E923">
        <v>495.92391304347802</v>
      </c>
      <c r="F923">
        <v>252.07182320441899</v>
      </c>
      <c r="G923">
        <v>221.35</v>
      </c>
      <c r="H923">
        <v>0</v>
      </c>
      <c r="I923">
        <v>495.92391304347802</v>
      </c>
      <c r="J923">
        <v>252.07182320441899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54.307333333333297</v>
      </c>
      <c r="Q923">
        <v>48.069123287671196</v>
      </c>
      <c r="R923">
        <v>11.8982222222222</v>
      </c>
      <c r="S923">
        <v>57.2129032258064</v>
      </c>
      <c r="T923">
        <v>97.74</v>
      </c>
      <c r="U923">
        <v>58.5508219178082</v>
      </c>
      <c r="V923">
        <v>58.942173913043398</v>
      </c>
      <c r="W923">
        <v>-5.8961325970000003</v>
      </c>
      <c r="X923">
        <v>87.92</v>
      </c>
      <c r="Y923">
        <v>-72.92</v>
      </c>
      <c r="Z923">
        <v>-72.92</v>
      </c>
      <c r="AA923">
        <v>92.4</v>
      </c>
      <c r="AB923">
        <v>-67.66</v>
      </c>
      <c r="AC923">
        <v>31.8</v>
      </c>
      <c r="AD923">
        <v>1</v>
      </c>
      <c r="AE923">
        <v>325.52</v>
      </c>
      <c r="AF923">
        <v>160.19999999999999</v>
      </c>
      <c r="AG923">
        <v>127.6</v>
      </c>
      <c r="AH923">
        <v>0</v>
      </c>
      <c r="AI923">
        <v>0</v>
      </c>
      <c r="AJ923">
        <v>0</v>
      </c>
      <c r="AK923">
        <v>0.31178082191780798</v>
      </c>
      <c r="AL923">
        <v>0</v>
      </c>
      <c r="AM923">
        <v>163.19999999999999</v>
      </c>
      <c r="AN923">
        <v>0</v>
      </c>
      <c r="AO923">
        <v>0</v>
      </c>
      <c r="AP923">
        <v>0</v>
      </c>
      <c r="AQ923">
        <v>163.19999999999999</v>
      </c>
      <c r="AR923">
        <v>0</v>
      </c>
      <c r="AS923">
        <v>0</v>
      </c>
      <c r="AT923">
        <v>0</v>
      </c>
      <c r="AU923">
        <v>0.82138502854638695</v>
      </c>
      <c r="AV923">
        <v>0.46327319587628801</v>
      </c>
      <c r="AW923">
        <v>0</v>
      </c>
      <c r="AX923">
        <v>3490</v>
      </c>
      <c r="AY923">
        <v>1551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0.58257608999999999</v>
      </c>
      <c r="BV923">
        <v>0.56407229299999995</v>
      </c>
      <c r="BW923">
        <v>8.5451672865127198E-2</v>
      </c>
      <c r="BX923">
        <v>0.55878900656372499</v>
      </c>
      <c r="BY923">
        <v>2</v>
      </c>
      <c r="BZ923">
        <v>3</v>
      </c>
      <c r="CA923">
        <v>2</v>
      </c>
      <c r="CB923">
        <v>0</v>
      </c>
      <c r="CC923">
        <v>1</v>
      </c>
      <c r="CD923">
        <v>4</v>
      </c>
      <c r="CE923">
        <v>1</v>
      </c>
      <c r="CF923">
        <v>1</v>
      </c>
      <c r="CG923">
        <v>1</v>
      </c>
      <c r="CR923">
        <v>3.1466666666666598</v>
      </c>
      <c r="CS923">
        <v>2.09777777777777</v>
      </c>
      <c r="CT923">
        <v>8.42</v>
      </c>
      <c r="CU923">
        <v>0.986712328767123</v>
      </c>
      <c r="CV923">
        <v>2.80666666666666</v>
      </c>
      <c r="CW923">
        <v>58.15</v>
      </c>
      <c r="CX923">
        <v>0</v>
      </c>
      <c r="CY923">
        <v>125</v>
      </c>
      <c r="CZ923">
        <v>125</v>
      </c>
      <c r="DA923">
        <v>58.15</v>
      </c>
      <c r="DB923">
        <v>0</v>
      </c>
      <c r="DC923">
        <v>125</v>
      </c>
      <c r="DD923">
        <v>125</v>
      </c>
      <c r="DE923">
        <v>0.99541547277936904</v>
      </c>
      <c r="DF923">
        <v>509</v>
      </c>
      <c r="DG923">
        <v>125</v>
      </c>
      <c r="DH923">
        <v>1.5496438356164299</v>
      </c>
      <c r="DI923">
        <v>0.73963446931355903</v>
      </c>
      <c r="DJ923">
        <v>2</v>
      </c>
      <c r="DK923">
        <v>2</v>
      </c>
      <c r="DL923">
        <v>1</v>
      </c>
      <c r="DM923">
        <v>4</v>
      </c>
      <c r="DN923">
        <v>1</v>
      </c>
      <c r="DO923">
        <v>485</v>
      </c>
      <c r="DP923">
        <v>2000</v>
      </c>
      <c r="DQ923">
        <v>344.27</v>
      </c>
      <c r="DR923">
        <v>0.204871060171919</v>
      </c>
      <c r="DS923">
        <v>0.57908311479622099</v>
      </c>
      <c r="DT923">
        <v>26</v>
      </c>
      <c r="DU923">
        <v>86</v>
      </c>
      <c r="DV923">
        <v>0</v>
      </c>
      <c r="DW923">
        <v>271</v>
      </c>
      <c r="DX923">
        <v>105</v>
      </c>
      <c r="DY923">
        <v>0</v>
      </c>
      <c r="DZ923">
        <v>26</v>
      </c>
      <c r="EA923">
        <v>86</v>
      </c>
      <c r="EB923">
        <v>0</v>
      </c>
      <c r="EC923">
        <v>18</v>
      </c>
      <c r="ED923">
        <v>0</v>
      </c>
      <c r="EE923">
        <v>0</v>
      </c>
      <c r="EF923">
        <v>0</v>
      </c>
      <c r="EG923">
        <v>5.34</v>
      </c>
      <c r="EH923">
        <v>-0.26556164399999999</v>
      </c>
      <c r="EI923">
        <v>-0.67333333299999998</v>
      </c>
      <c r="EJ923">
        <v>-306.52999999999997</v>
      </c>
      <c r="EK923">
        <v>-92.4</v>
      </c>
      <c r="EL923">
        <v>-160.19999999999999</v>
      </c>
      <c r="EM923">
        <v>-160.19999999999999</v>
      </c>
      <c r="EN923">
        <v>-306.52999999999997</v>
      </c>
      <c r="EO923">
        <v>-92.4</v>
      </c>
      <c r="EP923">
        <v>-160.19999999999999</v>
      </c>
      <c r="EQ923">
        <v>-160.19999999999999</v>
      </c>
      <c r="ER923">
        <v>1</v>
      </c>
      <c r="ES923">
        <v>1</v>
      </c>
      <c r="ET923">
        <v>0</v>
      </c>
      <c r="EU923">
        <v>3</v>
      </c>
      <c r="EV923">
        <v>1</v>
      </c>
      <c r="EW923">
        <v>0.41421709800000001</v>
      </c>
      <c r="EX923">
        <v>0.34244315629234801</v>
      </c>
      <c r="EY923">
        <v>8.1131955000000006E-2</v>
      </c>
      <c r="EZ923">
        <v>0.112702856018137</v>
      </c>
      <c r="FA923">
        <v>1</v>
      </c>
      <c r="FB923">
        <v>1</v>
      </c>
      <c r="FC923">
        <v>0</v>
      </c>
      <c r="FD923">
        <v>3</v>
      </c>
      <c r="FE923">
        <v>1</v>
      </c>
      <c r="FF923">
        <v>1</v>
      </c>
      <c r="FG923">
        <v>3.1466666666666598</v>
      </c>
      <c r="FH923">
        <v>2.09777777777777</v>
      </c>
      <c r="FI923">
        <v>3.08</v>
      </c>
      <c r="FJ923">
        <v>1.2522739726027301</v>
      </c>
      <c r="FK923">
        <v>3.48</v>
      </c>
      <c r="FL923">
        <v>364.68</v>
      </c>
      <c r="FM923">
        <v>92.4</v>
      </c>
      <c r="FN923">
        <v>285.2</v>
      </c>
      <c r="FO923">
        <v>285.2</v>
      </c>
      <c r="FP923">
        <v>364.68</v>
      </c>
      <c r="FQ923">
        <v>92.4</v>
      </c>
      <c r="FR923">
        <v>285.2</v>
      </c>
      <c r="FS923">
        <v>285.2</v>
      </c>
      <c r="FT923">
        <v>-1.5640547950000001</v>
      </c>
      <c r="FU923">
        <v>5</v>
      </c>
      <c r="FV923">
        <v>5</v>
      </c>
      <c r="FW923">
        <v>1</v>
      </c>
      <c r="FX923">
        <v>10</v>
      </c>
      <c r="FY923">
        <v>4</v>
      </c>
      <c r="FZ923">
        <v>0</v>
      </c>
      <c r="GA923">
        <v>5291.34</v>
      </c>
      <c r="GB923">
        <v>5291.34</v>
      </c>
      <c r="GC923">
        <v>5291.34</v>
      </c>
      <c r="GD923">
        <v>9.4543747999999997E-2</v>
      </c>
      <c r="GE923">
        <v>6.0681987553834901E-2</v>
      </c>
      <c r="GF923">
        <v>0.67693680524826005</v>
      </c>
      <c r="GG923">
        <v>0</v>
      </c>
      <c r="GH923">
        <v>3.1466666666666598</v>
      </c>
      <c r="GI923">
        <v>2.09777777777777</v>
      </c>
      <c r="GJ923">
        <v>8.42</v>
      </c>
      <c r="GK923">
        <v>1.29849315068493</v>
      </c>
      <c r="GL923">
        <v>2.80666666666666</v>
      </c>
      <c r="GM923">
        <v>0.58869018547395902</v>
      </c>
      <c r="GN923">
        <v>0.31224637323773502</v>
      </c>
      <c r="GO923">
        <v>7.0902120999999999E-2</v>
      </c>
      <c r="GP923">
        <v>0.66753880150685996</v>
      </c>
      <c r="GQ923">
        <v>0.93412348395355504</v>
      </c>
      <c r="GR923">
        <v>221.35</v>
      </c>
      <c r="GS923">
        <v>0</v>
      </c>
      <c r="GT923">
        <v>125</v>
      </c>
      <c r="GU923">
        <v>125</v>
      </c>
      <c r="GV923">
        <v>18.445833333333301</v>
      </c>
      <c r="GW923">
        <v>0</v>
      </c>
      <c r="GX923">
        <v>41.6666666666666</v>
      </c>
      <c r="GY923">
        <v>20.8333333333333</v>
      </c>
      <c r="GZ923">
        <v>221.35</v>
      </c>
      <c r="HA923">
        <v>0</v>
      </c>
      <c r="HB923">
        <v>125</v>
      </c>
      <c r="HC923">
        <v>125</v>
      </c>
      <c r="HD923">
        <v>0</v>
      </c>
      <c r="HE923">
        <v>0</v>
      </c>
      <c r="HF923">
        <v>0</v>
      </c>
      <c r="HG923">
        <v>0</v>
      </c>
      <c r="HH923">
        <v>88.033846153846099</v>
      </c>
      <c r="HI923">
        <v>4</v>
      </c>
      <c r="HJ923">
        <v>1</v>
      </c>
      <c r="HK923">
        <f t="shared" si="331"/>
        <v>-5.260000175003114</v>
      </c>
      <c r="HL923">
        <f t="shared" si="332"/>
        <v>-96.930000059999998</v>
      </c>
      <c r="HM923" t="b">
        <f t="shared" ref="HM923" si="344">ABS(HK923 - HL923) &lt;= 0.2 * ABS(HL923)</f>
        <v>0</v>
      </c>
      <c r="HN923">
        <f t="shared" si="334"/>
        <v>325.52</v>
      </c>
      <c r="HO923">
        <f t="shared" si="335"/>
        <v>0</v>
      </c>
      <c r="HP923">
        <f t="shared" si="336"/>
        <v>0</v>
      </c>
      <c r="HQ923">
        <f t="shared" si="337"/>
        <v>0</v>
      </c>
      <c r="HR923">
        <f t="shared" si="338"/>
        <v>0</v>
      </c>
      <c r="HS923" t="b">
        <f t="shared" si="339"/>
        <v>0</v>
      </c>
    </row>
    <row r="924" spans="1:227" x14ac:dyDescent="0.2">
      <c r="A924" t="s">
        <v>1140</v>
      </c>
      <c r="B924">
        <v>6</v>
      </c>
      <c r="C924">
        <v>233200.03</v>
      </c>
      <c r="D924">
        <v>151745.1</v>
      </c>
      <c r="E924">
        <v>141836.10380434699</v>
      </c>
      <c r="F924">
        <v>173246.584530386</v>
      </c>
      <c r="G924">
        <v>233200.03</v>
      </c>
      <c r="H924">
        <v>151745.1</v>
      </c>
      <c r="I924">
        <v>141836.10380434699</v>
      </c>
      <c r="J924">
        <v>173246.584530386</v>
      </c>
      <c r="K924">
        <v>1124</v>
      </c>
      <c r="L924">
        <v>294.56833333333299</v>
      </c>
      <c r="M924">
        <v>0</v>
      </c>
      <c r="N924">
        <v>0</v>
      </c>
      <c r="O924">
        <v>0</v>
      </c>
      <c r="P924">
        <v>-1542.030168</v>
      </c>
      <c r="Q924">
        <v>-1206.645096</v>
      </c>
      <c r="R924">
        <v>-2415.3409499999998</v>
      </c>
      <c r="S924">
        <v>-1872.7741940000001</v>
      </c>
      <c r="T924">
        <v>2351.62655172413</v>
      </c>
      <c r="U924">
        <v>-2984.1546149999999</v>
      </c>
      <c r="V924">
        <v>-2701.4846739999998</v>
      </c>
      <c r="W924">
        <v>-3386.209558</v>
      </c>
      <c r="X924">
        <v>-1841.3405620000001</v>
      </c>
      <c r="Y924">
        <v>-11880.68</v>
      </c>
      <c r="Z924">
        <v>-14776.4</v>
      </c>
      <c r="AA924">
        <v>535.79</v>
      </c>
      <c r="AB924">
        <v>-88107.47</v>
      </c>
      <c r="AC924">
        <v>-11880.68</v>
      </c>
      <c r="AD924">
        <v>1</v>
      </c>
      <c r="AE924">
        <v>11650.2</v>
      </c>
      <c r="AF924">
        <v>-436.28</v>
      </c>
      <c r="AG924">
        <v>10106.81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0.73927027525032996</v>
      </c>
      <c r="AV924">
        <v>0.63761720904578001</v>
      </c>
      <c r="AW924">
        <v>0</v>
      </c>
      <c r="AX924">
        <v>7702</v>
      </c>
      <c r="AY924">
        <v>1812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1.9712602739726</v>
      </c>
      <c r="BP924">
        <v>0</v>
      </c>
      <c r="BQ924">
        <v>719.51</v>
      </c>
      <c r="BR924">
        <v>0</v>
      </c>
      <c r="BS924">
        <v>0</v>
      </c>
      <c r="BT924">
        <v>719.51</v>
      </c>
      <c r="BU924">
        <v>68.957026309571702</v>
      </c>
      <c r="BV924">
        <v>0.55895602099999997</v>
      </c>
      <c r="BW924">
        <v>1.09100286641976E-2</v>
      </c>
      <c r="BX924">
        <v>35.009367486205797</v>
      </c>
      <c r="BY924">
        <v>65</v>
      </c>
      <c r="BZ924">
        <v>198</v>
      </c>
      <c r="CA924">
        <v>103</v>
      </c>
      <c r="CB924">
        <v>17</v>
      </c>
      <c r="CC924">
        <v>18</v>
      </c>
      <c r="CD924">
        <v>198</v>
      </c>
      <c r="CE924">
        <v>49</v>
      </c>
      <c r="CF924">
        <v>100</v>
      </c>
      <c r="CG924">
        <v>49</v>
      </c>
      <c r="CR924">
        <v>386.26716666666601</v>
      </c>
      <c r="CS924">
        <v>426.621222222222</v>
      </c>
      <c r="CT924">
        <v>499.53166666666601</v>
      </c>
      <c r="CU924">
        <v>649.04279450000001</v>
      </c>
      <c r="CV924">
        <v>388.94022222222202</v>
      </c>
      <c r="CW924">
        <v>233200.03</v>
      </c>
      <c r="CX924">
        <v>12887.94</v>
      </c>
      <c r="CY924">
        <v>35750.47</v>
      </c>
      <c r="CZ924">
        <v>85911.32</v>
      </c>
      <c r="DA924">
        <v>233200.03</v>
      </c>
      <c r="DB924">
        <v>12887.94</v>
      </c>
      <c r="DC924">
        <v>35750.47</v>
      </c>
      <c r="DD924">
        <v>85911.32</v>
      </c>
      <c r="DE924">
        <v>0.66904700077901802</v>
      </c>
      <c r="DF924">
        <v>0.60782498673444096</v>
      </c>
      <c r="DG924">
        <v>217037.17</v>
      </c>
      <c r="DH924">
        <v>1644.7396164383499</v>
      </c>
      <c r="DI924">
        <v>-0.140668758</v>
      </c>
      <c r="DJ924">
        <v>175</v>
      </c>
      <c r="DK924">
        <v>270</v>
      </c>
      <c r="DL924">
        <v>48</v>
      </c>
      <c r="DM924">
        <v>531</v>
      </c>
      <c r="DN924">
        <v>131</v>
      </c>
      <c r="DO924">
        <v>762</v>
      </c>
      <c r="DP924">
        <v>231.2</v>
      </c>
      <c r="DQ924">
        <v>-2863.07</v>
      </c>
      <c r="DR924">
        <v>6.6476239937678497E-2</v>
      </c>
      <c r="DS924">
        <v>0.92298866138867697</v>
      </c>
      <c r="DT924">
        <v>259</v>
      </c>
      <c r="DU924">
        <v>410</v>
      </c>
      <c r="DV924">
        <v>9</v>
      </c>
      <c r="DW924">
        <v>1208</v>
      </c>
      <c r="DX924">
        <v>445</v>
      </c>
      <c r="DY924">
        <v>201</v>
      </c>
      <c r="DZ924">
        <v>67</v>
      </c>
      <c r="EA924">
        <v>122</v>
      </c>
      <c r="EB924">
        <v>0</v>
      </c>
      <c r="EC924">
        <v>266</v>
      </c>
      <c r="ED924">
        <v>54</v>
      </c>
      <c r="EE924">
        <v>74.302583333333303</v>
      </c>
      <c r="EF924">
        <v>98.326944444444393</v>
      </c>
      <c r="EG924">
        <v>61.146333333333303</v>
      </c>
      <c r="EH924">
        <v>141.61367123287599</v>
      </c>
      <c r="EI924">
        <v>78.149111111111097</v>
      </c>
      <c r="EJ924">
        <v>49615.27</v>
      </c>
      <c r="EK924">
        <v>3150.99</v>
      </c>
      <c r="EL924">
        <v>10965.86</v>
      </c>
      <c r="EM924">
        <v>25189.59</v>
      </c>
      <c r="EN924">
        <v>49615.27</v>
      </c>
      <c r="EO924">
        <v>3150.99</v>
      </c>
      <c r="EP924">
        <v>10965.86</v>
      </c>
      <c r="EQ924">
        <v>25189.59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9.9295544460865998E-2</v>
      </c>
      <c r="EX924">
        <v>0.46349797620910199</v>
      </c>
      <c r="EY924">
        <v>0.592736654579886</v>
      </c>
      <c r="EZ924">
        <v>0.64299181834177999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311.964583333333</v>
      </c>
      <c r="FH924">
        <v>328.29427777777698</v>
      </c>
      <c r="FI924">
        <v>438.38533333333299</v>
      </c>
      <c r="FJ924">
        <v>507.42912328767102</v>
      </c>
      <c r="FK924">
        <v>310.79111111111098</v>
      </c>
      <c r="FL924">
        <v>183584.76</v>
      </c>
      <c r="FM924">
        <v>9736.9500000000007</v>
      </c>
      <c r="FN924">
        <v>24784.61</v>
      </c>
      <c r="FO924">
        <v>60721.73</v>
      </c>
      <c r="FP924">
        <v>183584.76</v>
      </c>
      <c r="FQ924">
        <v>9736.9500000000007</v>
      </c>
      <c r="FR924">
        <v>24784.61</v>
      </c>
      <c r="FS924">
        <v>60721.73</v>
      </c>
      <c r="FT924">
        <v>-1635.5162190000001</v>
      </c>
      <c r="FU924">
        <v>321</v>
      </c>
      <c r="FV924">
        <v>494</v>
      </c>
      <c r="FW924">
        <v>92</v>
      </c>
      <c r="FX924">
        <v>967</v>
      </c>
      <c r="FY924">
        <v>249</v>
      </c>
      <c r="FZ924">
        <v>0</v>
      </c>
      <c r="GA924">
        <v>-964.71</v>
      </c>
      <c r="GB924">
        <v>-964.71</v>
      </c>
      <c r="GC924">
        <v>-964.71</v>
      </c>
      <c r="GD924">
        <v>2.9301386326551399E-2</v>
      </c>
      <c r="GE924">
        <v>1.3425558000000001E-2</v>
      </c>
      <c r="GF924">
        <v>5.5237493999999998E-2</v>
      </c>
      <c r="GG924">
        <v>1</v>
      </c>
      <c r="GH924">
        <v>386.26716666666601</v>
      </c>
      <c r="GI924">
        <v>426.621222222222</v>
      </c>
      <c r="GJ924">
        <v>499.53166666666601</v>
      </c>
      <c r="GK924">
        <v>649.04279450000001</v>
      </c>
      <c r="GL924">
        <v>388.94022222222202</v>
      </c>
      <c r="GM924">
        <v>0.28580841470698198</v>
      </c>
      <c r="GN924">
        <v>0.92842926643791901</v>
      </c>
      <c r="GO924">
        <v>0.373352193605127</v>
      </c>
      <c r="GP924">
        <v>0.37333996301127098</v>
      </c>
      <c r="GQ924">
        <v>-0.28728340899999999</v>
      </c>
      <c r="GR924">
        <v>233200.03</v>
      </c>
      <c r="GS924">
        <v>12887.94</v>
      </c>
      <c r="GT924">
        <v>35750.47</v>
      </c>
      <c r="GU924">
        <v>85911.32</v>
      </c>
      <c r="GV924">
        <v>19433.335833333302</v>
      </c>
      <c r="GW924">
        <v>12887.94</v>
      </c>
      <c r="GX924">
        <v>11916.823333333299</v>
      </c>
      <c r="GY924">
        <v>14318.553333333301</v>
      </c>
      <c r="GZ924">
        <v>233200.03</v>
      </c>
      <c r="HA924">
        <v>12887.94</v>
      </c>
      <c r="HB924">
        <v>35750.47</v>
      </c>
      <c r="HC924">
        <v>85911.32</v>
      </c>
      <c r="HD924">
        <v>0</v>
      </c>
      <c r="HE924">
        <v>0</v>
      </c>
      <c r="HF924">
        <v>0</v>
      </c>
      <c r="HG924">
        <v>0.25723461600000003</v>
      </c>
      <c r="HH924">
        <v>-1677.7915869999999</v>
      </c>
      <c r="HI924">
        <v>0</v>
      </c>
      <c r="HJ924">
        <v>4</v>
      </c>
      <c r="HK924">
        <f t="shared" si="331"/>
        <v>3366.5400649976846</v>
      </c>
      <c r="HL924">
        <f t="shared" si="332"/>
        <v>50969.479999999734</v>
      </c>
      <c r="HM924" t="b">
        <f t="shared" si="333"/>
        <v>0</v>
      </c>
      <c r="HN924">
        <f t="shared" si="334"/>
        <v>11650.2</v>
      </c>
      <c r="HO924">
        <f t="shared" si="335"/>
        <v>17698.849999999991</v>
      </c>
      <c r="HP924">
        <f t="shared" si="336"/>
        <v>0</v>
      </c>
      <c r="HQ924">
        <f t="shared" si="337"/>
        <v>0</v>
      </c>
      <c r="HR924">
        <f t="shared" si="338"/>
        <v>17698.849999999991</v>
      </c>
      <c r="HS924" t="b">
        <f t="shared" si="339"/>
        <v>0</v>
      </c>
    </row>
    <row r="925" spans="1:227" x14ac:dyDescent="0.2">
      <c r="A925" t="s">
        <v>1141</v>
      </c>
      <c r="B925">
        <v>3</v>
      </c>
      <c r="C925">
        <v>396270.9</v>
      </c>
      <c r="D925">
        <v>454378.72741935402</v>
      </c>
      <c r="E925">
        <v>351137.69673913001</v>
      </c>
      <c r="F925">
        <v>380987.90745856299</v>
      </c>
      <c r="G925">
        <v>396270.9</v>
      </c>
      <c r="H925">
        <v>454378.72741935402</v>
      </c>
      <c r="I925">
        <v>351137.69673913001</v>
      </c>
      <c r="J925">
        <v>380987.90745856299</v>
      </c>
      <c r="K925">
        <v>1142.99</v>
      </c>
      <c r="L925">
        <v>4763.61916666666</v>
      </c>
      <c r="M925">
        <v>4922.34</v>
      </c>
      <c r="N925">
        <v>2344.0533333333301</v>
      </c>
      <c r="O925">
        <v>3203.5216666666602</v>
      </c>
      <c r="P925">
        <v>6347.8790833333296</v>
      </c>
      <c r="Q925">
        <v>8383.5077260273902</v>
      </c>
      <c r="R925">
        <v>8496.1374444444391</v>
      </c>
      <c r="S925">
        <v>10119.953548387</v>
      </c>
      <c r="T925">
        <v>3631.1736666666602</v>
      </c>
      <c r="U925">
        <v>8240.7290680000006</v>
      </c>
      <c r="V925">
        <v>7295.9051086956497</v>
      </c>
      <c r="W925">
        <v>10950.288066298301</v>
      </c>
      <c r="X925">
        <v>6378.95022222222</v>
      </c>
      <c r="Y925">
        <v>1394.24</v>
      </c>
      <c r="Z925">
        <v>1394.24</v>
      </c>
      <c r="AA925">
        <v>1394.24</v>
      </c>
      <c r="AB925">
        <v>-15023.45</v>
      </c>
      <c r="AC925">
        <v>1394.24</v>
      </c>
      <c r="AD925">
        <v>1</v>
      </c>
      <c r="AE925">
        <v>-15406.04</v>
      </c>
      <c r="AF925">
        <v>-4833.5200000000004</v>
      </c>
      <c r="AG925">
        <v>-2575.86</v>
      </c>
      <c r="AH925">
        <v>0</v>
      </c>
      <c r="AI925">
        <v>0</v>
      </c>
      <c r="AJ925">
        <v>0</v>
      </c>
      <c r="AK925">
        <v>8.1309041095890393</v>
      </c>
      <c r="AL925">
        <v>0</v>
      </c>
      <c r="AM925">
        <v>3462.41</v>
      </c>
      <c r="AN925">
        <v>0</v>
      </c>
      <c r="AO925">
        <v>0</v>
      </c>
      <c r="AP925">
        <v>494.63</v>
      </c>
      <c r="AQ925">
        <v>3462.41</v>
      </c>
      <c r="AR925">
        <v>0</v>
      </c>
      <c r="AS925">
        <v>0</v>
      </c>
      <c r="AT925">
        <v>494.63</v>
      </c>
      <c r="AU925">
        <v>0.68100323691381504</v>
      </c>
      <c r="AV925">
        <v>0.60381723539618204</v>
      </c>
      <c r="AW925">
        <v>0</v>
      </c>
      <c r="AX925">
        <v>3856</v>
      </c>
      <c r="AY925">
        <v>1728</v>
      </c>
      <c r="AZ925">
        <v>0</v>
      </c>
      <c r="BA925">
        <v>48</v>
      </c>
      <c r="BB925">
        <v>3600</v>
      </c>
      <c r="BC925">
        <v>17800</v>
      </c>
      <c r="BD925">
        <v>0</v>
      </c>
      <c r="BE925">
        <v>40349</v>
      </c>
      <c r="BF925">
        <v>2600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74.534583333333302</v>
      </c>
      <c r="BM925">
        <v>51.356388888888802</v>
      </c>
      <c r="BN925">
        <v>0</v>
      </c>
      <c r="BO925">
        <v>26.503178082191699</v>
      </c>
      <c r="BP925">
        <v>99.379444444444403</v>
      </c>
      <c r="BQ925">
        <v>9830.7800000000007</v>
      </c>
      <c r="BR925">
        <v>8900</v>
      </c>
      <c r="BS925">
        <v>8944.15</v>
      </c>
      <c r="BT925">
        <v>9244.15</v>
      </c>
      <c r="BU925">
        <v>-6.4002815650000002</v>
      </c>
      <c r="BV925">
        <v>-0.27383033699999998</v>
      </c>
      <c r="BW925">
        <v>-0.75097018699999996</v>
      </c>
      <c r="BX925">
        <v>-5.1210884720000003</v>
      </c>
      <c r="BY925">
        <v>72</v>
      </c>
      <c r="BZ925">
        <v>222</v>
      </c>
      <c r="CA925">
        <v>110</v>
      </c>
      <c r="CB925">
        <v>20</v>
      </c>
      <c r="CC925">
        <v>18</v>
      </c>
      <c r="CD925">
        <v>223</v>
      </c>
      <c r="CE925">
        <v>56</v>
      </c>
      <c r="CF925">
        <v>111</v>
      </c>
      <c r="CG925">
        <v>55</v>
      </c>
      <c r="CR925">
        <v>808.90308333333303</v>
      </c>
      <c r="CS925">
        <v>840.96905555555497</v>
      </c>
      <c r="CT925">
        <v>308.74766666666602</v>
      </c>
      <c r="CU925">
        <v>1031.78767123287</v>
      </c>
      <c r="CV925">
        <v>831.98677777777698</v>
      </c>
      <c r="CW925">
        <v>392808.49</v>
      </c>
      <c r="CX925">
        <v>38591.07</v>
      </c>
      <c r="CY925">
        <v>88505.94</v>
      </c>
      <c r="CZ925">
        <v>188433.62</v>
      </c>
      <c r="DA925">
        <v>392808.49</v>
      </c>
      <c r="DB925">
        <v>38591.07</v>
      </c>
      <c r="DC925">
        <v>88505.94</v>
      </c>
      <c r="DD925">
        <v>188433.62</v>
      </c>
      <c r="DE925">
        <v>0.99948132780082899</v>
      </c>
      <c r="DF925">
        <v>0.35891027426446498</v>
      </c>
      <c r="DG925">
        <v>266993.78000000003</v>
      </c>
      <c r="DH925">
        <v>1397.75923287671</v>
      </c>
      <c r="DI925">
        <v>-0.27864466500000001</v>
      </c>
      <c r="DJ925">
        <v>166</v>
      </c>
      <c r="DK925">
        <v>281</v>
      </c>
      <c r="DL925">
        <v>30</v>
      </c>
      <c r="DM925">
        <v>637</v>
      </c>
      <c r="DN925">
        <v>122</v>
      </c>
      <c r="DO925">
        <v>41</v>
      </c>
      <c r="DP925">
        <v>800</v>
      </c>
      <c r="DQ925">
        <v>2550.84</v>
      </c>
      <c r="DR925">
        <v>0.15404564315352601</v>
      </c>
      <c r="DS925">
        <v>0.843062343338706</v>
      </c>
      <c r="DT925">
        <v>0</v>
      </c>
      <c r="DU925">
        <v>0</v>
      </c>
      <c r="DV925">
        <v>0</v>
      </c>
      <c r="DW925">
        <v>4</v>
      </c>
      <c r="DX925">
        <v>1</v>
      </c>
      <c r="DY925">
        <v>0</v>
      </c>
      <c r="DZ925">
        <v>0</v>
      </c>
      <c r="EA925">
        <v>0</v>
      </c>
      <c r="EB925">
        <v>0</v>
      </c>
      <c r="EC925">
        <v>2</v>
      </c>
      <c r="ED925">
        <v>0</v>
      </c>
      <c r="EE925">
        <v>-93.438166670000001</v>
      </c>
      <c r="EF925">
        <v>-237.27788889999999</v>
      </c>
      <c r="EG925">
        <v>-237.4916667</v>
      </c>
      <c r="EH925">
        <v>-180.3723014</v>
      </c>
      <c r="EI925">
        <v>-52.776888890000002</v>
      </c>
      <c r="EJ925">
        <v>-62919.76</v>
      </c>
      <c r="EK925">
        <v>-2437.09</v>
      </c>
      <c r="EL925">
        <v>-6716.79</v>
      </c>
      <c r="EM925">
        <v>-47340.11</v>
      </c>
      <c r="EN925">
        <v>-62919.76</v>
      </c>
      <c r="EO925">
        <v>-2437.09</v>
      </c>
      <c r="EP925">
        <v>-6716.79</v>
      </c>
      <c r="EQ925">
        <v>-47340.11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0.31386201537910502</v>
      </c>
      <c r="EX925">
        <v>0.79196278091363204</v>
      </c>
      <c r="EY925">
        <v>0.199791610986924</v>
      </c>
      <c r="EZ925">
        <v>0.58664807609346803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902.34124999999995</v>
      </c>
      <c r="FH925">
        <v>1078.24694444444</v>
      </c>
      <c r="FI925">
        <v>546.23933333333298</v>
      </c>
      <c r="FJ925">
        <v>1212.15997260273</v>
      </c>
      <c r="FK925">
        <v>884.76366666666604</v>
      </c>
      <c r="FL925">
        <v>455728.25</v>
      </c>
      <c r="FM925">
        <v>41028.160000000003</v>
      </c>
      <c r="FN925">
        <v>95222.73</v>
      </c>
      <c r="FO925">
        <v>235773.73</v>
      </c>
      <c r="FP925">
        <v>455728.25</v>
      </c>
      <c r="FQ925">
        <v>41028.160000000003</v>
      </c>
      <c r="FR925">
        <v>95222.73</v>
      </c>
      <c r="FS925">
        <v>235773.73</v>
      </c>
      <c r="FT925">
        <v>-1414.0513149999999</v>
      </c>
      <c r="FU925">
        <v>162</v>
      </c>
      <c r="FV925">
        <v>259</v>
      </c>
      <c r="FW925">
        <v>41</v>
      </c>
      <c r="FX925">
        <v>555</v>
      </c>
      <c r="FY925">
        <v>116</v>
      </c>
      <c r="FZ925">
        <v>0</v>
      </c>
      <c r="GA925">
        <v>2086.41</v>
      </c>
      <c r="GB925">
        <v>2086.41</v>
      </c>
      <c r="GC925">
        <v>2086.41</v>
      </c>
      <c r="GD925">
        <v>5.5372860282659503E-2</v>
      </c>
      <c r="GE925">
        <v>7.510826E-3</v>
      </c>
      <c r="GF925">
        <v>0.151793003082275</v>
      </c>
      <c r="GG925">
        <v>2</v>
      </c>
      <c r="GH925">
        <v>808.90308333333303</v>
      </c>
      <c r="GI925">
        <v>840.96905555555497</v>
      </c>
      <c r="GJ925">
        <v>308.74766666666602</v>
      </c>
      <c r="GK925">
        <v>1039.9185753424599</v>
      </c>
      <c r="GL925">
        <v>831.98677777777698</v>
      </c>
      <c r="GM925">
        <v>0.29836638374501101</v>
      </c>
      <c r="GN925">
        <v>0.29961509820976601</v>
      </c>
      <c r="GO925">
        <v>0.24544526340671699</v>
      </c>
      <c r="GP925">
        <v>0.61089022676147098</v>
      </c>
      <c r="GQ925">
        <v>-0.11866257600000001</v>
      </c>
      <c r="GR925">
        <v>396270.9</v>
      </c>
      <c r="GS925">
        <v>38591.07</v>
      </c>
      <c r="GT925">
        <v>88505.94</v>
      </c>
      <c r="GU925">
        <v>188928.25</v>
      </c>
      <c r="GV925">
        <v>33022.574999999997</v>
      </c>
      <c r="GW925">
        <v>38591.07</v>
      </c>
      <c r="GX925">
        <v>29501.98</v>
      </c>
      <c r="GY925">
        <v>31488.041666666599</v>
      </c>
      <c r="GZ925">
        <v>396270.9</v>
      </c>
      <c r="HA925">
        <v>38591.07</v>
      </c>
      <c r="HB925">
        <v>88505.94</v>
      </c>
      <c r="HC925">
        <v>188928.25</v>
      </c>
      <c r="HD925">
        <v>2</v>
      </c>
      <c r="HE925">
        <v>107</v>
      </c>
      <c r="HF925">
        <v>1</v>
      </c>
      <c r="HG925">
        <v>1.35679748161526E-2</v>
      </c>
      <c r="HH925">
        <v>6299.2224999999999</v>
      </c>
      <c r="HI925">
        <v>0</v>
      </c>
      <c r="HJ925">
        <v>3</v>
      </c>
      <c r="HK925">
        <f t="shared" si="331"/>
        <v>-5946.6099750008143</v>
      </c>
      <c r="HL925">
        <f t="shared" si="332"/>
        <v>-35160.55001099997</v>
      </c>
      <c r="HM925" t="b">
        <f t="shared" si="333"/>
        <v>0</v>
      </c>
      <c r="HN925">
        <f t="shared" si="334"/>
        <v>-15406.04</v>
      </c>
      <c r="HO925">
        <f t="shared" si="335"/>
        <v>-42710.020001999997</v>
      </c>
      <c r="HP925">
        <f t="shared" si="336"/>
        <v>17800</v>
      </c>
      <c r="HQ925">
        <f t="shared" si="337"/>
        <v>9244.1499999999851</v>
      </c>
      <c r="HR925">
        <f t="shared" si="338"/>
        <v>-34154.170001999984</v>
      </c>
      <c r="HS925" t="b">
        <f t="shared" si="339"/>
        <v>0</v>
      </c>
    </row>
    <row r="926" spans="1:227" x14ac:dyDescent="0.2">
      <c r="A926" t="s">
        <v>1142</v>
      </c>
      <c r="B926">
        <v>2</v>
      </c>
      <c r="C926">
        <v>119976.55</v>
      </c>
      <c r="D926">
        <v>177146.391935483</v>
      </c>
      <c r="E926">
        <v>125200.911413043</v>
      </c>
      <c r="F926">
        <v>119482.91132596599</v>
      </c>
      <c r="G926">
        <v>119976.55</v>
      </c>
      <c r="H926">
        <v>177146.391935483</v>
      </c>
      <c r="I926">
        <v>125200.911413043</v>
      </c>
      <c r="J926">
        <v>119482.91132596599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-636.64944439999999</v>
      </c>
      <c r="Q926">
        <v>-163.1673973</v>
      </c>
      <c r="R926">
        <v>-348.20178570000002</v>
      </c>
      <c r="S926">
        <v>-1774.2658060000001</v>
      </c>
      <c r="T926">
        <v>-24.33777778</v>
      </c>
      <c r="U926">
        <v>-162.08784700000001</v>
      </c>
      <c r="V926">
        <v>-770.37054350000005</v>
      </c>
      <c r="W926">
        <v>-377.25016570000003</v>
      </c>
      <c r="X926">
        <v>-593.08653849999996</v>
      </c>
      <c r="Y926">
        <v>-4271.93</v>
      </c>
      <c r="Z926">
        <v>-4271.93</v>
      </c>
      <c r="AA926">
        <v>-2418.64</v>
      </c>
      <c r="AB926">
        <v>-5423.88</v>
      </c>
      <c r="AC926">
        <v>-4271.93</v>
      </c>
      <c r="AD926">
        <v>1</v>
      </c>
      <c r="AE926">
        <v>-1321.77</v>
      </c>
      <c r="AF926">
        <v>3307.26</v>
      </c>
      <c r="AG926">
        <v>-666.31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0.77588842922588797</v>
      </c>
      <c r="AV926">
        <v>0.510875627440044</v>
      </c>
      <c r="AW926">
        <v>0</v>
      </c>
      <c r="AX926">
        <v>3048</v>
      </c>
      <c r="AY926">
        <v>1792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0.31542087603825197</v>
      </c>
      <c r="BV926">
        <v>0.35828127356907302</v>
      </c>
      <c r="BW926">
        <v>0.71520579914841598</v>
      </c>
      <c r="BX926">
        <v>0.30221431265773202</v>
      </c>
      <c r="BY926">
        <v>56</v>
      </c>
      <c r="BZ926">
        <v>169</v>
      </c>
      <c r="CA926">
        <v>82</v>
      </c>
      <c r="CB926">
        <v>16</v>
      </c>
      <c r="CC926">
        <v>12</v>
      </c>
      <c r="CD926">
        <v>168</v>
      </c>
      <c r="CE926">
        <v>45</v>
      </c>
      <c r="CF926">
        <v>85</v>
      </c>
      <c r="CG926">
        <v>41</v>
      </c>
      <c r="CR926">
        <v>328.56983333333301</v>
      </c>
      <c r="CS926">
        <v>326.18377777777698</v>
      </c>
      <c r="CT926">
        <v>362.20833333333297</v>
      </c>
      <c r="CU926">
        <v>337.28241095890399</v>
      </c>
      <c r="CV926">
        <v>325.87</v>
      </c>
      <c r="CW926">
        <v>119976.55</v>
      </c>
      <c r="CX926">
        <v>15045.31</v>
      </c>
      <c r="CY926">
        <v>31557.49</v>
      </c>
      <c r="CZ926">
        <v>59250.43</v>
      </c>
      <c r="DA926">
        <v>119976.55</v>
      </c>
      <c r="DB926">
        <v>15045.31</v>
      </c>
      <c r="DC926">
        <v>31557.49</v>
      </c>
      <c r="DD926">
        <v>59250.43</v>
      </c>
      <c r="DE926">
        <v>0.69783464566929099</v>
      </c>
      <c r="DF926">
        <v>0.33901721673722901</v>
      </c>
      <c r="DG926">
        <v>60174.26</v>
      </c>
      <c r="DH926">
        <v>348.449150684931</v>
      </c>
      <c r="DI926">
        <v>0.12339671431414501</v>
      </c>
      <c r="DJ926">
        <v>143</v>
      </c>
      <c r="DK926">
        <v>209</v>
      </c>
      <c r="DL926">
        <v>34</v>
      </c>
      <c r="DM926">
        <v>439</v>
      </c>
      <c r="DN926">
        <v>103</v>
      </c>
      <c r="DO926">
        <v>0.28169375933852198</v>
      </c>
      <c r="DP926">
        <v>0.80576281976207897</v>
      </c>
      <c r="DQ926">
        <v>887.69</v>
      </c>
      <c r="DR926">
        <v>0</v>
      </c>
      <c r="DS926">
        <v>0.50394666600000004</v>
      </c>
      <c r="DT926">
        <v>57</v>
      </c>
      <c r="DU926">
        <v>88</v>
      </c>
      <c r="DV926">
        <v>8</v>
      </c>
      <c r="DW926">
        <v>549</v>
      </c>
      <c r="DX926">
        <v>282</v>
      </c>
      <c r="DY926">
        <v>42</v>
      </c>
      <c r="DZ926">
        <v>57</v>
      </c>
      <c r="EA926">
        <v>88</v>
      </c>
      <c r="EB926">
        <v>8</v>
      </c>
      <c r="EC926">
        <v>196</v>
      </c>
      <c r="ED926">
        <v>42</v>
      </c>
      <c r="EE926">
        <v>61.10275</v>
      </c>
      <c r="EF926">
        <v>-425.4076111</v>
      </c>
      <c r="EG926">
        <v>96.006666666666604</v>
      </c>
      <c r="EH926">
        <v>-175.8534521</v>
      </c>
      <c r="EI926">
        <v>64.741888889999998</v>
      </c>
      <c r="EJ926">
        <v>-67772.259999999995</v>
      </c>
      <c r="EK926">
        <v>7569.79</v>
      </c>
      <c r="EL926">
        <v>5779.05</v>
      </c>
      <c r="EM926">
        <v>-79787.820000000007</v>
      </c>
      <c r="EN926">
        <v>-67772.259999999995</v>
      </c>
      <c r="EO926">
        <v>7569.79</v>
      </c>
      <c r="EP926">
        <v>5779.05</v>
      </c>
      <c r="EQ926">
        <v>-79787.820000000007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0.12705957871141399</v>
      </c>
      <c r="EX926">
        <v>0.99324746517819196</v>
      </c>
      <c r="EY926">
        <v>0.54475231800000001</v>
      </c>
      <c r="EZ926">
        <v>0.62032738031013201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267.46708333333299</v>
      </c>
      <c r="FH926">
        <v>751.59138888888799</v>
      </c>
      <c r="FI926">
        <v>266.20166666666597</v>
      </c>
      <c r="FJ926">
        <v>513.13586301369799</v>
      </c>
      <c r="FK926">
        <v>261.12811111111102</v>
      </c>
      <c r="FL926">
        <v>187748.81</v>
      </c>
      <c r="FM926">
        <v>7475.52</v>
      </c>
      <c r="FN926">
        <v>25778.44</v>
      </c>
      <c r="FO926">
        <v>139038.25</v>
      </c>
      <c r="FP926">
        <v>187748.81</v>
      </c>
      <c r="FQ926">
        <v>7475.52</v>
      </c>
      <c r="FR926">
        <v>25778.44</v>
      </c>
      <c r="FS926">
        <v>139038.25</v>
      </c>
      <c r="FT926">
        <v>-572.08939729999997</v>
      </c>
      <c r="FU926">
        <v>55</v>
      </c>
      <c r="FV926">
        <v>82</v>
      </c>
      <c r="FW926">
        <v>12</v>
      </c>
      <c r="FX926">
        <v>174</v>
      </c>
      <c r="FY926">
        <v>40</v>
      </c>
      <c r="FZ926">
        <v>0</v>
      </c>
      <c r="GA926">
        <v>304.64</v>
      </c>
      <c r="GB926">
        <v>304.64</v>
      </c>
      <c r="GC926">
        <v>304.64</v>
      </c>
      <c r="GD926">
        <v>1.7398858442902499E-2</v>
      </c>
      <c r="GE926">
        <v>8.2251089999999995E-3</v>
      </c>
      <c r="GF926">
        <v>3.7369813770055701E-2</v>
      </c>
      <c r="GG926">
        <v>1</v>
      </c>
      <c r="GH926">
        <v>328.56983333333301</v>
      </c>
      <c r="GI926">
        <v>326.18377777777698</v>
      </c>
      <c r="GJ926">
        <v>362.20833333333297</v>
      </c>
      <c r="GK926">
        <v>337.28241095890399</v>
      </c>
      <c r="GL926">
        <v>325.87</v>
      </c>
      <c r="GM926">
        <v>0.57896278994139705</v>
      </c>
      <c r="GN926">
        <v>0.83446454491584299</v>
      </c>
      <c r="GO926">
        <v>0.32377993580590397</v>
      </c>
      <c r="GP926">
        <v>0.92122140381206696</v>
      </c>
      <c r="GQ926">
        <v>0.13955000805259299</v>
      </c>
      <c r="GR926">
        <v>119976.55</v>
      </c>
      <c r="GS926">
        <v>15045.31</v>
      </c>
      <c r="GT926">
        <v>31557.49</v>
      </c>
      <c r="GU926">
        <v>59250.43</v>
      </c>
      <c r="GV926">
        <v>9998.0458333333299</v>
      </c>
      <c r="GW926">
        <v>15045.31</v>
      </c>
      <c r="GX926">
        <v>10519.163333333299</v>
      </c>
      <c r="GY926">
        <v>9875.0716666666594</v>
      </c>
      <c r="GZ926">
        <v>119976.55</v>
      </c>
      <c r="HA926">
        <v>15045.31</v>
      </c>
      <c r="HB926">
        <v>31557.49</v>
      </c>
      <c r="HC926">
        <v>59250.43</v>
      </c>
      <c r="HD926">
        <v>0</v>
      </c>
      <c r="HE926">
        <v>21510.560000000001</v>
      </c>
      <c r="HF926">
        <v>12</v>
      </c>
      <c r="HG926">
        <v>3.3047221595853001E-2</v>
      </c>
      <c r="HH926">
        <v>-515.74910709999995</v>
      </c>
      <c r="HI926">
        <v>3</v>
      </c>
      <c r="HJ926">
        <v>4</v>
      </c>
      <c r="HK926">
        <f t="shared" si="331"/>
        <v>-81628.690014500171</v>
      </c>
      <c r="HL926">
        <f t="shared" si="332"/>
        <v>-64186.510016499997</v>
      </c>
      <c r="HM926" t="b">
        <f t="shared" ref="HM926" si="345">ABS(HK926 - HL926) &lt;= 0.2 * ABS(HL926)</f>
        <v>0</v>
      </c>
      <c r="HN926">
        <f t="shared" si="334"/>
        <v>-1321.77</v>
      </c>
      <c r="HO926">
        <f t="shared" si="335"/>
        <v>-76573.369997999995</v>
      </c>
      <c r="HP926">
        <f t="shared" si="336"/>
        <v>0</v>
      </c>
      <c r="HQ926">
        <f t="shared" si="337"/>
        <v>0</v>
      </c>
      <c r="HR926">
        <f t="shared" si="338"/>
        <v>-76573.369997999995</v>
      </c>
      <c r="HS926" t="b">
        <f t="shared" si="339"/>
        <v>0</v>
      </c>
    </row>
    <row r="927" spans="1:227" x14ac:dyDescent="0.2">
      <c r="A927" t="s">
        <v>1143</v>
      </c>
      <c r="B927">
        <v>2</v>
      </c>
      <c r="C927">
        <v>280687.5</v>
      </c>
      <c r="D927">
        <v>266685.483870967</v>
      </c>
      <c r="E927">
        <v>228045.652173913</v>
      </c>
      <c r="F927">
        <v>320615.19337016501</v>
      </c>
      <c r="G927">
        <v>280687.5</v>
      </c>
      <c r="H927">
        <v>266685.483870967</v>
      </c>
      <c r="I927">
        <v>228045.652173913</v>
      </c>
      <c r="J927">
        <v>320615.19337016501</v>
      </c>
      <c r="K927">
        <v>0</v>
      </c>
      <c r="L927">
        <v>3303.6025</v>
      </c>
      <c r="M927">
        <v>2233.0300000000002</v>
      </c>
      <c r="N927">
        <v>3992.88</v>
      </c>
      <c r="O927">
        <v>4263.7666666666601</v>
      </c>
      <c r="P927">
        <v>54774.790695652096</v>
      </c>
      <c r="Q927">
        <v>41266.893561643803</v>
      </c>
      <c r="R927">
        <v>52506.001085714197</v>
      </c>
      <c r="S927">
        <v>51523.582258064504</v>
      </c>
      <c r="T927">
        <v>50112.839200000002</v>
      </c>
      <c r="U927">
        <v>41703.908666666597</v>
      </c>
      <c r="V927">
        <v>55681.3547826086</v>
      </c>
      <c r="W927">
        <v>51161.795299999998</v>
      </c>
      <c r="X927">
        <v>53102.652235294103</v>
      </c>
      <c r="Y927">
        <v>34466.49</v>
      </c>
      <c r="Z927">
        <v>27849.03</v>
      </c>
      <c r="AA927">
        <v>34466.49</v>
      </c>
      <c r="AB927">
        <v>15089.29</v>
      </c>
      <c r="AC927">
        <v>34466.49</v>
      </c>
      <c r="AD927">
        <v>1</v>
      </c>
      <c r="AE927">
        <v>29070.92</v>
      </c>
      <c r="AF927">
        <v>10798.57</v>
      </c>
      <c r="AG927">
        <v>-36.76</v>
      </c>
      <c r="AH927">
        <v>0</v>
      </c>
      <c r="AI927">
        <v>4.4444444444444402</v>
      </c>
      <c r="AJ927">
        <v>0</v>
      </c>
      <c r="AK927">
        <v>2.1917808219178001</v>
      </c>
      <c r="AL927">
        <v>0</v>
      </c>
      <c r="AM927">
        <v>800</v>
      </c>
      <c r="AN927">
        <v>0</v>
      </c>
      <c r="AO927">
        <v>0</v>
      </c>
      <c r="AP927">
        <v>800</v>
      </c>
      <c r="AQ927">
        <v>800</v>
      </c>
      <c r="AR927">
        <v>0</v>
      </c>
      <c r="AS927">
        <v>0</v>
      </c>
      <c r="AT927">
        <v>800</v>
      </c>
      <c r="AU927">
        <v>0.70120406262048796</v>
      </c>
      <c r="AV927">
        <v>0.22217410134257201</v>
      </c>
      <c r="AW927">
        <v>0</v>
      </c>
      <c r="AX927">
        <v>1105</v>
      </c>
      <c r="AY927">
        <v>2308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0.75302099343474105</v>
      </c>
      <c r="BV927">
        <v>0.106513841798918</v>
      </c>
      <c r="BW927">
        <v>0.246008452449999</v>
      </c>
      <c r="BX927">
        <v>0.90236846263593495</v>
      </c>
      <c r="BY927">
        <v>11</v>
      </c>
      <c r="BZ927">
        <v>29</v>
      </c>
      <c r="CA927">
        <v>16</v>
      </c>
      <c r="CB927">
        <v>2</v>
      </c>
      <c r="CC927">
        <v>2</v>
      </c>
      <c r="CD927">
        <v>29</v>
      </c>
      <c r="CE927">
        <v>8</v>
      </c>
      <c r="CF927">
        <v>16</v>
      </c>
      <c r="CG927">
        <v>5</v>
      </c>
      <c r="CR927">
        <v>863.58333333333303</v>
      </c>
      <c r="CS927">
        <v>935.444444444444</v>
      </c>
      <c r="CT927">
        <v>1148.3333333333301</v>
      </c>
      <c r="CU927">
        <v>842.56849320000003</v>
      </c>
      <c r="CV927">
        <v>773.888888888888</v>
      </c>
      <c r="CW927">
        <v>279887.5</v>
      </c>
      <c r="CX927">
        <v>22650</v>
      </c>
      <c r="CY927">
        <v>57480</v>
      </c>
      <c r="CZ927">
        <v>158190</v>
      </c>
      <c r="DA927">
        <v>279887.5</v>
      </c>
      <c r="DB927">
        <v>22650</v>
      </c>
      <c r="DC927">
        <v>57480</v>
      </c>
      <c r="DD927">
        <v>158190</v>
      </c>
      <c r="DE927">
        <v>0.79366515837104001</v>
      </c>
      <c r="DF927">
        <v>0.86752738004389596</v>
      </c>
      <c r="DG927">
        <v>161990</v>
      </c>
      <c r="DH927">
        <v>852.97945205479402</v>
      </c>
      <c r="DI927">
        <v>-0.40419663099999997</v>
      </c>
      <c r="DJ927">
        <v>13</v>
      </c>
      <c r="DK927">
        <v>19</v>
      </c>
      <c r="DL927">
        <v>2</v>
      </c>
      <c r="DM927">
        <v>37</v>
      </c>
      <c r="DN927">
        <v>6</v>
      </c>
      <c r="DO927">
        <v>1210</v>
      </c>
      <c r="DP927">
        <v>3000</v>
      </c>
      <c r="DQ927">
        <v>68414.8</v>
      </c>
      <c r="DR927">
        <v>3.1674208144796302E-2</v>
      </c>
      <c r="DS927">
        <v>0.64878414130714401</v>
      </c>
      <c r="DT927">
        <v>0</v>
      </c>
      <c r="DU927">
        <v>0</v>
      </c>
      <c r="DV927">
        <v>0</v>
      </c>
      <c r="DW927">
        <v>21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0</v>
      </c>
      <c r="EE927">
        <v>129.862916666666</v>
      </c>
      <c r="EF927">
        <v>271.208944444444</v>
      </c>
      <c r="EG927">
        <v>489.20133333333303</v>
      </c>
      <c r="EH927">
        <v>341.640109589041</v>
      </c>
      <c r="EI927">
        <v>143.38122222222199</v>
      </c>
      <c r="EJ927">
        <v>101777.73</v>
      </c>
      <c r="EK927">
        <v>7072.3</v>
      </c>
      <c r="EL927">
        <v>-13820.8</v>
      </c>
      <c r="EM927">
        <v>49173.46</v>
      </c>
      <c r="EN927">
        <v>101777.73</v>
      </c>
      <c r="EO927">
        <v>7072.3</v>
      </c>
      <c r="EP927">
        <v>-13820.8</v>
      </c>
      <c r="EQ927">
        <v>49173.46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0.16007748017253101</v>
      </c>
      <c r="EX927">
        <v>0.98201011407742</v>
      </c>
      <c r="EY927">
        <v>0.20914559837322999</v>
      </c>
      <c r="EZ927">
        <v>0.90433726386309099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733.72041666666598</v>
      </c>
      <c r="FH927">
        <v>664.2355</v>
      </c>
      <c r="FI927">
        <v>659.13199999999995</v>
      </c>
      <c r="FJ927">
        <v>500.92838356164299</v>
      </c>
      <c r="FK927">
        <v>630.50766666666595</v>
      </c>
      <c r="FL927">
        <v>178109.77</v>
      </c>
      <c r="FM927">
        <v>15577.7</v>
      </c>
      <c r="FN927">
        <v>71300.800000000003</v>
      </c>
      <c r="FO927">
        <v>109016.54</v>
      </c>
      <c r="FP927">
        <v>178109.77</v>
      </c>
      <c r="FQ927">
        <v>15577.7</v>
      </c>
      <c r="FR927">
        <v>71300.800000000003</v>
      </c>
      <c r="FS927">
        <v>109016.54</v>
      </c>
      <c r="FT927">
        <v>-774.79112329999998</v>
      </c>
      <c r="FU927">
        <v>46</v>
      </c>
      <c r="FV927">
        <v>72</v>
      </c>
      <c r="FW927">
        <v>13</v>
      </c>
      <c r="FX927">
        <v>160</v>
      </c>
      <c r="FY927">
        <v>32</v>
      </c>
      <c r="FZ927">
        <v>0</v>
      </c>
      <c r="GA927">
        <v>10331.85</v>
      </c>
      <c r="GB927">
        <v>10331.85</v>
      </c>
      <c r="GC927">
        <v>10331.85</v>
      </c>
      <c r="GD927">
        <v>4.0228319999999996E-3</v>
      </c>
      <c r="GE927">
        <v>2.7905640000000002E-3</v>
      </c>
      <c r="GF927">
        <v>1.10596567392349E-2</v>
      </c>
      <c r="GG927">
        <v>0</v>
      </c>
      <c r="GH927">
        <v>863.58333333333303</v>
      </c>
      <c r="GI927">
        <v>939.888888888888</v>
      </c>
      <c r="GJ927">
        <v>1148.3333333333301</v>
      </c>
      <c r="GK927">
        <v>844.76027397260202</v>
      </c>
      <c r="GL927">
        <v>773.888888888888</v>
      </c>
      <c r="GM927">
        <v>0.34030302925087902</v>
      </c>
      <c r="GN927">
        <v>0.81425201901826905</v>
      </c>
      <c r="GO927">
        <v>0.92310429797603999</v>
      </c>
      <c r="GP927">
        <v>0.84395551599999996</v>
      </c>
      <c r="GQ927">
        <v>-0.43375036900000002</v>
      </c>
      <c r="GR927">
        <v>280687.5</v>
      </c>
      <c r="GS927">
        <v>22650</v>
      </c>
      <c r="GT927">
        <v>57480</v>
      </c>
      <c r="GU927">
        <v>158990</v>
      </c>
      <c r="GV927">
        <v>23390.625</v>
      </c>
      <c r="GW927">
        <v>22650</v>
      </c>
      <c r="GX927">
        <v>19160</v>
      </c>
      <c r="GY927">
        <v>26498.333333333299</v>
      </c>
      <c r="GZ927">
        <v>280687.5</v>
      </c>
      <c r="HA927">
        <v>22650</v>
      </c>
      <c r="HB927">
        <v>57480</v>
      </c>
      <c r="HC927">
        <v>158990</v>
      </c>
      <c r="HD927">
        <v>0</v>
      </c>
      <c r="HE927">
        <v>5829.77</v>
      </c>
      <c r="HF927">
        <v>3</v>
      </c>
      <c r="HG927">
        <v>0.30268822313211902</v>
      </c>
      <c r="HH927">
        <v>53435.779016393397</v>
      </c>
      <c r="HI927">
        <v>0</v>
      </c>
      <c r="HJ927">
        <v>3</v>
      </c>
      <c r="HK927">
        <f t="shared" si="331"/>
        <v>28538.739995499825</v>
      </c>
      <c r="HL927">
        <f t="shared" si="332"/>
        <v>124698.63999999997</v>
      </c>
      <c r="HM927" t="b">
        <f t="shared" si="333"/>
        <v>0</v>
      </c>
      <c r="HN927">
        <f t="shared" si="334"/>
        <v>29070.92</v>
      </c>
      <c r="HO927">
        <f t="shared" si="335"/>
        <v>48817.609999999921</v>
      </c>
      <c r="HP927">
        <f t="shared" si="336"/>
        <v>0</v>
      </c>
      <c r="HQ927">
        <f t="shared" si="337"/>
        <v>0</v>
      </c>
      <c r="HR927">
        <f t="shared" si="338"/>
        <v>48817.609999999921</v>
      </c>
      <c r="HS927" t="b">
        <f t="shared" si="339"/>
        <v>0</v>
      </c>
    </row>
    <row r="928" spans="1:227" x14ac:dyDescent="0.2">
      <c r="A928" t="s">
        <v>1144</v>
      </c>
      <c r="B928">
        <v>2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426833.88890000002</v>
      </c>
      <c r="Q928">
        <v>629724.169671232</v>
      </c>
      <c r="R928">
        <v>628983.27603351895</v>
      </c>
      <c r="S928">
        <v>503466.08549999999</v>
      </c>
      <c r="T928">
        <v>575034.81103448197</v>
      </c>
      <c r="U928">
        <v>646934.69376373605</v>
      </c>
      <c r="V928">
        <v>374721.616956521</v>
      </c>
      <c r="W928">
        <v>606172.45712707099</v>
      </c>
      <c r="X928">
        <v>538004.04235955002</v>
      </c>
      <c r="Y928">
        <v>-46825</v>
      </c>
      <c r="Z928">
        <v>-46825</v>
      </c>
      <c r="AA928">
        <v>-13111.63</v>
      </c>
      <c r="AB928">
        <v>-99435.57</v>
      </c>
      <c r="AC928">
        <v>-46825</v>
      </c>
      <c r="AD928">
        <v>1</v>
      </c>
      <c r="AE928">
        <v>-2953922.48</v>
      </c>
      <c r="AF928">
        <v>-389167.41</v>
      </c>
      <c r="AG928">
        <v>-23926.09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0.72704415398015099</v>
      </c>
      <c r="AV928">
        <v>0.45803224013340699</v>
      </c>
      <c r="AW928">
        <v>0</v>
      </c>
      <c r="AX928">
        <v>2818</v>
      </c>
      <c r="AY928">
        <v>1798</v>
      </c>
      <c r="AZ928">
        <v>0</v>
      </c>
      <c r="BA928">
        <v>7</v>
      </c>
      <c r="BB928">
        <v>13800</v>
      </c>
      <c r="BC928">
        <v>14050</v>
      </c>
      <c r="BD928">
        <v>4400</v>
      </c>
      <c r="BE928">
        <v>17825</v>
      </c>
      <c r="BF928">
        <v>13800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0.75421110092648902</v>
      </c>
      <c r="BV928">
        <v>0.47627646698456899</v>
      </c>
      <c r="BW928">
        <v>0.94260976629408499</v>
      </c>
      <c r="BX928">
        <v>0.165179076002996</v>
      </c>
      <c r="BY928">
        <v>51</v>
      </c>
      <c r="BZ928">
        <v>152</v>
      </c>
      <c r="CA928">
        <v>74</v>
      </c>
      <c r="CB928">
        <v>12</v>
      </c>
      <c r="CC928">
        <v>13</v>
      </c>
      <c r="CD928">
        <v>154</v>
      </c>
      <c r="CE928">
        <v>40</v>
      </c>
      <c r="CF928">
        <v>78</v>
      </c>
      <c r="CG928">
        <v>36</v>
      </c>
      <c r="CR928">
        <v>0</v>
      </c>
      <c r="CS928">
        <v>0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0.79950319375443502</v>
      </c>
      <c r="DF928">
        <v>7.100482E-3</v>
      </c>
      <c r="DG928">
        <v>3037560.68</v>
      </c>
      <c r="DH928">
        <v>16009.4379726027</v>
      </c>
      <c r="DI928">
        <v>4.5342234000105598E-2</v>
      </c>
      <c r="DJ928">
        <v>51</v>
      </c>
      <c r="DK928">
        <v>75</v>
      </c>
      <c r="DL928">
        <v>13</v>
      </c>
      <c r="DM928">
        <v>157</v>
      </c>
      <c r="DN928">
        <v>36</v>
      </c>
      <c r="DO928">
        <v>11</v>
      </c>
      <c r="DP928">
        <v>4400</v>
      </c>
      <c r="DQ928">
        <v>-12961.43</v>
      </c>
      <c r="DR928">
        <v>0.111781405251951</v>
      </c>
      <c r="DS928">
        <v>0.79245311374586203</v>
      </c>
      <c r="DT928">
        <v>28</v>
      </c>
      <c r="DU928">
        <v>33</v>
      </c>
      <c r="DV928">
        <v>1</v>
      </c>
      <c r="DW928">
        <v>72</v>
      </c>
      <c r="DX928">
        <v>34</v>
      </c>
      <c r="DY928">
        <v>8</v>
      </c>
      <c r="DZ928">
        <v>28</v>
      </c>
      <c r="EA928">
        <v>33</v>
      </c>
      <c r="EB928">
        <v>1</v>
      </c>
      <c r="EC928">
        <v>72</v>
      </c>
      <c r="ED928">
        <v>8</v>
      </c>
      <c r="EE928">
        <v>-143633.55350000001</v>
      </c>
      <c r="EF928">
        <v>-146702.72089999999</v>
      </c>
      <c r="EG928">
        <v>-108388.9767</v>
      </c>
      <c r="EH928">
        <v>-166017.4871</v>
      </c>
      <c r="EI928">
        <v>-138599.299</v>
      </c>
      <c r="EJ928">
        <v>-61266587.850000001</v>
      </c>
      <c r="EK928">
        <v>-4436690.05</v>
      </c>
      <c r="EL928">
        <v>-14070469.189999999</v>
      </c>
      <c r="EM928">
        <v>-30508681.16</v>
      </c>
      <c r="EN928">
        <v>-61266587.850000001</v>
      </c>
      <c r="EO928">
        <v>-4436690.05</v>
      </c>
      <c r="EP928">
        <v>-14070469.189999999</v>
      </c>
      <c r="EQ928">
        <v>-30508681.16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0.26866697646161602</v>
      </c>
      <c r="EX928">
        <v>0.39776703137138197</v>
      </c>
      <c r="EY928">
        <v>0.836183864433791</v>
      </c>
      <c r="EZ928">
        <v>0.94030632514498103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143633.55350000001</v>
      </c>
      <c r="FH928">
        <v>146702.72094444401</v>
      </c>
      <c r="FI928">
        <v>108388.976666666</v>
      </c>
      <c r="FJ928">
        <v>166017.48709589001</v>
      </c>
      <c r="FK928">
        <v>138599.299</v>
      </c>
      <c r="FL928">
        <v>61266587.850000001</v>
      </c>
      <c r="FM928">
        <v>4436690.05</v>
      </c>
      <c r="FN928">
        <v>14070469.189999999</v>
      </c>
      <c r="FO928">
        <v>30508681.16</v>
      </c>
      <c r="FP928">
        <v>61266587.850000001</v>
      </c>
      <c r="FQ928">
        <v>4436690.05</v>
      </c>
      <c r="FR928">
        <v>14070469.189999999</v>
      </c>
      <c r="FS928">
        <v>30508681.16</v>
      </c>
      <c r="FT928">
        <v>-166152.927</v>
      </c>
      <c r="FU928">
        <v>101</v>
      </c>
      <c r="FV928">
        <v>148</v>
      </c>
      <c r="FW928">
        <v>20</v>
      </c>
      <c r="FX928">
        <v>313</v>
      </c>
      <c r="FY928">
        <v>74</v>
      </c>
      <c r="FZ928">
        <v>0</v>
      </c>
      <c r="GA928">
        <v>327741.42</v>
      </c>
      <c r="GB928">
        <v>327741.42</v>
      </c>
      <c r="GC928">
        <v>327741.42</v>
      </c>
      <c r="GD928">
        <v>1.7178883776068601E-2</v>
      </c>
      <c r="GE928">
        <v>1.9528498873114499E-2</v>
      </c>
      <c r="GF928">
        <v>0.109650366008281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0.72096454300000001</v>
      </c>
      <c r="GN928">
        <v>8.7472636619515196E-2</v>
      </c>
      <c r="GO928">
        <v>0.25342637882276497</v>
      </c>
      <c r="GP928">
        <v>0.87141796348416001</v>
      </c>
      <c r="GQ928">
        <v>0.59225521597239705</v>
      </c>
      <c r="GR928">
        <v>0</v>
      </c>
      <c r="GS928">
        <v>0</v>
      </c>
      <c r="GT928">
        <v>0</v>
      </c>
      <c r="GU928">
        <v>0</v>
      </c>
      <c r="GV928">
        <v>0</v>
      </c>
      <c r="GW928">
        <v>0</v>
      </c>
      <c r="GX928">
        <v>0</v>
      </c>
      <c r="GY928">
        <v>0</v>
      </c>
      <c r="GZ928">
        <v>0</v>
      </c>
      <c r="HA928">
        <v>0</v>
      </c>
      <c r="HB928">
        <v>0</v>
      </c>
      <c r="HC928">
        <v>0</v>
      </c>
      <c r="HD928">
        <v>0</v>
      </c>
      <c r="HE928">
        <v>0</v>
      </c>
      <c r="HF928">
        <v>0</v>
      </c>
      <c r="HG928">
        <v>0.79845847456108499</v>
      </c>
      <c r="HH928">
        <v>542365.80650793598</v>
      </c>
      <c r="HI928">
        <v>1</v>
      </c>
      <c r="HJ928">
        <v>3</v>
      </c>
      <c r="HK928">
        <f t="shared" si="331"/>
        <v>-54802373.495000012</v>
      </c>
      <c r="HL928">
        <f t="shared" si="332"/>
        <v>-60578557.791500002</v>
      </c>
      <c r="HM928" t="b">
        <f t="shared" si="333"/>
        <v>1</v>
      </c>
      <c r="HN928">
        <f t="shared" si="334"/>
        <v>-2953922.48</v>
      </c>
      <c r="HO928">
        <f t="shared" si="335"/>
        <v>-26406489.761999998</v>
      </c>
      <c r="HP928">
        <f t="shared" si="336"/>
        <v>14050</v>
      </c>
      <c r="HQ928">
        <f t="shared" si="337"/>
        <v>0</v>
      </c>
      <c r="HR928">
        <f t="shared" si="338"/>
        <v>-26392439.761999998</v>
      </c>
      <c r="HS928" t="b">
        <f t="shared" si="339"/>
        <v>0</v>
      </c>
    </row>
    <row r="929" spans="1:227" x14ac:dyDescent="0.2">
      <c r="A929" t="s">
        <v>1145</v>
      </c>
      <c r="B929">
        <v>2</v>
      </c>
      <c r="C929">
        <v>59225.39</v>
      </c>
      <c r="D929">
        <v>95959.677419354804</v>
      </c>
      <c r="E929">
        <v>81529.891304347795</v>
      </c>
      <c r="F929">
        <v>66546.961325966797</v>
      </c>
      <c r="G929">
        <v>59225.39</v>
      </c>
      <c r="H929">
        <v>95959.677419354804</v>
      </c>
      <c r="I929">
        <v>81529.891304347795</v>
      </c>
      <c r="J929">
        <v>66546.961325966797</v>
      </c>
      <c r="K929">
        <v>11220</v>
      </c>
      <c r="L929">
        <v>0</v>
      </c>
      <c r="M929">
        <v>0</v>
      </c>
      <c r="N929">
        <v>0</v>
      </c>
      <c r="O929">
        <v>0</v>
      </c>
      <c r="P929">
        <v>-325.86206900000002</v>
      </c>
      <c r="Q929">
        <v>269.68676712328698</v>
      </c>
      <c r="R929">
        <v>-161.76136360000001</v>
      </c>
      <c r="S929">
        <v>-226.12903230000001</v>
      </c>
      <c r="T929">
        <v>-1931.538462</v>
      </c>
      <c r="U929">
        <v>163.42290858725701</v>
      </c>
      <c r="V929">
        <v>166.63043478260801</v>
      </c>
      <c r="W929">
        <v>183.68044198895001</v>
      </c>
      <c r="X929">
        <v>-331.04651159999997</v>
      </c>
      <c r="Y929">
        <v>-6600</v>
      </c>
      <c r="Z929">
        <v>-6600</v>
      </c>
      <c r="AA929">
        <v>-6600</v>
      </c>
      <c r="AB929">
        <v>-6600</v>
      </c>
      <c r="AC929">
        <v>-6600</v>
      </c>
      <c r="AD929">
        <v>1</v>
      </c>
      <c r="AE929">
        <v>1100</v>
      </c>
      <c r="AF929">
        <v>700</v>
      </c>
      <c r="AG929">
        <v>1140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0.57603409851500598</v>
      </c>
      <c r="AV929">
        <v>0.247078464106844</v>
      </c>
      <c r="AW929">
        <v>0</v>
      </c>
      <c r="AX929">
        <v>722</v>
      </c>
      <c r="AY929">
        <v>1796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0.29371166457803899</v>
      </c>
      <c r="BV929">
        <v>0.55443680073187696</v>
      </c>
      <c r="BW929">
        <v>0.73015502338622296</v>
      </c>
      <c r="BX929">
        <v>0.60963548472850104</v>
      </c>
      <c r="BY929">
        <v>18</v>
      </c>
      <c r="BZ929">
        <v>39</v>
      </c>
      <c r="CA929">
        <v>25</v>
      </c>
      <c r="CB929">
        <v>5</v>
      </c>
      <c r="CC929">
        <v>5</v>
      </c>
      <c r="CD929">
        <v>39</v>
      </c>
      <c r="CE929">
        <v>14</v>
      </c>
      <c r="CF929">
        <v>23</v>
      </c>
      <c r="CG929">
        <v>13</v>
      </c>
      <c r="CR929">
        <v>261.666666666666</v>
      </c>
      <c r="CS929">
        <v>229.722222222222</v>
      </c>
      <c r="CT929">
        <v>435</v>
      </c>
      <c r="CU929">
        <v>180.82298630136901</v>
      </c>
      <c r="CV929">
        <v>267.222222222222</v>
      </c>
      <c r="CW929">
        <v>59225.39</v>
      </c>
      <c r="CX929">
        <v>8150</v>
      </c>
      <c r="CY929">
        <v>20550</v>
      </c>
      <c r="CZ929">
        <v>33000</v>
      </c>
      <c r="DA929">
        <v>59225.39</v>
      </c>
      <c r="DB929">
        <v>8150</v>
      </c>
      <c r="DC929">
        <v>20550</v>
      </c>
      <c r="DD929">
        <v>33000</v>
      </c>
      <c r="DE929">
        <v>0.79224376731301904</v>
      </c>
      <c r="DF929">
        <v>0.99260942781361905</v>
      </c>
      <c r="DG929">
        <v>33000</v>
      </c>
      <c r="DH929">
        <v>180.82298630136901</v>
      </c>
      <c r="DI929">
        <v>0.65060240963855398</v>
      </c>
      <c r="DJ929">
        <v>19</v>
      </c>
      <c r="DK929">
        <v>26</v>
      </c>
      <c r="DL929">
        <v>5</v>
      </c>
      <c r="DM929">
        <v>41</v>
      </c>
      <c r="DN929">
        <v>14</v>
      </c>
      <c r="DO929">
        <v>690</v>
      </c>
      <c r="DP929">
        <v>2200</v>
      </c>
      <c r="DQ929">
        <v>14300</v>
      </c>
      <c r="DR929">
        <v>8.3102490000000005E-3</v>
      </c>
      <c r="DS929">
        <v>0.74114920768449499</v>
      </c>
      <c r="DT929">
        <v>57</v>
      </c>
      <c r="DU929">
        <v>74</v>
      </c>
      <c r="DV929">
        <v>21</v>
      </c>
      <c r="DW929">
        <v>99</v>
      </c>
      <c r="DX929">
        <v>54</v>
      </c>
      <c r="DY929">
        <v>38</v>
      </c>
      <c r="DZ929">
        <v>57</v>
      </c>
      <c r="EA929">
        <v>74</v>
      </c>
      <c r="EB929">
        <v>21</v>
      </c>
      <c r="EC929">
        <v>99</v>
      </c>
      <c r="ED929">
        <v>38</v>
      </c>
      <c r="EE929">
        <v>12.025</v>
      </c>
      <c r="EF929">
        <v>12.7388888888888</v>
      </c>
      <c r="EG929">
        <v>-16.233333330000001</v>
      </c>
      <c r="EH929">
        <v>-10.725369860000001</v>
      </c>
      <c r="EI929">
        <v>2.81111111111111</v>
      </c>
      <c r="EJ929">
        <v>-3252.76</v>
      </c>
      <c r="EK929">
        <v>2450</v>
      </c>
      <c r="EL929">
        <v>2530</v>
      </c>
      <c r="EM929">
        <v>2729.72</v>
      </c>
      <c r="EN929">
        <v>-3252.76</v>
      </c>
      <c r="EO929">
        <v>2450</v>
      </c>
      <c r="EP929">
        <v>2530</v>
      </c>
      <c r="EQ929">
        <v>2729.72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0.44850401585701</v>
      </c>
      <c r="EX929">
        <v>0.31050924480759701</v>
      </c>
      <c r="EY929">
        <v>0.67543613298952199</v>
      </c>
      <c r="EZ929">
        <v>0.14657338066818601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249.641666666666</v>
      </c>
      <c r="FH929">
        <v>216.98333333333301</v>
      </c>
      <c r="FI929">
        <v>451.23333333333301</v>
      </c>
      <c r="FJ929">
        <v>191.54835616438299</v>
      </c>
      <c r="FK929">
        <v>264.41111111111098</v>
      </c>
      <c r="FL929">
        <v>62478.15</v>
      </c>
      <c r="FM929">
        <v>5700</v>
      </c>
      <c r="FN929">
        <v>18020</v>
      </c>
      <c r="FO929">
        <v>30270.28</v>
      </c>
      <c r="FP929">
        <v>62478.15</v>
      </c>
      <c r="FQ929">
        <v>5700</v>
      </c>
      <c r="FR929">
        <v>18020</v>
      </c>
      <c r="FS929">
        <v>30270.28</v>
      </c>
      <c r="FT929">
        <v>-191.5483562</v>
      </c>
      <c r="FU929">
        <v>37</v>
      </c>
      <c r="FV929">
        <v>46</v>
      </c>
      <c r="FW929">
        <v>12</v>
      </c>
      <c r="FX929">
        <v>88</v>
      </c>
      <c r="FY929">
        <v>26</v>
      </c>
      <c r="FZ929">
        <v>0</v>
      </c>
      <c r="GA929">
        <v>6315.92</v>
      </c>
      <c r="GB929">
        <v>6315.92</v>
      </c>
      <c r="GC929">
        <v>6315.92</v>
      </c>
      <c r="GD929">
        <v>1.7820457000000001E-2</v>
      </c>
      <c r="GE929">
        <v>9.8077279999999999E-3</v>
      </c>
      <c r="GF929">
        <v>1.5803277000000001E-2</v>
      </c>
      <c r="GG929">
        <v>0</v>
      </c>
      <c r="GH929">
        <v>261.666666666666</v>
      </c>
      <c r="GI929">
        <v>229.722222222222</v>
      </c>
      <c r="GJ929">
        <v>435</v>
      </c>
      <c r="GK929">
        <v>180.82298630136901</v>
      </c>
      <c r="GL929">
        <v>267.222222222222</v>
      </c>
      <c r="GM929">
        <v>0.56759020299999996</v>
      </c>
      <c r="GN929">
        <v>0.95718134597673099</v>
      </c>
      <c r="GO929">
        <v>0.31105241346359702</v>
      </c>
      <c r="GP929">
        <v>0.94299248646011502</v>
      </c>
      <c r="GQ929">
        <v>0.65060240963855398</v>
      </c>
      <c r="GR929">
        <v>59225.39</v>
      </c>
      <c r="GS929">
        <v>8150</v>
      </c>
      <c r="GT929">
        <v>20550</v>
      </c>
      <c r="GU929">
        <v>33000</v>
      </c>
      <c r="GV929">
        <v>4935.4491666666599</v>
      </c>
      <c r="GW929">
        <v>8150</v>
      </c>
      <c r="GX929">
        <v>6850</v>
      </c>
      <c r="GY929">
        <v>5500</v>
      </c>
      <c r="GZ929">
        <v>59225.39</v>
      </c>
      <c r="HA929">
        <v>8150</v>
      </c>
      <c r="HB929">
        <v>20550</v>
      </c>
      <c r="HC929">
        <v>33000</v>
      </c>
      <c r="HD929">
        <v>0</v>
      </c>
      <c r="HE929">
        <v>0</v>
      </c>
      <c r="HF929">
        <v>0</v>
      </c>
      <c r="HG929">
        <v>0</v>
      </c>
      <c r="HH929">
        <v>-299.18032790000001</v>
      </c>
      <c r="HI929">
        <v>0</v>
      </c>
      <c r="HJ929">
        <v>4</v>
      </c>
      <c r="HK929">
        <f t="shared" si="331"/>
        <v>-3914.7600130003102</v>
      </c>
      <c r="HL929">
        <f t="shared" si="332"/>
        <v>-3914.7599989</v>
      </c>
      <c r="HM929" t="b">
        <f t="shared" si="333"/>
        <v>1</v>
      </c>
      <c r="HN929">
        <f t="shared" si="334"/>
        <v>1100</v>
      </c>
      <c r="HO929">
        <f t="shared" si="335"/>
        <v>2292.9999999999841</v>
      </c>
      <c r="HP929">
        <f t="shared" si="336"/>
        <v>0</v>
      </c>
      <c r="HQ929">
        <f t="shared" si="337"/>
        <v>0</v>
      </c>
      <c r="HR929">
        <f t="shared" si="338"/>
        <v>2292.9999999999841</v>
      </c>
      <c r="HS929" t="b">
        <f t="shared" si="339"/>
        <v>0</v>
      </c>
    </row>
    <row r="930" spans="1:227" x14ac:dyDescent="0.2">
      <c r="A930" t="s">
        <v>827</v>
      </c>
      <c r="B930">
        <v>2</v>
      </c>
      <c r="C930">
        <v>389166.34</v>
      </c>
      <c r="D930">
        <v>530761.68870967696</v>
      </c>
      <c r="E930">
        <v>565928.09619565203</v>
      </c>
      <c r="F930">
        <v>370412.58701657399</v>
      </c>
      <c r="G930">
        <v>389166.34</v>
      </c>
      <c r="H930">
        <v>530761.68870967696</v>
      </c>
      <c r="I930">
        <v>565928.09619565203</v>
      </c>
      <c r="J930">
        <v>370412.58701657399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18664.2019166666</v>
      </c>
      <c r="Q930">
        <v>12178.2626301369</v>
      </c>
      <c r="R930">
        <v>13740.231166666599</v>
      </c>
      <c r="S930">
        <v>12366.3425806451</v>
      </c>
      <c r="T930">
        <v>18791.663333333301</v>
      </c>
      <c r="U930">
        <v>13005.2093150684</v>
      </c>
      <c r="V930">
        <v>18262.217717391301</v>
      </c>
      <c r="W930">
        <v>12343.5798342541</v>
      </c>
      <c r="X930">
        <v>16266.8748888888</v>
      </c>
      <c r="Y930">
        <v>-22214.9</v>
      </c>
      <c r="Z930">
        <v>-22171.77</v>
      </c>
      <c r="AA930">
        <v>6754.08</v>
      </c>
      <c r="AB930">
        <v>-22171.77</v>
      </c>
      <c r="AC930">
        <v>-9663.67</v>
      </c>
      <c r="AD930">
        <v>1</v>
      </c>
      <c r="AE930">
        <v>15524.89</v>
      </c>
      <c r="AF930">
        <v>-18375.55</v>
      </c>
      <c r="AG930">
        <v>-1537.58</v>
      </c>
      <c r="AH930">
        <v>9.3549166666666608</v>
      </c>
      <c r="AI930">
        <v>6.2366111111111104</v>
      </c>
      <c r="AJ930">
        <v>6.49966666666666</v>
      </c>
      <c r="AK930">
        <v>20.1565479452054</v>
      </c>
      <c r="AL930">
        <v>11.251333333333299</v>
      </c>
      <c r="AM930">
        <v>7453.62</v>
      </c>
      <c r="AN930">
        <v>747.64</v>
      </c>
      <c r="AO930">
        <v>927.6</v>
      </c>
      <c r="AP930">
        <v>2186.1799999999998</v>
      </c>
      <c r="AQ930">
        <v>7453.62</v>
      </c>
      <c r="AR930">
        <v>747.64</v>
      </c>
      <c r="AS930">
        <v>927.6</v>
      </c>
      <c r="AT930">
        <v>2186.1799999999998</v>
      </c>
      <c r="AU930">
        <v>0.885078308899373</v>
      </c>
      <c r="AV930">
        <v>0.77305533299999996</v>
      </c>
      <c r="AW930">
        <v>0</v>
      </c>
      <c r="AX930">
        <v>2869</v>
      </c>
      <c r="AY930">
        <v>1246</v>
      </c>
      <c r="AZ930">
        <v>0</v>
      </c>
      <c r="BA930">
        <v>9</v>
      </c>
      <c r="BB930">
        <v>2000</v>
      </c>
      <c r="BC930">
        <v>4278.28</v>
      </c>
      <c r="BD930">
        <v>0</v>
      </c>
      <c r="BE930">
        <v>8655.5300000000007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35.737749999999998</v>
      </c>
      <c r="BM930">
        <v>41.147888888888801</v>
      </c>
      <c r="BN930">
        <v>19.481666666666602</v>
      </c>
      <c r="BO930">
        <v>65.237506849314997</v>
      </c>
      <c r="BP930">
        <v>32.268444444444398</v>
      </c>
      <c r="BQ930">
        <v>26327.34</v>
      </c>
      <c r="BR930">
        <v>1187.08</v>
      </c>
      <c r="BS930">
        <v>3704.08</v>
      </c>
      <c r="BT930">
        <v>7954.8</v>
      </c>
      <c r="BU930">
        <v>5.1026734945497703</v>
      </c>
      <c r="BV930">
        <v>26.407108198267998</v>
      </c>
      <c r="BW930">
        <v>11.943394851083101</v>
      </c>
      <c r="BX930">
        <v>3.9960363554080498</v>
      </c>
      <c r="BY930">
        <v>26</v>
      </c>
      <c r="BZ930">
        <v>76</v>
      </c>
      <c r="CA930">
        <v>38</v>
      </c>
      <c r="CB930">
        <v>4</v>
      </c>
      <c r="CC930">
        <v>7</v>
      </c>
      <c r="CD930">
        <v>77</v>
      </c>
      <c r="CE930">
        <v>19</v>
      </c>
      <c r="CF930">
        <v>34</v>
      </c>
      <c r="CG930">
        <v>17</v>
      </c>
      <c r="CR930">
        <v>1501.5700833333301</v>
      </c>
      <c r="CS930">
        <v>1161.8975555555501</v>
      </c>
      <c r="CT930">
        <v>1282.3706666666601</v>
      </c>
      <c r="CU930">
        <v>1088.04315068493</v>
      </c>
      <c r="CV930">
        <v>1081.30622222222</v>
      </c>
      <c r="CW930">
        <v>381712.72</v>
      </c>
      <c r="CX930">
        <v>44330.75</v>
      </c>
      <c r="CY930">
        <v>141717.29</v>
      </c>
      <c r="CZ930">
        <v>181497.87</v>
      </c>
      <c r="DA930">
        <v>381712.72</v>
      </c>
      <c r="DB930">
        <v>44330.75</v>
      </c>
      <c r="DC930">
        <v>141717.29</v>
      </c>
      <c r="DD930">
        <v>181497.87</v>
      </c>
      <c r="DE930">
        <v>0.99581735796444704</v>
      </c>
      <c r="DF930">
        <v>821</v>
      </c>
      <c r="DG930">
        <v>190465.13</v>
      </c>
      <c r="DH930">
        <v>1179.32035616438</v>
      </c>
      <c r="DI930">
        <v>2.3969618239999999</v>
      </c>
      <c r="DJ930">
        <v>31</v>
      </c>
      <c r="DK930">
        <v>45</v>
      </c>
      <c r="DL930">
        <v>7</v>
      </c>
      <c r="DM930">
        <v>100</v>
      </c>
      <c r="DN930">
        <v>20</v>
      </c>
      <c r="DO930">
        <v>113</v>
      </c>
      <c r="DP930">
        <v>2000</v>
      </c>
      <c r="DQ930">
        <v>18693.78</v>
      </c>
      <c r="DR930">
        <v>0.43394911118856699</v>
      </c>
      <c r="DS930">
        <v>3.1406639900838397E-2</v>
      </c>
      <c r="DT930">
        <v>2</v>
      </c>
      <c r="DU930">
        <v>4</v>
      </c>
      <c r="DV930">
        <v>0</v>
      </c>
      <c r="DW930">
        <v>5</v>
      </c>
      <c r="DX930">
        <v>4</v>
      </c>
      <c r="DY930">
        <v>1</v>
      </c>
      <c r="DZ930">
        <v>2</v>
      </c>
      <c r="EA930">
        <v>4</v>
      </c>
      <c r="EB930">
        <v>0</v>
      </c>
      <c r="EC930">
        <v>4</v>
      </c>
      <c r="ED930">
        <v>1</v>
      </c>
      <c r="EE930">
        <v>241.67816666666599</v>
      </c>
      <c r="EF930">
        <v>176.71061111111101</v>
      </c>
      <c r="EG930">
        <v>-513.35133329999996</v>
      </c>
      <c r="EH930">
        <v>315.34520547945198</v>
      </c>
      <c r="EI930">
        <v>67.096666666666593</v>
      </c>
      <c r="EJ930">
        <v>134339.82</v>
      </c>
      <c r="EK930">
        <v>31347.35</v>
      </c>
      <c r="EL930">
        <v>44239.29</v>
      </c>
      <c r="EM930">
        <v>31787.67</v>
      </c>
      <c r="EN930">
        <v>134339.82</v>
      </c>
      <c r="EO930">
        <v>31347.35</v>
      </c>
      <c r="EP930">
        <v>44239.29</v>
      </c>
      <c r="EQ930">
        <v>31787.67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0.75237914759963898</v>
      </c>
      <c r="EX930">
        <v>0.83747563990803497</v>
      </c>
      <c r="EY930">
        <v>7.0615534383971904E-2</v>
      </c>
      <c r="EZ930">
        <v>0.60654935600000004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1259.8919166666601</v>
      </c>
      <c r="FH930">
        <v>985.18694444444395</v>
      </c>
      <c r="FI930">
        <v>1795.722</v>
      </c>
      <c r="FJ930">
        <v>772.69794520547896</v>
      </c>
      <c r="FK930">
        <v>1014.20955555555</v>
      </c>
      <c r="FL930">
        <v>247372.9</v>
      </c>
      <c r="FM930">
        <v>12983.4</v>
      </c>
      <c r="FN930">
        <v>97478</v>
      </c>
      <c r="FO930">
        <v>149710.20000000001</v>
      </c>
      <c r="FP930">
        <v>247372.9</v>
      </c>
      <c r="FQ930">
        <v>12983.4</v>
      </c>
      <c r="FR930">
        <v>97478</v>
      </c>
      <c r="FS930">
        <v>149710.20000000001</v>
      </c>
      <c r="FT930">
        <v>-1228.5029320000001</v>
      </c>
      <c r="FU930">
        <v>247</v>
      </c>
      <c r="FV930">
        <v>333</v>
      </c>
      <c r="FW930">
        <v>69</v>
      </c>
      <c r="FX930">
        <v>702</v>
      </c>
      <c r="FY930">
        <v>177</v>
      </c>
      <c r="FZ930">
        <v>0</v>
      </c>
      <c r="GA930">
        <v>5255.04</v>
      </c>
      <c r="GB930">
        <v>5255.04</v>
      </c>
      <c r="GC930">
        <v>5255.04</v>
      </c>
      <c r="GD930">
        <v>9.8228320000000001E-3</v>
      </c>
      <c r="GE930">
        <v>1.54498368501663E-2</v>
      </c>
      <c r="GF930">
        <v>2.8067374601960099E-2</v>
      </c>
      <c r="GG930">
        <v>0</v>
      </c>
      <c r="GH930">
        <v>1510.925</v>
      </c>
      <c r="GI930">
        <v>1168.1341666666599</v>
      </c>
      <c r="GJ930">
        <v>1288.8703333333301</v>
      </c>
      <c r="GK930">
        <v>1108.1996986301299</v>
      </c>
      <c r="GL930">
        <v>1092.5575555555499</v>
      </c>
      <c r="GM930">
        <v>0.18780396869292401</v>
      </c>
      <c r="GN930">
        <v>0.67203440465247299</v>
      </c>
      <c r="GO930">
        <v>0.98412455702458501</v>
      </c>
      <c r="GP930">
        <v>0.61051800088265995</v>
      </c>
      <c r="GQ930">
        <v>2.4758238229047498</v>
      </c>
      <c r="GR930">
        <v>389166.34</v>
      </c>
      <c r="GS930">
        <v>45078.39</v>
      </c>
      <c r="GT930">
        <v>142644.89000000001</v>
      </c>
      <c r="GU930">
        <v>183684.05</v>
      </c>
      <c r="GV930">
        <v>32430.528333333299</v>
      </c>
      <c r="GW930">
        <v>45078.39</v>
      </c>
      <c r="GX930">
        <v>47548.296666666603</v>
      </c>
      <c r="GY930">
        <v>30614.008333333299</v>
      </c>
      <c r="GZ930">
        <v>389166.34</v>
      </c>
      <c r="HA930">
        <v>45078.39</v>
      </c>
      <c r="HB930">
        <v>142644.89000000001</v>
      </c>
      <c r="HC930">
        <v>183684.05</v>
      </c>
      <c r="HD930">
        <v>1</v>
      </c>
      <c r="HE930">
        <v>18103.48</v>
      </c>
      <c r="HF930">
        <v>41</v>
      </c>
      <c r="HG930">
        <v>0.24671313752881999</v>
      </c>
      <c r="HH930">
        <v>15987.290940000001</v>
      </c>
      <c r="HI930">
        <v>4</v>
      </c>
      <c r="HJ930">
        <v>2</v>
      </c>
      <c r="HK930">
        <f t="shared" si="331"/>
        <v>-17951.640180001348</v>
      </c>
      <c r="HL930">
        <f t="shared" si="332"/>
        <v>99944.84</v>
      </c>
      <c r="HM930" t="b">
        <f t="shared" ref="HM930:HM933" si="346">ABS(HK930 - HL930) &lt;= 0.2 * ABS(HL930)</f>
        <v>0</v>
      </c>
      <c r="HN930">
        <f t="shared" si="334"/>
        <v>15524.89</v>
      </c>
      <c r="HO930">
        <f t="shared" si="335"/>
        <v>31807.909999999982</v>
      </c>
      <c r="HP930">
        <f t="shared" si="336"/>
        <v>4278.28</v>
      </c>
      <c r="HQ930">
        <f t="shared" si="337"/>
        <v>7406.6199999999844</v>
      </c>
      <c r="HR930">
        <f t="shared" si="338"/>
        <v>28679.569999999996</v>
      </c>
      <c r="HS930" t="b">
        <f t="shared" si="339"/>
        <v>0</v>
      </c>
    </row>
    <row r="931" spans="1:227" x14ac:dyDescent="0.2">
      <c r="A931" t="s">
        <v>1147</v>
      </c>
      <c r="B931">
        <v>2</v>
      </c>
      <c r="C931">
        <v>430152.34</v>
      </c>
      <c r="D931">
        <v>300864.28571428498</v>
      </c>
      <c r="E931">
        <v>789764.12666666601</v>
      </c>
      <c r="F931">
        <v>539252.87541436404</v>
      </c>
      <c r="G931">
        <v>430152.34</v>
      </c>
      <c r="H931">
        <v>300864.28571428498</v>
      </c>
      <c r="I931">
        <v>789764.12666666601</v>
      </c>
      <c r="J931">
        <v>539252.87541436404</v>
      </c>
      <c r="K931">
        <v>0</v>
      </c>
      <c r="L931">
        <v>5331.0249999999996</v>
      </c>
      <c r="M931">
        <v>3970.88</v>
      </c>
      <c r="N931">
        <v>5181.2033333333302</v>
      </c>
      <c r="O931">
        <v>6862.4683333333296</v>
      </c>
      <c r="P931">
        <v>54834.0365714285</v>
      </c>
      <c r="Q931">
        <v>12893.324415954399</v>
      </c>
      <c r="R931">
        <v>35810.297700000003</v>
      </c>
      <c r="S931">
        <v>55890.042857142798</v>
      </c>
      <c r="T931">
        <v>55814.238666666599</v>
      </c>
      <c r="U931">
        <v>12911.6694285714</v>
      </c>
      <c r="V931">
        <v>65070.842894736801</v>
      </c>
      <c r="W931">
        <v>35850.3608383233</v>
      </c>
      <c r="X931">
        <v>65730.978666666604</v>
      </c>
      <c r="Y931">
        <v>-1508.43</v>
      </c>
      <c r="Z931">
        <v>-19456.400000000001</v>
      </c>
      <c r="AA931">
        <v>53242.84</v>
      </c>
      <c r="AB931">
        <v>-32876.730000000003</v>
      </c>
      <c r="AC931">
        <v>48487.74</v>
      </c>
      <c r="AD931">
        <v>1</v>
      </c>
      <c r="AE931">
        <v>22648.240000000002</v>
      </c>
      <c r="AF931">
        <v>-1510.14</v>
      </c>
      <c r="AG931">
        <v>-2656.85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0.76402284999175396</v>
      </c>
      <c r="AV931">
        <v>0.25773195876288602</v>
      </c>
      <c r="AW931">
        <v>0</v>
      </c>
      <c r="AX931">
        <v>735</v>
      </c>
      <c r="AY931">
        <v>2133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0.86345301619474302</v>
      </c>
      <c r="BV931">
        <v>0.86222596492345904</v>
      </c>
      <c r="BW931">
        <v>0.45755072588488999</v>
      </c>
      <c r="BX931">
        <v>0.92526086186520595</v>
      </c>
      <c r="BY931">
        <v>8</v>
      </c>
      <c r="BZ931">
        <v>22</v>
      </c>
      <c r="CA931">
        <v>12</v>
      </c>
      <c r="CB931">
        <v>1</v>
      </c>
      <c r="CC931">
        <v>1</v>
      </c>
      <c r="CD931">
        <v>22</v>
      </c>
      <c r="CE931">
        <v>7</v>
      </c>
      <c r="CF931">
        <v>12</v>
      </c>
      <c r="CG931">
        <v>7</v>
      </c>
      <c r="CR931">
        <v>1775.83633333333</v>
      </c>
      <c r="CS931">
        <v>1485.61294444444</v>
      </c>
      <c r="CT931">
        <v>769.33333333333303</v>
      </c>
      <c r="CU931">
        <v>1178.49956164383</v>
      </c>
      <c r="CV931">
        <v>2163.7373333333298</v>
      </c>
      <c r="CW931">
        <v>430152.34</v>
      </c>
      <c r="CX931">
        <v>23080</v>
      </c>
      <c r="CY931">
        <v>194736.36</v>
      </c>
      <c r="CZ931">
        <v>267410.33</v>
      </c>
      <c r="DA931">
        <v>430152.34</v>
      </c>
      <c r="DB931">
        <v>23080</v>
      </c>
      <c r="DC931">
        <v>194736.36</v>
      </c>
      <c r="DD931">
        <v>267410.33</v>
      </c>
      <c r="DE931">
        <v>0.74965986394557804</v>
      </c>
      <c r="DF931">
        <v>0.59112293065601695</v>
      </c>
      <c r="DG931">
        <v>267410.33</v>
      </c>
      <c r="DH931">
        <v>1178.49956164383</v>
      </c>
      <c r="DI931">
        <v>1.67958885416607</v>
      </c>
      <c r="DJ931">
        <v>12</v>
      </c>
      <c r="DK931">
        <v>16</v>
      </c>
      <c r="DL931">
        <v>1</v>
      </c>
      <c r="DM931">
        <v>26</v>
      </c>
      <c r="DN931">
        <v>11</v>
      </c>
      <c r="DO931">
        <v>418</v>
      </c>
      <c r="DP931">
        <v>10590</v>
      </c>
      <c r="DQ931">
        <v>61803.81</v>
      </c>
      <c r="DR931">
        <v>5.0340136054421697E-2</v>
      </c>
      <c r="DS931">
        <v>0.57176365536509199</v>
      </c>
      <c r="DT931">
        <v>16</v>
      </c>
      <c r="DU931">
        <v>40</v>
      </c>
      <c r="DV931">
        <v>0</v>
      </c>
      <c r="DW931">
        <v>152</v>
      </c>
      <c r="DX931">
        <v>40</v>
      </c>
      <c r="DY931">
        <v>3</v>
      </c>
      <c r="DZ931">
        <v>2</v>
      </c>
      <c r="EA931">
        <v>26</v>
      </c>
      <c r="EB931">
        <v>0</v>
      </c>
      <c r="EC931">
        <v>138</v>
      </c>
      <c r="ED931">
        <v>0</v>
      </c>
      <c r="EE931">
        <v>1374.0615</v>
      </c>
      <c r="EF931">
        <v>989.51883333333296</v>
      </c>
      <c r="EG931">
        <v>586.43266666666602</v>
      </c>
      <c r="EH931">
        <v>785.67531506849298</v>
      </c>
      <c r="EI931">
        <v>1835.2370000000001</v>
      </c>
      <c r="EJ931">
        <v>286764.49</v>
      </c>
      <c r="EK931">
        <v>17598.98</v>
      </c>
      <c r="EL931">
        <v>165177.32999999999</v>
      </c>
      <c r="EM931">
        <v>178119.39</v>
      </c>
      <c r="EN931">
        <v>286764.49</v>
      </c>
      <c r="EO931">
        <v>17598.98</v>
      </c>
      <c r="EP931">
        <v>165177.32999999999</v>
      </c>
      <c r="EQ931">
        <v>178119.39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0.52665903561965499</v>
      </c>
      <c r="EX931">
        <v>0.41370158806437601</v>
      </c>
      <c r="EY931">
        <v>0.89656361699999998</v>
      </c>
      <c r="EZ931">
        <v>2.1520498078980599E-2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401.77483333333299</v>
      </c>
      <c r="FH931">
        <v>496.09411111111098</v>
      </c>
      <c r="FI931">
        <v>182.90066666666601</v>
      </c>
      <c r="FJ931">
        <v>392.82424657534199</v>
      </c>
      <c r="FK931">
        <v>328.500333333333</v>
      </c>
      <c r="FL931">
        <v>143387.85</v>
      </c>
      <c r="FM931">
        <v>5481.02</v>
      </c>
      <c r="FN931">
        <v>29559.03</v>
      </c>
      <c r="FO931">
        <v>89290.94</v>
      </c>
      <c r="FP931">
        <v>143387.85</v>
      </c>
      <c r="FQ931">
        <v>5481.02</v>
      </c>
      <c r="FR931">
        <v>29559.03</v>
      </c>
      <c r="FS931">
        <v>89290.94</v>
      </c>
      <c r="FT931">
        <v>-1337.857123</v>
      </c>
      <c r="FU931">
        <v>47</v>
      </c>
      <c r="FV931">
        <v>58</v>
      </c>
      <c r="FW931">
        <v>10</v>
      </c>
      <c r="FX931">
        <v>106</v>
      </c>
      <c r="FY931">
        <v>36</v>
      </c>
      <c r="FZ931">
        <v>0</v>
      </c>
      <c r="GA931">
        <v>27409.01</v>
      </c>
      <c r="GB931">
        <v>27409.01</v>
      </c>
      <c r="GC931">
        <v>27409.01</v>
      </c>
      <c r="GD931">
        <v>5.72223E-3</v>
      </c>
      <c r="GE931">
        <v>7.1234289999999997E-3</v>
      </c>
      <c r="GF931">
        <v>1.0500048999999999E-2</v>
      </c>
      <c r="GG931">
        <v>0</v>
      </c>
      <c r="GH931">
        <v>1775.83633333333</v>
      </c>
      <c r="GI931">
        <v>1485.61294444444</v>
      </c>
      <c r="GJ931">
        <v>769.33333333333303</v>
      </c>
      <c r="GK931">
        <v>1178.49956164383</v>
      </c>
      <c r="GL931">
        <v>2163.7373333333298</v>
      </c>
      <c r="GM931">
        <v>0.63540485899999999</v>
      </c>
      <c r="GN931">
        <v>7.2242539173570902E-2</v>
      </c>
      <c r="GO931">
        <v>0.11117123415124</v>
      </c>
      <c r="GP931">
        <v>0.99070987747856898</v>
      </c>
      <c r="GQ931">
        <v>1.67958885416607</v>
      </c>
      <c r="GR931">
        <v>430152.34</v>
      </c>
      <c r="GS931">
        <v>23080</v>
      </c>
      <c r="GT931">
        <v>194736.36</v>
      </c>
      <c r="GU931">
        <v>267410.33</v>
      </c>
      <c r="GV931">
        <v>35846.028333333299</v>
      </c>
      <c r="GW931">
        <v>23080</v>
      </c>
      <c r="GX931">
        <v>64912.12</v>
      </c>
      <c r="GY931">
        <v>44568.3883333333</v>
      </c>
      <c r="GZ931">
        <v>430152.34</v>
      </c>
      <c r="HA931">
        <v>23080</v>
      </c>
      <c r="HB931">
        <v>194736.36</v>
      </c>
      <c r="HC931">
        <v>267410.33</v>
      </c>
      <c r="HD931">
        <v>1</v>
      </c>
      <c r="HE931">
        <v>51937</v>
      </c>
      <c r="HF931">
        <v>24</v>
      </c>
      <c r="HG931">
        <v>0.68115403022101395</v>
      </c>
      <c r="HH931">
        <v>66015.391699999993</v>
      </c>
      <c r="HI931">
        <v>0</v>
      </c>
      <c r="HJ931">
        <v>3</v>
      </c>
      <c r="HK931">
        <f t="shared" si="331"/>
        <v>-58165.50989500204</v>
      </c>
      <c r="HL931">
        <f t="shared" si="332"/>
        <v>286771.48999999993</v>
      </c>
      <c r="HM931" t="b">
        <f t="shared" si="346"/>
        <v>0</v>
      </c>
      <c r="HN931">
        <f t="shared" si="334"/>
        <v>22648.240000000002</v>
      </c>
      <c r="HO931">
        <f t="shared" si="335"/>
        <v>178113.38999999993</v>
      </c>
      <c r="HP931">
        <f t="shared" si="336"/>
        <v>0</v>
      </c>
      <c r="HQ931">
        <f t="shared" si="337"/>
        <v>0</v>
      </c>
      <c r="HR931">
        <f t="shared" si="338"/>
        <v>178113.38999999993</v>
      </c>
      <c r="HS931" t="b">
        <f t="shared" si="339"/>
        <v>0</v>
      </c>
    </row>
    <row r="932" spans="1:227" x14ac:dyDescent="0.2">
      <c r="A932" t="s">
        <v>1148</v>
      </c>
      <c r="B932">
        <v>10</v>
      </c>
      <c r="C932">
        <v>1184285.26</v>
      </c>
      <c r="D932">
        <v>61206.732258064498</v>
      </c>
      <c r="E932">
        <v>643193.20054347801</v>
      </c>
      <c r="F932">
        <v>497431.74005524802</v>
      </c>
      <c r="G932">
        <v>1184285.26</v>
      </c>
      <c r="H932">
        <v>61206.732258064498</v>
      </c>
      <c r="I932">
        <v>643193.20054347801</v>
      </c>
      <c r="J932">
        <v>497431.74005524802</v>
      </c>
      <c r="K932">
        <v>474443.36</v>
      </c>
      <c r="L932">
        <v>18569.055833333299</v>
      </c>
      <c r="M932">
        <v>13841.16</v>
      </c>
      <c r="N932">
        <v>13929.56</v>
      </c>
      <c r="O932">
        <v>15595.1366666666</v>
      </c>
      <c r="P932">
        <v>393604.71350000001</v>
      </c>
      <c r="Q932">
        <v>592903.41671232798</v>
      </c>
      <c r="R932">
        <v>344568.44366666599</v>
      </c>
      <c r="S932">
        <v>431528.46612903202</v>
      </c>
      <c r="T932">
        <v>425761.53399999999</v>
      </c>
      <c r="U932">
        <v>659277.58917808195</v>
      </c>
      <c r="V932">
        <v>381574.82652173901</v>
      </c>
      <c r="W932">
        <v>347452.23939226498</v>
      </c>
      <c r="X932">
        <v>407424.145333333</v>
      </c>
      <c r="Y932">
        <v>242435.8</v>
      </c>
      <c r="Z932">
        <v>144129.17000000001</v>
      </c>
      <c r="AA932">
        <v>396653.61</v>
      </c>
      <c r="AB932">
        <v>-1984383.53</v>
      </c>
      <c r="AC932">
        <v>327742.2</v>
      </c>
      <c r="AD932">
        <v>1</v>
      </c>
      <c r="AE932">
        <v>111210.41</v>
      </c>
      <c r="AF932">
        <v>21950.38</v>
      </c>
      <c r="AG932">
        <v>44845.43</v>
      </c>
      <c r="AH932">
        <v>312.91608333333301</v>
      </c>
      <c r="AI932">
        <v>260.33294444444402</v>
      </c>
      <c r="AJ932">
        <v>434.51433333333301</v>
      </c>
      <c r="AK932">
        <v>128.383369863013</v>
      </c>
      <c r="AL932">
        <v>180.39366666666601</v>
      </c>
      <c r="AM932">
        <v>38304.5</v>
      </c>
      <c r="AN932">
        <v>4480</v>
      </c>
      <c r="AO932">
        <v>28994.5</v>
      </c>
      <c r="AP932">
        <v>38304.5</v>
      </c>
      <c r="AQ932">
        <v>38304.5</v>
      </c>
      <c r="AR932">
        <v>4480</v>
      </c>
      <c r="AS932">
        <v>28994.5</v>
      </c>
      <c r="AT932">
        <v>38304.5</v>
      </c>
      <c r="AU932">
        <v>0.76777968490593396</v>
      </c>
      <c r="AV932">
        <v>0.46619021440351799</v>
      </c>
      <c r="AW932">
        <v>0</v>
      </c>
      <c r="AX932">
        <v>2618</v>
      </c>
      <c r="AY932">
        <v>1818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0.42241568814366698</v>
      </c>
      <c r="BV932">
        <v>3.8750383722910398E-2</v>
      </c>
      <c r="BW932">
        <v>0.56886196099999997</v>
      </c>
      <c r="BX932">
        <v>0.58484444812580705</v>
      </c>
      <c r="BY932">
        <v>62</v>
      </c>
      <c r="BZ932">
        <v>143</v>
      </c>
      <c r="CA932">
        <v>83</v>
      </c>
      <c r="CB932">
        <v>15</v>
      </c>
      <c r="CC932">
        <v>18</v>
      </c>
      <c r="CD932">
        <v>146</v>
      </c>
      <c r="CE932">
        <v>46</v>
      </c>
      <c r="CF932">
        <v>78</v>
      </c>
      <c r="CG932">
        <v>49</v>
      </c>
      <c r="CR932">
        <v>1598.31316666666</v>
      </c>
      <c r="CS932">
        <v>1480.96266666666</v>
      </c>
      <c r="CT932">
        <v>1806.405</v>
      </c>
      <c r="CU932">
        <v>3300.4189315068402</v>
      </c>
      <c r="CV932">
        <v>1810.2022222222199</v>
      </c>
      <c r="CW932">
        <v>1145980.76</v>
      </c>
      <c r="CX932">
        <v>718.38</v>
      </c>
      <c r="CY932">
        <v>133125.43</v>
      </c>
      <c r="CZ932">
        <v>208367.13</v>
      </c>
      <c r="DA932">
        <v>1145980.76</v>
      </c>
      <c r="DB932">
        <v>718.38</v>
      </c>
      <c r="DC932">
        <v>133125.43</v>
      </c>
      <c r="DD932">
        <v>208367.13</v>
      </c>
      <c r="DE932">
        <v>0.99923605805958704</v>
      </c>
      <c r="DF932">
        <v>0.121264577126312</v>
      </c>
      <c r="DG932">
        <v>975171.23</v>
      </c>
      <c r="DH932">
        <v>6992.7036438356099</v>
      </c>
      <c r="DI932">
        <v>1.55289656506887</v>
      </c>
      <c r="DJ932">
        <v>97</v>
      </c>
      <c r="DK932">
        <v>123</v>
      </c>
      <c r="DL932">
        <v>28</v>
      </c>
      <c r="DM932">
        <v>216</v>
      </c>
      <c r="DN932">
        <v>73</v>
      </c>
      <c r="DO932">
        <v>778</v>
      </c>
      <c r="DP932">
        <v>9799</v>
      </c>
      <c r="DQ932">
        <v>861298.25</v>
      </c>
      <c r="DR932">
        <v>0.22307104660045801</v>
      </c>
      <c r="DS932">
        <v>0.88528165013365201</v>
      </c>
      <c r="DT932">
        <v>0</v>
      </c>
      <c r="DU932">
        <v>0</v>
      </c>
      <c r="DV932">
        <v>0</v>
      </c>
      <c r="DW932">
        <v>58</v>
      </c>
      <c r="DX932">
        <v>2</v>
      </c>
      <c r="DY932">
        <v>0</v>
      </c>
      <c r="DZ932">
        <v>0</v>
      </c>
      <c r="EA932">
        <v>0</v>
      </c>
      <c r="EB932">
        <v>0</v>
      </c>
      <c r="EC932">
        <v>25</v>
      </c>
      <c r="ED932">
        <v>0</v>
      </c>
      <c r="EE932">
        <v>21.310749999999999</v>
      </c>
      <c r="EF932">
        <v>-374.36872219999998</v>
      </c>
      <c r="EG932">
        <v>165.60366666666599</v>
      </c>
      <c r="EH932">
        <v>477.23693150684898</v>
      </c>
      <c r="EI932">
        <v>-623.04211110000006</v>
      </c>
      <c r="EJ932">
        <v>167866.89</v>
      </c>
      <c r="EK932">
        <v>-6801.21</v>
      </c>
      <c r="EL932">
        <v>74978.679999999993</v>
      </c>
      <c r="EM932">
        <v>-160349.93</v>
      </c>
      <c r="EN932">
        <v>167866.89</v>
      </c>
      <c r="EO932">
        <v>-6801.21</v>
      </c>
      <c r="EP932">
        <v>74978.679999999993</v>
      </c>
      <c r="EQ932">
        <v>-160349.93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0.198779153772698</v>
      </c>
      <c r="EX932">
        <v>0.244012341504697</v>
      </c>
      <c r="EY932">
        <v>0.39229596500000002</v>
      </c>
      <c r="EZ932">
        <v>0.765530409890533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1577.0024166666601</v>
      </c>
      <c r="FH932">
        <v>1855.3313888888799</v>
      </c>
      <c r="FI932">
        <v>1640.8013333333299</v>
      </c>
      <c r="FJ932">
        <v>2823.1819999999998</v>
      </c>
      <c r="FK932">
        <v>2433.2443333333299</v>
      </c>
      <c r="FL932">
        <v>978113.87</v>
      </c>
      <c r="FM932">
        <v>7519.59</v>
      </c>
      <c r="FN932">
        <v>58146.75</v>
      </c>
      <c r="FO932">
        <v>368717.06</v>
      </c>
      <c r="FP932">
        <v>978113.87</v>
      </c>
      <c r="FQ932">
        <v>7519.59</v>
      </c>
      <c r="FR932">
        <v>58146.75</v>
      </c>
      <c r="FS932">
        <v>368717.06</v>
      </c>
      <c r="FT932">
        <v>-6991.1420550000003</v>
      </c>
      <c r="FU932">
        <v>213</v>
      </c>
      <c r="FV932">
        <v>305</v>
      </c>
      <c r="FW932">
        <v>66</v>
      </c>
      <c r="FX932">
        <v>482</v>
      </c>
      <c r="FY932">
        <v>159</v>
      </c>
      <c r="FZ932">
        <v>0</v>
      </c>
      <c r="GA932">
        <v>86672.23</v>
      </c>
      <c r="GB932">
        <v>86672.23</v>
      </c>
      <c r="GC932">
        <v>86672.23</v>
      </c>
      <c r="GD932">
        <v>1.0713141411542801E-2</v>
      </c>
      <c r="GE932">
        <v>7.0504629999999999E-3</v>
      </c>
      <c r="GF932">
        <v>8.5657619999999993E-3</v>
      </c>
      <c r="GG932">
        <v>0</v>
      </c>
      <c r="GH932">
        <v>1911.2292500000001</v>
      </c>
      <c r="GI932">
        <v>1741.29561111111</v>
      </c>
      <c r="GJ932">
        <v>2240.9193333333301</v>
      </c>
      <c r="GK932">
        <v>3428.8023013698598</v>
      </c>
      <c r="GL932">
        <v>1990.5958888888799</v>
      </c>
      <c r="GM932">
        <v>0.73659889499999998</v>
      </c>
      <c r="GN932">
        <v>0.729801770067111</v>
      </c>
      <c r="GO932">
        <v>0.21128343399999999</v>
      </c>
      <c r="GP932">
        <v>0.86970787726977705</v>
      </c>
      <c r="GQ932">
        <v>0.91740591850902997</v>
      </c>
      <c r="GR932">
        <v>1184285.26</v>
      </c>
      <c r="GS932">
        <v>5198.38</v>
      </c>
      <c r="GT932">
        <v>162119.93</v>
      </c>
      <c r="GU932">
        <v>246671.63</v>
      </c>
      <c r="GV932">
        <v>98690.438333333295</v>
      </c>
      <c r="GW932">
        <v>5198.38</v>
      </c>
      <c r="GX932">
        <v>54039.976666666596</v>
      </c>
      <c r="GY932">
        <v>41111.938333333303</v>
      </c>
      <c r="GZ932">
        <v>1184285.26</v>
      </c>
      <c r="HA932">
        <v>5198.38</v>
      </c>
      <c r="HB932">
        <v>162119.93</v>
      </c>
      <c r="HC932">
        <v>246671.63</v>
      </c>
      <c r="HD932">
        <v>3</v>
      </c>
      <c r="HE932">
        <v>124291.85</v>
      </c>
      <c r="HF932">
        <v>14</v>
      </c>
      <c r="HG932">
        <v>0.17449657967552201</v>
      </c>
      <c r="HH932">
        <v>402368.31339999998</v>
      </c>
      <c r="HI932">
        <v>5</v>
      </c>
      <c r="HJ932">
        <v>2</v>
      </c>
      <c r="HK932">
        <f t="shared" si="331"/>
        <v>569.97992499752399</v>
      </c>
      <c r="HL932">
        <f t="shared" si="332"/>
        <v>174191.47999999986</v>
      </c>
      <c r="HM932" t="b">
        <f t="shared" si="346"/>
        <v>0</v>
      </c>
      <c r="HN932">
        <f t="shared" si="334"/>
        <v>111210.41</v>
      </c>
      <c r="HO932">
        <f t="shared" si="335"/>
        <v>-67386.369995999994</v>
      </c>
      <c r="HP932">
        <f t="shared" si="336"/>
        <v>0</v>
      </c>
      <c r="HQ932">
        <f t="shared" si="337"/>
        <v>0</v>
      </c>
      <c r="HR932">
        <f t="shared" si="338"/>
        <v>-67386.369995999994</v>
      </c>
      <c r="HS932" t="b">
        <f t="shared" si="339"/>
        <v>0</v>
      </c>
    </row>
    <row r="933" spans="1:227" x14ac:dyDescent="0.2">
      <c r="A933" t="s">
        <v>1149</v>
      </c>
      <c r="B933">
        <v>2</v>
      </c>
      <c r="C933">
        <v>21034.68</v>
      </c>
      <c r="D933">
        <v>118630.88709677399</v>
      </c>
      <c r="E933">
        <v>59810.407608695597</v>
      </c>
      <c r="F933">
        <v>38467.168508287199</v>
      </c>
      <c r="G933">
        <v>21034.68</v>
      </c>
      <c r="H933">
        <v>118630.88709677399</v>
      </c>
      <c r="I933">
        <v>59810.407608695597</v>
      </c>
      <c r="J933">
        <v>38467.168508287199</v>
      </c>
      <c r="K933">
        <v>517.33000000000004</v>
      </c>
      <c r="L933">
        <v>949.31833333333304</v>
      </c>
      <c r="M933">
        <v>461.49</v>
      </c>
      <c r="N933">
        <v>852.243333333333</v>
      </c>
      <c r="O933">
        <v>672.30499999999995</v>
      </c>
      <c r="P933">
        <v>1622.0426890756301</v>
      </c>
      <c r="Q933">
        <v>5242.0936712328703</v>
      </c>
      <c r="R933">
        <v>1355.38005586592</v>
      </c>
      <c r="S933">
        <v>1103.4041935483799</v>
      </c>
      <c r="T933">
        <v>2791.8379310344799</v>
      </c>
      <c r="U933">
        <v>4395.01247252747</v>
      </c>
      <c r="V933">
        <v>1262.2497826086901</v>
      </c>
      <c r="W933">
        <v>1025.1377348066301</v>
      </c>
      <c r="X933">
        <v>1694.6268539325799</v>
      </c>
      <c r="Y933">
        <v>-265.73</v>
      </c>
      <c r="Z933">
        <v>-265.73</v>
      </c>
      <c r="AA933">
        <v>241.67</v>
      </c>
      <c r="AB933">
        <v>284.54000000000002</v>
      </c>
      <c r="AC933">
        <v>-265.73</v>
      </c>
      <c r="AD933">
        <v>1</v>
      </c>
      <c r="AE933">
        <v>3686.84</v>
      </c>
      <c r="AF933">
        <v>2128.73</v>
      </c>
      <c r="AG933">
        <v>-618.04</v>
      </c>
      <c r="AH933">
        <v>2.75708333333333</v>
      </c>
      <c r="AI933">
        <v>1.83805555555555</v>
      </c>
      <c r="AJ933">
        <v>0</v>
      </c>
      <c r="AK933">
        <v>1.8221917808219099</v>
      </c>
      <c r="AL933">
        <v>3.6761111111111102</v>
      </c>
      <c r="AM933">
        <v>754.58</v>
      </c>
      <c r="AN933">
        <v>0</v>
      </c>
      <c r="AO933">
        <v>330.85</v>
      </c>
      <c r="AP933">
        <v>330.85</v>
      </c>
      <c r="AQ933">
        <v>754.58</v>
      </c>
      <c r="AR933">
        <v>0</v>
      </c>
      <c r="AS933">
        <v>330.85</v>
      </c>
      <c r="AT933">
        <v>330.85</v>
      </c>
      <c r="AU933">
        <v>0.84785259665434398</v>
      </c>
      <c r="AV933">
        <v>0.66876310272536599</v>
      </c>
      <c r="AW933">
        <v>0</v>
      </c>
      <c r="AX933">
        <v>4561</v>
      </c>
      <c r="AY933">
        <v>953</v>
      </c>
      <c r="AZ933">
        <v>0</v>
      </c>
      <c r="BA933">
        <v>1</v>
      </c>
      <c r="BB933">
        <v>0</v>
      </c>
      <c r="BC933">
        <v>50</v>
      </c>
      <c r="BD933">
        <v>0</v>
      </c>
      <c r="BE933">
        <v>50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0.65991666666666604</v>
      </c>
      <c r="BM933">
        <v>0.43994444444444403</v>
      </c>
      <c r="BN933">
        <v>1.30633333333333</v>
      </c>
      <c r="BO933">
        <v>0.23591780821917799</v>
      </c>
      <c r="BP933">
        <v>0.87988888888888805</v>
      </c>
      <c r="BQ933">
        <v>46.92</v>
      </c>
      <c r="BR933">
        <v>40</v>
      </c>
      <c r="BS933">
        <v>40</v>
      </c>
      <c r="BT933">
        <v>40</v>
      </c>
      <c r="BU933">
        <v>-266.43520890000002</v>
      </c>
      <c r="BV933">
        <v>36.999499999999998</v>
      </c>
      <c r="BW933">
        <v>-33.457999999999998</v>
      </c>
      <c r="BX933">
        <v>14.545</v>
      </c>
      <c r="BY933">
        <v>24</v>
      </c>
      <c r="BZ933">
        <v>82</v>
      </c>
      <c r="CA933">
        <v>37</v>
      </c>
      <c r="CB933">
        <v>7</v>
      </c>
      <c r="CC933">
        <v>2</v>
      </c>
      <c r="CD933">
        <v>78</v>
      </c>
      <c r="CE933">
        <v>22</v>
      </c>
      <c r="CF933">
        <v>42</v>
      </c>
      <c r="CG933">
        <v>16</v>
      </c>
      <c r="CR933">
        <v>122.87208333333299</v>
      </c>
      <c r="CS933">
        <v>104.136944444444</v>
      </c>
      <c r="CT933">
        <v>0</v>
      </c>
      <c r="CU933">
        <v>55.807068493150602</v>
      </c>
      <c r="CV933">
        <v>108.273888888888</v>
      </c>
      <c r="CW933">
        <v>20280.099999999999</v>
      </c>
      <c r="CX933">
        <v>10075.5</v>
      </c>
      <c r="CY933">
        <v>14744.65</v>
      </c>
      <c r="CZ933">
        <v>18744.650000000001</v>
      </c>
      <c r="DA933">
        <v>20280.099999999999</v>
      </c>
      <c r="DB933">
        <v>10075.5</v>
      </c>
      <c r="DC933">
        <v>14744.65</v>
      </c>
      <c r="DD933">
        <v>18744.650000000001</v>
      </c>
      <c r="DE933">
        <v>0.99693049769787301</v>
      </c>
      <c r="DF933">
        <v>530</v>
      </c>
      <c r="DG933">
        <v>46490.5</v>
      </c>
      <c r="DH933">
        <v>292.98032876712301</v>
      </c>
      <c r="DI933">
        <v>1.2491230816647001</v>
      </c>
      <c r="DJ933">
        <v>34</v>
      </c>
      <c r="DK933">
        <v>49</v>
      </c>
      <c r="DL933">
        <v>4</v>
      </c>
      <c r="DM933">
        <v>103</v>
      </c>
      <c r="DN933">
        <v>21</v>
      </c>
      <c r="DO933">
        <v>177</v>
      </c>
      <c r="DP933">
        <v>50</v>
      </c>
      <c r="DQ933">
        <v>4720.7</v>
      </c>
      <c r="DR933">
        <v>0.49989037491778099</v>
      </c>
      <c r="DS933">
        <v>0.94132664986039205</v>
      </c>
      <c r="DT933">
        <v>3</v>
      </c>
      <c r="DU933">
        <v>3</v>
      </c>
      <c r="DV933">
        <v>0</v>
      </c>
      <c r="DW933">
        <v>33</v>
      </c>
      <c r="DX933">
        <v>3</v>
      </c>
      <c r="DY933">
        <v>3</v>
      </c>
      <c r="DZ933">
        <v>3</v>
      </c>
      <c r="EA933">
        <v>3</v>
      </c>
      <c r="EB933">
        <v>0</v>
      </c>
      <c r="EC933">
        <v>0</v>
      </c>
      <c r="ED933">
        <v>3</v>
      </c>
      <c r="EE933">
        <v>28.276333333333302</v>
      </c>
      <c r="EF933">
        <v>16.1585</v>
      </c>
      <c r="EG933">
        <v>-65.503333330000004</v>
      </c>
      <c r="EH933">
        <v>-45.234246579999997</v>
      </c>
      <c r="EI933">
        <v>-8.4018888890000003</v>
      </c>
      <c r="EJ933">
        <v>-12501.14</v>
      </c>
      <c r="EK933">
        <v>1479.98</v>
      </c>
      <c r="EL933">
        <v>-1338.32</v>
      </c>
      <c r="EM933">
        <v>581.79999999999995</v>
      </c>
      <c r="EN933">
        <v>-12501.14</v>
      </c>
      <c r="EO933">
        <v>1479.98</v>
      </c>
      <c r="EP933">
        <v>-1338.32</v>
      </c>
      <c r="EQ933">
        <v>581.79999999999995</v>
      </c>
      <c r="ER933">
        <v>4</v>
      </c>
      <c r="ES933">
        <v>4</v>
      </c>
      <c r="ET933">
        <v>0</v>
      </c>
      <c r="EU933">
        <v>4</v>
      </c>
      <c r="EV933">
        <v>3</v>
      </c>
      <c r="EW933">
        <v>0.51761093519017998</v>
      </c>
      <c r="EX933">
        <v>1.8529934690894499E-2</v>
      </c>
      <c r="EY933">
        <v>0.614931541475635</v>
      </c>
      <c r="EZ933">
        <v>0.13097530734002399</v>
      </c>
      <c r="FA933">
        <v>4</v>
      </c>
      <c r="FB933">
        <v>4</v>
      </c>
      <c r="FC933">
        <v>0</v>
      </c>
      <c r="FD933">
        <v>4</v>
      </c>
      <c r="FE933">
        <v>4</v>
      </c>
      <c r="FF933">
        <v>3</v>
      </c>
      <c r="FG933">
        <v>94.595749999999995</v>
      </c>
      <c r="FH933">
        <v>87.978444444444406</v>
      </c>
      <c r="FI933">
        <v>65.503333333333302</v>
      </c>
      <c r="FJ933">
        <v>101.04131506849301</v>
      </c>
      <c r="FK933">
        <v>116.675777777777</v>
      </c>
      <c r="FL933">
        <v>32781.24</v>
      </c>
      <c r="FM933">
        <v>8595.52</v>
      </c>
      <c r="FN933">
        <v>16082.97</v>
      </c>
      <c r="FO933">
        <v>18162.849999999999</v>
      </c>
      <c r="FP933">
        <v>32781.24</v>
      </c>
      <c r="FQ933">
        <v>8595.52</v>
      </c>
      <c r="FR933">
        <v>16082.97</v>
      </c>
      <c r="FS933">
        <v>18162.849999999999</v>
      </c>
      <c r="FT933">
        <v>-334.3787671</v>
      </c>
      <c r="FU933">
        <v>458</v>
      </c>
      <c r="FV933">
        <v>613</v>
      </c>
      <c r="FW933">
        <v>107</v>
      </c>
      <c r="FX933">
        <v>1542</v>
      </c>
      <c r="FY933">
        <v>356</v>
      </c>
      <c r="FZ933">
        <v>0</v>
      </c>
      <c r="GA933">
        <v>2838.26</v>
      </c>
      <c r="GB933">
        <v>2838.26</v>
      </c>
      <c r="GC933">
        <v>2838.26</v>
      </c>
      <c r="GD933">
        <v>0.64846116304397505</v>
      </c>
      <c r="GE933">
        <v>0.580458223819732</v>
      </c>
      <c r="GF933">
        <v>0.52746790647506703</v>
      </c>
      <c r="GG933">
        <v>0</v>
      </c>
      <c r="GH933">
        <v>125.62916666666599</v>
      </c>
      <c r="GI933">
        <v>105.97499999999999</v>
      </c>
      <c r="GJ933">
        <v>0</v>
      </c>
      <c r="GK933">
        <v>57.629260273972598</v>
      </c>
      <c r="GL933">
        <v>111.95</v>
      </c>
      <c r="GM933">
        <v>0.23539297468029</v>
      </c>
      <c r="GN933">
        <v>0.11446169107274599</v>
      </c>
      <c r="GO933">
        <v>0.453495667925991</v>
      </c>
      <c r="GP933">
        <v>0.40307297272153703</v>
      </c>
      <c r="GQ933">
        <v>2.768875</v>
      </c>
      <c r="GR933">
        <v>21034.68</v>
      </c>
      <c r="GS933">
        <v>10075.5</v>
      </c>
      <c r="GT933">
        <v>15075.5</v>
      </c>
      <c r="GU933">
        <v>19075.5</v>
      </c>
      <c r="GV933">
        <v>1752.89</v>
      </c>
      <c r="GW933">
        <v>10075.5</v>
      </c>
      <c r="GX933">
        <v>5025.1666666666597</v>
      </c>
      <c r="GY933">
        <v>3179.25</v>
      </c>
      <c r="GZ933">
        <v>21034.68</v>
      </c>
      <c r="HA933">
        <v>10075.5</v>
      </c>
      <c r="HB933">
        <v>15075.5</v>
      </c>
      <c r="HC933">
        <v>19075.5</v>
      </c>
      <c r="HD933">
        <v>0</v>
      </c>
      <c r="HE933">
        <v>1</v>
      </c>
      <c r="HF933">
        <v>1</v>
      </c>
      <c r="HG933">
        <v>4.2786484034936498E-2</v>
      </c>
      <c r="HH933">
        <v>1759.2598412698401</v>
      </c>
      <c r="HI933">
        <v>2</v>
      </c>
      <c r="HJ933">
        <v>0</v>
      </c>
      <c r="HK933">
        <f t="shared" si="331"/>
        <v>-15110.429991500103</v>
      </c>
      <c r="HL933">
        <f t="shared" si="332"/>
        <v>-16546.610001699999</v>
      </c>
      <c r="HM933" t="b">
        <f t="shared" si="346"/>
        <v>1</v>
      </c>
      <c r="HN933">
        <f t="shared" si="334"/>
        <v>3686.84</v>
      </c>
      <c r="HO933">
        <f t="shared" si="335"/>
        <v>2908.53</v>
      </c>
      <c r="HP933">
        <f t="shared" si="336"/>
        <v>50</v>
      </c>
      <c r="HQ933">
        <f t="shared" si="337"/>
        <v>79.189999999999927</v>
      </c>
      <c r="HR933">
        <f t="shared" si="338"/>
        <v>2879.34</v>
      </c>
      <c r="HS933" t="b">
        <f t="shared" si="339"/>
        <v>0</v>
      </c>
    </row>
    <row r="934" spans="1:227" x14ac:dyDescent="0.2">
      <c r="A934" t="s">
        <v>1150</v>
      </c>
      <c r="B934">
        <v>6</v>
      </c>
      <c r="C934">
        <v>61014.87</v>
      </c>
      <c r="D934">
        <v>0</v>
      </c>
      <c r="E934">
        <v>1641.5875000000001</v>
      </c>
      <c r="F934">
        <v>109729.42569060699</v>
      </c>
      <c r="G934">
        <v>61014.87</v>
      </c>
      <c r="H934">
        <v>0</v>
      </c>
      <c r="I934">
        <v>1641.5875000000001</v>
      </c>
      <c r="J934">
        <v>109729.42569060699</v>
      </c>
      <c r="K934">
        <v>873</v>
      </c>
      <c r="L934">
        <v>168.90166666666599</v>
      </c>
      <c r="M934">
        <v>18.100000000000001</v>
      </c>
      <c r="N934">
        <v>414.37</v>
      </c>
      <c r="O934">
        <v>337.803333333333</v>
      </c>
      <c r="P934">
        <v>159301.017833333</v>
      </c>
      <c r="Q934">
        <v>127802.462602739</v>
      </c>
      <c r="R934">
        <v>176719.981888888</v>
      </c>
      <c r="S934">
        <v>145904.51096774099</v>
      </c>
      <c r="T934">
        <v>150810.394</v>
      </c>
      <c r="U934">
        <v>132673.89871232799</v>
      </c>
      <c r="V934">
        <v>162731.83673913</v>
      </c>
      <c r="W934">
        <v>165032.59486187799</v>
      </c>
      <c r="X934">
        <v>155237.54188888799</v>
      </c>
      <c r="Y934">
        <v>129779.86</v>
      </c>
      <c r="Z934">
        <v>67272.240000000005</v>
      </c>
      <c r="AA934">
        <v>129779.86</v>
      </c>
      <c r="AB934">
        <v>63413.09</v>
      </c>
      <c r="AC934">
        <v>129779.86</v>
      </c>
      <c r="AD934">
        <v>1</v>
      </c>
      <c r="AE934">
        <v>86518.01</v>
      </c>
      <c r="AF934">
        <v>-6311.03</v>
      </c>
      <c r="AG934">
        <v>-52652.76</v>
      </c>
      <c r="AH934">
        <v>35.362083333333302</v>
      </c>
      <c r="AI934">
        <v>244.297333333333</v>
      </c>
      <c r="AJ934">
        <v>6.9790000000000001</v>
      </c>
      <c r="AK934">
        <v>142.783178082191</v>
      </c>
      <c r="AL934">
        <v>34.641111111111101</v>
      </c>
      <c r="AM934">
        <v>52226.559999999998</v>
      </c>
      <c r="AN934">
        <v>0</v>
      </c>
      <c r="AO934">
        <v>4034.08</v>
      </c>
      <c r="AP934">
        <v>44634.64</v>
      </c>
      <c r="AQ934">
        <v>52226.559999999998</v>
      </c>
      <c r="AR934">
        <v>0</v>
      </c>
      <c r="AS934">
        <v>4034.08</v>
      </c>
      <c r="AT934">
        <v>44634.64</v>
      </c>
      <c r="AU934">
        <v>0.42544867369065198</v>
      </c>
      <c r="AV934">
        <v>0.62021857923497203</v>
      </c>
      <c r="AW934">
        <v>0</v>
      </c>
      <c r="AX934">
        <v>4601</v>
      </c>
      <c r="AY934">
        <v>1463</v>
      </c>
      <c r="AZ934">
        <v>0</v>
      </c>
      <c r="BA934">
        <v>2</v>
      </c>
      <c r="BB934">
        <v>0</v>
      </c>
      <c r="BC934">
        <v>0</v>
      </c>
      <c r="BD934">
        <v>0</v>
      </c>
      <c r="BE934">
        <v>1500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207.592833333333</v>
      </c>
      <c r="BM934">
        <v>506.28322222222198</v>
      </c>
      <c r="BN934">
        <v>0</v>
      </c>
      <c r="BO934">
        <v>572.01545205479397</v>
      </c>
      <c r="BP934">
        <v>274.207333333333</v>
      </c>
      <c r="BQ934">
        <v>258283.73</v>
      </c>
      <c r="BR934">
        <v>24173.89</v>
      </c>
      <c r="BS934">
        <v>24911.14</v>
      </c>
      <c r="BT934">
        <v>116506.72</v>
      </c>
      <c r="BU934">
        <v>-1.207585975</v>
      </c>
      <c r="BV934">
        <v>-0.48024666300000002</v>
      </c>
      <c r="BW934">
        <v>-4.63219387</v>
      </c>
      <c r="BX934">
        <v>-1.5051439090000001</v>
      </c>
      <c r="BY934">
        <v>30</v>
      </c>
      <c r="BZ934">
        <v>92</v>
      </c>
      <c r="CA934">
        <v>44</v>
      </c>
      <c r="CB934">
        <v>6</v>
      </c>
      <c r="CC934">
        <v>7</v>
      </c>
      <c r="CD934">
        <v>92</v>
      </c>
      <c r="CE934">
        <v>23</v>
      </c>
      <c r="CF934">
        <v>46</v>
      </c>
      <c r="CG934">
        <v>24</v>
      </c>
      <c r="CR934">
        <v>-31.914000000000001</v>
      </c>
      <c r="CS934">
        <v>35.779166666666598</v>
      </c>
      <c r="CT934">
        <v>-6.9790000000000001</v>
      </c>
      <c r="CU934">
        <v>24.380849315068399</v>
      </c>
      <c r="CV934">
        <v>-30.04366667</v>
      </c>
      <c r="CW934">
        <v>8788.31</v>
      </c>
      <c r="CX934">
        <v>0</v>
      </c>
      <c r="CY934">
        <v>-3620.31</v>
      </c>
      <c r="CZ934">
        <v>9779.1299999999992</v>
      </c>
      <c r="DA934">
        <v>8788.31</v>
      </c>
      <c r="DB934">
        <v>0</v>
      </c>
      <c r="DC934">
        <v>-3620.31</v>
      </c>
      <c r="DD934">
        <v>9779.1299999999992</v>
      </c>
      <c r="DE934">
        <v>0.998695935666159</v>
      </c>
      <c r="DF934">
        <v>2.8136627816032E-2</v>
      </c>
      <c r="DG934">
        <v>514081.41</v>
      </c>
      <c r="DH934">
        <v>2731.3332876712302</v>
      </c>
      <c r="DI934">
        <v>-0.22257065600000001</v>
      </c>
      <c r="DJ934">
        <v>39</v>
      </c>
      <c r="DK934">
        <v>60</v>
      </c>
      <c r="DL934">
        <v>9</v>
      </c>
      <c r="DM934">
        <v>126</v>
      </c>
      <c r="DN934">
        <v>30</v>
      </c>
      <c r="DO934">
        <v>362</v>
      </c>
      <c r="DP934">
        <v>500</v>
      </c>
      <c r="DQ934">
        <v>162417.60999999999</v>
      </c>
      <c r="DR934">
        <v>0.38339491414909799</v>
      </c>
      <c r="DS934">
        <v>0.16491265554784401</v>
      </c>
      <c r="DT934">
        <v>28</v>
      </c>
      <c r="DU934">
        <v>36</v>
      </c>
      <c r="DV934">
        <v>2</v>
      </c>
      <c r="DW934">
        <v>43</v>
      </c>
      <c r="DX934">
        <v>34</v>
      </c>
      <c r="DY934">
        <v>28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-1461.2765830000001</v>
      </c>
      <c r="EF934">
        <v>-1333.0950560000001</v>
      </c>
      <c r="EG934">
        <v>-2013.2033329999999</v>
      </c>
      <c r="EH934">
        <v>-940.07101369999998</v>
      </c>
      <c r="EI934">
        <v>-1347.642556</v>
      </c>
      <c r="EJ934">
        <v>-311899.81</v>
      </c>
      <c r="EK934">
        <v>-11609.43</v>
      </c>
      <c r="EL934">
        <v>-115393.23</v>
      </c>
      <c r="EM934">
        <v>-175359.38</v>
      </c>
      <c r="EN934">
        <v>-311899.81</v>
      </c>
      <c r="EO934">
        <v>-11609.43</v>
      </c>
      <c r="EP934">
        <v>-115393.23</v>
      </c>
      <c r="EQ934">
        <v>-175359.38</v>
      </c>
      <c r="ER934">
        <v>18</v>
      </c>
      <c r="ES934">
        <v>23</v>
      </c>
      <c r="ET934">
        <v>2</v>
      </c>
      <c r="EU934">
        <v>43</v>
      </c>
      <c r="EV934">
        <v>11</v>
      </c>
      <c r="EW934">
        <v>0.89042226199999996</v>
      </c>
      <c r="EX934">
        <v>0.24113554587525199</v>
      </c>
      <c r="EY934">
        <v>0.50995906823889203</v>
      </c>
      <c r="EZ934">
        <v>0.71359708460120297</v>
      </c>
      <c r="FA934">
        <v>31</v>
      </c>
      <c r="FB934">
        <v>38</v>
      </c>
      <c r="FC934">
        <v>4</v>
      </c>
      <c r="FD934">
        <v>62</v>
      </c>
      <c r="FE934">
        <v>36</v>
      </c>
      <c r="FF934">
        <v>21</v>
      </c>
      <c r="FG934">
        <v>1429.3625833333299</v>
      </c>
      <c r="FH934">
        <v>1368.8742222222199</v>
      </c>
      <c r="FI934">
        <v>2006.2243333333299</v>
      </c>
      <c r="FJ934">
        <v>964.45186301369802</v>
      </c>
      <c r="FK934">
        <v>1317.5988888888801</v>
      </c>
      <c r="FL934">
        <v>320688.12</v>
      </c>
      <c r="FM934">
        <v>11609.43</v>
      </c>
      <c r="FN934">
        <v>111772.92</v>
      </c>
      <c r="FO934">
        <v>185138.51</v>
      </c>
      <c r="FP934">
        <v>320688.12</v>
      </c>
      <c r="FQ934">
        <v>11609.43</v>
      </c>
      <c r="FR934">
        <v>111772.92</v>
      </c>
      <c r="FS934">
        <v>185138.51</v>
      </c>
      <c r="FT934">
        <v>-3040.8607400000001</v>
      </c>
      <c r="FU934">
        <v>328</v>
      </c>
      <c r="FV934">
        <v>507</v>
      </c>
      <c r="FW934">
        <v>85</v>
      </c>
      <c r="FX934">
        <v>965</v>
      </c>
      <c r="FY934">
        <v>242</v>
      </c>
      <c r="FZ934">
        <v>0</v>
      </c>
      <c r="GA934">
        <v>18775.95</v>
      </c>
      <c r="GB934">
        <v>18775.95</v>
      </c>
      <c r="GC934">
        <v>18775.95</v>
      </c>
      <c r="GD934">
        <v>0.60962158441543501</v>
      </c>
      <c r="GE934">
        <v>0.70395815372466997</v>
      </c>
      <c r="GF934">
        <v>0.90619480600000002</v>
      </c>
      <c r="GG934">
        <v>0</v>
      </c>
      <c r="GH934">
        <v>3.4480833333333298</v>
      </c>
      <c r="GI934">
        <v>280.07650000000001</v>
      </c>
      <c r="GJ934">
        <v>0</v>
      </c>
      <c r="GK934">
        <v>167.16402739726001</v>
      </c>
      <c r="GL934">
        <v>4.5974444444444398</v>
      </c>
      <c r="GM934">
        <v>0.52212435321258599</v>
      </c>
      <c r="GN934">
        <v>0.33671187211279602</v>
      </c>
      <c r="GO934">
        <v>0.47640812151117601</v>
      </c>
      <c r="GP934">
        <v>0.28453500494520501</v>
      </c>
      <c r="GQ934">
        <v>-0.99233759300000002</v>
      </c>
      <c r="GR934">
        <v>61014.87</v>
      </c>
      <c r="GS934">
        <v>0</v>
      </c>
      <c r="GT934">
        <v>413.77</v>
      </c>
      <c r="GU934">
        <v>54413.77</v>
      </c>
      <c r="GV934">
        <v>5084.5725000000002</v>
      </c>
      <c r="GW934">
        <v>0</v>
      </c>
      <c r="GX934">
        <v>137.92333333333301</v>
      </c>
      <c r="GY934">
        <v>9068.9616666666607</v>
      </c>
      <c r="GZ934">
        <v>61014.87</v>
      </c>
      <c r="HA934">
        <v>0</v>
      </c>
      <c r="HB934">
        <v>413.77</v>
      </c>
      <c r="HC934">
        <v>54413.77</v>
      </c>
      <c r="HD934">
        <v>1</v>
      </c>
      <c r="HE934">
        <v>1408</v>
      </c>
      <c r="HF934">
        <v>5</v>
      </c>
      <c r="HG934">
        <v>0.31336590572101503</v>
      </c>
      <c r="HH934">
        <v>154625.2127</v>
      </c>
      <c r="HI934">
        <v>0</v>
      </c>
      <c r="HJ934">
        <v>3</v>
      </c>
      <c r="HK934">
        <f t="shared" si="331"/>
        <v>-112977.520100001</v>
      </c>
      <c r="HL934">
        <f t="shared" si="332"/>
        <v>-550411.56000049983</v>
      </c>
      <c r="HM934" t="b">
        <f t="shared" si="333"/>
        <v>0</v>
      </c>
      <c r="HN934">
        <f t="shared" si="334"/>
        <v>86518.01</v>
      </c>
      <c r="HO934">
        <f t="shared" si="335"/>
        <v>-239957.11008000001</v>
      </c>
      <c r="HP934">
        <f t="shared" si="336"/>
        <v>0</v>
      </c>
      <c r="HQ934">
        <f t="shared" si="337"/>
        <v>91130.979999999952</v>
      </c>
      <c r="HR934">
        <f t="shared" si="338"/>
        <v>-331088.09007999999</v>
      </c>
      <c r="HS934" t="b">
        <f t="shared" si="339"/>
        <v>0</v>
      </c>
    </row>
    <row r="935" spans="1:227" x14ac:dyDescent="0.2">
      <c r="A935" t="s">
        <v>996</v>
      </c>
      <c r="B935">
        <v>2</v>
      </c>
      <c r="C935">
        <v>187234.09</v>
      </c>
      <c r="D935">
        <v>19810.904838709601</v>
      </c>
      <c r="E935">
        <v>281119.34999999998</v>
      </c>
      <c r="F935">
        <v>208909.35679347799</v>
      </c>
      <c r="G935">
        <v>187234.09</v>
      </c>
      <c r="H935">
        <v>19810.904838709601</v>
      </c>
      <c r="I935">
        <v>281119.34999999998</v>
      </c>
      <c r="J935">
        <v>208909.35679347799</v>
      </c>
      <c r="K935">
        <v>3700</v>
      </c>
      <c r="L935">
        <v>0</v>
      </c>
      <c r="M935">
        <v>0</v>
      </c>
      <c r="N935">
        <v>0</v>
      </c>
      <c r="O935">
        <v>0</v>
      </c>
      <c r="P935">
        <v>-278.82275859999999</v>
      </c>
      <c r="Q935">
        <v>696.83572602739696</v>
      </c>
      <c r="R935">
        <v>99.266931818181703</v>
      </c>
      <c r="S935">
        <v>200.97387096774099</v>
      </c>
      <c r="T935">
        <v>302.40807692307601</v>
      </c>
      <c r="U935">
        <v>734.66188365650896</v>
      </c>
      <c r="V935">
        <v>-431.41130429999998</v>
      </c>
      <c r="W935">
        <v>683.46076086956498</v>
      </c>
      <c r="X935">
        <v>593.35279069767398</v>
      </c>
      <c r="Y935">
        <v>-43417.29</v>
      </c>
      <c r="Z935">
        <v>-43417.29</v>
      </c>
      <c r="AA935">
        <v>92.59</v>
      </c>
      <c r="AB935">
        <v>-43417.29</v>
      </c>
      <c r="AC935">
        <v>-1351.29</v>
      </c>
      <c r="AD935">
        <v>1</v>
      </c>
      <c r="AE935">
        <v>-2041.34</v>
      </c>
      <c r="AF935">
        <v>-71.69</v>
      </c>
      <c r="AG935">
        <v>-630.9</v>
      </c>
      <c r="AH935">
        <v>18.80875</v>
      </c>
      <c r="AI935">
        <v>23.067888888888799</v>
      </c>
      <c r="AJ935">
        <v>16.902666666666601</v>
      </c>
      <c r="AK935">
        <v>29.186054794520501</v>
      </c>
      <c r="AL935">
        <v>13.124333333333301</v>
      </c>
      <c r="AM935">
        <v>10652.91</v>
      </c>
      <c r="AN935">
        <v>507.08</v>
      </c>
      <c r="AO935">
        <v>1181.19</v>
      </c>
      <c r="AP935">
        <v>4632.5200000000004</v>
      </c>
      <c r="AQ935">
        <v>10652.91</v>
      </c>
      <c r="AR935">
        <v>507.08</v>
      </c>
      <c r="AS935">
        <v>1181.19</v>
      </c>
      <c r="AT935">
        <v>4632.5200000000004</v>
      </c>
      <c r="AU935">
        <v>0.81261999687836095</v>
      </c>
      <c r="AV935">
        <v>0.58867924528301796</v>
      </c>
      <c r="AW935">
        <v>0</v>
      </c>
      <c r="AX935">
        <v>3041</v>
      </c>
      <c r="AY935">
        <v>1589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6.3062465753424597</v>
      </c>
      <c r="BP935">
        <v>0</v>
      </c>
      <c r="BQ935">
        <v>2301.7800000000002</v>
      </c>
      <c r="BR935">
        <v>0</v>
      </c>
      <c r="BS935">
        <v>0</v>
      </c>
      <c r="BT935">
        <v>0</v>
      </c>
      <c r="BU935">
        <v>-38.931205409999997</v>
      </c>
      <c r="BV935">
        <v>0.36693855481762899</v>
      </c>
      <c r="BW935">
        <v>0.485810164896404</v>
      </c>
      <c r="BX935">
        <v>0.83959313761925403</v>
      </c>
      <c r="BY935">
        <v>41</v>
      </c>
      <c r="BZ935">
        <v>167</v>
      </c>
      <c r="CA935">
        <v>71</v>
      </c>
      <c r="CB935">
        <v>3</v>
      </c>
      <c r="CC935">
        <v>0</v>
      </c>
      <c r="CD935">
        <v>164</v>
      </c>
      <c r="CE935">
        <v>32</v>
      </c>
      <c r="CF935">
        <v>75</v>
      </c>
      <c r="CG935">
        <v>28</v>
      </c>
      <c r="CR935">
        <v>625.26191666666602</v>
      </c>
      <c r="CS935">
        <v>541.831388888888</v>
      </c>
      <c r="CT935">
        <v>-16.902666669999999</v>
      </c>
      <c r="CU935">
        <v>477.44764383561602</v>
      </c>
      <c r="CV935">
        <v>742.11355555555497</v>
      </c>
      <c r="CW935">
        <v>176581.18</v>
      </c>
      <c r="CX935">
        <v>1175.49</v>
      </c>
      <c r="CY935">
        <v>69676.289999999994</v>
      </c>
      <c r="CZ935">
        <v>100680.69</v>
      </c>
      <c r="DA935">
        <v>176581.18</v>
      </c>
      <c r="DB935">
        <v>1175.49</v>
      </c>
      <c r="DC935">
        <v>69676.289999999994</v>
      </c>
      <c r="DD935">
        <v>100680.69</v>
      </c>
      <c r="DE935">
        <v>0.69911213416639195</v>
      </c>
      <c r="DF935">
        <v>821</v>
      </c>
      <c r="DG935">
        <v>105708.56</v>
      </c>
      <c r="DH935">
        <v>507.72506849314999</v>
      </c>
      <c r="DI935">
        <v>1.0613621639905799</v>
      </c>
      <c r="DJ935">
        <v>68</v>
      </c>
      <c r="DK935">
        <v>122</v>
      </c>
      <c r="DL935">
        <v>0</v>
      </c>
      <c r="DM935">
        <v>273</v>
      </c>
      <c r="DN935">
        <v>46</v>
      </c>
      <c r="DO935">
        <v>626</v>
      </c>
      <c r="DP935">
        <v>50000</v>
      </c>
      <c r="DQ935">
        <v>-64.97</v>
      </c>
      <c r="DR935">
        <v>0.394607037158829</v>
      </c>
      <c r="DS935">
        <v>0.42038123495449098</v>
      </c>
      <c r="DT935">
        <v>69</v>
      </c>
      <c r="DU935">
        <v>91</v>
      </c>
      <c r="DV935">
        <v>0</v>
      </c>
      <c r="DW935">
        <v>187</v>
      </c>
      <c r="DX935">
        <v>91</v>
      </c>
      <c r="DY935">
        <v>46</v>
      </c>
      <c r="DZ935">
        <v>69</v>
      </c>
      <c r="EA935">
        <v>91</v>
      </c>
      <c r="EB935">
        <v>0</v>
      </c>
      <c r="EC935">
        <v>187</v>
      </c>
      <c r="ED935">
        <v>46</v>
      </c>
      <c r="EE935">
        <v>-265.0468333</v>
      </c>
      <c r="EF935">
        <v>-240.90655559999999</v>
      </c>
      <c r="EG935">
        <v>-73.971333329999993</v>
      </c>
      <c r="EH935">
        <v>-244.10260270000001</v>
      </c>
      <c r="EI935">
        <v>-288.92822219999999</v>
      </c>
      <c r="EJ935">
        <v>-89611.07</v>
      </c>
      <c r="EK935">
        <v>1094.05</v>
      </c>
      <c r="EL935">
        <v>-22438.41</v>
      </c>
      <c r="EM935">
        <v>-57646.15</v>
      </c>
      <c r="EN935">
        <v>-89611.07</v>
      </c>
      <c r="EO935">
        <v>1094.05</v>
      </c>
      <c r="EP935">
        <v>-22438.41</v>
      </c>
      <c r="EQ935">
        <v>-57646.15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0.59182432155340903</v>
      </c>
      <c r="EX935">
        <v>0.53944251134506604</v>
      </c>
      <c r="EY935">
        <v>0.495627015952809</v>
      </c>
      <c r="EZ935">
        <v>0.132561951023975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890.30875000000003</v>
      </c>
      <c r="FH935">
        <v>782.737944444444</v>
      </c>
      <c r="FI935">
        <v>57.068666666666601</v>
      </c>
      <c r="FJ935">
        <v>721.55024657534204</v>
      </c>
      <c r="FK935">
        <v>1031.04177777777</v>
      </c>
      <c r="FL935">
        <v>266192.25</v>
      </c>
      <c r="FM935">
        <v>81.44</v>
      </c>
      <c r="FN935">
        <v>92114.7</v>
      </c>
      <c r="FO935">
        <v>158326.84</v>
      </c>
      <c r="FP935">
        <v>266192.25</v>
      </c>
      <c r="FQ935">
        <v>81.44</v>
      </c>
      <c r="FR935">
        <v>92114.7</v>
      </c>
      <c r="FS935">
        <v>158326.84</v>
      </c>
      <c r="FT935">
        <v>-831.31558900000005</v>
      </c>
      <c r="FU935">
        <v>95</v>
      </c>
      <c r="FV935">
        <v>157</v>
      </c>
      <c r="FW935">
        <v>11</v>
      </c>
      <c r="FX935">
        <v>338</v>
      </c>
      <c r="FY935">
        <v>66</v>
      </c>
      <c r="FZ935">
        <v>0</v>
      </c>
      <c r="GA935">
        <v>3.51</v>
      </c>
      <c r="GB935">
        <v>3.51</v>
      </c>
      <c r="GC935">
        <v>3.51</v>
      </c>
      <c r="GD935">
        <v>4.2970821261405903E-2</v>
      </c>
      <c r="GE935">
        <v>5.8841579999999996E-3</v>
      </c>
      <c r="GF935">
        <v>6.2030985951423603E-2</v>
      </c>
      <c r="GG935">
        <v>1</v>
      </c>
      <c r="GH935">
        <v>644.07066666666606</v>
      </c>
      <c r="GI935">
        <v>564.899277777777</v>
      </c>
      <c r="GJ935">
        <v>0</v>
      </c>
      <c r="GK935">
        <v>506.633698630136</v>
      </c>
      <c r="GL935">
        <v>755.23788888888805</v>
      </c>
      <c r="GM935">
        <v>0.116224849694229</v>
      </c>
      <c r="GN935">
        <v>3.8986993280615001E-2</v>
      </c>
      <c r="GO935">
        <v>0.28668379389394799</v>
      </c>
      <c r="GP935">
        <v>8.5579249321720993E-2</v>
      </c>
      <c r="GQ935">
        <v>1.05647884981685</v>
      </c>
      <c r="GR935">
        <v>187234.09</v>
      </c>
      <c r="GS935">
        <v>1682.57</v>
      </c>
      <c r="GT935">
        <v>70857.48</v>
      </c>
      <c r="GU935">
        <v>105313.21</v>
      </c>
      <c r="GV935">
        <v>15602.840833333301</v>
      </c>
      <c r="GW935">
        <v>1682.57</v>
      </c>
      <c r="GX935">
        <v>23619.16</v>
      </c>
      <c r="GY935">
        <v>17552.201666666599</v>
      </c>
      <c r="GZ935">
        <v>187234.09</v>
      </c>
      <c r="HA935">
        <v>1682.57</v>
      </c>
      <c r="HB935">
        <v>70857.48</v>
      </c>
      <c r="HC935">
        <v>105313.21</v>
      </c>
      <c r="HD935">
        <v>2</v>
      </c>
      <c r="HE935">
        <v>26737.279999999999</v>
      </c>
      <c r="HF935">
        <v>30</v>
      </c>
      <c r="HG935">
        <v>0</v>
      </c>
      <c r="HH935">
        <v>654.28580645161196</v>
      </c>
      <c r="HI935">
        <v>1</v>
      </c>
      <c r="HJ935">
        <v>3</v>
      </c>
      <c r="HK935">
        <f t="shared" si="331"/>
        <v>-118110.53998500027</v>
      </c>
      <c r="HL935">
        <f t="shared" si="332"/>
        <v>-91399.229985500002</v>
      </c>
      <c r="HM935" t="b">
        <f t="shared" ref="HM935:HM938" si="347">ABS(HK935 - HL935) &lt;= 0.2 * ABS(HL935)</f>
        <v>0</v>
      </c>
      <c r="HN935">
        <f t="shared" si="334"/>
        <v>-2041.34</v>
      </c>
      <c r="HO935">
        <f t="shared" si="335"/>
        <v>-43363.180007999996</v>
      </c>
      <c r="HP935">
        <f t="shared" si="336"/>
        <v>0</v>
      </c>
      <c r="HQ935">
        <f t="shared" si="337"/>
        <v>0</v>
      </c>
      <c r="HR935">
        <f t="shared" si="338"/>
        <v>-43363.180007999996</v>
      </c>
      <c r="HS935" t="b">
        <f t="shared" si="339"/>
        <v>0</v>
      </c>
    </row>
    <row r="936" spans="1:227" x14ac:dyDescent="0.2">
      <c r="A936" t="s">
        <v>1152</v>
      </c>
      <c r="B936">
        <v>2</v>
      </c>
      <c r="C936">
        <v>1067912.93</v>
      </c>
      <c r="D936">
        <v>1302029.825</v>
      </c>
      <c r="E936">
        <v>1099621.94285714</v>
      </c>
      <c r="F936">
        <v>919231.89060773398</v>
      </c>
      <c r="G936">
        <v>1067912.93</v>
      </c>
      <c r="H936">
        <v>1302029.825</v>
      </c>
      <c r="I936">
        <v>1099621.94285714</v>
      </c>
      <c r="J936">
        <v>919231.89060773398</v>
      </c>
      <c r="K936">
        <v>2236</v>
      </c>
      <c r="L936">
        <v>2596.5583333333302</v>
      </c>
      <c r="M936">
        <v>8284.61</v>
      </c>
      <c r="N936">
        <v>4235.2466666666596</v>
      </c>
      <c r="O936">
        <v>2847.8583333333299</v>
      </c>
      <c r="P936">
        <v>77487.380749999997</v>
      </c>
      <c r="Q936">
        <v>165280.54887671201</v>
      </c>
      <c r="R936">
        <v>149537.595166666</v>
      </c>
      <c r="S936">
        <v>98855.474666666603</v>
      </c>
      <c r="T936">
        <v>96682.927666666597</v>
      </c>
      <c r="U936">
        <v>164847.06295890399</v>
      </c>
      <c r="V936">
        <v>78682.941758241694</v>
      </c>
      <c r="W936">
        <v>147385.36723756901</v>
      </c>
      <c r="X936">
        <v>84333.010333333295</v>
      </c>
      <c r="Y936">
        <v>41815.410000000003</v>
      </c>
      <c r="Z936">
        <v>112930.93</v>
      </c>
      <c r="AA936">
        <v>78641.19</v>
      </c>
      <c r="AB936">
        <v>112930.93</v>
      </c>
      <c r="AC936">
        <v>48311.98</v>
      </c>
      <c r="AD936">
        <v>1</v>
      </c>
      <c r="AE936">
        <v>3447.45</v>
      </c>
      <c r="AF936">
        <v>-16934.79</v>
      </c>
      <c r="AG936">
        <v>24318.15</v>
      </c>
      <c r="AH936">
        <v>1042.925</v>
      </c>
      <c r="AI936">
        <v>1070.5427222222199</v>
      </c>
      <c r="AJ936">
        <v>950.57166666666603</v>
      </c>
      <c r="AK936">
        <v>1137.28452054794</v>
      </c>
      <c r="AL936">
        <v>1013.97077777777</v>
      </c>
      <c r="AM936">
        <v>423048.71</v>
      </c>
      <c r="AN936">
        <v>38890.6</v>
      </c>
      <c r="AO936">
        <v>92820.02</v>
      </c>
      <c r="AP936">
        <v>199209.8</v>
      </c>
      <c r="AQ936">
        <v>423048.71</v>
      </c>
      <c r="AR936">
        <v>38890.6</v>
      </c>
      <c r="AS936">
        <v>92820.02</v>
      </c>
      <c r="AT936">
        <v>199209.8</v>
      </c>
      <c r="AU936">
        <v>0.76364901919504302</v>
      </c>
      <c r="AV936">
        <v>0.76499189627228503</v>
      </c>
      <c r="AW936">
        <v>0</v>
      </c>
      <c r="AX936">
        <v>5467</v>
      </c>
      <c r="AY936">
        <v>1850</v>
      </c>
      <c r="AZ936">
        <v>0</v>
      </c>
      <c r="BA936">
        <v>1</v>
      </c>
      <c r="BB936">
        <v>0</v>
      </c>
      <c r="BC936">
        <v>0</v>
      </c>
      <c r="BD936">
        <v>0</v>
      </c>
      <c r="BE936">
        <v>131.68</v>
      </c>
      <c r="BF936">
        <v>0</v>
      </c>
      <c r="BG936">
        <v>0</v>
      </c>
      <c r="BH936">
        <v>0</v>
      </c>
      <c r="BI936">
        <v>0</v>
      </c>
      <c r="BJ936">
        <v>1</v>
      </c>
      <c r="BK936">
        <v>0</v>
      </c>
      <c r="BL936">
        <v>61.036416666666597</v>
      </c>
      <c r="BM936">
        <v>58.4290555555555</v>
      </c>
      <c r="BN936">
        <v>162.37666666666601</v>
      </c>
      <c r="BO936">
        <v>51.185835616438297</v>
      </c>
      <c r="BP936">
        <v>66.6437777777777</v>
      </c>
      <c r="BQ936">
        <v>17641.11</v>
      </c>
      <c r="BR936">
        <v>4093.32</v>
      </c>
      <c r="BS936">
        <v>5575.7</v>
      </c>
      <c r="BT936">
        <v>11838.38</v>
      </c>
      <c r="BU936">
        <v>2.8365221916307899</v>
      </c>
      <c r="BV936">
        <v>3.9744437278297302</v>
      </c>
      <c r="BW936">
        <v>11.6515433039797</v>
      </c>
      <c r="BX936">
        <v>5.4513539859338804</v>
      </c>
      <c r="BY936">
        <v>56</v>
      </c>
      <c r="BZ936">
        <v>167</v>
      </c>
      <c r="CA936">
        <v>83</v>
      </c>
      <c r="CB936">
        <v>15</v>
      </c>
      <c r="CC936">
        <v>11</v>
      </c>
      <c r="CD936">
        <v>166</v>
      </c>
      <c r="CE936">
        <v>45</v>
      </c>
      <c r="CF936">
        <v>88</v>
      </c>
      <c r="CG936">
        <v>42</v>
      </c>
      <c r="CR936">
        <v>1378.68683333333</v>
      </c>
      <c r="CS936">
        <v>1271.1231111111099</v>
      </c>
      <c r="CT936">
        <v>865.34933333333299</v>
      </c>
      <c r="CU936">
        <v>1641.1070958904099</v>
      </c>
      <c r="CV936">
        <v>1807.6724444444401</v>
      </c>
      <c r="CW936">
        <v>644864.22</v>
      </c>
      <c r="CX936">
        <v>68125.55</v>
      </c>
      <c r="CY936">
        <v>181332.3</v>
      </c>
      <c r="CZ936">
        <v>256628.48000000001</v>
      </c>
      <c r="DA936">
        <v>644864.22</v>
      </c>
      <c r="DB936">
        <v>68125.55</v>
      </c>
      <c r="DC936">
        <v>181332.3</v>
      </c>
      <c r="DD936">
        <v>256628.48000000001</v>
      </c>
      <c r="DE936">
        <v>0.99871958999999999</v>
      </c>
      <c r="DF936">
        <v>0.48063965967687</v>
      </c>
      <c r="DG936">
        <v>841839.74</v>
      </c>
      <c r="DH936">
        <v>4420.3159729999998</v>
      </c>
      <c r="DI936">
        <v>0.34190636088269599</v>
      </c>
      <c r="DJ936">
        <v>102</v>
      </c>
      <c r="DK936">
        <v>149</v>
      </c>
      <c r="DL936">
        <v>22</v>
      </c>
      <c r="DM936">
        <v>277</v>
      </c>
      <c r="DN936">
        <v>77</v>
      </c>
      <c r="DO936">
        <v>262</v>
      </c>
      <c r="DP936">
        <v>131.68</v>
      </c>
      <c r="DQ936">
        <v>157699.92000000001</v>
      </c>
      <c r="DR936">
        <v>0.216389244558258</v>
      </c>
      <c r="DS936">
        <v>0.508900519278224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448.20216666666602</v>
      </c>
      <c r="EF936">
        <v>242.62138888888799</v>
      </c>
      <c r="EG936">
        <v>-192.09</v>
      </c>
      <c r="EH936">
        <v>141.17243835616401</v>
      </c>
      <c r="EI936">
        <v>548.591777777777</v>
      </c>
      <c r="EJ936">
        <v>50039.4</v>
      </c>
      <c r="EK936">
        <v>16268.67</v>
      </c>
      <c r="EL936">
        <v>64965.51</v>
      </c>
      <c r="EM936">
        <v>64535.199999999997</v>
      </c>
      <c r="EN936">
        <v>50039.4</v>
      </c>
      <c r="EO936">
        <v>16268.67</v>
      </c>
      <c r="EP936">
        <v>64965.51</v>
      </c>
      <c r="EQ936">
        <v>64535.199999999997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0.81054591874226101</v>
      </c>
      <c r="EX936">
        <v>0.94693106699999996</v>
      </c>
      <c r="EY936">
        <v>0.99190472399999996</v>
      </c>
      <c r="EZ936">
        <v>0.19126352879363301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930.48466666666604</v>
      </c>
      <c r="FH936">
        <v>1028.50172222222</v>
      </c>
      <c r="FI936">
        <v>1057.4393333333301</v>
      </c>
      <c r="FJ936">
        <v>1499.9346575342399</v>
      </c>
      <c r="FK936">
        <v>1259.0806666666599</v>
      </c>
      <c r="FL936">
        <v>594824.81999999995</v>
      </c>
      <c r="FM936">
        <v>51856.88</v>
      </c>
      <c r="FN936">
        <v>116366.79</v>
      </c>
      <c r="FO936">
        <v>192093.28</v>
      </c>
      <c r="FP936">
        <v>594824.81999999995</v>
      </c>
      <c r="FQ936">
        <v>51856.88</v>
      </c>
      <c r="FR936">
        <v>116366.79</v>
      </c>
      <c r="FS936">
        <v>192093.28</v>
      </c>
      <c r="FT936">
        <v>-4428.6424930000003</v>
      </c>
      <c r="FU936">
        <v>468</v>
      </c>
      <c r="FV936">
        <v>682</v>
      </c>
      <c r="FW936">
        <v>121</v>
      </c>
      <c r="FX936">
        <v>1284</v>
      </c>
      <c r="FY936">
        <v>365</v>
      </c>
      <c r="FZ936">
        <v>0</v>
      </c>
      <c r="GA936">
        <v>80845.320000000007</v>
      </c>
      <c r="GB936">
        <v>80845.320000000007</v>
      </c>
      <c r="GC936">
        <v>80845.320000000007</v>
      </c>
      <c r="GD936">
        <v>4.5441329999999997E-3</v>
      </c>
      <c r="GE936">
        <v>9.7222850000000006E-3</v>
      </c>
      <c r="GF936">
        <v>4.1577115654945297E-2</v>
      </c>
      <c r="GG936">
        <v>0</v>
      </c>
      <c r="GH936">
        <v>2421.6118333333302</v>
      </c>
      <c r="GI936">
        <v>2341.6658333333298</v>
      </c>
      <c r="GJ936">
        <v>1815.921</v>
      </c>
      <c r="GK936">
        <v>2778.39161643835</v>
      </c>
      <c r="GL936">
        <v>2821.6432222222202</v>
      </c>
      <c r="GM936">
        <v>0.33795407929708599</v>
      </c>
      <c r="GN936">
        <v>0.90640601559572798</v>
      </c>
      <c r="GO936">
        <v>0.70612453245275497</v>
      </c>
      <c r="GP936">
        <v>0.67833471055698502</v>
      </c>
      <c r="GQ936">
        <v>0.508935087774531</v>
      </c>
      <c r="GR936">
        <v>1067912.93</v>
      </c>
      <c r="GS936">
        <v>107016.15</v>
      </c>
      <c r="GT936">
        <v>274152.32000000001</v>
      </c>
      <c r="GU936">
        <v>455838.28</v>
      </c>
      <c r="GV936">
        <v>88992.744166666598</v>
      </c>
      <c r="GW936">
        <v>107016.15</v>
      </c>
      <c r="GX936">
        <v>91384.106666666601</v>
      </c>
      <c r="GY936">
        <v>75973.046666666603</v>
      </c>
      <c r="GZ936">
        <v>1067912.93</v>
      </c>
      <c r="HA936">
        <v>107016.15</v>
      </c>
      <c r="HB936">
        <v>274152.32000000001</v>
      </c>
      <c r="HC936">
        <v>455838.28</v>
      </c>
      <c r="HD936">
        <v>0</v>
      </c>
      <c r="HE936">
        <v>9075.59</v>
      </c>
      <c r="HF936">
        <v>47</v>
      </c>
      <c r="HG936">
        <v>2.2992399643376901E-2</v>
      </c>
      <c r="HH936">
        <v>83721.9689230769</v>
      </c>
      <c r="HI936">
        <v>4</v>
      </c>
      <c r="HJ936">
        <v>1</v>
      </c>
      <c r="HK936">
        <f t="shared" si="331"/>
        <v>-3039.1798000001927</v>
      </c>
      <c r="HL936">
        <f t="shared" si="332"/>
        <v>32976.789999999884</v>
      </c>
      <c r="HM936" t="b">
        <f t="shared" si="347"/>
        <v>0</v>
      </c>
      <c r="HN936">
        <f t="shared" si="334"/>
        <v>3447.45</v>
      </c>
      <c r="HO936">
        <f t="shared" si="335"/>
        <v>43671.849999999838</v>
      </c>
      <c r="HP936">
        <f t="shared" si="336"/>
        <v>0</v>
      </c>
      <c r="HQ936">
        <f t="shared" si="337"/>
        <v>10517.22999999999</v>
      </c>
      <c r="HR936">
        <f t="shared" si="338"/>
        <v>33154.61999999985</v>
      </c>
      <c r="HS936" t="b">
        <f t="shared" si="339"/>
        <v>0</v>
      </c>
    </row>
    <row r="937" spans="1:227" x14ac:dyDescent="0.2">
      <c r="A937" t="s">
        <v>1153</v>
      </c>
      <c r="B937">
        <v>3</v>
      </c>
      <c r="C937">
        <v>25543.53</v>
      </c>
      <c r="D937">
        <v>28441.1532258064</v>
      </c>
      <c r="E937">
        <v>27544.328260869501</v>
      </c>
      <c r="F937">
        <v>26401.223641304299</v>
      </c>
      <c r="G937">
        <v>25543.53</v>
      </c>
      <c r="H937">
        <v>28441.1532258064</v>
      </c>
      <c r="I937">
        <v>27544.328260869501</v>
      </c>
      <c r="J937">
        <v>26401.223641304299</v>
      </c>
      <c r="K937">
        <v>2651.5</v>
      </c>
      <c r="L937">
        <v>269.78250000000003</v>
      </c>
      <c r="M937">
        <v>0</v>
      </c>
      <c r="N937">
        <v>239</v>
      </c>
      <c r="O937">
        <v>282.83333333333297</v>
      </c>
      <c r="P937">
        <v>3076.8628333333299</v>
      </c>
      <c r="Q937">
        <v>2740.05778082191</v>
      </c>
      <c r="R937">
        <v>3072.7165555555498</v>
      </c>
      <c r="S937">
        <v>3036.4387096774099</v>
      </c>
      <c r="T937">
        <v>3021.6193333333299</v>
      </c>
      <c r="U937">
        <v>2740.05778082191</v>
      </c>
      <c r="V937">
        <v>3153.0677173913</v>
      </c>
      <c r="W937">
        <v>3078.5832065217301</v>
      </c>
      <c r="X937">
        <v>3148.1013333333299</v>
      </c>
      <c r="Y937">
        <v>2400.36</v>
      </c>
      <c r="Z937">
        <v>2395.4</v>
      </c>
      <c r="AA937">
        <v>2400.36</v>
      </c>
      <c r="AB937">
        <v>842.32</v>
      </c>
      <c r="AC937">
        <v>2400.36</v>
      </c>
      <c r="AD937">
        <v>1</v>
      </c>
      <c r="AE937">
        <v>863.3</v>
      </c>
      <c r="AF937">
        <v>521.05999999999995</v>
      </c>
      <c r="AG937">
        <v>597.39</v>
      </c>
      <c r="AH937">
        <v>6.4583333000000007E-2</v>
      </c>
      <c r="AI937">
        <v>4.30555555555555E-2</v>
      </c>
      <c r="AJ937">
        <v>0</v>
      </c>
      <c r="AK937">
        <v>6.5753425000000004E-2</v>
      </c>
      <c r="AL937">
        <v>8.6111111000000004E-2</v>
      </c>
      <c r="AM937">
        <v>24</v>
      </c>
      <c r="AN937">
        <v>0</v>
      </c>
      <c r="AO937">
        <v>7.75</v>
      </c>
      <c r="AP937">
        <v>7.75</v>
      </c>
      <c r="AQ937">
        <v>24</v>
      </c>
      <c r="AR937">
        <v>0</v>
      </c>
      <c r="AS937">
        <v>7.75</v>
      </c>
      <c r="AT937">
        <v>7.75</v>
      </c>
      <c r="AU937">
        <v>0.77883349129886204</v>
      </c>
      <c r="AV937">
        <v>0.82157200229489302</v>
      </c>
      <c r="AW937">
        <v>0</v>
      </c>
      <c r="AX937">
        <v>11157</v>
      </c>
      <c r="AY937">
        <v>1742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8.9041095890410898E-2</v>
      </c>
      <c r="BP937">
        <v>0</v>
      </c>
      <c r="BQ937">
        <v>32.5</v>
      </c>
      <c r="BR937">
        <v>0</v>
      </c>
      <c r="BS937">
        <v>0</v>
      </c>
      <c r="BT937">
        <v>0</v>
      </c>
      <c r="BU937">
        <v>46.975384615384598</v>
      </c>
      <c r="BV937">
        <v>0.95509158182170595</v>
      </c>
      <c r="BW937">
        <v>0.50637720100000005</v>
      </c>
      <c r="BX937">
        <v>0.53827335911702301</v>
      </c>
      <c r="BY937">
        <v>77</v>
      </c>
      <c r="BZ937">
        <v>220</v>
      </c>
      <c r="CA937">
        <v>113</v>
      </c>
      <c r="CB937">
        <v>23</v>
      </c>
      <c r="CC937">
        <v>22</v>
      </c>
      <c r="CD937">
        <v>220</v>
      </c>
      <c r="CE937">
        <v>61</v>
      </c>
      <c r="CF937">
        <v>115</v>
      </c>
      <c r="CG937">
        <v>60</v>
      </c>
      <c r="CR937">
        <v>75.525583333333302</v>
      </c>
      <c r="CS937">
        <v>73.896444444444398</v>
      </c>
      <c r="CT937">
        <v>80.518333333333302</v>
      </c>
      <c r="CU937">
        <v>69.916520547945197</v>
      </c>
      <c r="CV937">
        <v>77.054777777777701</v>
      </c>
      <c r="CW937">
        <v>25519.53</v>
      </c>
      <c r="CX937">
        <v>2415.5500000000002</v>
      </c>
      <c r="CY937">
        <v>6934.93</v>
      </c>
      <c r="CZ937">
        <v>13301.36</v>
      </c>
      <c r="DA937">
        <v>25519.53</v>
      </c>
      <c r="DB937">
        <v>2415.5500000000002</v>
      </c>
      <c r="DC937">
        <v>6934.93</v>
      </c>
      <c r="DD937">
        <v>13301.36</v>
      </c>
      <c r="DE937">
        <v>0.99148516626333205</v>
      </c>
      <c r="DF937">
        <v>0.816114471867319</v>
      </c>
      <c r="DG937">
        <v>27589.99</v>
      </c>
      <c r="DH937">
        <v>149.58758904109499</v>
      </c>
      <c r="DI937">
        <v>0.14331137454748799</v>
      </c>
      <c r="DJ937">
        <v>194</v>
      </c>
      <c r="DK937">
        <v>269</v>
      </c>
      <c r="DL937">
        <v>55</v>
      </c>
      <c r="DM937">
        <v>487</v>
      </c>
      <c r="DN937">
        <v>157</v>
      </c>
      <c r="DO937">
        <v>0.777181525240072</v>
      </c>
      <c r="DP937">
        <v>0.82982559809711798</v>
      </c>
      <c r="DQ937">
        <v>3955.25</v>
      </c>
      <c r="DR937">
        <v>0.21977234023483</v>
      </c>
      <c r="DS937">
        <v>0.11745355874171801</v>
      </c>
      <c r="DT937">
        <v>4</v>
      </c>
      <c r="DU937">
        <v>6</v>
      </c>
      <c r="DV937">
        <v>0</v>
      </c>
      <c r="DW937">
        <v>6</v>
      </c>
      <c r="DX937">
        <v>6</v>
      </c>
      <c r="DY937">
        <v>4</v>
      </c>
      <c r="DZ937">
        <v>0</v>
      </c>
      <c r="EA937">
        <v>0</v>
      </c>
      <c r="EB937">
        <v>0</v>
      </c>
      <c r="EC937">
        <v>0</v>
      </c>
      <c r="ED937">
        <v>0</v>
      </c>
      <c r="EE937">
        <v>8.8202499999999997</v>
      </c>
      <c r="EF937">
        <v>5.9406666666666599</v>
      </c>
      <c r="EG937">
        <v>19.842333333333301</v>
      </c>
      <c r="EH937">
        <v>4.18273972602739</v>
      </c>
      <c r="EI937">
        <v>9.0223333333333304</v>
      </c>
      <c r="EJ937">
        <v>1526.7</v>
      </c>
      <c r="EK937">
        <v>114.74</v>
      </c>
      <c r="EL937">
        <v>792.3</v>
      </c>
      <c r="EM937">
        <v>441.74</v>
      </c>
      <c r="EN937">
        <v>1526.7</v>
      </c>
      <c r="EO937">
        <v>114.74</v>
      </c>
      <c r="EP937">
        <v>792.3</v>
      </c>
      <c r="EQ937">
        <v>441.74</v>
      </c>
      <c r="ER937">
        <v>6</v>
      </c>
      <c r="ES937">
        <v>9</v>
      </c>
      <c r="ET937">
        <v>1</v>
      </c>
      <c r="EU937">
        <v>19</v>
      </c>
      <c r="EV937">
        <v>4</v>
      </c>
      <c r="EW937">
        <v>0.85824674910080601</v>
      </c>
      <c r="EX937">
        <v>0.77987253499999998</v>
      </c>
      <c r="EY937">
        <v>0.38760680184417601</v>
      </c>
      <c r="EZ937">
        <v>0.334029910664559</v>
      </c>
      <c r="FA937">
        <v>6</v>
      </c>
      <c r="FB937">
        <v>9</v>
      </c>
      <c r="FC937">
        <v>1</v>
      </c>
      <c r="FD937">
        <v>19</v>
      </c>
      <c r="FE937">
        <v>9</v>
      </c>
      <c r="FF937">
        <v>4</v>
      </c>
      <c r="FG937">
        <v>66.7053333333333</v>
      </c>
      <c r="FH937">
        <v>67.955777777777698</v>
      </c>
      <c r="FI937">
        <v>60.676000000000002</v>
      </c>
      <c r="FJ937">
        <v>65.733780820000007</v>
      </c>
      <c r="FK937">
        <v>68.032444444444394</v>
      </c>
      <c r="FL937">
        <v>23992.83</v>
      </c>
      <c r="FM937">
        <v>2300.81</v>
      </c>
      <c r="FN937">
        <v>6142.63</v>
      </c>
      <c r="FO937">
        <v>12859.62</v>
      </c>
      <c r="FP937">
        <v>23992.83</v>
      </c>
      <c r="FQ937">
        <v>2300.81</v>
      </c>
      <c r="FR937">
        <v>6142.63</v>
      </c>
      <c r="FS937">
        <v>12859.62</v>
      </c>
      <c r="FT937">
        <v>-143.43427399999999</v>
      </c>
      <c r="FU937">
        <v>380</v>
      </c>
      <c r="FV937">
        <v>530</v>
      </c>
      <c r="FW937">
        <v>103</v>
      </c>
      <c r="FX937">
        <v>965</v>
      </c>
      <c r="FY937">
        <v>301</v>
      </c>
      <c r="FZ937">
        <v>0</v>
      </c>
      <c r="GA937">
        <v>1258.28</v>
      </c>
      <c r="GB937">
        <v>1258.28</v>
      </c>
      <c r="GC937">
        <v>1258.28</v>
      </c>
      <c r="GD937">
        <v>0.47161614894866899</v>
      </c>
      <c r="GE937">
        <v>0.74028670787811202</v>
      </c>
      <c r="GF937">
        <v>0.92795437599999997</v>
      </c>
      <c r="GG937">
        <v>0</v>
      </c>
      <c r="GH937">
        <v>75.590166666666605</v>
      </c>
      <c r="GI937">
        <v>73.939499999999995</v>
      </c>
      <c r="GJ937">
        <v>80.518333333333302</v>
      </c>
      <c r="GK937">
        <v>69.982273972602698</v>
      </c>
      <c r="GL937">
        <v>77.140888889999999</v>
      </c>
      <c r="GM937">
        <v>0.78261304280250199</v>
      </c>
      <c r="GN937">
        <v>0.76137446751843996</v>
      </c>
      <c r="GO937">
        <v>0.29006940515725499</v>
      </c>
      <c r="GP937">
        <v>5.2596600000000002E-3</v>
      </c>
      <c r="GQ937">
        <v>9.05138358546312E-2</v>
      </c>
      <c r="GR937">
        <v>25543.53</v>
      </c>
      <c r="GS937">
        <v>2415.5500000000002</v>
      </c>
      <c r="GT937">
        <v>6942.68</v>
      </c>
      <c r="GU937">
        <v>13309.11</v>
      </c>
      <c r="GV937">
        <v>2128.6275000000001</v>
      </c>
      <c r="GW937">
        <v>2415.5500000000002</v>
      </c>
      <c r="GX937">
        <v>2314.2266666666601</v>
      </c>
      <c r="GY937">
        <v>2218.1849999999999</v>
      </c>
      <c r="GZ937">
        <v>25543.53</v>
      </c>
      <c r="HA937">
        <v>2415.5500000000002</v>
      </c>
      <c r="HB937">
        <v>6942.68</v>
      </c>
      <c r="HC937">
        <v>13309.11</v>
      </c>
      <c r="HD937">
        <v>2</v>
      </c>
      <c r="HE937">
        <v>314.73</v>
      </c>
      <c r="HF937">
        <v>4</v>
      </c>
      <c r="HG937">
        <v>1.0518123000000001E-2</v>
      </c>
      <c r="HH937">
        <v>3121.2871879999998</v>
      </c>
      <c r="HI937">
        <v>4</v>
      </c>
      <c r="HJ937">
        <v>1</v>
      </c>
      <c r="HK937">
        <f t="shared" si="331"/>
        <v>2245.9599899996747</v>
      </c>
      <c r="HL937">
        <f t="shared" si="332"/>
        <v>1494.1999999999973</v>
      </c>
      <c r="HM937" t="b">
        <f t="shared" si="347"/>
        <v>0</v>
      </c>
      <c r="HN937">
        <f t="shared" si="334"/>
        <v>863.3</v>
      </c>
      <c r="HO937">
        <f t="shared" si="335"/>
        <v>1069.3199999999988</v>
      </c>
      <c r="HP937">
        <f t="shared" si="336"/>
        <v>0</v>
      </c>
      <c r="HQ937">
        <f t="shared" si="337"/>
        <v>0</v>
      </c>
      <c r="HR937">
        <f t="shared" si="338"/>
        <v>1069.3199999999988</v>
      </c>
      <c r="HS937" t="b">
        <f t="shared" si="339"/>
        <v>1</v>
      </c>
    </row>
    <row r="938" spans="1:227" x14ac:dyDescent="0.2">
      <c r="A938" t="s">
        <v>1154</v>
      </c>
      <c r="B938">
        <v>3</v>
      </c>
      <c r="C938">
        <v>23016.01</v>
      </c>
      <c r="D938">
        <v>4709.6774193548299</v>
      </c>
      <c r="E938">
        <v>3570.6521739130399</v>
      </c>
      <c r="F938">
        <v>3514.0425414364599</v>
      </c>
      <c r="G938">
        <v>23016.01</v>
      </c>
      <c r="H938">
        <v>4709.6774193548299</v>
      </c>
      <c r="I938">
        <v>3570.6521739130399</v>
      </c>
      <c r="J938">
        <v>3514.0425414364599</v>
      </c>
      <c r="K938">
        <v>135.31</v>
      </c>
      <c r="L938">
        <v>1.25</v>
      </c>
      <c r="M938">
        <v>0</v>
      </c>
      <c r="N938">
        <v>5</v>
      </c>
      <c r="O938">
        <v>2.5</v>
      </c>
      <c r="P938">
        <v>1591.9027118644001</v>
      </c>
      <c r="Q938">
        <v>396.30495890410901</v>
      </c>
      <c r="R938">
        <v>1298.2965730337</v>
      </c>
      <c r="S938">
        <v>-231.0596774</v>
      </c>
      <c r="T938">
        <v>871.77071428571401</v>
      </c>
      <c r="U938">
        <v>434.94005509641801</v>
      </c>
      <c r="V938">
        <v>1593.2554347826001</v>
      </c>
      <c r="W938">
        <v>1161.53011049723</v>
      </c>
      <c r="X938">
        <v>1786.53852272727</v>
      </c>
      <c r="Y938">
        <v>-2771.85</v>
      </c>
      <c r="Z938">
        <v>-3665.44</v>
      </c>
      <c r="AA938">
        <v>-592.54</v>
      </c>
      <c r="AB938">
        <v>-15451.1</v>
      </c>
      <c r="AC938">
        <v>-2771.85</v>
      </c>
      <c r="AD938">
        <v>1</v>
      </c>
      <c r="AE938">
        <v>-2736.13</v>
      </c>
      <c r="AF938">
        <v>-1798.09</v>
      </c>
      <c r="AG938">
        <v>-1554.06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0.75434999400000002</v>
      </c>
      <c r="AV938">
        <v>0.499158721256309</v>
      </c>
      <c r="AW938">
        <v>0</v>
      </c>
      <c r="AX938">
        <v>3057</v>
      </c>
      <c r="AY938">
        <v>1782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0.91363803495288098</v>
      </c>
      <c r="BV938">
        <v>0.88492172913650902</v>
      </c>
      <c r="BW938">
        <v>0.41567766676763002</v>
      </c>
      <c r="BX938">
        <v>0.86403402099248705</v>
      </c>
      <c r="BY938">
        <v>37</v>
      </c>
      <c r="BZ938">
        <v>126</v>
      </c>
      <c r="CA938">
        <v>58</v>
      </c>
      <c r="CB938">
        <v>9</v>
      </c>
      <c r="CC938">
        <v>8</v>
      </c>
      <c r="CD938">
        <v>127</v>
      </c>
      <c r="CE938">
        <v>28</v>
      </c>
      <c r="CF938">
        <v>62</v>
      </c>
      <c r="CG938">
        <v>26</v>
      </c>
      <c r="CR938">
        <v>7.5</v>
      </c>
      <c r="CS938">
        <v>8.2546111109999991</v>
      </c>
      <c r="CT938">
        <v>0</v>
      </c>
      <c r="CU938">
        <v>58.766684931506802</v>
      </c>
      <c r="CV938">
        <v>10</v>
      </c>
      <c r="CW938">
        <v>23016.01</v>
      </c>
      <c r="CX938">
        <v>400</v>
      </c>
      <c r="CY938">
        <v>900</v>
      </c>
      <c r="CZ938">
        <v>1742.58</v>
      </c>
      <c r="DA938">
        <v>23016.01</v>
      </c>
      <c r="DB938">
        <v>400</v>
      </c>
      <c r="DC938">
        <v>900</v>
      </c>
      <c r="DD938">
        <v>1742.58</v>
      </c>
      <c r="DE938">
        <v>0.79064442263657098</v>
      </c>
      <c r="DF938">
        <v>0.873499643811812</v>
      </c>
      <c r="DG938">
        <v>87788.71</v>
      </c>
      <c r="DH938">
        <v>515.44958904109501</v>
      </c>
      <c r="DI938">
        <v>0.17659217863243801</v>
      </c>
      <c r="DJ938">
        <v>68</v>
      </c>
      <c r="DK938">
        <v>106</v>
      </c>
      <c r="DL938">
        <v>16</v>
      </c>
      <c r="DM938">
        <v>220</v>
      </c>
      <c r="DN938">
        <v>49</v>
      </c>
      <c r="DO938">
        <v>0.51571469792344504</v>
      </c>
      <c r="DP938">
        <v>0.16455837531358999</v>
      </c>
      <c r="DQ938">
        <v>26.65</v>
      </c>
      <c r="DR938">
        <v>2.9113509977101701E-2</v>
      </c>
      <c r="DS938">
        <v>0.17310523758485999</v>
      </c>
      <c r="DT938">
        <v>177</v>
      </c>
      <c r="DU938">
        <v>269</v>
      </c>
      <c r="DV938">
        <v>36</v>
      </c>
      <c r="DW938">
        <v>506</v>
      </c>
      <c r="DX938">
        <v>269</v>
      </c>
      <c r="DY938">
        <v>133</v>
      </c>
      <c r="DZ938">
        <v>32</v>
      </c>
      <c r="EA938">
        <v>47</v>
      </c>
      <c r="EB938">
        <v>7</v>
      </c>
      <c r="EC938">
        <v>149</v>
      </c>
      <c r="ED938">
        <v>21</v>
      </c>
      <c r="EE938">
        <v>-171.07258329999999</v>
      </c>
      <c r="EF938">
        <v>-162.44038889999999</v>
      </c>
      <c r="EG938">
        <v>-119.7863333</v>
      </c>
      <c r="EH938">
        <v>-135.3140822</v>
      </c>
      <c r="EI938">
        <v>-199.36866670000001</v>
      </c>
      <c r="EJ938">
        <v>-51419.35</v>
      </c>
      <c r="EK938">
        <v>-5114.08</v>
      </c>
      <c r="EL938">
        <v>-17891.27</v>
      </c>
      <c r="EM938">
        <v>-30260.83</v>
      </c>
      <c r="EN938">
        <v>-51419.35</v>
      </c>
      <c r="EO938">
        <v>-5114.08</v>
      </c>
      <c r="EP938">
        <v>-17891.27</v>
      </c>
      <c r="EQ938">
        <v>-30260.83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0.45107708158649701</v>
      </c>
      <c r="EX938">
        <v>0.680821782468648</v>
      </c>
      <c r="EY938">
        <v>0.69735280200000005</v>
      </c>
      <c r="EZ938">
        <v>0.14091635901679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178.572583333333</v>
      </c>
      <c r="FH938">
        <v>170.69499999999999</v>
      </c>
      <c r="FI938">
        <v>119.786333333333</v>
      </c>
      <c r="FJ938">
        <v>194.08076712328699</v>
      </c>
      <c r="FK938">
        <v>209.368666666666</v>
      </c>
      <c r="FL938">
        <v>74435.360000000001</v>
      </c>
      <c r="FM938">
        <v>5514.08</v>
      </c>
      <c r="FN938">
        <v>18791.27</v>
      </c>
      <c r="FO938">
        <v>32003.41</v>
      </c>
      <c r="FP938">
        <v>74435.360000000001</v>
      </c>
      <c r="FQ938">
        <v>5514.08</v>
      </c>
      <c r="FR938">
        <v>18791.27</v>
      </c>
      <c r="FS938">
        <v>32003.41</v>
      </c>
      <c r="FT938">
        <v>-500.44271229999998</v>
      </c>
      <c r="FU938">
        <v>91</v>
      </c>
      <c r="FV938">
        <v>146</v>
      </c>
      <c r="FW938">
        <v>20</v>
      </c>
      <c r="FX938">
        <v>311</v>
      </c>
      <c r="FY938">
        <v>66</v>
      </c>
      <c r="FZ938">
        <v>0</v>
      </c>
      <c r="GA938">
        <v>441.79</v>
      </c>
      <c r="GB938">
        <v>441.79</v>
      </c>
      <c r="GC938">
        <v>441.79</v>
      </c>
      <c r="GD938">
        <v>1.5538242000000001E-2</v>
      </c>
      <c r="GE938">
        <v>5.4854420000000001E-3</v>
      </c>
      <c r="GF938">
        <v>0.14423385262489299</v>
      </c>
      <c r="GG938">
        <v>0</v>
      </c>
      <c r="GH938">
        <v>7.5</v>
      </c>
      <c r="GI938">
        <v>8.2546111109999991</v>
      </c>
      <c r="GJ938">
        <v>0</v>
      </c>
      <c r="GK938">
        <v>58.766684931506802</v>
      </c>
      <c r="GL938">
        <v>10</v>
      </c>
      <c r="GM938">
        <v>0.94436805583763805</v>
      </c>
      <c r="GN938">
        <v>0.48288480605019601</v>
      </c>
      <c r="GO938">
        <v>0.89516680508049495</v>
      </c>
      <c r="GP938">
        <v>0.67123763786997603</v>
      </c>
      <c r="GQ938">
        <v>6.8147831659901695E-2</v>
      </c>
      <c r="GR938">
        <v>23016.01</v>
      </c>
      <c r="GS938">
        <v>400</v>
      </c>
      <c r="GT938">
        <v>900</v>
      </c>
      <c r="GU938">
        <v>1742.58</v>
      </c>
      <c r="GV938">
        <v>1918.0008333333301</v>
      </c>
      <c r="GW938">
        <v>400</v>
      </c>
      <c r="GX938">
        <v>300</v>
      </c>
      <c r="GY938">
        <v>290.43</v>
      </c>
      <c r="GZ938">
        <v>23016.01</v>
      </c>
      <c r="HA938">
        <v>400</v>
      </c>
      <c r="HB938">
        <v>900</v>
      </c>
      <c r="HC938">
        <v>1742.58</v>
      </c>
      <c r="HD938">
        <v>0</v>
      </c>
      <c r="HE938">
        <v>2567.79</v>
      </c>
      <c r="HF938">
        <v>13</v>
      </c>
      <c r="HG938">
        <v>0.12550443266709599</v>
      </c>
      <c r="HH938">
        <v>1790.8803174603099</v>
      </c>
      <c r="HI938">
        <v>1</v>
      </c>
      <c r="HJ938">
        <v>3</v>
      </c>
      <c r="HK938">
        <f t="shared" si="331"/>
        <v>5477.5100104996845</v>
      </c>
      <c r="HL938">
        <f t="shared" si="332"/>
        <v>-49389.640003</v>
      </c>
      <c r="HM938" t="b">
        <f t="shared" si="347"/>
        <v>0</v>
      </c>
      <c r="HN938">
        <f t="shared" si="334"/>
        <v>-2736.13</v>
      </c>
      <c r="HO938">
        <f t="shared" si="335"/>
        <v>-29239.270001999997</v>
      </c>
      <c r="HP938">
        <f t="shared" si="336"/>
        <v>0</v>
      </c>
      <c r="HQ938">
        <f t="shared" si="337"/>
        <v>0</v>
      </c>
      <c r="HR938">
        <f t="shared" si="338"/>
        <v>-29239.270001999997</v>
      </c>
      <c r="HS938" t="b">
        <f t="shared" si="339"/>
        <v>0</v>
      </c>
    </row>
    <row r="939" spans="1:227" x14ac:dyDescent="0.2">
      <c r="A939" t="s">
        <v>1155</v>
      </c>
      <c r="B939">
        <v>3</v>
      </c>
      <c r="C939">
        <v>7046.46</v>
      </c>
      <c r="D939">
        <v>0</v>
      </c>
      <c r="E939">
        <v>0</v>
      </c>
      <c r="F939">
        <v>0</v>
      </c>
      <c r="G939">
        <v>7046.46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5527.335</v>
      </c>
      <c r="Q939">
        <v>4709.8177906976698</v>
      </c>
      <c r="R939">
        <v>5542.2505921052598</v>
      </c>
      <c r="S939">
        <v>5514.915</v>
      </c>
      <c r="T939">
        <v>5514.9350000000004</v>
      </c>
      <c r="U939">
        <v>4805.5838575667603</v>
      </c>
      <c r="V939">
        <v>5519.3387323943598</v>
      </c>
      <c r="W939">
        <v>5544.1000629999999</v>
      </c>
      <c r="X939">
        <v>5514.8882258064496</v>
      </c>
      <c r="Y939">
        <v>5514.86</v>
      </c>
      <c r="Z939">
        <v>5514.86</v>
      </c>
      <c r="AA939">
        <v>5514.91</v>
      </c>
      <c r="AB939">
        <v>85.08</v>
      </c>
      <c r="AC939">
        <v>5514.86</v>
      </c>
      <c r="AD939">
        <v>1</v>
      </c>
      <c r="AE939">
        <v>-64.28</v>
      </c>
      <c r="AF939">
        <v>0.05</v>
      </c>
      <c r="AG939">
        <v>0.1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0.63015982500000001</v>
      </c>
      <c r="AV939">
        <v>0.39172050729839603</v>
      </c>
      <c r="AW939">
        <v>0</v>
      </c>
      <c r="AX939">
        <v>3765</v>
      </c>
      <c r="AY939">
        <v>4178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0.80791114092872895</v>
      </c>
      <c r="BV939">
        <v>0.64228063579017003</v>
      </c>
      <c r="BW939">
        <v>0.34462519035042299</v>
      </c>
      <c r="BX939">
        <v>0.20696232010693399</v>
      </c>
      <c r="BY939">
        <v>4</v>
      </c>
      <c r="BZ939">
        <v>14</v>
      </c>
      <c r="CA939">
        <v>6</v>
      </c>
      <c r="CB939">
        <v>1</v>
      </c>
      <c r="CC939">
        <v>2</v>
      </c>
      <c r="CD939">
        <v>15</v>
      </c>
      <c r="CE939">
        <v>3</v>
      </c>
      <c r="CF939">
        <v>5</v>
      </c>
      <c r="CG939">
        <v>3</v>
      </c>
      <c r="CR939">
        <v>0</v>
      </c>
      <c r="CS939">
        <v>0</v>
      </c>
      <c r="CT939">
        <v>0</v>
      </c>
      <c r="CU939">
        <v>19.305369859999999</v>
      </c>
      <c r="CV939">
        <v>0</v>
      </c>
      <c r="CW939">
        <v>7046.46</v>
      </c>
      <c r="CX939">
        <v>0</v>
      </c>
      <c r="CY939">
        <v>0</v>
      </c>
      <c r="CZ939">
        <v>0</v>
      </c>
      <c r="DA939">
        <v>7046.46</v>
      </c>
      <c r="DB939">
        <v>0</v>
      </c>
      <c r="DC939">
        <v>0</v>
      </c>
      <c r="DD939">
        <v>0</v>
      </c>
      <c r="DE939">
        <v>0.99707835300000003</v>
      </c>
      <c r="DF939">
        <v>7.7572234534257906E-2</v>
      </c>
      <c r="DG939">
        <v>0.23</v>
      </c>
      <c r="DH939">
        <v>23.669808219178002</v>
      </c>
      <c r="DI939">
        <v>0.55555555555555503</v>
      </c>
      <c r="DJ939">
        <v>4</v>
      </c>
      <c r="DK939">
        <v>6</v>
      </c>
      <c r="DL939">
        <v>2</v>
      </c>
      <c r="DM939">
        <v>20</v>
      </c>
      <c r="DN939">
        <v>3</v>
      </c>
      <c r="DO939">
        <v>2484</v>
      </c>
      <c r="DP939">
        <v>1200</v>
      </c>
      <c r="DQ939">
        <v>5544.16</v>
      </c>
      <c r="DR939">
        <v>0.202921646746347</v>
      </c>
      <c r="DS939">
        <v>0.34899963440663401</v>
      </c>
      <c r="DT939">
        <v>0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0</v>
      </c>
      <c r="EE939">
        <v>-0.32808333299999998</v>
      </c>
      <c r="EF939">
        <v>-0.21822222199999999</v>
      </c>
      <c r="EG939">
        <v>-3.0000000000000001E-3</v>
      </c>
      <c r="EH939">
        <v>18.99273973</v>
      </c>
      <c r="EI939">
        <v>-1.555556E-3</v>
      </c>
      <c r="EJ939">
        <v>6907.31</v>
      </c>
      <c r="EK939">
        <v>-0.05</v>
      </c>
      <c r="EL939">
        <v>-39.409999999999997</v>
      </c>
      <c r="EM939">
        <v>-39.32</v>
      </c>
      <c r="EN939">
        <v>6907.31</v>
      </c>
      <c r="EO939">
        <v>-0.05</v>
      </c>
      <c r="EP939">
        <v>-39.409999999999997</v>
      </c>
      <c r="EQ939">
        <v>-39.32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0.77410324643515704</v>
      </c>
      <c r="EX939">
        <v>0.74981901299999998</v>
      </c>
      <c r="EY939">
        <v>0.71812618655603899</v>
      </c>
      <c r="EZ939">
        <v>0.51037007560335201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0.328083333333333</v>
      </c>
      <c r="FH939">
        <v>0.21822222222222201</v>
      </c>
      <c r="FI939">
        <v>3.0000000000000001E-3</v>
      </c>
      <c r="FJ939">
        <v>0.31263013698630099</v>
      </c>
      <c r="FK939">
        <v>1.555556E-3</v>
      </c>
      <c r="FL939">
        <v>139.15</v>
      </c>
      <c r="FM939">
        <v>0.05</v>
      </c>
      <c r="FN939">
        <v>39.409999999999997</v>
      </c>
      <c r="FO939">
        <v>39.32</v>
      </c>
      <c r="FP939">
        <v>139.15</v>
      </c>
      <c r="FQ939">
        <v>0.05</v>
      </c>
      <c r="FR939">
        <v>39.409999999999997</v>
      </c>
      <c r="FS939">
        <v>39.32</v>
      </c>
      <c r="FT939">
        <v>-8.6973972600000007</v>
      </c>
      <c r="FU939">
        <v>1</v>
      </c>
      <c r="FV939">
        <v>1</v>
      </c>
      <c r="FW939">
        <v>0</v>
      </c>
      <c r="FX939">
        <v>7</v>
      </c>
      <c r="FY939">
        <v>0</v>
      </c>
      <c r="FZ939">
        <v>0</v>
      </c>
      <c r="GA939">
        <v>2287.21</v>
      </c>
      <c r="GB939">
        <v>2287.21</v>
      </c>
      <c r="GC939">
        <v>2287.21</v>
      </c>
      <c r="GD939">
        <v>9.0656929999999997E-3</v>
      </c>
      <c r="GE939">
        <v>3.7602619999999999E-3</v>
      </c>
      <c r="GF939">
        <v>6.2935546040534904E-2</v>
      </c>
      <c r="GG939">
        <v>0</v>
      </c>
      <c r="GH939">
        <v>0</v>
      </c>
      <c r="GI939">
        <v>0</v>
      </c>
      <c r="GJ939">
        <v>0</v>
      </c>
      <c r="GK939">
        <v>19.305369859999999</v>
      </c>
      <c r="GL939">
        <v>0</v>
      </c>
      <c r="GM939">
        <v>5.0950520000000001E-3</v>
      </c>
      <c r="GN939">
        <v>0.471189566701607</v>
      </c>
      <c r="GO939">
        <v>0.240814919961686</v>
      </c>
      <c r="GP939">
        <v>0.158892304834447</v>
      </c>
      <c r="GQ939">
        <v>4.6208342036493502E-2</v>
      </c>
      <c r="GR939">
        <v>7046.46</v>
      </c>
      <c r="GS939">
        <v>0</v>
      </c>
      <c r="GT939">
        <v>0</v>
      </c>
      <c r="GU939">
        <v>0</v>
      </c>
      <c r="GV939">
        <v>587.20500000000004</v>
      </c>
      <c r="GW939">
        <v>0</v>
      </c>
      <c r="GX939">
        <v>0</v>
      </c>
      <c r="GY939">
        <v>0</v>
      </c>
      <c r="GZ939">
        <v>7046.46</v>
      </c>
      <c r="HA939">
        <v>0</v>
      </c>
      <c r="HB939">
        <v>0</v>
      </c>
      <c r="HC939">
        <v>0</v>
      </c>
      <c r="HD939">
        <v>0</v>
      </c>
      <c r="HE939">
        <v>0</v>
      </c>
      <c r="HF939">
        <v>0</v>
      </c>
      <c r="HG939">
        <v>0.2213877606628</v>
      </c>
      <c r="HH939">
        <v>5514.8884090908996</v>
      </c>
      <c r="HI939">
        <v>0</v>
      </c>
      <c r="HJ939">
        <v>1</v>
      </c>
      <c r="HK939">
        <f t="shared" si="331"/>
        <v>5464.9300000999701</v>
      </c>
      <c r="HL939">
        <f t="shared" si="332"/>
        <v>6932.3500014500005</v>
      </c>
      <c r="HM939" t="b">
        <f t="shared" si="333"/>
        <v>0</v>
      </c>
      <c r="HN939">
        <f t="shared" si="334"/>
        <v>-64.28</v>
      </c>
      <c r="HO939">
        <f t="shared" si="335"/>
        <v>-39.279999959999998</v>
      </c>
      <c r="HP939">
        <f t="shared" si="336"/>
        <v>0</v>
      </c>
      <c r="HQ939">
        <f t="shared" si="337"/>
        <v>0</v>
      </c>
      <c r="HR939">
        <f t="shared" si="338"/>
        <v>-39.279999959999998</v>
      </c>
      <c r="HS939" t="b">
        <f t="shared" si="339"/>
        <v>0</v>
      </c>
    </row>
    <row r="940" spans="1:227" x14ac:dyDescent="0.2">
      <c r="A940" t="s">
        <v>1156</v>
      </c>
      <c r="B940">
        <v>3</v>
      </c>
      <c r="C940">
        <v>40719.660000000003</v>
      </c>
      <c r="D940">
        <v>0</v>
      </c>
      <c r="E940">
        <v>194.878260869565</v>
      </c>
      <c r="F940">
        <v>4705.4751381215401</v>
      </c>
      <c r="G940">
        <v>40719.660000000003</v>
      </c>
      <c r="H940">
        <v>0</v>
      </c>
      <c r="I940">
        <v>194.878260869565</v>
      </c>
      <c r="J940">
        <v>4705.4751381215401</v>
      </c>
      <c r="K940">
        <v>2557.96</v>
      </c>
      <c r="L940">
        <v>0</v>
      </c>
      <c r="M940">
        <v>0</v>
      </c>
      <c r="N940">
        <v>0</v>
      </c>
      <c r="O940">
        <v>0</v>
      </c>
      <c r="P940">
        <v>-37.361008400000003</v>
      </c>
      <c r="Q940">
        <v>41.228438356164297</v>
      </c>
      <c r="R940">
        <v>92.4569273743016</v>
      </c>
      <c r="S940">
        <v>-8.1419354839999993</v>
      </c>
      <c r="T940">
        <v>-16.30758621</v>
      </c>
      <c r="U940">
        <v>58.472225274725197</v>
      </c>
      <c r="V940">
        <v>-48.693369570000002</v>
      </c>
      <c r="W940">
        <v>251.186906077348</v>
      </c>
      <c r="X940">
        <v>-15.20898876</v>
      </c>
      <c r="Y940">
        <v>-313.52999999999997</v>
      </c>
      <c r="Z940">
        <v>-313.52999999999997</v>
      </c>
      <c r="AA940">
        <v>-200</v>
      </c>
      <c r="AB940">
        <v>-4781.16</v>
      </c>
      <c r="AC940">
        <v>-200</v>
      </c>
      <c r="AD940">
        <v>1</v>
      </c>
      <c r="AE940">
        <v>-1508.51</v>
      </c>
      <c r="AF940">
        <v>-6.78</v>
      </c>
      <c r="AG940">
        <v>-165</v>
      </c>
      <c r="AH940">
        <v>0</v>
      </c>
      <c r="AI940">
        <v>3.05555555555555</v>
      </c>
      <c r="AJ940">
        <v>0</v>
      </c>
      <c r="AK940">
        <v>1.5068493150684901</v>
      </c>
      <c r="AL940">
        <v>0</v>
      </c>
      <c r="AM940">
        <v>590</v>
      </c>
      <c r="AN940">
        <v>0</v>
      </c>
      <c r="AO940">
        <v>0</v>
      </c>
      <c r="AP940">
        <v>550</v>
      </c>
      <c r="AQ940">
        <v>590</v>
      </c>
      <c r="AR940">
        <v>0</v>
      </c>
      <c r="AS940">
        <v>0</v>
      </c>
      <c r="AT940">
        <v>550</v>
      </c>
      <c r="AU940">
        <v>0.77921294273077701</v>
      </c>
      <c r="AV940">
        <v>0.49303621169916401</v>
      </c>
      <c r="AW940">
        <v>0</v>
      </c>
      <c r="AX940">
        <v>4019</v>
      </c>
      <c r="AY940">
        <v>1794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0.30589540322203601</v>
      </c>
      <c r="BV940">
        <v>0.94271642700000002</v>
      </c>
      <c r="BW940">
        <v>0.85936486897417097</v>
      </c>
      <c r="BX940">
        <v>0.75359418410079604</v>
      </c>
      <c r="BY940">
        <v>35</v>
      </c>
      <c r="BZ940">
        <v>143</v>
      </c>
      <c r="CA940">
        <v>47</v>
      </c>
      <c r="CB940">
        <v>8</v>
      </c>
      <c r="CC940">
        <v>10</v>
      </c>
      <c r="CD940">
        <v>140</v>
      </c>
      <c r="CE940">
        <v>27</v>
      </c>
      <c r="CF940">
        <v>41</v>
      </c>
      <c r="CG940">
        <v>27</v>
      </c>
      <c r="CR940">
        <v>0.40933333333333299</v>
      </c>
      <c r="CS940">
        <v>-2.5321666669999998</v>
      </c>
      <c r="CT940">
        <v>0</v>
      </c>
      <c r="CU940">
        <v>104.567479452054</v>
      </c>
      <c r="CV940">
        <v>0</v>
      </c>
      <c r="CW940">
        <v>40129.660000000003</v>
      </c>
      <c r="CX940">
        <v>0</v>
      </c>
      <c r="CY940">
        <v>49.12</v>
      </c>
      <c r="CZ940">
        <v>1783.4</v>
      </c>
      <c r="DA940">
        <v>40129.660000000003</v>
      </c>
      <c r="DB940">
        <v>0</v>
      </c>
      <c r="DC940">
        <v>49.12</v>
      </c>
      <c r="DD940">
        <v>1783.4</v>
      </c>
      <c r="DE940">
        <v>0.49539686489176399</v>
      </c>
      <c r="DF940">
        <v>0.80350750479471</v>
      </c>
      <c r="DG940">
        <v>5929.9</v>
      </c>
      <c r="DH940">
        <v>151.97169863013599</v>
      </c>
      <c r="DI940">
        <v>-0.34673439700000003</v>
      </c>
      <c r="DJ940">
        <v>53</v>
      </c>
      <c r="DK940">
        <v>68</v>
      </c>
      <c r="DL940">
        <v>17</v>
      </c>
      <c r="DM940">
        <v>308</v>
      </c>
      <c r="DN940">
        <v>42</v>
      </c>
      <c r="DO940">
        <v>0.50587981102630197</v>
      </c>
      <c r="DP940">
        <v>0.304955590746391</v>
      </c>
      <c r="DQ940">
        <v>-18698.68</v>
      </c>
      <c r="DR940">
        <v>0.34287136103508298</v>
      </c>
      <c r="DS940">
        <v>0.59078882178910097</v>
      </c>
      <c r="DT940">
        <v>69</v>
      </c>
      <c r="DU940">
        <v>97</v>
      </c>
      <c r="DV940">
        <v>15</v>
      </c>
      <c r="DW940">
        <v>159</v>
      </c>
      <c r="DX940">
        <v>83</v>
      </c>
      <c r="DY940">
        <v>46</v>
      </c>
      <c r="DZ940">
        <v>69</v>
      </c>
      <c r="EA940">
        <v>97</v>
      </c>
      <c r="EB940">
        <v>15</v>
      </c>
      <c r="EC940">
        <v>159</v>
      </c>
      <c r="ED940">
        <v>46</v>
      </c>
      <c r="EE940">
        <v>-23.340833329999999</v>
      </c>
      <c r="EF940">
        <v>-36.113</v>
      </c>
      <c r="EG940">
        <v>-18.561</v>
      </c>
      <c r="EH940">
        <v>-41.299863010000003</v>
      </c>
      <c r="EI940">
        <v>-21.46988889</v>
      </c>
      <c r="EJ940">
        <v>-16725.23</v>
      </c>
      <c r="EK940">
        <v>-640.23</v>
      </c>
      <c r="EL940">
        <v>-2351.06</v>
      </c>
      <c r="EM940">
        <v>-5547.18</v>
      </c>
      <c r="EN940">
        <v>-16725.23</v>
      </c>
      <c r="EO940">
        <v>-640.23</v>
      </c>
      <c r="EP940">
        <v>-2351.06</v>
      </c>
      <c r="EQ940">
        <v>-5547.18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3.8331699999999999E-3</v>
      </c>
      <c r="EX940">
        <v>2.56172170003083E-2</v>
      </c>
      <c r="EY940">
        <v>0.45111467077069001</v>
      </c>
      <c r="EZ940">
        <v>0.58343133561709903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23.750166666666601</v>
      </c>
      <c r="FH940">
        <v>33.580833333333302</v>
      </c>
      <c r="FI940">
        <v>18.561</v>
      </c>
      <c r="FJ940">
        <v>145.86734246575301</v>
      </c>
      <c r="FK940">
        <v>21.4698888888888</v>
      </c>
      <c r="FL940">
        <v>56854.89</v>
      </c>
      <c r="FM940">
        <v>640.23</v>
      </c>
      <c r="FN940">
        <v>2400.1799999999998</v>
      </c>
      <c r="FO940">
        <v>7330.58</v>
      </c>
      <c r="FP940">
        <v>56854.89</v>
      </c>
      <c r="FQ940">
        <v>640.23</v>
      </c>
      <c r="FR940">
        <v>2400.1799999999998</v>
      </c>
      <c r="FS940">
        <v>7330.58</v>
      </c>
      <c r="FT940">
        <v>-151.58830140000001</v>
      </c>
      <c r="FU940">
        <v>56</v>
      </c>
      <c r="FV940">
        <v>93</v>
      </c>
      <c r="FW940">
        <v>12</v>
      </c>
      <c r="FX940">
        <v>846</v>
      </c>
      <c r="FY940">
        <v>42</v>
      </c>
      <c r="FZ940">
        <v>0</v>
      </c>
      <c r="GA940">
        <v>-3143.41</v>
      </c>
      <c r="GB940">
        <v>-3143.41</v>
      </c>
      <c r="GC940">
        <v>-3143.41</v>
      </c>
      <c r="GD940">
        <v>9.3239829999999992E-3</v>
      </c>
      <c r="GE940">
        <v>6.1507619999999997E-3</v>
      </c>
      <c r="GF940">
        <v>8.04770737886428E-2</v>
      </c>
      <c r="GG940">
        <v>0</v>
      </c>
      <c r="GH940">
        <v>0.40933333333333299</v>
      </c>
      <c r="GI940">
        <v>0.52338888888888802</v>
      </c>
      <c r="GJ940">
        <v>0</v>
      </c>
      <c r="GK940">
        <v>106.07432876712301</v>
      </c>
      <c r="GL940">
        <v>0</v>
      </c>
      <c r="GM940">
        <v>8.7275870000000002E-3</v>
      </c>
      <c r="GN940">
        <v>0.90499050430488903</v>
      </c>
      <c r="GO940">
        <v>1.4184161834245999E-2</v>
      </c>
      <c r="GP940">
        <v>0.63027758997377603</v>
      </c>
      <c r="GQ940">
        <v>-0.97849650700000002</v>
      </c>
      <c r="GR940">
        <v>40719.660000000003</v>
      </c>
      <c r="GS940">
        <v>0</v>
      </c>
      <c r="GT940">
        <v>49.12</v>
      </c>
      <c r="GU940">
        <v>2333.4</v>
      </c>
      <c r="GV940">
        <v>3393.3049999999998</v>
      </c>
      <c r="GW940">
        <v>0</v>
      </c>
      <c r="GX940">
        <v>16.373333333333299</v>
      </c>
      <c r="GY940">
        <v>388.9</v>
      </c>
      <c r="GZ940">
        <v>40719.660000000003</v>
      </c>
      <c r="HA940">
        <v>0</v>
      </c>
      <c r="HB940">
        <v>49.12</v>
      </c>
      <c r="HC940">
        <v>2333.4</v>
      </c>
      <c r="HD940">
        <v>2</v>
      </c>
      <c r="HE940">
        <v>0</v>
      </c>
      <c r="HF940">
        <v>0</v>
      </c>
      <c r="HG940">
        <v>0.389457328061248</v>
      </c>
      <c r="HH940">
        <v>-15.5</v>
      </c>
      <c r="HI940">
        <v>0</v>
      </c>
      <c r="HJ940">
        <v>2</v>
      </c>
      <c r="HK940">
        <f t="shared" si="331"/>
        <v>139.93998899963401</v>
      </c>
      <c r="HL940">
        <f t="shared" si="332"/>
        <v>-15074.449998650001</v>
      </c>
      <c r="HM940" t="b">
        <f t="shared" ref="HM940" si="348">ABS(HK940 - HL940) &lt;= 0.2 * ABS(HL940)</f>
        <v>0</v>
      </c>
      <c r="HN940">
        <f t="shared" si="334"/>
        <v>-1508.51</v>
      </c>
      <c r="HO940">
        <f t="shared" si="335"/>
        <v>-6500.34</v>
      </c>
      <c r="HP940">
        <f t="shared" si="336"/>
        <v>0</v>
      </c>
      <c r="HQ940">
        <f t="shared" si="337"/>
        <v>0</v>
      </c>
      <c r="HR940">
        <f t="shared" si="338"/>
        <v>-6500.34</v>
      </c>
      <c r="HS940" t="b">
        <f t="shared" si="339"/>
        <v>0</v>
      </c>
    </row>
    <row r="941" spans="1:227" x14ac:dyDescent="0.2">
      <c r="A941" t="s">
        <v>1157</v>
      </c>
      <c r="B941">
        <v>3</v>
      </c>
      <c r="C941">
        <v>6353.61</v>
      </c>
      <c r="D941">
        <v>0</v>
      </c>
      <c r="E941">
        <v>16.425000000000001</v>
      </c>
      <c r="F941">
        <v>1525.9380434782599</v>
      </c>
      <c r="G941">
        <v>6353.61</v>
      </c>
      <c r="H941">
        <v>0</v>
      </c>
      <c r="I941">
        <v>16.425000000000001</v>
      </c>
      <c r="J941">
        <v>1525.9380434782599</v>
      </c>
      <c r="K941">
        <v>455.25</v>
      </c>
      <c r="L941">
        <v>2187.00583333333</v>
      </c>
      <c r="M941">
        <v>50.95</v>
      </c>
      <c r="N941">
        <v>1577.3533333333301</v>
      </c>
      <c r="O941">
        <v>2476.3233333333301</v>
      </c>
      <c r="P941">
        <v>61641.844250000002</v>
      </c>
      <c r="Q941">
        <v>121052.809917808</v>
      </c>
      <c r="R941">
        <v>68563.495444444401</v>
      </c>
      <c r="S941">
        <v>26668.644193548302</v>
      </c>
      <c r="T941">
        <v>27041.126</v>
      </c>
      <c r="U941">
        <v>121052.809917808</v>
      </c>
      <c r="V941">
        <v>57080.740760869499</v>
      </c>
      <c r="W941">
        <v>69652.867826086906</v>
      </c>
      <c r="X941">
        <v>56588.267222222203</v>
      </c>
      <c r="Y941">
        <v>35636.17</v>
      </c>
      <c r="Z941">
        <v>35636.17</v>
      </c>
      <c r="AA941">
        <v>14912.76</v>
      </c>
      <c r="AB941">
        <v>35636.17</v>
      </c>
      <c r="AC941">
        <v>35636.17</v>
      </c>
      <c r="AD941">
        <v>1</v>
      </c>
      <c r="AE941">
        <v>-47155.11</v>
      </c>
      <c r="AF941">
        <v>27103.56</v>
      </c>
      <c r="AG941">
        <v>-4002.32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0.68252706307757705</v>
      </c>
      <c r="AV941">
        <v>0.377468060394889</v>
      </c>
      <c r="AW941">
        <v>0</v>
      </c>
      <c r="AX941">
        <v>1204</v>
      </c>
      <c r="AY941">
        <v>1721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2.3784340791071602E-2</v>
      </c>
      <c r="BV941">
        <v>9.7004870000000007E-2</v>
      </c>
      <c r="BW941">
        <v>0.83228481868438597</v>
      </c>
      <c r="BX941">
        <v>0.99927440448864402</v>
      </c>
      <c r="BY941">
        <v>28</v>
      </c>
      <c r="BZ941">
        <v>78</v>
      </c>
      <c r="CA941">
        <v>40</v>
      </c>
      <c r="CB941">
        <v>7</v>
      </c>
      <c r="CC941">
        <v>6</v>
      </c>
      <c r="CD941">
        <v>78</v>
      </c>
      <c r="CE941">
        <v>21</v>
      </c>
      <c r="CF941">
        <v>41</v>
      </c>
      <c r="CG941">
        <v>21</v>
      </c>
      <c r="CR941">
        <v>4.5240833333333299</v>
      </c>
      <c r="CS941">
        <v>4.27355555555555</v>
      </c>
      <c r="CT941">
        <v>0</v>
      </c>
      <c r="CU941">
        <v>17.407150684931501</v>
      </c>
      <c r="CV941">
        <v>4.5999999999999999E-2</v>
      </c>
      <c r="CW941">
        <v>6353.61</v>
      </c>
      <c r="CX941">
        <v>0</v>
      </c>
      <c r="CY941">
        <v>4.1399999999999997</v>
      </c>
      <c r="CZ941">
        <v>769.24</v>
      </c>
      <c r="DA941">
        <v>6353.61</v>
      </c>
      <c r="DB941">
        <v>0</v>
      </c>
      <c r="DC941">
        <v>4.1399999999999997</v>
      </c>
      <c r="DD941">
        <v>769.24</v>
      </c>
      <c r="DE941">
        <v>0.99750830564783999</v>
      </c>
      <c r="DF941">
        <v>0.86016617503170401</v>
      </c>
      <c r="DG941">
        <v>174710.66</v>
      </c>
      <c r="DH941">
        <v>1331.3209863013701</v>
      </c>
      <c r="DI941">
        <v>0.27277192830915298</v>
      </c>
      <c r="DJ941">
        <v>32</v>
      </c>
      <c r="DK941">
        <v>47</v>
      </c>
      <c r="DL941">
        <v>7</v>
      </c>
      <c r="DM941">
        <v>94</v>
      </c>
      <c r="DN941">
        <v>24</v>
      </c>
      <c r="DO941">
        <v>2.1905704335823801E-2</v>
      </c>
      <c r="DP941">
        <v>0.58822834640762001</v>
      </c>
      <c r="DQ941">
        <v>74554.33</v>
      </c>
      <c r="DR941">
        <v>0.40946843853820503</v>
      </c>
      <c r="DS941">
        <v>0.766008903430069</v>
      </c>
      <c r="DT941">
        <v>0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0</v>
      </c>
      <c r="EC941">
        <v>0</v>
      </c>
      <c r="ED941">
        <v>0</v>
      </c>
      <c r="EE941">
        <v>-314.99766670000002</v>
      </c>
      <c r="EF941">
        <v>-45.400222220000003</v>
      </c>
      <c r="EG941">
        <v>-1063.0186670000001</v>
      </c>
      <c r="EH941">
        <v>-293.42104110000002</v>
      </c>
      <c r="EI941">
        <v>-444.15277780000002</v>
      </c>
      <c r="EJ941">
        <v>-107098.68</v>
      </c>
      <c r="EK941">
        <v>-31890.560000000001</v>
      </c>
      <c r="EL941">
        <v>-31170.75</v>
      </c>
      <c r="EM941">
        <v>-8231.61</v>
      </c>
      <c r="EN941">
        <v>-107098.68</v>
      </c>
      <c r="EO941">
        <v>-31890.560000000001</v>
      </c>
      <c r="EP941">
        <v>-31170.75</v>
      </c>
      <c r="EQ941">
        <v>-8231.61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0.64772134971816298</v>
      </c>
      <c r="EX941">
        <v>0.74936008767998197</v>
      </c>
      <c r="EY941">
        <v>0.72362769894643697</v>
      </c>
      <c r="EZ941">
        <v>0.45924261660524601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319.52175</v>
      </c>
      <c r="FH941">
        <v>49.673777777777701</v>
      </c>
      <c r="FI941">
        <v>1063.01866666666</v>
      </c>
      <c r="FJ941">
        <v>310.82819178082099</v>
      </c>
      <c r="FK941">
        <v>444.19877777777702</v>
      </c>
      <c r="FL941">
        <v>113452.29</v>
      </c>
      <c r="FM941">
        <v>31890.560000000001</v>
      </c>
      <c r="FN941">
        <v>31174.89</v>
      </c>
      <c r="FO941">
        <v>9000.85</v>
      </c>
      <c r="FP941">
        <v>113452.29</v>
      </c>
      <c r="FQ941">
        <v>31890.560000000001</v>
      </c>
      <c r="FR941">
        <v>31174.89</v>
      </c>
      <c r="FS941">
        <v>9000.85</v>
      </c>
      <c r="FT941">
        <v>-1737.8134789999999</v>
      </c>
      <c r="FU941">
        <v>40</v>
      </c>
      <c r="FV941">
        <v>57</v>
      </c>
      <c r="FW941">
        <v>7</v>
      </c>
      <c r="FX941">
        <v>129</v>
      </c>
      <c r="FY941">
        <v>32</v>
      </c>
      <c r="FZ941">
        <v>0</v>
      </c>
      <c r="GA941">
        <v>19987.580000000002</v>
      </c>
      <c r="GB941">
        <v>19987.580000000002</v>
      </c>
      <c r="GC941">
        <v>19987.580000000002</v>
      </c>
      <c r="GD941">
        <v>7.603383E-3</v>
      </c>
      <c r="GE941">
        <v>5.54071925580501E-2</v>
      </c>
      <c r="GF941">
        <v>5.9087771999999997E-2</v>
      </c>
      <c r="GG941">
        <v>0</v>
      </c>
      <c r="GH941">
        <v>4.5240833333333299</v>
      </c>
      <c r="GI941">
        <v>4.27355555555555</v>
      </c>
      <c r="GJ941">
        <v>0</v>
      </c>
      <c r="GK941">
        <v>17.407150684931501</v>
      </c>
      <c r="GL941">
        <v>4.5999999999999999E-2</v>
      </c>
      <c r="GM941">
        <v>8.9497629999999995E-3</v>
      </c>
      <c r="GN941">
        <v>0.46758120226355399</v>
      </c>
      <c r="GO941">
        <v>0.58112821699999995</v>
      </c>
      <c r="GP941">
        <v>0.17116345943778</v>
      </c>
      <c r="GQ941">
        <v>-0.994588943</v>
      </c>
      <c r="GR941">
        <v>6353.61</v>
      </c>
      <c r="GS941">
        <v>0</v>
      </c>
      <c r="GT941">
        <v>4.1399999999999997</v>
      </c>
      <c r="GU941">
        <v>769.24</v>
      </c>
      <c r="GV941">
        <v>529.46749999999997</v>
      </c>
      <c r="GW941">
        <v>0</v>
      </c>
      <c r="GX941">
        <v>1.38</v>
      </c>
      <c r="GY941">
        <v>128.206666666666</v>
      </c>
      <c r="GZ941">
        <v>6353.61</v>
      </c>
      <c r="HA941">
        <v>0</v>
      </c>
      <c r="HB941">
        <v>4.1399999999999997</v>
      </c>
      <c r="HC941">
        <v>769.24</v>
      </c>
      <c r="HD941">
        <v>1</v>
      </c>
      <c r="HE941">
        <v>4787</v>
      </c>
      <c r="HF941">
        <v>1</v>
      </c>
      <c r="HG941">
        <v>4.3945961429801299</v>
      </c>
      <c r="HH941">
        <v>56198.777970000003</v>
      </c>
      <c r="HI941">
        <v>5</v>
      </c>
      <c r="HJ941">
        <v>0</v>
      </c>
      <c r="HK941">
        <f t="shared" si="331"/>
        <v>-148369.75983499989</v>
      </c>
      <c r="HL941">
        <f t="shared" si="332"/>
        <v>-107098.6800015</v>
      </c>
      <c r="HM941" t="b">
        <f t="shared" si="333"/>
        <v>0</v>
      </c>
      <c r="HN941">
        <f t="shared" si="334"/>
        <v>-47155.11</v>
      </c>
      <c r="HO941">
        <f t="shared" si="335"/>
        <v>-8172.0399996000006</v>
      </c>
      <c r="HP941">
        <f t="shared" si="336"/>
        <v>0</v>
      </c>
      <c r="HQ941">
        <f t="shared" si="337"/>
        <v>0</v>
      </c>
      <c r="HR941">
        <f t="shared" si="338"/>
        <v>-8172.0399996000006</v>
      </c>
      <c r="HS941" t="b">
        <f t="shared" si="339"/>
        <v>0</v>
      </c>
    </row>
    <row r="942" spans="1:227" x14ac:dyDescent="0.2">
      <c r="A942" t="s">
        <v>1158</v>
      </c>
      <c r="B942">
        <v>3</v>
      </c>
      <c r="C942">
        <v>15728.9</v>
      </c>
      <c r="D942">
        <v>0</v>
      </c>
      <c r="E942">
        <v>19836.956521739099</v>
      </c>
      <c r="F942">
        <v>10082.872928176699</v>
      </c>
      <c r="G942">
        <v>15728.9</v>
      </c>
      <c r="H942">
        <v>0</v>
      </c>
      <c r="I942">
        <v>19836.956521739099</v>
      </c>
      <c r="J942">
        <v>10082.872928176699</v>
      </c>
      <c r="K942">
        <v>0</v>
      </c>
      <c r="L942">
        <v>9747.3916666666591</v>
      </c>
      <c r="M942">
        <v>19665.38</v>
      </c>
      <c r="N942">
        <v>12589.753333333299</v>
      </c>
      <c r="O942">
        <v>9214.1016666666692</v>
      </c>
      <c r="P942">
        <v>5515.3239166666599</v>
      </c>
      <c r="Q942">
        <v>6100.2939450000003</v>
      </c>
      <c r="R942">
        <v>6082.7190000000001</v>
      </c>
      <c r="S942">
        <v>3978.0948387096701</v>
      </c>
      <c r="T942">
        <v>5239.6926666666604</v>
      </c>
      <c r="U942">
        <v>6053.5201917808199</v>
      </c>
      <c r="V942">
        <v>5446.8934782608603</v>
      </c>
      <c r="W942">
        <v>6000.2530939226499</v>
      </c>
      <c r="X942">
        <v>6121.7144444444402</v>
      </c>
      <c r="Y942">
        <v>-6522.99</v>
      </c>
      <c r="Z942">
        <v>-6522.99</v>
      </c>
      <c r="AA942">
        <v>-6522.99</v>
      </c>
      <c r="AB942">
        <v>-6522.99</v>
      </c>
      <c r="AC942">
        <v>-6522.99</v>
      </c>
      <c r="AD942">
        <v>1</v>
      </c>
      <c r="AE942">
        <v>1095.19</v>
      </c>
      <c r="AF942">
        <v>3412.89</v>
      </c>
      <c r="AG942">
        <v>-2899.54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0.80614518574081195</v>
      </c>
      <c r="AV942">
        <v>0.49555950266429799</v>
      </c>
      <c r="AW942">
        <v>0</v>
      </c>
      <c r="AX942">
        <v>1379</v>
      </c>
      <c r="AY942">
        <v>1125</v>
      </c>
      <c r="AZ942">
        <v>0</v>
      </c>
      <c r="BA942">
        <v>8</v>
      </c>
      <c r="BB942">
        <v>0</v>
      </c>
      <c r="BC942">
        <v>0</v>
      </c>
      <c r="BD942">
        <v>0</v>
      </c>
      <c r="BE942">
        <v>3364.4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31.200333333333301</v>
      </c>
      <c r="BM942">
        <v>31.1011666666666</v>
      </c>
      <c r="BN942">
        <v>31.200333333333301</v>
      </c>
      <c r="BO942">
        <v>30.986027397260202</v>
      </c>
      <c r="BP942">
        <v>31.200333333333301</v>
      </c>
      <c r="BQ942">
        <v>11292.05</v>
      </c>
      <c r="BR942">
        <v>936.01</v>
      </c>
      <c r="BS942">
        <v>2808.03</v>
      </c>
      <c r="BT942">
        <v>5580.36</v>
      </c>
      <c r="BU942">
        <v>-16.313371799999999</v>
      </c>
      <c r="BV942">
        <v>-23.74665869</v>
      </c>
      <c r="BW942">
        <v>-20.042207529999999</v>
      </c>
      <c r="BX942">
        <v>-13.834965840000001</v>
      </c>
      <c r="BY942">
        <v>37</v>
      </c>
      <c r="BZ942">
        <v>111</v>
      </c>
      <c r="CA942">
        <v>49</v>
      </c>
      <c r="CB942">
        <v>7</v>
      </c>
      <c r="CC942">
        <v>9</v>
      </c>
      <c r="CD942">
        <v>109</v>
      </c>
      <c r="CE942">
        <v>28</v>
      </c>
      <c r="CF942">
        <v>50</v>
      </c>
      <c r="CG942">
        <v>27</v>
      </c>
      <c r="CR942">
        <v>41.6666666666666</v>
      </c>
      <c r="CS942">
        <v>27.7777777777777</v>
      </c>
      <c r="CT942">
        <v>0</v>
      </c>
      <c r="CU942">
        <v>13.698630136986299</v>
      </c>
      <c r="CV942">
        <v>0</v>
      </c>
      <c r="CW942">
        <v>15728.9</v>
      </c>
      <c r="CX942">
        <v>0</v>
      </c>
      <c r="CY942">
        <v>5000</v>
      </c>
      <c r="CZ942">
        <v>5000</v>
      </c>
      <c r="DA942">
        <v>15728.9</v>
      </c>
      <c r="DB942">
        <v>0</v>
      </c>
      <c r="DC942">
        <v>5000</v>
      </c>
      <c r="DD942">
        <v>5000</v>
      </c>
      <c r="DE942">
        <v>0.98477157360405998</v>
      </c>
      <c r="DF942">
        <v>712</v>
      </c>
      <c r="DG942">
        <v>127613.75999999999</v>
      </c>
      <c r="DH942">
        <v>753.34638356164305</v>
      </c>
      <c r="DI942">
        <v>0.27531965150711102</v>
      </c>
      <c r="DJ942">
        <v>60</v>
      </c>
      <c r="DK942">
        <v>77</v>
      </c>
      <c r="DL942">
        <v>11</v>
      </c>
      <c r="DM942">
        <v>181</v>
      </c>
      <c r="DN942">
        <v>40</v>
      </c>
      <c r="DO942">
        <v>343</v>
      </c>
      <c r="DP942">
        <v>260</v>
      </c>
      <c r="DQ942">
        <v>208049.65</v>
      </c>
      <c r="DR942">
        <v>0.34952864394488697</v>
      </c>
      <c r="DS942">
        <v>0.64822908199999996</v>
      </c>
      <c r="DT942">
        <v>1</v>
      </c>
      <c r="DU942">
        <v>1</v>
      </c>
      <c r="DV942">
        <v>1</v>
      </c>
      <c r="DW942">
        <v>5</v>
      </c>
      <c r="DX942">
        <v>1</v>
      </c>
      <c r="DY942">
        <v>1</v>
      </c>
      <c r="DZ942">
        <v>1</v>
      </c>
      <c r="EA942">
        <v>1</v>
      </c>
      <c r="EB942">
        <v>1</v>
      </c>
      <c r="EC942">
        <v>5</v>
      </c>
      <c r="ED942">
        <v>1</v>
      </c>
      <c r="EE942">
        <v>-638.63716669999997</v>
      </c>
      <c r="EF942">
        <v>-530.76894440000001</v>
      </c>
      <c r="EG942">
        <v>-720.03666669999996</v>
      </c>
      <c r="EH942">
        <v>-521.02202739999996</v>
      </c>
      <c r="EI942">
        <v>-623.44433330000004</v>
      </c>
      <c r="EJ942">
        <v>-184211.41</v>
      </c>
      <c r="EK942">
        <v>-22227.11</v>
      </c>
      <c r="EL942">
        <v>-56279.12</v>
      </c>
      <c r="EM942">
        <v>-77204.09</v>
      </c>
      <c r="EN942">
        <v>-184211.41</v>
      </c>
      <c r="EO942">
        <v>-22227.11</v>
      </c>
      <c r="EP942">
        <v>-56279.12</v>
      </c>
      <c r="EQ942">
        <v>-77204.09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0.75120130774918503</v>
      </c>
      <c r="EX942">
        <v>0.61082613137087205</v>
      </c>
      <c r="EY942">
        <v>0.43848886814075999</v>
      </c>
      <c r="EZ942">
        <v>2.2280899999999999E-2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680.30383333333305</v>
      </c>
      <c r="FH942">
        <v>558.546722222222</v>
      </c>
      <c r="FI942">
        <v>720.03666666666595</v>
      </c>
      <c r="FJ942">
        <v>534.72065753424602</v>
      </c>
      <c r="FK942">
        <v>623.44433333333302</v>
      </c>
      <c r="FL942">
        <v>199940.31</v>
      </c>
      <c r="FM942">
        <v>22227.11</v>
      </c>
      <c r="FN942">
        <v>61279.12</v>
      </c>
      <c r="FO942">
        <v>82204.09</v>
      </c>
      <c r="FP942">
        <v>199940.31</v>
      </c>
      <c r="FQ942">
        <v>22227.11</v>
      </c>
      <c r="FR942">
        <v>61279.12</v>
      </c>
      <c r="FS942">
        <v>82204.09</v>
      </c>
      <c r="FT942">
        <v>-784.11610959999996</v>
      </c>
      <c r="FU942">
        <v>109</v>
      </c>
      <c r="FV942">
        <v>160</v>
      </c>
      <c r="FW942">
        <v>24</v>
      </c>
      <c r="FX942">
        <v>402</v>
      </c>
      <c r="FY942">
        <v>77</v>
      </c>
      <c r="FZ942">
        <v>0</v>
      </c>
      <c r="GA942">
        <v>103504.74</v>
      </c>
      <c r="GB942">
        <v>103504.74</v>
      </c>
      <c r="GC942">
        <v>103504.74</v>
      </c>
      <c r="GD942">
        <v>9.7660512000000005E-2</v>
      </c>
      <c r="GE942">
        <v>0.12010489404201501</v>
      </c>
      <c r="GF942">
        <v>0.11507845669984799</v>
      </c>
      <c r="GG942">
        <v>0</v>
      </c>
      <c r="GH942">
        <v>41.6666666666666</v>
      </c>
      <c r="GI942">
        <v>27.7777777777777</v>
      </c>
      <c r="GJ942">
        <v>0</v>
      </c>
      <c r="GK942">
        <v>13.698630136986299</v>
      </c>
      <c r="GL942">
        <v>0</v>
      </c>
      <c r="GM942">
        <v>0.52105846583194004</v>
      </c>
      <c r="GN942">
        <v>0.236104513817258</v>
      </c>
      <c r="GO942">
        <v>0.77250650919916797</v>
      </c>
      <c r="GP942">
        <v>0.99421073943857996</v>
      </c>
      <c r="GQ942">
        <v>1.464927E-3</v>
      </c>
      <c r="GR942">
        <v>15728.9</v>
      </c>
      <c r="GS942">
        <v>0</v>
      </c>
      <c r="GT942">
        <v>5000</v>
      </c>
      <c r="GU942">
        <v>5000</v>
      </c>
      <c r="GV942">
        <v>1310.74166666666</v>
      </c>
      <c r="GW942">
        <v>0</v>
      </c>
      <c r="GX942">
        <v>1666.6666666666599</v>
      </c>
      <c r="GY942">
        <v>833.33333333333303</v>
      </c>
      <c r="GZ942">
        <v>15728.9</v>
      </c>
      <c r="HA942">
        <v>0</v>
      </c>
      <c r="HB942">
        <v>5000</v>
      </c>
      <c r="HC942">
        <v>5000</v>
      </c>
      <c r="HD942">
        <v>0</v>
      </c>
      <c r="HE942">
        <v>339.24</v>
      </c>
      <c r="HF942">
        <v>1</v>
      </c>
      <c r="HG942">
        <v>38.854162000000002</v>
      </c>
      <c r="HH942">
        <v>6172.9259380000003</v>
      </c>
      <c r="HI942">
        <v>2</v>
      </c>
      <c r="HJ942">
        <v>3</v>
      </c>
      <c r="HK942">
        <f t="shared" si="331"/>
        <v>-11230.950004000271</v>
      </c>
      <c r="HL942">
        <f t="shared" si="332"/>
        <v>-198118.54000099996</v>
      </c>
      <c r="HM942" t="b">
        <f t="shared" ref="HM942:HM943" si="349">ABS(HK942 - HL942) &lt;= 0.2 * ABS(HL942)</f>
        <v>0</v>
      </c>
      <c r="HN942">
        <f t="shared" si="334"/>
        <v>1095.19</v>
      </c>
      <c r="HO942">
        <f t="shared" si="335"/>
        <v>-95538.409992000001</v>
      </c>
      <c r="HP942">
        <f t="shared" si="336"/>
        <v>0</v>
      </c>
      <c r="HQ942">
        <f t="shared" si="337"/>
        <v>5598.2099999999882</v>
      </c>
      <c r="HR942">
        <f t="shared" si="338"/>
        <v>-101136.61999199999</v>
      </c>
      <c r="HS942" t="b">
        <f t="shared" si="339"/>
        <v>0</v>
      </c>
    </row>
    <row r="943" spans="1:227" x14ac:dyDescent="0.2">
      <c r="A943" t="s">
        <v>1159</v>
      </c>
      <c r="B943">
        <v>1</v>
      </c>
      <c r="C943">
        <v>285000</v>
      </c>
      <c r="D943">
        <v>353225.80645161198</v>
      </c>
      <c r="E943">
        <v>357065.21739130397</v>
      </c>
      <c r="F943">
        <v>302486.18784530298</v>
      </c>
      <c r="G943">
        <v>285000</v>
      </c>
      <c r="H943">
        <v>353225.80645161198</v>
      </c>
      <c r="I943">
        <v>357065.21739130397</v>
      </c>
      <c r="J943">
        <v>302486.18784530298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-2384.566053</v>
      </c>
      <c r="Q943">
        <v>-1419.301123</v>
      </c>
      <c r="R943">
        <v>-1777.544598</v>
      </c>
      <c r="S943">
        <v>-4167.8545160000003</v>
      </c>
      <c r="T943">
        <v>277.63125000000002</v>
      </c>
      <c r="U943">
        <v>-1460.0086630000001</v>
      </c>
      <c r="V943">
        <v>-3275.4076089999999</v>
      </c>
      <c r="W943">
        <v>-2177.0629829999998</v>
      </c>
      <c r="X943">
        <v>-2430.0379760000001</v>
      </c>
      <c r="Y943">
        <v>-14759.44</v>
      </c>
      <c r="Z943">
        <v>-14759.44</v>
      </c>
      <c r="AA943">
        <v>-6494.98</v>
      </c>
      <c r="AB943">
        <v>-14759.44</v>
      </c>
      <c r="AC943">
        <v>-14759.44</v>
      </c>
      <c r="AD943">
        <v>1</v>
      </c>
      <c r="AE943">
        <v>15270.98</v>
      </c>
      <c r="AF943">
        <v>-120.81</v>
      </c>
      <c r="AG943">
        <v>-1188.3900000000001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0.81221212105159801</v>
      </c>
      <c r="AV943">
        <v>0.42769744160177903</v>
      </c>
      <c r="AW943">
        <v>0</v>
      </c>
      <c r="AX943">
        <v>2292</v>
      </c>
      <c r="AY943">
        <v>1797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0.43329711078475802</v>
      </c>
      <c r="BV943">
        <v>0.70611355200000003</v>
      </c>
      <c r="BW943">
        <v>7.1255310000000001E-3</v>
      </c>
      <c r="BX943">
        <v>8.6836350000000003E-3</v>
      </c>
      <c r="BY943">
        <v>9</v>
      </c>
      <c r="BZ943">
        <v>23</v>
      </c>
      <c r="CA943">
        <v>12</v>
      </c>
      <c r="CB943">
        <v>2</v>
      </c>
      <c r="CC943">
        <v>2</v>
      </c>
      <c r="CD943">
        <v>22</v>
      </c>
      <c r="CE943">
        <v>7</v>
      </c>
      <c r="CF943">
        <v>12</v>
      </c>
      <c r="CG943">
        <v>6</v>
      </c>
      <c r="CR943">
        <v>916.66666666666595</v>
      </c>
      <c r="CS943">
        <v>777.77777777777703</v>
      </c>
      <c r="CT943">
        <v>666.66666666666595</v>
      </c>
      <c r="CU943">
        <v>726.02739729999996</v>
      </c>
      <c r="CV943">
        <v>777.77777777777703</v>
      </c>
      <c r="CW943">
        <v>285000</v>
      </c>
      <c r="CX943">
        <v>30000</v>
      </c>
      <c r="CY943">
        <v>90000</v>
      </c>
      <c r="CZ943">
        <v>150000</v>
      </c>
      <c r="DA943">
        <v>285000</v>
      </c>
      <c r="DB943">
        <v>30000</v>
      </c>
      <c r="DC943">
        <v>90000</v>
      </c>
      <c r="DD943">
        <v>150000</v>
      </c>
      <c r="DE943">
        <v>0.77835951134380399</v>
      </c>
      <c r="DF943">
        <v>131</v>
      </c>
      <c r="DG943">
        <v>150000</v>
      </c>
      <c r="DH943">
        <v>726.02739729999996</v>
      </c>
      <c r="DI943">
        <v>0.5</v>
      </c>
      <c r="DJ943">
        <v>9</v>
      </c>
      <c r="DK943">
        <v>12</v>
      </c>
      <c r="DL943">
        <v>2</v>
      </c>
      <c r="DM943">
        <v>22</v>
      </c>
      <c r="DN943">
        <v>6</v>
      </c>
      <c r="DO943">
        <v>0.36805513375215598</v>
      </c>
      <c r="DP943">
        <v>5.5129770927973901E-2</v>
      </c>
      <c r="DQ943">
        <v>588.41</v>
      </c>
      <c r="DR943">
        <v>8.5078534031413605E-2</v>
      </c>
      <c r="DS943">
        <v>0.12062256434943799</v>
      </c>
      <c r="DT943">
        <v>37</v>
      </c>
      <c r="DU943">
        <v>50</v>
      </c>
      <c r="DV943">
        <v>3</v>
      </c>
      <c r="DW943">
        <v>101</v>
      </c>
      <c r="DX943">
        <v>56</v>
      </c>
      <c r="DY943">
        <v>28</v>
      </c>
      <c r="DZ943">
        <v>37</v>
      </c>
      <c r="EA943">
        <v>50</v>
      </c>
      <c r="EB943">
        <v>3</v>
      </c>
      <c r="EC943">
        <v>101</v>
      </c>
      <c r="ED943">
        <v>28</v>
      </c>
      <c r="EE943">
        <v>215.93225000000001</v>
      </c>
      <c r="EF943">
        <v>128.184944444444</v>
      </c>
      <c r="EG943">
        <v>-85.098333330000003</v>
      </c>
      <c r="EH943">
        <v>139.560821917808</v>
      </c>
      <c r="EI943">
        <v>104.306888888888</v>
      </c>
      <c r="EJ943">
        <v>75002.740000000005</v>
      </c>
      <c r="EK943">
        <v>10648.07</v>
      </c>
      <c r="EL943">
        <v>28464.82</v>
      </c>
      <c r="EM943">
        <v>39885.08</v>
      </c>
      <c r="EN943">
        <v>75002.740000000005</v>
      </c>
      <c r="EO943">
        <v>10648.07</v>
      </c>
      <c r="EP943">
        <v>28464.82</v>
      </c>
      <c r="EQ943">
        <v>39885.08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0.162353681905997</v>
      </c>
      <c r="EX943">
        <v>0.34095770597594699</v>
      </c>
      <c r="EY943">
        <v>0.41177070130606402</v>
      </c>
      <c r="EZ943">
        <v>0.50801711599999999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700.73441666666599</v>
      </c>
      <c r="FH943">
        <v>649.59283333333303</v>
      </c>
      <c r="FI943">
        <v>751.76499999999999</v>
      </c>
      <c r="FJ943">
        <v>586.46657534246503</v>
      </c>
      <c r="FK943">
        <v>673.470888888888</v>
      </c>
      <c r="FL943">
        <v>209997.26</v>
      </c>
      <c r="FM943">
        <v>19351.93</v>
      </c>
      <c r="FN943">
        <v>61535.18</v>
      </c>
      <c r="FO943">
        <v>110114.92</v>
      </c>
      <c r="FP943">
        <v>209997.26</v>
      </c>
      <c r="FQ943">
        <v>19351.93</v>
      </c>
      <c r="FR943">
        <v>61535.18</v>
      </c>
      <c r="FS943">
        <v>110114.92</v>
      </c>
      <c r="FT943">
        <v>-774.16295890000004</v>
      </c>
      <c r="FU943">
        <v>169</v>
      </c>
      <c r="FV943">
        <v>245</v>
      </c>
      <c r="FW943">
        <v>42</v>
      </c>
      <c r="FX943">
        <v>448</v>
      </c>
      <c r="FY943">
        <v>122</v>
      </c>
      <c r="FZ943">
        <v>0</v>
      </c>
      <c r="GA943">
        <v>394.47</v>
      </c>
      <c r="GB943">
        <v>394.47</v>
      </c>
      <c r="GC943">
        <v>394.47</v>
      </c>
      <c r="GD943">
        <v>7.2019629999999996E-3</v>
      </c>
      <c r="GE943">
        <v>6.2575080000000002E-3</v>
      </c>
      <c r="GF943">
        <v>1.8769355490803701E-2</v>
      </c>
      <c r="GG943">
        <v>0</v>
      </c>
      <c r="GH943">
        <v>916.66666666666595</v>
      </c>
      <c r="GI943">
        <v>777.77777777777703</v>
      </c>
      <c r="GJ943">
        <v>666.66666666666595</v>
      </c>
      <c r="GK943">
        <v>726.02739729999996</v>
      </c>
      <c r="GL943">
        <v>777.77777777777703</v>
      </c>
      <c r="GM943">
        <v>0.81349452068120098</v>
      </c>
      <c r="GN943">
        <v>2.4110429904511399E-2</v>
      </c>
      <c r="GO943">
        <v>0.88749705800000001</v>
      </c>
      <c r="GP943">
        <v>0.24189652144684401</v>
      </c>
      <c r="GQ943">
        <v>0.5</v>
      </c>
      <c r="GR943">
        <v>285000</v>
      </c>
      <c r="GS943">
        <v>30000</v>
      </c>
      <c r="GT943">
        <v>90000</v>
      </c>
      <c r="GU943">
        <v>150000</v>
      </c>
      <c r="GV943">
        <v>23750</v>
      </c>
      <c r="GW943">
        <v>30000</v>
      </c>
      <c r="GX943">
        <v>30000</v>
      </c>
      <c r="GY943">
        <v>25000</v>
      </c>
      <c r="GZ943">
        <v>285000</v>
      </c>
      <c r="HA943">
        <v>30000</v>
      </c>
      <c r="HB943">
        <v>90000</v>
      </c>
      <c r="HC943">
        <v>150000</v>
      </c>
      <c r="HD943">
        <v>0</v>
      </c>
      <c r="HE943">
        <v>68509.179999999993</v>
      </c>
      <c r="HF943">
        <v>55</v>
      </c>
      <c r="HG943">
        <v>0</v>
      </c>
      <c r="HH943">
        <v>-2408.7621669999999</v>
      </c>
      <c r="HI943">
        <v>3</v>
      </c>
      <c r="HJ943">
        <v>0</v>
      </c>
      <c r="HK943">
        <f t="shared" si="331"/>
        <v>-17569.479984000027</v>
      </c>
      <c r="HL943">
        <f t="shared" si="332"/>
        <v>50939.699999999917</v>
      </c>
      <c r="HM943" t="b">
        <f t="shared" si="349"/>
        <v>0</v>
      </c>
      <c r="HN943">
        <f t="shared" si="334"/>
        <v>15270.98</v>
      </c>
      <c r="HO943">
        <f t="shared" si="335"/>
        <v>23073.289999999921</v>
      </c>
      <c r="HP943">
        <f t="shared" si="336"/>
        <v>0</v>
      </c>
      <c r="HQ943">
        <f t="shared" si="337"/>
        <v>0</v>
      </c>
      <c r="HR943">
        <f t="shared" si="338"/>
        <v>23073.289999999921</v>
      </c>
      <c r="HS943" t="b">
        <f t="shared" si="339"/>
        <v>0</v>
      </c>
    </row>
    <row r="944" spans="1:227" x14ac:dyDescent="0.2">
      <c r="A944" t="s">
        <v>1160</v>
      </c>
      <c r="B944">
        <v>1</v>
      </c>
      <c r="C944">
        <v>33692.42</v>
      </c>
      <c r="D944">
        <v>129804.00806451601</v>
      </c>
      <c r="E944">
        <v>52373.096195652099</v>
      </c>
      <c r="F944">
        <v>37575.540055248603</v>
      </c>
      <c r="G944">
        <v>33692.42</v>
      </c>
      <c r="H944">
        <v>129804.00806451601</v>
      </c>
      <c r="I944">
        <v>52373.096195652099</v>
      </c>
      <c r="J944">
        <v>37575.540055248603</v>
      </c>
      <c r="K944">
        <v>2186.85</v>
      </c>
      <c r="L944">
        <v>1925.30083333333</v>
      </c>
      <c r="M944">
        <v>122.18</v>
      </c>
      <c r="N944">
        <v>344.88</v>
      </c>
      <c r="O944">
        <v>478.44499999999999</v>
      </c>
      <c r="P944">
        <v>3389.3243333333298</v>
      </c>
      <c r="Q944">
        <v>3984.4803835616399</v>
      </c>
      <c r="R944">
        <v>2801.1354444444401</v>
      </c>
      <c r="S944">
        <v>3704.4296774193499</v>
      </c>
      <c r="T944">
        <v>3707.02</v>
      </c>
      <c r="U944">
        <v>3999.4567123287602</v>
      </c>
      <c r="V944">
        <v>3292.26119565217</v>
      </c>
      <c r="W944">
        <v>2545.3092817679499</v>
      </c>
      <c r="X944">
        <v>3428.8222222222198</v>
      </c>
      <c r="Y944">
        <v>-4159.55</v>
      </c>
      <c r="Z944">
        <v>-4159.55</v>
      </c>
      <c r="AA944">
        <v>1057.31</v>
      </c>
      <c r="AB944">
        <v>-4159.55</v>
      </c>
      <c r="AC944">
        <v>-4159.55</v>
      </c>
      <c r="AD944">
        <v>1</v>
      </c>
      <c r="AE944">
        <v>469.59</v>
      </c>
      <c r="AF944">
        <v>1056.98</v>
      </c>
      <c r="AG944">
        <v>-2456.63</v>
      </c>
      <c r="AH944">
        <v>2.5954999999999999</v>
      </c>
      <c r="AI944">
        <v>2.6535555555555499</v>
      </c>
      <c r="AJ944">
        <v>7.609</v>
      </c>
      <c r="AK944">
        <v>5.0836164383561604</v>
      </c>
      <c r="AL944">
        <v>3.2848888888888799</v>
      </c>
      <c r="AM944">
        <v>1845.24</v>
      </c>
      <c r="AN944">
        <v>66.069999999999993</v>
      </c>
      <c r="AO944">
        <v>89.19</v>
      </c>
      <c r="AP944">
        <v>449.97</v>
      </c>
      <c r="AQ944">
        <v>1845.24</v>
      </c>
      <c r="AR944">
        <v>66.069999999999993</v>
      </c>
      <c r="AS944">
        <v>89.19</v>
      </c>
      <c r="AT944">
        <v>449.97</v>
      </c>
      <c r="AU944">
        <v>0.68555643899382901</v>
      </c>
      <c r="AV944">
        <v>0.67492850299999996</v>
      </c>
      <c r="AW944">
        <v>0</v>
      </c>
      <c r="AX944">
        <v>19243</v>
      </c>
      <c r="AY944">
        <v>4195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88.164333333333303</v>
      </c>
      <c r="BM944">
        <v>84.993611111111093</v>
      </c>
      <c r="BN944">
        <v>88.164333333333303</v>
      </c>
      <c r="BO944">
        <v>95.021753424657504</v>
      </c>
      <c r="BP944">
        <v>88.164333333333303</v>
      </c>
      <c r="BQ944">
        <v>35327.03</v>
      </c>
      <c r="BR944">
        <v>2644.93</v>
      </c>
      <c r="BS944">
        <v>7934.79</v>
      </c>
      <c r="BT944">
        <v>15665.46</v>
      </c>
      <c r="BU944">
        <v>-3.9852733159999998</v>
      </c>
      <c r="BV944">
        <v>-0.80059207600000004</v>
      </c>
      <c r="BW944">
        <v>-1.7088353949999999</v>
      </c>
      <c r="BX944">
        <v>-2.5788633079999999</v>
      </c>
      <c r="BY944">
        <v>46</v>
      </c>
      <c r="BZ944">
        <v>125</v>
      </c>
      <c r="CA944">
        <v>63</v>
      </c>
      <c r="CB944">
        <v>9</v>
      </c>
      <c r="CC944">
        <v>14</v>
      </c>
      <c r="CD944">
        <v>119</v>
      </c>
      <c r="CE944">
        <v>33</v>
      </c>
      <c r="CF944">
        <v>59</v>
      </c>
      <c r="CG944">
        <v>34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  <c r="CQ944">
        <v>0</v>
      </c>
      <c r="CR944">
        <v>123.261666666666</v>
      </c>
      <c r="CS944">
        <v>101.70933333333301</v>
      </c>
      <c r="CT944">
        <v>55.79</v>
      </c>
      <c r="CU944">
        <v>76.718630140000002</v>
      </c>
      <c r="CV944">
        <v>149.027444444444</v>
      </c>
      <c r="CW944">
        <v>31847.18</v>
      </c>
      <c r="CX944">
        <v>10958.38</v>
      </c>
      <c r="CY944">
        <v>13111.7</v>
      </c>
      <c r="CZ944">
        <v>18183.38</v>
      </c>
      <c r="DA944">
        <v>31847.18</v>
      </c>
      <c r="DB944">
        <v>10958.38</v>
      </c>
      <c r="DC944">
        <v>13111.7</v>
      </c>
      <c r="DD944">
        <v>18183.38</v>
      </c>
      <c r="DE944">
        <v>0.99922049576469296</v>
      </c>
      <c r="DF944">
        <v>0.121801931448213</v>
      </c>
      <c r="DG944">
        <v>125084.46</v>
      </c>
      <c r="DH944">
        <v>840.88610958904098</v>
      </c>
      <c r="DI944">
        <v>0.196097413497511</v>
      </c>
      <c r="DJ944">
        <v>76</v>
      </c>
      <c r="DK944">
        <v>105</v>
      </c>
      <c r="DL944">
        <v>27</v>
      </c>
      <c r="DM944">
        <v>207</v>
      </c>
      <c r="DN944">
        <v>57</v>
      </c>
      <c r="DO944">
        <v>408</v>
      </c>
      <c r="DP944">
        <v>1507.24</v>
      </c>
      <c r="DQ944">
        <v>2114.29</v>
      </c>
      <c r="DR944">
        <v>0.41656706334770999</v>
      </c>
      <c r="DS944">
        <v>0.23389393628428601</v>
      </c>
      <c r="DT944">
        <v>1</v>
      </c>
      <c r="DU944">
        <v>1</v>
      </c>
      <c r="DV944">
        <v>0</v>
      </c>
      <c r="DW944">
        <v>1</v>
      </c>
      <c r="DX944">
        <v>1</v>
      </c>
      <c r="DY944">
        <v>1</v>
      </c>
      <c r="DZ944">
        <v>1</v>
      </c>
      <c r="EA944">
        <v>1</v>
      </c>
      <c r="EB944">
        <v>0</v>
      </c>
      <c r="EC944">
        <v>1</v>
      </c>
      <c r="ED944">
        <v>1</v>
      </c>
      <c r="EE944">
        <v>-131.26949999999999</v>
      </c>
      <c r="EF944">
        <v>-190.00172219999999</v>
      </c>
      <c r="EG944">
        <v>-102.13966670000001</v>
      </c>
      <c r="EH944">
        <v>-380.3128767</v>
      </c>
      <c r="EI944">
        <v>-94.022555560000001</v>
      </c>
      <c r="EJ944">
        <v>-140787.87</v>
      </c>
      <c r="EK944">
        <v>-2117.5100000000002</v>
      </c>
      <c r="EL944">
        <v>-13559.25</v>
      </c>
      <c r="EM944">
        <v>-40399.08</v>
      </c>
      <c r="EN944">
        <v>-140787.87</v>
      </c>
      <c r="EO944">
        <v>-2117.5100000000002</v>
      </c>
      <c r="EP944">
        <v>-13559.25</v>
      </c>
      <c r="EQ944">
        <v>-40399.08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2.8859569142777701E-2</v>
      </c>
      <c r="EX944">
        <v>0.35894626062922103</v>
      </c>
      <c r="EY944">
        <v>0.931790317277715</v>
      </c>
      <c r="EZ944">
        <v>0.35223899474376702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254.531166666666</v>
      </c>
      <c r="FH944">
        <v>291.71105555555499</v>
      </c>
      <c r="FI944">
        <v>157.92966666666601</v>
      </c>
      <c r="FJ944">
        <v>457.03150684931501</v>
      </c>
      <c r="FK944">
        <v>243.05</v>
      </c>
      <c r="FL944">
        <v>172635.05</v>
      </c>
      <c r="FM944">
        <v>13075.89</v>
      </c>
      <c r="FN944">
        <v>26670.95</v>
      </c>
      <c r="FO944">
        <v>58582.46</v>
      </c>
      <c r="FP944">
        <v>172635.05</v>
      </c>
      <c r="FQ944">
        <v>13075.89</v>
      </c>
      <c r="FR944">
        <v>26670.95</v>
      </c>
      <c r="FS944">
        <v>58582.46</v>
      </c>
      <c r="FT944">
        <v>-838.16742469999997</v>
      </c>
      <c r="FU944">
        <v>693</v>
      </c>
      <c r="FV944">
        <v>945</v>
      </c>
      <c r="FW944">
        <v>188</v>
      </c>
      <c r="FX944">
        <v>1773</v>
      </c>
      <c r="FY944">
        <v>495</v>
      </c>
      <c r="FZ944">
        <v>0</v>
      </c>
      <c r="GA944">
        <v>3023.71</v>
      </c>
      <c r="GB944">
        <v>3023.71</v>
      </c>
      <c r="GC944">
        <v>3023.71</v>
      </c>
      <c r="GD944">
        <v>1.4202764E-2</v>
      </c>
      <c r="GE944">
        <v>2.3186046630144098E-2</v>
      </c>
      <c r="GF944">
        <v>0.27052342891693099</v>
      </c>
      <c r="GG944">
        <v>5</v>
      </c>
      <c r="GH944">
        <v>125.857166666666</v>
      </c>
      <c r="GI944">
        <v>104.36288888888799</v>
      </c>
      <c r="GJ944">
        <v>63.399000000000001</v>
      </c>
      <c r="GK944">
        <v>81.802246575342394</v>
      </c>
      <c r="GL944">
        <v>152.31233333333299</v>
      </c>
      <c r="GM944">
        <v>0.58561504295808497</v>
      </c>
      <c r="GN944">
        <v>0.58107720455134404</v>
      </c>
      <c r="GO944">
        <v>0.611627703231575</v>
      </c>
      <c r="GP944">
        <v>4.1192187119396199E-2</v>
      </c>
      <c r="GQ944">
        <v>1.4300022457597401</v>
      </c>
      <c r="GR944">
        <v>33692.42</v>
      </c>
      <c r="GS944">
        <v>11024.45</v>
      </c>
      <c r="GT944">
        <v>13200.89</v>
      </c>
      <c r="GU944">
        <v>18633.349999999999</v>
      </c>
      <c r="GV944">
        <v>2807.70166666666</v>
      </c>
      <c r="GW944">
        <v>11024.45</v>
      </c>
      <c r="GX944">
        <v>4400.2966666666598</v>
      </c>
      <c r="GY944">
        <v>3105.5583333333302</v>
      </c>
      <c r="GZ944">
        <v>33692.42</v>
      </c>
      <c r="HA944">
        <v>11024.45</v>
      </c>
      <c r="HB944">
        <v>13200.89</v>
      </c>
      <c r="HC944">
        <v>18633.349999999999</v>
      </c>
      <c r="HD944">
        <v>4</v>
      </c>
      <c r="HE944">
        <v>13953.91</v>
      </c>
      <c r="HF944">
        <v>8</v>
      </c>
      <c r="HG944">
        <v>0.157316575691058</v>
      </c>
      <c r="HH944">
        <v>3308.8859379999999</v>
      </c>
      <c r="HI944">
        <v>3</v>
      </c>
      <c r="HJ944">
        <v>1</v>
      </c>
      <c r="HK944">
        <f t="shared" si="331"/>
        <v>992.31998449997036</v>
      </c>
      <c r="HL944">
        <f t="shared" si="332"/>
        <v>-173497.13999549998</v>
      </c>
      <c r="HM944" t="b">
        <f t="shared" si="333"/>
        <v>0</v>
      </c>
      <c r="HN944">
        <f t="shared" si="334"/>
        <v>469.59</v>
      </c>
      <c r="HO944">
        <f t="shared" si="335"/>
        <v>-34200.309995999996</v>
      </c>
      <c r="HP944">
        <f t="shared" si="336"/>
        <v>0</v>
      </c>
      <c r="HQ944">
        <f t="shared" si="337"/>
        <v>15298.849999999997</v>
      </c>
      <c r="HR944">
        <f t="shared" si="338"/>
        <v>-49499.159995999995</v>
      </c>
      <c r="HS944" t="b">
        <f t="shared" si="339"/>
        <v>0</v>
      </c>
    </row>
    <row r="945" spans="1:227" x14ac:dyDescent="0.2">
      <c r="A945" t="s">
        <v>1161</v>
      </c>
      <c r="B945">
        <v>2</v>
      </c>
      <c r="C945">
        <v>1951068.91</v>
      </c>
      <c r="D945">
        <v>2234112.0161290299</v>
      </c>
      <c r="E945">
        <v>2085067.18152173</v>
      </c>
      <c r="F945">
        <v>2069153.42044198</v>
      </c>
      <c r="G945">
        <v>1951068.91</v>
      </c>
      <c r="H945">
        <v>2234112.0161290299</v>
      </c>
      <c r="I945">
        <v>2085067.18152173</v>
      </c>
      <c r="J945">
        <v>2069153.42044198</v>
      </c>
      <c r="K945">
        <v>103</v>
      </c>
      <c r="L945">
        <v>10137.6383333333</v>
      </c>
      <c r="M945">
        <v>19932.810000000001</v>
      </c>
      <c r="N945">
        <v>14175.74</v>
      </c>
      <c r="O945">
        <v>10457.3316666666</v>
      </c>
      <c r="P945">
        <v>115486.481008403</v>
      </c>
      <c r="Q945">
        <v>166999.20690410901</v>
      </c>
      <c r="R945">
        <v>135744.018044692</v>
      </c>
      <c r="S945">
        <v>120490.047096774</v>
      </c>
      <c r="T945">
        <v>116023.51448275799</v>
      </c>
      <c r="U945">
        <v>163959.00324175801</v>
      </c>
      <c r="V945">
        <v>115100.811413043</v>
      </c>
      <c r="W945">
        <v>150884.146353591</v>
      </c>
      <c r="X945">
        <v>119980.879213483</v>
      </c>
      <c r="Y945">
        <v>59175.7</v>
      </c>
      <c r="Z945">
        <v>59175.7</v>
      </c>
      <c r="AA945">
        <v>93117.31</v>
      </c>
      <c r="AB945">
        <v>59175.7</v>
      </c>
      <c r="AC945">
        <v>75329.259999999995</v>
      </c>
      <c r="AD945">
        <v>1</v>
      </c>
      <c r="AE945">
        <v>-88122.4</v>
      </c>
      <c r="AF945">
        <v>34746.78</v>
      </c>
      <c r="AG945">
        <v>15025.38</v>
      </c>
      <c r="AH945">
        <v>401.03358333333301</v>
      </c>
      <c r="AI945">
        <v>270.906833333333</v>
      </c>
      <c r="AJ945">
        <v>991.43499999999995</v>
      </c>
      <c r="AK945">
        <v>135.12747945205399</v>
      </c>
      <c r="AL945">
        <v>534.71144444444406</v>
      </c>
      <c r="AM945">
        <v>19578.48</v>
      </c>
      <c r="AN945">
        <v>4855.2</v>
      </c>
      <c r="AO945">
        <v>18380.98</v>
      </c>
      <c r="AP945">
        <v>19578.48</v>
      </c>
      <c r="AQ945">
        <v>19578.48</v>
      </c>
      <c r="AR945">
        <v>4855.2</v>
      </c>
      <c r="AS945">
        <v>18380.98</v>
      </c>
      <c r="AT945">
        <v>19578.48</v>
      </c>
      <c r="AU945">
        <v>0.80463684842971495</v>
      </c>
      <c r="AV945">
        <v>0.59020044543429795</v>
      </c>
      <c r="AW945">
        <v>0</v>
      </c>
      <c r="AX945">
        <v>2633</v>
      </c>
      <c r="AY945">
        <v>897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73.087333333333305</v>
      </c>
      <c r="BM945">
        <v>60.2455</v>
      </c>
      <c r="BN945">
        <v>0</v>
      </c>
      <c r="BO945">
        <v>58.517698630136898</v>
      </c>
      <c r="BP945">
        <v>97.449777777777697</v>
      </c>
      <c r="BQ945">
        <v>21358.959999999999</v>
      </c>
      <c r="BR945">
        <v>634.83000000000004</v>
      </c>
      <c r="BS945">
        <v>8770.48</v>
      </c>
      <c r="BT945">
        <v>11483.39</v>
      </c>
      <c r="BU945">
        <v>7.5690398783461301</v>
      </c>
      <c r="BV945">
        <v>42.440117826819701</v>
      </c>
      <c r="BW945">
        <v>10.1997416332971</v>
      </c>
      <c r="BX945">
        <v>4.9036956856816598</v>
      </c>
      <c r="BY945">
        <v>47</v>
      </c>
      <c r="BZ945">
        <v>124</v>
      </c>
      <c r="CA945">
        <v>64</v>
      </c>
      <c r="CB945">
        <v>12</v>
      </c>
      <c r="CC945">
        <v>11</v>
      </c>
      <c r="CD945">
        <v>126</v>
      </c>
      <c r="CE945">
        <v>36</v>
      </c>
      <c r="CF945">
        <v>66</v>
      </c>
      <c r="CG945">
        <v>34</v>
      </c>
      <c r="CR945">
        <v>5600.7292500000003</v>
      </c>
      <c r="CS945">
        <v>4890.2077222222197</v>
      </c>
      <c r="CT945">
        <v>5497.2436666666599</v>
      </c>
      <c r="CU945">
        <v>5302.9817534246504</v>
      </c>
      <c r="CV945">
        <v>5491.0803333333297</v>
      </c>
      <c r="CW945">
        <v>1931490.43</v>
      </c>
      <c r="CX945">
        <v>184891.3</v>
      </c>
      <c r="CY945">
        <v>507170.2</v>
      </c>
      <c r="CZ945">
        <v>1006494.86</v>
      </c>
      <c r="DA945">
        <v>1931490.43</v>
      </c>
      <c r="DB945">
        <v>184891.3</v>
      </c>
      <c r="DC945">
        <v>507170.2</v>
      </c>
      <c r="DD945">
        <v>1006494.86</v>
      </c>
      <c r="DE945">
        <v>0.66236232434485298</v>
      </c>
      <c r="DF945">
        <v>594</v>
      </c>
      <c r="DG945">
        <v>1026073.34</v>
      </c>
      <c r="DH945">
        <v>5538.78147945205</v>
      </c>
      <c r="DI945">
        <v>5.0005817924225301E-2</v>
      </c>
      <c r="DJ945">
        <v>106</v>
      </c>
      <c r="DK945">
        <v>146</v>
      </c>
      <c r="DL945">
        <v>26</v>
      </c>
      <c r="DM945">
        <v>292</v>
      </c>
      <c r="DN945">
        <v>78</v>
      </c>
      <c r="DO945">
        <v>0.111680943589046</v>
      </c>
      <c r="DP945">
        <v>0.52425015977190903</v>
      </c>
      <c r="DQ945">
        <v>137732.21</v>
      </c>
      <c r="DR945">
        <v>6.7983289023927002E-2</v>
      </c>
      <c r="DS945">
        <v>0.81704225533883701</v>
      </c>
      <c r="DT945">
        <v>66</v>
      </c>
      <c r="DU945">
        <v>77</v>
      </c>
      <c r="DV945">
        <v>16</v>
      </c>
      <c r="DW945">
        <v>131</v>
      </c>
      <c r="DX945">
        <v>73</v>
      </c>
      <c r="DY945">
        <v>48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638.63125000000002</v>
      </c>
      <c r="EF945">
        <v>-262.02361109999998</v>
      </c>
      <c r="EG945">
        <v>-495.92466669999999</v>
      </c>
      <c r="EH945">
        <v>276.61912328767102</v>
      </c>
      <c r="EI945">
        <v>462.12922222222198</v>
      </c>
      <c r="EJ945">
        <v>161666.82</v>
      </c>
      <c r="EK945">
        <v>26942.26</v>
      </c>
      <c r="EL945">
        <v>89456.63</v>
      </c>
      <c r="EM945">
        <v>56311.05</v>
      </c>
      <c r="EN945">
        <v>161666.82</v>
      </c>
      <c r="EO945">
        <v>26942.26</v>
      </c>
      <c r="EP945">
        <v>89456.63</v>
      </c>
      <c r="EQ945">
        <v>56311.05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0.37309596948007401</v>
      </c>
      <c r="EX945">
        <v>0.68059823654767504</v>
      </c>
      <c r="EY945">
        <v>7.5864659427355999E-2</v>
      </c>
      <c r="EZ945">
        <v>0.29717985863111801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4962.098</v>
      </c>
      <c r="FH945">
        <v>5152.2313333333304</v>
      </c>
      <c r="FI945">
        <v>5993.1683333333303</v>
      </c>
      <c r="FJ945">
        <v>5026.3626301369804</v>
      </c>
      <c r="FK945">
        <v>5028.9511111111096</v>
      </c>
      <c r="FL945">
        <v>1769823.61</v>
      </c>
      <c r="FM945">
        <v>157949.04</v>
      </c>
      <c r="FN945">
        <v>417713.57</v>
      </c>
      <c r="FO945">
        <v>950183.81</v>
      </c>
      <c r="FP945">
        <v>1769823.61</v>
      </c>
      <c r="FQ945">
        <v>157949.04</v>
      </c>
      <c r="FR945">
        <v>417713.57</v>
      </c>
      <c r="FS945">
        <v>950183.81</v>
      </c>
      <c r="FT945">
        <v>-5831.4590410000001</v>
      </c>
      <c r="FU945">
        <v>290</v>
      </c>
      <c r="FV945">
        <v>456</v>
      </c>
      <c r="FW945">
        <v>72</v>
      </c>
      <c r="FX945">
        <v>952</v>
      </c>
      <c r="FY945">
        <v>218</v>
      </c>
      <c r="FZ945">
        <v>0</v>
      </c>
      <c r="GA945">
        <v>70142.11</v>
      </c>
      <c r="GB945">
        <v>70142.11</v>
      </c>
      <c r="GC945">
        <v>70142.11</v>
      </c>
      <c r="GD945">
        <v>2.6427059999999999E-3</v>
      </c>
      <c r="GE945">
        <v>4.2166809999999999E-3</v>
      </c>
      <c r="GF945">
        <v>1.9545136000000001E-2</v>
      </c>
      <c r="GG945">
        <v>0</v>
      </c>
      <c r="GH945">
        <v>6001.7628333333296</v>
      </c>
      <c r="GI945">
        <v>5161.1145555555504</v>
      </c>
      <c r="GJ945">
        <v>6488.6786666666603</v>
      </c>
      <c r="GK945">
        <v>5438.1092328767099</v>
      </c>
      <c r="GL945">
        <v>6025.7917777777702</v>
      </c>
      <c r="GM945">
        <v>0.43917999238595601</v>
      </c>
      <c r="GN945">
        <v>0.86773740960905299</v>
      </c>
      <c r="GO945">
        <v>0.69464699012631503</v>
      </c>
      <c r="GP945">
        <v>0.949485248802588</v>
      </c>
      <c r="GQ945">
        <v>5.0005817924225301E-2</v>
      </c>
      <c r="GR945">
        <v>1951068.91</v>
      </c>
      <c r="GS945">
        <v>189746.5</v>
      </c>
      <c r="GT945">
        <v>525551.18000000005</v>
      </c>
      <c r="GU945">
        <v>1026073.34</v>
      </c>
      <c r="GV945">
        <v>162589.07583333299</v>
      </c>
      <c r="GW945">
        <v>189746.5</v>
      </c>
      <c r="GX945">
        <v>175183.72666666601</v>
      </c>
      <c r="GY945">
        <v>171012.22333333301</v>
      </c>
      <c r="GZ945">
        <v>1951068.91</v>
      </c>
      <c r="HA945">
        <v>189746.5</v>
      </c>
      <c r="HB945">
        <v>525551.18000000005</v>
      </c>
      <c r="HC945">
        <v>1026073.34</v>
      </c>
      <c r="HD945">
        <v>1</v>
      </c>
      <c r="HE945">
        <v>131500.6</v>
      </c>
      <c r="HF945">
        <v>38</v>
      </c>
      <c r="HG945">
        <v>2.6396271584865402E-2</v>
      </c>
      <c r="HH945">
        <v>119233.711904761</v>
      </c>
      <c r="HI945">
        <v>2</v>
      </c>
      <c r="HJ945">
        <v>1</v>
      </c>
      <c r="HK945">
        <f t="shared" si="331"/>
        <v>-106827.30996500177</v>
      </c>
      <c r="HL945">
        <f t="shared" si="332"/>
        <v>79607.01999999996</v>
      </c>
      <c r="HM945" t="b">
        <f t="shared" ref="HM945:HM946" si="350">ABS(HK945 - HL945) &lt;= 0.2 * ABS(HL945)</f>
        <v>0</v>
      </c>
      <c r="HN945">
        <f t="shared" si="334"/>
        <v>-88122.4</v>
      </c>
      <c r="HO945">
        <f t="shared" si="335"/>
        <v>-47164.249997999999</v>
      </c>
      <c r="HP945">
        <f t="shared" si="336"/>
        <v>0</v>
      </c>
      <c r="HQ945">
        <f t="shared" si="337"/>
        <v>10844.19</v>
      </c>
      <c r="HR945">
        <f t="shared" si="338"/>
        <v>-58008.439998000002</v>
      </c>
      <c r="HS945" t="b">
        <f t="shared" si="339"/>
        <v>0</v>
      </c>
    </row>
    <row r="946" spans="1:227" x14ac:dyDescent="0.2">
      <c r="A946" t="s">
        <v>1023</v>
      </c>
      <c r="B946">
        <v>2</v>
      </c>
      <c r="C946">
        <v>1097136.06</v>
      </c>
      <c r="D946">
        <v>1375378.63548387</v>
      </c>
      <c r="E946">
        <v>1024446.61086956</v>
      </c>
      <c r="F946">
        <v>1080990.1102209899</v>
      </c>
      <c r="G946">
        <v>1097136.06</v>
      </c>
      <c r="H946">
        <v>1375378.63548387</v>
      </c>
      <c r="I946">
        <v>1024446.61086956</v>
      </c>
      <c r="J946">
        <v>1080990.1102209899</v>
      </c>
      <c r="K946">
        <v>40</v>
      </c>
      <c r="L946">
        <v>11765.78</v>
      </c>
      <c r="M946">
        <v>11455.16</v>
      </c>
      <c r="N946">
        <v>14211.6</v>
      </c>
      <c r="O946">
        <v>12020.0233333333</v>
      </c>
      <c r="P946">
        <v>19467.104745762699</v>
      </c>
      <c r="Q946">
        <v>31418.124630136899</v>
      </c>
      <c r="R946">
        <v>23031.510561797699</v>
      </c>
      <c r="S946">
        <v>15011.3851612903</v>
      </c>
      <c r="T946">
        <v>29668.508571428501</v>
      </c>
      <c r="U946">
        <v>31969.642754820899</v>
      </c>
      <c r="V946">
        <v>16647.537608695598</v>
      </c>
      <c r="W946">
        <v>22076.322430939199</v>
      </c>
      <c r="X946">
        <v>19265.7672727272</v>
      </c>
      <c r="Y946">
        <v>4256.3</v>
      </c>
      <c r="Z946">
        <v>4256.3</v>
      </c>
      <c r="AA946">
        <v>12438.53</v>
      </c>
      <c r="AB946">
        <v>-134.26</v>
      </c>
      <c r="AC946">
        <v>4256.3</v>
      </c>
      <c r="AD946">
        <v>1</v>
      </c>
      <c r="AE946">
        <v>5583.14</v>
      </c>
      <c r="AF946">
        <v>15177.68</v>
      </c>
      <c r="AG946">
        <v>20249.61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0.81580725530100395</v>
      </c>
      <c r="AV946">
        <v>0.64714285714285702</v>
      </c>
      <c r="AW946">
        <v>0</v>
      </c>
      <c r="AX946">
        <v>3593</v>
      </c>
      <c r="AY946">
        <v>1399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332.916333333333</v>
      </c>
      <c r="BM946">
        <v>334.35</v>
      </c>
      <c r="BN946">
        <v>367.81333333333299</v>
      </c>
      <c r="BO946">
        <v>309.25802739725998</v>
      </c>
      <c r="BP946">
        <v>336.793777777777</v>
      </c>
      <c r="BQ946">
        <v>112430.01</v>
      </c>
      <c r="BR946">
        <v>9638.52</v>
      </c>
      <c r="BS946">
        <v>29871.56</v>
      </c>
      <c r="BT946">
        <v>54518.06</v>
      </c>
      <c r="BU946">
        <v>3.2091743120898002</v>
      </c>
      <c r="BV946">
        <v>6.3395977805721202</v>
      </c>
      <c r="BW946">
        <v>2.5702467497512602</v>
      </c>
      <c r="BX946">
        <v>3.1015041621070099</v>
      </c>
      <c r="BY946">
        <v>76</v>
      </c>
      <c r="BZ946">
        <v>224</v>
      </c>
      <c r="CA946">
        <v>113</v>
      </c>
      <c r="CB946">
        <v>20</v>
      </c>
      <c r="CC946">
        <v>22</v>
      </c>
      <c r="CD946">
        <v>226</v>
      </c>
      <c r="CE946">
        <v>56</v>
      </c>
      <c r="CF946">
        <v>109</v>
      </c>
      <c r="CG946">
        <v>59</v>
      </c>
      <c r="CR946">
        <v>2916.2768333333302</v>
      </c>
      <c r="CS946">
        <v>3012.6227222222201</v>
      </c>
      <c r="CT946">
        <v>3889.2919999999999</v>
      </c>
      <c r="CU946">
        <v>3127.6626301369802</v>
      </c>
      <c r="CV946">
        <v>3311.5646666666598</v>
      </c>
      <c r="CW946">
        <v>1097136.06</v>
      </c>
      <c r="CX946">
        <v>116812.98</v>
      </c>
      <c r="CY946">
        <v>258216.68</v>
      </c>
      <c r="CZ946">
        <v>536052.63</v>
      </c>
      <c r="DA946">
        <v>1097136.06</v>
      </c>
      <c r="DB946">
        <v>116812.98</v>
      </c>
      <c r="DC946">
        <v>258216.68</v>
      </c>
      <c r="DD946">
        <v>536052.63</v>
      </c>
      <c r="DE946">
        <v>0.64430837699999999</v>
      </c>
      <c r="DF946">
        <v>821</v>
      </c>
      <c r="DG946">
        <v>542840.66</v>
      </c>
      <c r="DH946">
        <v>3146.2599726027402</v>
      </c>
      <c r="DI946">
        <v>-8.3893280000000001E-2</v>
      </c>
      <c r="DJ946">
        <v>206</v>
      </c>
      <c r="DK946">
        <v>304</v>
      </c>
      <c r="DL946">
        <v>54</v>
      </c>
      <c r="DM946">
        <v>610</v>
      </c>
      <c r="DN946">
        <v>162</v>
      </c>
      <c r="DO946">
        <v>1154</v>
      </c>
      <c r="DP946">
        <v>50000</v>
      </c>
      <c r="DQ946">
        <v>39832.39</v>
      </c>
      <c r="DR946">
        <v>0.138602838853325</v>
      </c>
      <c r="DS946">
        <v>0.90183843853374401</v>
      </c>
      <c r="DT946">
        <v>88</v>
      </c>
      <c r="DU946">
        <v>143</v>
      </c>
      <c r="DV946">
        <v>21</v>
      </c>
      <c r="DW946">
        <v>284</v>
      </c>
      <c r="DX946">
        <v>148</v>
      </c>
      <c r="DY946">
        <v>70</v>
      </c>
      <c r="DZ946">
        <v>0</v>
      </c>
      <c r="EA946">
        <v>0</v>
      </c>
      <c r="EB946">
        <v>0</v>
      </c>
      <c r="EC946">
        <v>3</v>
      </c>
      <c r="ED946">
        <v>0</v>
      </c>
      <c r="EE946">
        <v>1035.1185</v>
      </c>
      <c r="EF946">
        <v>1050.0847222222201</v>
      </c>
      <c r="EG946">
        <v>1748.72</v>
      </c>
      <c r="EH946">
        <v>1060.03183561643</v>
      </c>
      <c r="EI946">
        <v>1275.09488888888</v>
      </c>
      <c r="EJ946">
        <v>360807.5</v>
      </c>
      <c r="EK946">
        <v>61104.34</v>
      </c>
      <c r="EL946">
        <v>76777.279999999999</v>
      </c>
      <c r="EM946">
        <v>169087.99</v>
      </c>
      <c r="EN946">
        <v>360807.5</v>
      </c>
      <c r="EO946">
        <v>61104.34</v>
      </c>
      <c r="EP946">
        <v>76777.279999999999</v>
      </c>
      <c r="EQ946">
        <v>169087.99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0.46680827646644901</v>
      </c>
      <c r="EX946">
        <v>0.28031690963230399</v>
      </c>
      <c r="EY946">
        <v>3.5201964678155798E-2</v>
      </c>
      <c r="EZ946">
        <v>0.15314568711693899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1881.1583333333299</v>
      </c>
      <c r="FH946">
        <v>1962.538</v>
      </c>
      <c r="FI946">
        <v>2140.5720000000001</v>
      </c>
      <c r="FJ946">
        <v>2067.6307945205399</v>
      </c>
      <c r="FK946">
        <v>2036.4697777777701</v>
      </c>
      <c r="FL946">
        <v>736328.56</v>
      </c>
      <c r="FM946">
        <v>55708.639999999999</v>
      </c>
      <c r="FN946">
        <v>181439.4</v>
      </c>
      <c r="FO946">
        <v>366964.64</v>
      </c>
      <c r="FP946">
        <v>736328.56</v>
      </c>
      <c r="FQ946">
        <v>55708.639999999999</v>
      </c>
      <c r="FR946">
        <v>181439.4</v>
      </c>
      <c r="FS946">
        <v>366964.64</v>
      </c>
      <c r="FT946">
        <v>-3108.0476990000002</v>
      </c>
      <c r="FU946">
        <v>248</v>
      </c>
      <c r="FV946">
        <v>388</v>
      </c>
      <c r="FW946">
        <v>68</v>
      </c>
      <c r="FX946">
        <v>799</v>
      </c>
      <c r="FY946">
        <v>196</v>
      </c>
      <c r="FZ946">
        <v>0</v>
      </c>
      <c r="GA946">
        <v>12965.48</v>
      </c>
      <c r="GB946">
        <v>12965.48</v>
      </c>
      <c r="GC946">
        <v>12965.48</v>
      </c>
      <c r="GD946">
        <v>4.308264E-3</v>
      </c>
      <c r="GE946">
        <v>8.6664389999999997E-3</v>
      </c>
      <c r="GF946">
        <v>2.3123107850551598E-2</v>
      </c>
      <c r="GG946">
        <v>3</v>
      </c>
      <c r="GH946">
        <v>2916.2768333333302</v>
      </c>
      <c r="GI946">
        <v>3012.6227222222201</v>
      </c>
      <c r="GJ946">
        <v>3889.2919999999999</v>
      </c>
      <c r="GK946">
        <v>3127.6626301369802</v>
      </c>
      <c r="GL946">
        <v>3311.5646666666598</v>
      </c>
      <c r="GM946">
        <v>0.86588334709169001</v>
      </c>
      <c r="GN946">
        <v>0.654505479</v>
      </c>
      <c r="GO946">
        <v>0.57074567799999998</v>
      </c>
      <c r="GP946">
        <v>0.34704483575245698</v>
      </c>
      <c r="GQ946">
        <v>-7.0614583999999994E-2</v>
      </c>
      <c r="GR946">
        <v>1097136.06</v>
      </c>
      <c r="GS946">
        <v>116812.98</v>
      </c>
      <c r="GT946">
        <v>258216.68</v>
      </c>
      <c r="GU946">
        <v>536052.63</v>
      </c>
      <c r="GV946">
        <v>91428.005000000005</v>
      </c>
      <c r="GW946">
        <v>116812.98</v>
      </c>
      <c r="GX946">
        <v>86072.226666666596</v>
      </c>
      <c r="GY946">
        <v>89342.104999999996</v>
      </c>
      <c r="GZ946">
        <v>1097136.06</v>
      </c>
      <c r="HA946">
        <v>116812.98</v>
      </c>
      <c r="HB946">
        <v>258216.68</v>
      </c>
      <c r="HC946">
        <v>536052.63</v>
      </c>
      <c r="HD946">
        <v>0</v>
      </c>
      <c r="HE946">
        <v>204017.99</v>
      </c>
      <c r="HF946">
        <v>77</v>
      </c>
      <c r="HG946">
        <v>5.2150844213078799E-2</v>
      </c>
      <c r="HH946">
        <v>19319.6993548387</v>
      </c>
      <c r="HI946">
        <v>2</v>
      </c>
      <c r="HJ946">
        <v>1</v>
      </c>
      <c r="HK946">
        <f t="shared" si="331"/>
        <v>13947.479865000088</v>
      </c>
      <c r="HL946">
        <f t="shared" si="332"/>
        <v>274032.43999999709</v>
      </c>
      <c r="HM946" t="b">
        <f t="shared" si="350"/>
        <v>0</v>
      </c>
      <c r="HN946">
        <f t="shared" si="334"/>
        <v>5583.14</v>
      </c>
      <c r="HO946">
        <f t="shared" si="335"/>
        <v>189015.24999999962</v>
      </c>
      <c r="HP946">
        <f t="shared" si="336"/>
        <v>0</v>
      </c>
      <c r="HQ946">
        <f t="shared" si="337"/>
        <v>60183.000000000007</v>
      </c>
      <c r="HR946">
        <f t="shared" si="338"/>
        <v>128832.24999999962</v>
      </c>
      <c r="HS946" t="b">
        <f t="shared" si="339"/>
        <v>0</v>
      </c>
    </row>
    <row r="947" spans="1:227" x14ac:dyDescent="0.2">
      <c r="A947" t="s">
        <v>1163</v>
      </c>
      <c r="B947">
        <v>9</v>
      </c>
      <c r="C947">
        <v>140663.15</v>
      </c>
      <c r="D947">
        <v>188387.09677419299</v>
      </c>
      <c r="E947">
        <v>107119.56521739101</v>
      </c>
      <c r="F947">
        <v>157713.87845303799</v>
      </c>
      <c r="G947">
        <v>140663.15</v>
      </c>
      <c r="H947">
        <v>188387.09677419299</v>
      </c>
      <c r="I947">
        <v>107119.56521739101</v>
      </c>
      <c r="J947">
        <v>157713.87845303799</v>
      </c>
      <c r="K947">
        <v>829.67</v>
      </c>
      <c r="L947">
        <v>6361.3675000000003</v>
      </c>
      <c r="M947">
        <v>5269.96</v>
      </c>
      <c r="N947">
        <v>6474.6</v>
      </c>
      <c r="O947">
        <v>5012.1316666666598</v>
      </c>
      <c r="P947">
        <v>11054.7636974789</v>
      </c>
      <c r="Q947">
        <v>8044.9357808219102</v>
      </c>
      <c r="R947">
        <v>9498.3166480446907</v>
      </c>
      <c r="S947">
        <v>15732.0529032258</v>
      </c>
      <c r="T947">
        <v>8409.8127590000004</v>
      </c>
      <c r="U947">
        <v>8224.3610989999997</v>
      </c>
      <c r="V947">
        <v>11616.5372826086</v>
      </c>
      <c r="W947">
        <v>9200.7064640883891</v>
      </c>
      <c r="X947">
        <v>10729.594606741501</v>
      </c>
      <c r="Y947">
        <v>3658.13</v>
      </c>
      <c r="Z947">
        <v>-3394.22</v>
      </c>
      <c r="AA947">
        <v>2674.95</v>
      </c>
      <c r="AB947">
        <v>-3374.56</v>
      </c>
      <c r="AC947">
        <v>3658.13</v>
      </c>
      <c r="AD947">
        <v>1</v>
      </c>
      <c r="AE947">
        <v>-25434.62</v>
      </c>
      <c r="AF947">
        <v>-11768.47</v>
      </c>
      <c r="AG947">
        <v>-2667.96</v>
      </c>
      <c r="AH947">
        <v>123.219666666666</v>
      </c>
      <c r="AI947">
        <v>87.757555555555498</v>
      </c>
      <c r="AJ947">
        <v>33.3333333333333</v>
      </c>
      <c r="AK947">
        <v>43.598794520547898</v>
      </c>
      <c r="AL947">
        <v>153.181777777777</v>
      </c>
      <c r="AM947">
        <v>14913.56</v>
      </c>
      <c r="AN947">
        <v>11956.66</v>
      </c>
      <c r="AO947">
        <v>13786.36</v>
      </c>
      <c r="AP947">
        <v>14796.36</v>
      </c>
      <c r="AQ947">
        <v>14913.56</v>
      </c>
      <c r="AR947">
        <v>11956.66</v>
      </c>
      <c r="AS947">
        <v>13786.36</v>
      </c>
      <c r="AT947">
        <v>14796.36</v>
      </c>
      <c r="AU947">
        <v>0.74825307808924302</v>
      </c>
      <c r="AV947">
        <v>0.45182812917000198</v>
      </c>
      <c r="AW947">
        <v>0</v>
      </c>
      <c r="AX947">
        <v>4572</v>
      </c>
      <c r="AY947">
        <v>3746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0.83333333333333304</v>
      </c>
      <c r="BM947">
        <v>0.55555555555555503</v>
      </c>
      <c r="BN947">
        <v>0</v>
      </c>
      <c r="BO947">
        <v>0.27397260299999998</v>
      </c>
      <c r="BP947">
        <v>1.1111111111111101</v>
      </c>
      <c r="BQ947">
        <v>100</v>
      </c>
      <c r="BR947">
        <v>0</v>
      </c>
      <c r="BS947">
        <v>100</v>
      </c>
      <c r="BT947">
        <v>100</v>
      </c>
      <c r="BU947">
        <v>1092.6641</v>
      </c>
      <c r="BV947">
        <v>0.167065682897206</v>
      </c>
      <c r="BW947">
        <v>-809.05290000000002</v>
      </c>
      <c r="BX947">
        <v>131.66659999999999</v>
      </c>
      <c r="BY947">
        <v>43</v>
      </c>
      <c r="BZ947">
        <v>136</v>
      </c>
      <c r="CA947">
        <v>66</v>
      </c>
      <c r="CB947">
        <v>11</v>
      </c>
      <c r="CC947">
        <v>11</v>
      </c>
      <c r="CD947">
        <v>137</v>
      </c>
      <c r="CE947">
        <v>34</v>
      </c>
      <c r="CF947">
        <v>67</v>
      </c>
      <c r="CG947">
        <v>33</v>
      </c>
      <c r="CR947">
        <v>164.280333333333</v>
      </c>
      <c r="CS947">
        <v>224.143277777777</v>
      </c>
      <c r="CT947">
        <v>216.666666666666</v>
      </c>
      <c r="CU947">
        <v>322.89254794520502</v>
      </c>
      <c r="CV947">
        <v>169.04044444444401</v>
      </c>
      <c r="CW947">
        <v>125749.59</v>
      </c>
      <c r="CX947">
        <v>4043.34</v>
      </c>
      <c r="CY947">
        <v>13213.64</v>
      </c>
      <c r="CZ947">
        <v>63412.44</v>
      </c>
      <c r="DA947">
        <v>125749.59</v>
      </c>
      <c r="DB947">
        <v>4043.34</v>
      </c>
      <c r="DC947">
        <v>13213.64</v>
      </c>
      <c r="DD947">
        <v>63412.44</v>
      </c>
      <c r="DE947">
        <v>0.96587926509186295</v>
      </c>
      <c r="DF947">
        <v>0.77773289899999998</v>
      </c>
      <c r="DG947">
        <v>243690.63</v>
      </c>
      <c r="DH947">
        <v>923.88934246575297</v>
      </c>
      <c r="DI947">
        <v>2.3850954645176801</v>
      </c>
      <c r="DJ947">
        <v>73</v>
      </c>
      <c r="DK947">
        <v>107</v>
      </c>
      <c r="DL947">
        <v>17</v>
      </c>
      <c r="DM947">
        <v>220</v>
      </c>
      <c r="DN947">
        <v>57</v>
      </c>
      <c r="DO947">
        <v>3437</v>
      </c>
      <c r="DP947">
        <v>48.62</v>
      </c>
      <c r="DQ947">
        <v>3677.79</v>
      </c>
      <c r="DR947">
        <v>0.15791775999999999</v>
      </c>
      <c r="DS947">
        <v>0.44888820431854498</v>
      </c>
      <c r="DT947">
        <v>0</v>
      </c>
      <c r="DU947">
        <v>14</v>
      </c>
      <c r="DV947">
        <v>0</v>
      </c>
      <c r="DW947">
        <v>27</v>
      </c>
      <c r="DX947">
        <v>14</v>
      </c>
      <c r="DY947">
        <v>0</v>
      </c>
      <c r="DZ947">
        <v>0</v>
      </c>
      <c r="EA947">
        <v>7</v>
      </c>
      <c r="EB947">
        <v>0</v>
      </c>
      <c r="EC947">
        <v>7</v>
      </c>
      <c r="ED947">
        <v>0</v>
      </c>
      <c r="EE947">
        <v>-517.83725000000004</v>
      </c>
      <c r="EF947">
        <v>-15.483499999999999</v>
      </c>
      <c r="EG947">
        <v>-361.92700000000002</v>
      </c>
      <c r="EH947">
        <v>262.554575342465</v>
      </c>
      <c r="EI947">
        <v>-17.783333330000001</v>
      </c>
      <c r="EJ947">
        <v>109266.41</v>
      </c>
      <c r="EK947">
        <v>3152.03</v>
      </c>
      <c r="EL947">
        <v>-80905.289999999994</v>
      </c>
      <c r="EM947">
        <v>13166.66</v>
      </c>
      <c r="EN947">
        <v>109266.41</v>
      </c>
      <c r="EO947">
        <v>3152.03</v>
      </c>
      <c r="EP947">
        <v>-80905.289999999994</v>
      </c>
      <c r="EQ947">
        <v>13166.66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0.23013786509988701</v>
      </c>
      <c r="EX947">
        <v>0.22774166500000001</v>
      </c>
      <c r="EY947">
        <v>0.65360226251155196</v>
      </c>
      <c r="EZ947">
        <v>0.61114913398055004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682.11758333333296</v>
      </c>
      <c r="FH947">
        <v>239.62677777777699</v>
      </c>
      <c r="FI947">
        <v>578.59366666666597</v>
      </c>
      <c r="FJ947">
        <v>60.337972602739697</v>
      </c>
      <c r="FK947">
        <v>186.823777777777</v>
      </c>
      <c r="FL947">
        <v>16483.18</v>
      </c>
      <c r="FM947">
        <v>891.31</v>
      </c>
      <c r="FN947">
        <v>94118.93</v>
      </c>
      <c r="FO947">
        <v>50245.78</v>
      </c>
      <c r="FP947">
        <v>16483.18</v>
      </c>
      <c r="FQ947">
        <v>891.31</v>
      </c>
      <c r="FR947">
        <v>94118.93</v>
      </c>
      <c r="FS947">
        <v>50245.78</v>
      </c>
      <c r="FT947">
        <v>-947.98328770000001</v>
      </c>
      <c r="FU947">
        <v>214</v>
      </c>
      <c r="FV947">
        <v>311</v>
      </c>
      <c r="FW947">
        <v>48</v>
      </c>
      <c r="FX947">
        <v>612</v>
      </c>
      <c r="FY947">
        <v>149</v>
      </c>
      <c r="FZ947">
        <v>0</v>
      </c>
      <c r="GA947">
        <v>3341.36</v>
      </c>
      <c r="GB947">
        <v>3341.36</v>
      </c>
      <c r="GC947">
        <v>3341.36</v>
      </c>
      <c r="GD947">
        <v>0.14078277349471999</v>
      </c>
      <c r="GE947">
        <v>3.1150761999999999E-2</v>
      </c>
      <c r="GF947">
        <v>5.8699853718280702E-2</v>
      </c>
      <c r="GG947">
        <v>0</v>
      </c>
      <c r="GH947">
        <v>287.5</v>
      </c>
      <c r="GI947">
        <v>311.90083333333303</v>
      </c>
      <c r="GJ947">
        <v>250</v>
      </c>
      <c r="GK947">
        <v>366.49134246575301</v>
      </c>
      <c r="GL947">
        <v>322.222222222222</v>
      </c>
      <c r="GM947">
        <v>6.0026486205822599E-2</v>
      </c>
      <c r="GN947">
        <v>0.69050358410534696</v>
      </c>
      <c r="GO947">
        <v>7.2023920000000002E-3</v>
      </c>
      <c r="GP947">
        <v>0.65808360624206297</v>
      </c>
      <c r="GQ947">
        <v>-0.47274687199999998</v>
      </c>
      <c r="GR947">
        <v>140663.15</v>
      </c>
      <c r="GS947">
        <v>16000</v>
      </c>
      <c r="GT947">
        <v>27000</v>
      </c>
      <c r="GU947">
        <v>78208.800000000003</v>
      </c>
      <c r="GV947">
        <v>11721.929166666599</v>
      </c>
      <c r="GW947">
        <v>16000</v>
      </c>
      <c r="GX947">
        <v>9000</v>
      </c>
      <c r="GY947">
        <v>13034.8</v>
      </c>
      <c r="GZ947">
        <v>140663.15</v>
      </c>
      <c r="HA947">
        <v>16000</v>
      </c>
      <c r="HB947">
        <v>27000</v>
      </c>
      <c r="HC947">
        <v>78208.800000000003</v>
      </c>
      <c r="HD947">
        <v>1</v>
      </c>
      <c r="HE947">
        <v>926.25</v>
      </c>
      <c r="HF947">
        <v>13</v>
      </c>
      <c r="HG947">
        <v>0.80743464832823397</v>
      </c>
      <c r="HH947">
        <v>10562.2987301587</v>
      </c>
      <c r="HI947">
        <v>2</v>
      </c>
      <c r="HJ947">
        <v>1</v>
      </c>
      <c r="HK947">
        <f t="shared" si="331"/>
        <v>-8794.2900105001663</v>
      </c>
      <c r="HL947">
        <f t="shared" si="332"/>
        <v>95732.419999904727</v>
      </c>
      <c r="HM947" t="b">
        <f t="shared" si="333"/>
        <v>0</v>
      </c>
      <c r="HN947">
        <f t="shared" si="334"/>
        <v>-25434.62</v>
      </c>
      <c r="HO947">
        <f t="shared" si="335"/>
        <v>-2787.0299999999997</v>
      </c>
      <c r="HP947">
        <f t="shared" si="336"/>
        <v>0</v>
      </c>
      <c r="HQ947">
        <f t="shared" si="337"/>
        <v>99.999999999999901</v>
      </c>
      <c r="HR947">
        <f t="shared" si="338"/>
        <v>-2887.0299999999997</v>
      </c>
      <c r="HS947" t="b">
        <f t="shared" si="339"/>
        <v>0</v>
      </c>
    </row>
    <row r="948" spans="1:227" x14ac:dyDescent="0.2">
      <c r="A948" t="s">
        <v>1164</v>
      </c>
      <c r="B948">
        <v>2</v>
      </c>
      <c r="C948">
        <v>61859.37</v>
      </c>
      <c r="D948">
        <v>58042.535483870903</v>
      </c>
      <c r="E948">
        <v>55145.984444444402</v>
      </c>
      <c r="F948">
        <v>60281.9761</v>
      </c>
      <c r="G948">
        <v>61859.37</v>
      </c>
      <c r="H948">
        <v>58042.535483870903</v>
      </c>
      <c r="I948">
        <v>55145.984444444402</v>
      </c>
      <c r="J948">
        <v>60281.9761</v>
      </c>
      <c r="K948">
        <v>560</v>
      </c>
      <c r="L948">
        <v>314.03416666666601</v>
      </c>
      <c r="M948">
        <v>1250</v>
      </c>
      <c r="N948">
        <v>530</v>
      </c>
      <c r="O948">
        <v>450</v>
      </c>
      <c r="P948">
        <v>693.00955752212406</v>
      </c>
      <c r="Q948">
        <v>-37.754027399999998</v>
      </c>
      <c r="R948">
        <v>427.33959537572201</v>
      </c>
      <c r="S948">
        <v>1190.01870967741</v>
      </c>
      <c r="T948">
        <v>530.84739130434696</v>
      </c>
      <c r="U948">
        <v>15.0348044692737</v>
      </c>
      <c r="V948">
        <v>688.26077777777698</v>
      </c>
      <c r="W948">
        <v>290.70972527472497</v>
      </c>
      <c r="X948">
        <v>967.55433734939697</v>
      </c>
      <c r="Y948">
        <v>-1007.8</v>
      </c>
      <c r="Z948">
        <v>-1007.8</v>
      </c>
      <c r="AA948">
        <v>50.04</v>
      </c>
      <c r="AB948">
        <v>-1011.8</v>
      </c>
      <c r="AC948">
        <v>-805.28</v>
      </c>
      <c r="AD948">
        <v>1</v>
      </c>
      <c r="AE948">
        <v>1094.9100000000001</v>
      </c>
      <c r="AF948">
        <v>-206.59</v>
      </c>
      <c r="AG948">
        <v>1355.38</v>
      </c>
      <c r="AH948">
        <v>2.7810000000000001</v>
      </c>
      <c r="AI948">
        <v>4.7035555555555497</v>
      </c>
      <c r="AJ948">
        <v>4.1923333333333304</v>
      </c>
      <c r="AK948">
        <v>5.7102191780821903</v>
      </c>
      <c r="AL948">
        <v>3.64222222222222</v>
      </c>
      <c r="AM948">
        <v>2053.41</v>
      </c>
      <c r="AN948">
        <v>108.93</v>
      </c>
      <c r="AO948">
        <v>255.01</v>
      </c>
      <c r="AP948">
        <v>829.96</v>
      </c>
      <c r="AQ948">
        <v>2053.41</v>
      </c>
      <c r="AR948">
        <v>108.93</v>
      </c>
      <c r="AS948">
        <v>255.01</v>
      </c>
      <c r="AT948">
        <v>829.96</v>
      </c>
      <c r="AU948">
        <v>0.66960930231526805</v>
      </c>
      <c r="AV948">
        <v>0.65745310957551795</v>
      </c>
      <c r="AW948">
        <v>0</v>
      </c>
      <c r="AX948">
        <v>4299</v>
      </c>
      <c r="AY948">
        <v>1012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0.48638356164383501</v>
      </c>
      <c r="BP948">
        <v>0</v>
      </c>
      <c r="BQ948">
        <v>335.74</v>
      </c>
      <c r="BR948">
        <v>0</v>
      </c>
      <c r="BS948">
        <v>0</v>
      </c>
      <c r="BT948">
        <v>65.89</v>
      </c>
      <c r="BU948">
        <v>-14.10770239</v>
      </c>
      <c r="BV948">
        <v>0.86726830558094403</v>
      </c>
      <c r="BW948">
        <v>0.29074790775550902</v>
      </c>
      <c r="BX948">
        <v>-72.761420549999997</v>
      </c>
      <c r="BY948">
        <v>42</v>
      </c>
      <c r="BZ948">
        <v>120</v>
      </c>
      <c r="CA948">
        <v>66</v>
      </c>
      <c r="CB948">
        <v>15</v>
      </c>
      <c r="CC948">
        <v>9</v>
      </c>
      <c r="CD948">
        <v>120</v>
      </c>
      <c r="CE948">
        <v>33</v>
      </c>
      <c r="CF948">
        <v>70</v>
      </c>
      <c r="CG948">
        <v>33</v>
      </c>
      <c r="CR948">
        <v>142.754083333333</v>
      </c>
      <c r="CS948">
        <v>154.51083333333301</v>
      </c>
      <c r="CT948">
        <v>112.231666666666</v>
      </c>
      <c r="CU948">
        <v>160.21726027397199</v>
      </c>
      <c r="CV948">
        <v>150.149555555555</v>
      </c>
      <c r="CW948">
        <v>59805.96</v>
      </c>
      <c r="CX948">
        <v>4820.71</v>
      </c>
      <c r="CY948">
        <v>13342.63</v>
      </c>
      <c r="CZ948">
        <v>29228.45</v>
      </c>
      <c r="DA948">
        <v>59805.96</v>
      </c>
      <c r="DB948">
        <v>4820.71</v>
      </c>
      <c r="DC948">
        <v>13342.63</v>
      </c>
      <c r="DD948">
        <v>29228.45</v>
      </c>
      <c r="DE948">
        <v>0.98860200046522395</v>
      </c>
      <c r="DF948">
        <v>0.90827565665813403</v>
      </c>
      <c r="DG948">
        <v>54633.39</v>
      </c>
      <c r="DH948">
        <v>254.26084931506799</v>
      </c>
      <c r="DI948">
        <v>-0.17881233099999999</v>
      </c>
      <c r="DJ948">
        <v>95</v>
      </c>
      <c r="DK948">
        <v>148</v>
      </c>
      <c r="DL948">
        <v>24</v>
      </c>
      <c r="DM948">
        <v>264</v>
      </c>
      <c r="DN948">
        <v>76</v>
      </c>
      <c r="DO948">
        <v>517</v>
      </c>
      <c r="DP948">
        <v>600</v>
      </c>
      <c r="DQ948">
        <v>550.1</v>
      </c>
      <c r="DR948">
        <v>0.451732961153756</v>
      </c>
      <c r="DS948">
        <v>0.114152156594403</v>
      </c>
      <c r="DT948">
        <v>37</v>
      </c>
      <c r="DU948">
        <v>94</v>
      </c>
      <c r="DV948">
        <v>0</v>
      </c>
      <c r="DW948">
        <v>276</v>
      </c>
      <c r="DX948">
        <v>118</v>
      </c>
      <c r="DY948">
        <v>7</v>
      </c>
      <c r="DZ948">
        <v>15</v>
      </c>
      <c r="EA948">
        <v>50</v>
      </c>
      <c r="EB948">
        <v>0</v>
      </c>
      <c r="EC948">
        <v>173</v>
      </c>
      <c r="ED948">
        <v>1</v>
      </c>
      <c r="EE948">
        <v>-33.746916669999997</v>
      </c>
      <c r="EF948">
        <v>-24.937000000000001</v>
      </c>
      <c r="EG948">
        <v>-27.234000000000002</v>
      </c>
      <c r="EH948">
        <v>-13.950465749999999</v>
      </c>
      <c r="EI948">
        <v>-31.072888890000002</v>
      </c>
      <c r="EJ948">
        <v>-4736.5200000000004</v>
      </c>
      <c r="EK948">
        <v>-681.91</v>
      </c>
      <c r="EL948">
        <v>-3529.72</v>
      </c>
      <c r="EM948">
        <v>-4794.25</v>
      </c>
      <c r="EN948">
        <v>-4736.5200000000004</v>
      </c>
      <c r="EO948">
        <v>-681.91</v>
      </c>
      <c r="EP948">
        <v>-3529.72</v>
      </c>
      <c r="EQ948">
        <v>-4794.25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0.58060733064875503</v>
      </c>
      <c r="EX948">
        <v>0.35617274787469699</v>
      </c>
      <c r="EY948">
        <v>0.93184497827034296</v>
      </c>
      <c r="EZ948">
        <v>0.42123210956220403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176.501</v>
      </c>
      <c r="FH948">
        <v>179.44783333333299</v>
      </c>
      <c r="FI948">
        <v>139.46566666666601</v>
      </c>
      <c r="FJ948">
        <v>174.16772602739701</v>
      </c>
      <c r="FK948">
        <v>181.22244444444399</v>
      </c>
      <c r="FL948">
        <v>64542.48</v>
      </c>
      <c r="FM948">
        <v>5502.62</v>
      </c>
      <c r="FN948">
        <v>16872.349999999999</v>
      </c>
      <c r="FO948">
        <v>34022.699999999997</v>
      </c>
      <c r="FP948">
        <v>64542.48</v>
      </c>
      <c r="FQ948">
        <v>5502.62</v>
      </c>
      <c r="FR948">
        <v>16872.349999999999</v>
      </c>
      <c r="FS948">
        <v>34022.699999999997</v>
      </c>
      <c r="FT948">
        <v>-253.79350679999999</v>
      </c>
      <c r="FU948">
        <v>402</v>
      </c>
      <c r="FV948">
        <v>613</v>
      </c>
      <c r="FW948">
        <v>95</v>
      </c>
      <c r="FX948">
        <v>1290</v>
      </c>
      <c r="FY948">
        <v>290</v>
      </c>
      <c r="FZ948">
        <v>0</v>
      </c>
      <c r="GA948">
        <v>414.62</v>
      </c>
      <c r="GB948">
        <v>414.62</v>
      </c>
      <c r="GC948">
        <v>414.62</v>
      </c>
      <c r="GD948">
        <v>1.5864044000000001E-2</v>
      </c>
      <c r="GE948">
        <v>6.4070220000000001E-3</v>
      </c>
      <c r="GF948">
        <v>4.60991226136684E-2</v>
      </c>
      <c r="GG948">
        <v>0</v>
      </c>
      <c r="GH948">
        <v>145.53508333333301</v>
      </c>
      <c r="GI948">
        <v>159.21438888888801</v>
      </c>
      <c r="GJ948">
        <v>116.42400000000001</v>
      </c>
      <c r="GK948">
        <v>165.927479452054</v>
      </c>
      <c r="GL948">
        <v>153.79177777777701</v>
      </c>
      <c r="GM948">
        <v>0.98197931874321598</v>
      </c>
      <c r="GN948">
        <v>0.59858826490798001</v>
      </c>
      <c r="GO948">
        <v>0.53280249700000004</v>
      </c>
      <c r="GP948">
        <v>0.44277962558233402</v>
      </c>
      <c r="GQ948">
        <v>-0.17393657800000001</v>
      </c>
      <c r="GR948">
        <v>61859.37</v>
      </c>
      <c r="GS948">
        <v>4929.6400000000003</v>
      </c>
      <c r="GT948">
        <v>13597.64</v>
      </c>
      <c r="GU948">
        <v>30058.41</v>
      </c>
      <c r="GV948">
        <v>5154.9475000000002</v>
      </c>
      <c r="GW948">
        <v>4929.6400000000003</v>
      </c>
      <c r="GX948">
        <v>4532.5466666666598</v>
      </c>
      <c r="GY948">
        <v>5009.7349999999997</v>
      </c>
      <c r="GZ948">
        <v>61859.37</v>
      </c>
      <c r="HA948">
        <v>4929.6400000000003</v>
      </c>
      <c r="HB948">
        <v>13597.64</v>
      </c>
      <c r="HC948">
        <v>30058.41</v>
      </c>
      <c r="HD948">
        <v>0</v>
      </c>
      <c r="HE948">
        <v>0</v>
      </c>
      <c r="HF948">
        <v>0</v>
      </c>
      <c r="HG948">
        <v>0.14292429784063099</v>
      </c>
      <c r="HH948">
        <v>826.474745762711</v>
      </c>
      <c r="HI948">
        <v>4</v>
      </c>
      <c r="HJ948">
        <v>3</v>
      </c>
      <c r="HK948">
        <f t="shared" si="331"/>
        <v>170.58001799981909</v>
      </c>
      <c r="HL948">
        <f t="shared" si="332"/>
        <v>-5269.4499987499994</v>
      </c>
      <c r="HM948" t="b">
        <f t="shared" si="333"/>
        <v>0</v>
      </c>
      <c r="HN948">
        <f t="shared" si="334"/>
        <v>1094.9100000000001</v>
      </c>
      <c r="HO948">
        <f t="shared" si="335"/>
        <v>-4488.66</v>
      </c>
      <c r="HP948">
        <f t="shared" si="336"/>
        <v>0</v>
      </c>
      <c r="HQ948">
        <f t="shared" si="337"/>
        <v>0</v>
      </c>
      <c r="HR948">
        <f t="shared" si="338"/>
        <v>-4488.66</v>
      </c>
      <c r="HS948" t="b">
        <f t="shared" si="339"/>
        <v>0</v>
      </c>
    </row>
    <row r="949" spans="1:227" x14ac:dyDescent="0.2">
      <c r="A949" t="s">
        <v>1165</v>
      </c>
      <c r="B949">
        <v>4</v>
      </c>
      <c r="C949">
        <v>50392.53</v>
      </c>
      <c r="D949">
        <v>6760.7419354838703</v>
      </c>
      <c r="E949">
        <v>56174.809239130402</v>
      </c>
      <c r="F949">
        <v>28676.8803867403</v>
      </c>
      <c r="G949">
        <v>50392.53</v>
      </c>
      <c r="H949">
        <v>6760.7419354838703</v>
      </c>
      <c r="I949">
        <v>56174.809239130402</v>
      </c>
      <c r="J949">
        <v>28676.8803867403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79642.542735848998</v>
      </c>
      <c r="Q949">
        <v>63551.802931506798</v>
      </c>
      <c r="R949">
        <v>74324.966990000001</v>
      </c>
      <c r="S949">
        <v>86337.920322580598</v>
      </c>
      <c r="T949">
        <v>80835.848129999998</v>
      </c>
      <c r="U949">
        <v>64351.107606837599</v>
      </c>
      <c r="V949">
        <v>81160.629239130401</v>
      </c>
      <c r="W949">
        <v>73530.160718232</v>
      </c>
      <c r="X949">
        <v>83288.051578947299</v>
      </c>
      <c r="Y949">
        <v>66890.05</v>
      </c>
      <c r="Z949">
        <v>56974.73</v>
      </c>
      <c r="AA949">
        <v>80638.960000000006</v>
      </c>
      <c r="AB949">
        <v>45410.9</v>
      </c>
      <c r="AC949">
        <v>71493.3</v>
      </c>
      <c r="AD949">
        <v>1</v>
      </c>
      <c r="AE949">
        <v>24328.17</v>
      </c>
      <c r="AF949">
        <v>853.41</v>
      </c>
      <c r="AG949">
        <v>18238.39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0.66194884182747904</v>
      </c>
      <c r="AV949">
        <v>0.38737695425593499</v>
      </c>
      <c r="AW949">
        <v>0</v>
      </c>
      <c r="AX949">
        <v>1212</v>
      </c>
      <c r="AY949">
        <v>1726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0.456179214699449</v>
      </c>
      <c r="BV949">
        <v>0.87409156799999999</v>
      </c>
      <c r="BW949">
        <v>0.57206233900000003</v>
      </c>
      <c r="BX949">
        <v>0.56579581627533804</v>
      </c>
      <c r="BY949">
        <v>12</v>
      </c>
      <c r="BZ949">
        <v>36</v>
      </c>
      <c r="CA949">
        <v>18</v>
      </c>
      <c r="CB949">
        <v>3</v>
      </c>
      <c r="CC949">
        <v>3</v>
      </c>
      <c r="CD949">
        <v>35</v>
      </c>
      <c r="CE949">
        <v>10</v>
      </c>
      <c r="CF949">
        <v>20</v>
      </c>
      <c r="CG949">
        <v>10</v>
      </c>
      <c r="CR949">
        <v>117.99275</v>
      </c>
      <c r="CS949">
        <v>79.003277777777697</v>
      </c>
      <c r="CT949">
        <v>19.14</v>
      </c>
      <c r="CU949">
        <v>138.06172602739699</v>
      </c>
      <c r="CV949">
        <v>157.32366666666601</v>
      </c>
      <c r="CW949">
        <v>50392.53</v>
      </c>
      <c r="CX949">
        <v>574.20000000000005</v>
      </c>
      <c r="CY949">
        <v>14159.13</v>
      </c>
      <c r="CZ949">
        <v>14220.59</v>
      </c>
      <c r="DA949">
        <v>50392.53</v>
      </c>
      <c r="DB949">
        <v>574.20000000000005</v>
      </c>
      <c r="DC949">
        <v>14159.13</v>
      </c>
      <c r="DD949">
        <v>14220.59</v>
      </c>
      <c r="DE949">
        <v>0.99422442244224396</v>
      </c>
      <c r="DF949">
        <v>0.57040596600000004</v>
      </c>
      <c r="DG949">
        <v>68034.48</v>
      </c>
      <c r="DH949">
        <v>432.43523287671201</v>
      </c>
      <c r="DI949">
        <v>0.101546541263804</v>
      </c>
      <c r="DJ949">
        <v>14</v>
      </c>
      <c r="DK949">
        <v>21</v>
      </c>
      <c r="DL949">
        <v>4</v>
      </c>
      <c r="DM949">
        <v>43</v>
      </c>
      <c r="DN949">
        <v>12</v>
      </c>
      <c r="DO949">
        <v>0.31658847652171301</v>
      </c>
      <c r="DP949">
        <v>4.4134437827394603E-2</v>
      </c>
      <c r="DQ949">
        <v>89833.23</v>
      </c>
      <c r="DR949">
        <v>0.35231023102310199</v>
      </c>
      <c r="DS949">
        <v>0.40244153595346699</v>
      </c>
      <c r="DT949">
        <v>0</v>
      </c>
      <c r="DU949">
        <v>3</v>
      </c>
      <c r="DV949">
        <v>0</v>
      </c>
      <c r="DW949">
        <v>3</v>
      </c>
      <c r="DX949">
        <v>3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0</v>
      </c>
      <c r="EE949">
        <v>-42.983750000000001</v>
      </c>
      <c r="EF949">
        <v>-80.306444440000007</v>
      </c>
      <c r="EG949">
        <v>-154.03</v>
      </c>
      <c r="EH949">
        <v>132.45802739726</v>
      </c>
      <c r="EI949">
        <v>2.1847777777777702</v>
      </c>
      <c r="EJ949">
        <v>48610.01</v>
      </c>
      <c r="EK949">
        <v>-4647.3599999999997</v>
      </c>
      <c r="EL949">
        <v>193.04</v>
      </c>
      <c r="EM949">
        <v>-13966.6</v>
      </c>
      <c r="EN949">
        <v>48610.01</v>
      </c>
      <c r="EO949">
        <v>-4647.3599999999997</v>
      </c>
      <c r="EP949">
        <v>193.04</v>
      </c>
      <c r="EQ949">
        <v>-13966.6</v>
      </c>
      <c r="ER949">
        <v>0</v>
      </c>
      <c r="ES949">
        <v>0</v>
      </c>
      <c r="ET949">
        <v>0</v>
      </c>
      <c r="EU949">
        <v>1</v>
      </c>
      <c r="EV949">
        <v>0</v>
      </c>
      <c r="EW949">
        <v>0.114849511539037</v>
      </c>
      <c r="EX949">
        <v>0.81253063599999997</v>
      </c>
      <c r="EY949">
        <v>0.33910616552056699</v>
      </c>
      <c r="EZ949">
        <v>0.47542323153081301</v>
      </c>
      <c r="FA949">
        <v>0</v>
      </c>
      <c r="FB949">
        <v>0</v>
      </c>
      <c r="FC949">
        <v>0</v>
      </c>
      <c r="FD949">
        <v>1</v>
      </c>
      <c r="FE949">
        <v>0</v>
      </c>
      <c r="FF949">
        <v>0</v>
      </c>
      <c r="FG949">
        <v>160.97649999999999</v>
      </c>
      <c r="FH949">
        <v>159.30972222222201</v>
      </c>
      <c r="FI949">
        <v>173.17</v>
      </c>
      <c r="FJ949">
        <v>5.6036986301369804</v>
      </c>
      <c r="FK949">
        <v>155.138888888888</v>
      </c>
      <c r="FL949">
        <v>1782.52</v>
      </c>
      <c r="FM949">
        <v>5221.5600000000004</v>
      </c>
      <c r="FN949">
        <v>13966.09</v>
      </c>
      <c r="FO949">
        <v>28187.19</v>
      </c>
      <c r="FP949">
        <v>1782.52</v>
      </c>
      <c r="FQ949">
        <v>5221.5600000000004</v>
      </c>
      <c r="FR949">
        <v>13966.09</v>
      </c>
      <c r="FS949">
        <v>28187.19</v>
      </c>
      <c r="FT949">
        <v>-287.8423014</v>
      </c>
      <c r="FU949">
        <v>15</v>
      </c>
      <c r="FV949">
        <v>28</v>
      </c>
      <c r="FW949">
        <v>4</v>
      </c>
      <c r="FX949">
        <v>64</v>
      </c>
      <c r="FY949">
        <v>13</v>
      </c>
      <c r="FZ949">
        <v>0</v>
      </c>
      <c r="GA949">
        <v>24962.89</v>
      </c>
      <c r="GB949">
        <v>24962.89</v>
      </c>
      <c r="GC949">
        <v>24962.89</v>
      </c>
      <c r="GD949">
        <v>1.0560832917690201E-2</v>
      </c>
      <c r="GE949">
        <v>5.9686060000000004E-3</v>
      </c>
      <c r="GF949">
        <v>3.6370690912008202E-2</v>
      </c>
      <c r="GG949">
        <v>0</v>
      </c>
      <c r="GH949">
        <v>117.99275</v>
      </c>
      <c r="GI949">
        <v>79.003277777777697</v>
      </c>
      <c r="GJ949">
        <v>19.14</v>
      </c>
      <c r="GK949">
        <v>138.06172602739699</v>
      </c>
      <c r="GL949">
        <v>157.32366666666601</v>
      </c>
      <c r="GM949">
        <v>0.81978777505330502</v>
      </c>
      <c r="GN949">
        <v>0.76213502208936701</v>
      </c>
      <c r="GO949">
        <v>0.59813410199999995</v>
      </c>
      <c r="GP949">
        <v>0.63682770534934996</v>
      </c>
      <c r="GQ949">
        <v>229.37959648551899</v>
      </c>
      <c r="GR949">
        <v>50392.53</v>
      </c>
      <c r="GS949">
        <v>574.20000000000005</v>
      </c>
      <c r="GT949">
        <v>14159.13</v>
      </c>
      <c r="GU949">
        <v>14220.59</v>
      </c>
      <c r="GV949">
        <v>4199.3774999999996</v>
      </c>
      <c r="GW949">
        <v>574.20000000000005</v>
      </c>
      <c r="GX949">
        <v>4719.71</v>
      </c>
      <c r="GY949">
        <v>2370.0983333333302</v>
      </c>
      <c r="GZ949">
        <v>50392.53</v>
      </c>
      <c r="HA949">
        <v>574.20000000000005</v>
      </c>
      <c r="HB949">
        <v>14159.13</v>
      </c>
      <c r="HC949">
        <v>14220.59</v>
      </c>
      <c r="HD949">
        <v>0</v>
      </c>
      <c r="HE949">
        <v>2749</v>
      </c>
      <c r="HF949">
        <v>1</v>
      </c>
      <c r="HG949">
        <v>8.4337896906545404E-2</v>
      </c>
      <c r="HH949">
        <v>83333.255185185204</v>
      </c>
      <c r="HI949">
        <v>2</v>
      </c>
      <c r="HJ949">
        <v>3</v>
      </c>
      <c r="HK949">
        <f t="shared" si="331"/>
        <v>52776.419988999885</v>
      </c>
      <c r="HL949">
        <f t="shared" si="332"/>
        <v>48347.179999999898</v>
      </c>
      <c r="HM949" t="b">
        <f t="shared" si="333"/>
        <v>1</v>
      </c>
      <c r="HN949">
        <f t="shared" si="334"/>
        <v>24328.17</v>
      </c>
      <c r="HO949">
        <f t="shared" si="335"/>
        <v>-14455.159999200001</v>
      </c>
      <c r="HP949">
        <f t="shared" si="336"/>
        <v>0</v>
      </c>
      <c r="HQ949">
        <f t="shared" si="337"/>
        <v>0</v>
      </c>
      <c r="HR949">
        <f t="shared" si="338"/>
        <v>-14455.159999200001</v>
      </c>
      <c r="HS949" t="b">
        <f t="shared" si="339"/>
        <v>0</v>
      </c>
    </row>
    <row r="950" spans="1:227" x14ac:dyDescent="0.2">
      <c r="A950" t="s">
        <v>1166</v>
      </c>
      <c r="B950">
        <v>9</v>
      </c>
      <c r="C950">
        <v>134194.72</v>
      </c>
      <c r="D950">
        <v>147316.001612903</v>
      </c>
      <c r="E950">
        <v>176134.67771739099</v>
      </c>
      <c r="F950">
        <v>147789.57119565201</v>
      </c>
      <c r="G950">
        <v>134194.72</v>
      </c>
      <c r="H950">
        <v>147316.001612903</v>
      </c>
      <c r="I950">
        <v>176134.67771739099</v>
      </c>
      <c r="J950">
        <v>147789.57119565201</v>
      </c>
      <c r="K950">
        <v>1690</v>
      </c>
      <c r="L950">
        <v>1532.3816666666601</v>
      </c>
      <c r="M950">
        <v>976.52</v>
      </c>
      <c r="N950">
        <v>1560.6766666666599</v>
      </c>
      <c r="O950">
        <v>1447.83833333333</v>
      </c>
      <c r="P950">
        <v>3805.9438333333301</v>
      </c>
      <c r="Q950">
        <v>5263.6428493150597</v>
      </c>
      <c r="R950">
        <v>4135.5506111111099</v>
      </c>
      <c r="S950">
        <v>4097.7748387096699</v>
      </c>
      <c r="T950">
        <v>4024.8760000000002</v>
      </c>
      <c r="U950">
        <v>5263.6428493150597</v>
      </c>
      <c r="V950">
        <v>4080.5159782608598</v>
      </c>
      <c r="W950">
        <v>4129.9185326086899</v>
      </c>
      <c r="X950">
        <v>4105.64777777777</v>
      </c>
      <c r="Y950">
        <v>1227.1300000000001</v>
      </c>
      <c r="Z950">
        <v>1227.1300000000001</v>
      </c>
      <c r="AA950">
        <v>2660.14</v>
      </c>
      <c r="AB950">
        <v>1227.1300000000001</v>
      </c>
      <c r="AC950">
        <v>1841.35</v>
      </c>
      <c r="AD950">
        <v>1</v>
      </c>
      <c r="AE950">
        <v>-360.85</v>
      </c>
      <c r="AF950">
        <v>232.92</v>
      </c>
      <c r="AG950">
        <v>214.67</v>
      </c>
      <c r="AH950">
        <v>15.516249999999999</v>
      </c>
      <c r="AI950">
        <v>17.010833333333299</v>
      </c>
      <c r="AJ950">
        <v>16.6666666666666</v>
      </c>
      <c r="AK950">
        <v>17.940109589041001</v>
      </c>
      <c r="AL950">
        <v>20.688333333333301</v>
      </c>
      <c r="AM950">
        <v>6548.14</v>
      </c>
      <c r="AN950">
        <v>500</v>
      </c>
      <c r="AO950">
        <v>1861.95</v>
      </c>
      <c r="AP950">
        <v>3061.95</v>
      </c>
      <c r="AQ950">
        <v>6548.14</v>
      </c>
      <c r="AR950">
        <v>500</v>
      </c>
      <c r="AS950">
        <v>1861.95</v>
      </c>
      <c r="AT950">
        <v>3061.95</v>
      </c>
      <c r="AU950">
        <v>0.68612602499999997</v>
      </c>
      <c r="AV950">
        <v>0.86383928571428503</v>
      </c>
      <c r="AW950">
        <v>0</v>
      </c>
      <c r="AX950">
        <v>8521</v>
      </c>
      <c r="AY950">
        <v>1791</v>
      </c>
      <c r="AZ950">
        <v>0</v>
      </c>
      <c r="BA950">
        <v>1</v>
      </c>
      <c r="BB950">
        <v>5533</v>
      </c>
      <c r="BC950">
        <v>5533</v>
      </c>
      <c r="BD950">
        <v>0</v>
      </c>
      <c r="BE950">
        <v>5533</v>
      </c>
      <c r="BF950">
        <v>5533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78.884666666666604</v>
      </c>
      <c r="BM950">
        <v>57.000777777777699</v>
      </c>
      <c r="BN950">
        <v>56.265333333333302</v>
      </c>
      <c r="BO950">
        <v>41.132986301369797</v>
      </c>
      <c r="BP950">
        <v>95.658555555555495</v>
      </c>
      <c r="BQ950">
        <v>15013.54</v>
      </c>
      <c r="BR950">
        <v>1687.96</v>
      </c>
      <c r="BS950">
        <v>8609.27</v>
      </c>
      <c r="BT950">
        <v>11254.12</v>
      </c>
      <c r="BU950">
        <v>5.0165990166209902</v>
      </c>
      <c r="BV950">
        <v>4.4963980189103996</v>
      </c>
      <c r="BW950">
        <v>3.1557309737062398</v>
      </c>
      <c r="BX950">
        <v>4.0478500318105697</v>
      </c>
      <c r="BY950">
        <v>70</v>
      </c>
      <c r="BZ950">
        <v>230</v>
      </c>
      <c r="CA950">
        <v>104</v>
      </c>
      <c r="CB950">
        <v>16</v>
      </c>
      <c r="CC950">
        <v>15</v>
      </c>
      <c r="CD950">
        <v>230</v>
      </c>
      <c r="CE950">
        <v>56</v>
      </c>
      <c r="CF950">
        <v>107</v>
      </c>
      <c r="CG950">
        <v>54</v>
      </c>
      <c r="CR950">
        <v>411.74408333333298</v>
      </c>
      <c r="CS950">
        <v>384.51522222222201</v>
      </c>
      <c r="CT950">
        <v>400.392333333333</v>
      </c>
      <c r="CU950">
        <v>349.716657534246</v>
      </c>
      <c r="CV950">
        <v>448.12022222222203</v>
      </c>
      <c r="CW950">
        <v>127646.58</v>
      </c>
      <c r="CX950">
        <v>12011.77</v>
      </c>
      <c r="CY950">
        <v>42533.64</v>
      </c>
      <c r="CZ950">
        <v>71440.19</v>
      </c>
      <c r="DA950">
        <v>127646.58</v>
      </c>
      <c r="DB950">
        <v>12011.77</v>
      </c>
      <c r="DC950">
        <v>42533.64</v>
      </c>
      <c r="DD950">
        <v>71440.19</v>
      </c>
      <c r="DE950">
        <v>0.99976528576458101</v>
      </c>
      <c r="DF950">
        <v>0.96727935929632802</v>
      </c>
      <c r="DG950">
        <v>108100.61</v>
      </c>
      <c r="DH950">
        <v>565.91915068493097</v>
      </c>
      <c r="DI950">
        <v>0.57831522719098305</v>
      </c>
      <c r="DJ950">
        <v>133</v>
      </c>
      <c r="DK950">
        <v>196</v>
      </c>
      <c r="DL950">
        <v>30</v>
      </c>
      <c r="DM950">
        <v>400</v>
      </c>
      <c r="DN950">
        <v>110</v>
      </c>
      <c r="DO950">
        <v>38</v>
      </c>
      <c r="DP950">
        <v>5533</v>
      </c>
      <c r="DQ950">
        <v>3472.03</v>
      </c>
      <c r="DR950">
        <v>0.319915502875249</v>
      </c>
      <c r="DS950">
        <v>0.22979351574367399</v>
      </c>
      <c r="DT950">
        <v>3</v>
      </c>
      <c r="DU950">
        <v>13</v>
      </c>
      <c r="DV950">
        <v>0</v>
      </c>
      <c r="DW950">
        <v>18</v>
      </c>
      <c r="DX950">
        <v>13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0</v>
      </c>
      <c r="EE950">
        <v>259.36933333333297</v>
      </c>
      <c r="EF950">
        <v>243.106666666666</v>
      </c>
      <c r="EG950">
        <v>270.39</v>
      </c>
      <c r="EH950">
        <v>206.3476986</v>
      </c>
      <c r="EI950">
        <v>280.60777777777702</v>
      </c>
      <c r="EJ950">
        <v>75316.91</v>
      </c>
      <c r="EK950">
        <v>7589.74</v>
      </c>
      <c r="EL950">
        <v>27168.54</v>
      </c>
      <c r="EM950">
        <v>45554.99</v>
      </c>
      <c r="EN950">
        <v>75316.91</v>
      </c>
      <c r="EO950">
        <v>7589.74</v>
      </c>
      <c r="EP950">
        <v>27168.54</v>
      </c>
      <c r="EQ950">
        <v>45554.99</v>
      </c>
      <c r="ER950">
        <v>0</v>
      </c>
      <c r="ES950">
        <v>0</v>
      </c>
      <c r="ET950">
        <v>0</v>
      </c>
      <c r="EU950">
        <v>1</v>
      </c>
      <c r="EV950">
        <v>0</v>
      </c>
      <c r="EW950">
        <v>0.24966224616493399</v>
      </c>
      <c r="EX950">
        <v>0.76444988400000002</v>
      </c>
      <c r="EY950">
        <v>0.47626680875888799</v>
      </c>
      <c r="EZ950">
        <v>0.94305606880889803</v>
      </c>
      <c r="FA950">
        <v>0</v>
      </c>
      <c r="FB950">
        <v>0</v>
      </c>
      <c r="FC950">
        <v>0</v>
      </c>
      <c r="FD950">
        <v>1</v>
      </c>
      <c r="FE950">
        <v>0</v>
      </c>
      <c r="FF950">
        <v>0</v>
      </c>
      <c r="FG950">
        <v>152.37475000000001</v>
      </c>
      <c r="FH950">
        <v>141.40855555555501</v>
      </c>
      <c r="FI950">
        <v>130.00233333333301</v>
      </c>
      <c r="FJ950">
        <v>143.36895890410901</v>
      </c>
      <c r="FK950">
        <v>167.51244444444399</v>
      </c>
      <c r="FL950">
        <v>52329.67</v>
      </c>
      <c r="FM950">
        <v>4422.03</v>
      </c>
      <c r="FN950">
        <v>15365.1</v>
      </c>
      <c r="FO950">
        <v>25885.200000000001</v>
      </c>
      <c r="FP950">
        <v>52329.67</v>
      </c>
      <c r="FQ950">
        <v>4422.03</v>
      </c>
      <c r="FR950">
        <v>15365.1</v>
      </c>
      <c r="FS950">
        <v>25885.200000000001</v>
      </c>
      <c r="FT950">
        <v>-575.16449320000004</v>
      </c>
      <c r="FU950">
        <v>422</v>
      </c>
      <c r="FV950">
        <v>592</v>
      </c>
      <c r="FW950">
        <v>102</v>
      </c>
      <c r="FX950">
        <v>1109</v>
      </c>
      <c r="FY950">
        <v>323</v>
      </c>
      <c r="FZ950">
        <v>0</v>
      </c>
      <c r="GA950">
        <v>721.36</v>
      </c>
      <c r="GB950">
        <v>721.36</v>
      </c>
      <c r="GC950">
        <v>721.36</v>
      </c>
      <c r="GD950">
        <v>9.4021104276180198E-2</v>
      </c>
      <c r="GE950">
        <v>0.157551810145378</v>
      </c>
      <c r="GF950">
        <v>0.34253779053687999</v>
      </c>
      <c r="GG950">
        <v>0</v>
      </c>
      <c r="GH950">
        <v>427.26033333333299</v>
      </c>
      <c r="GI950">
        <v>401.52605555555499</v>
      </c>
      <c r="GJ950">
        <v>417.05900000000003</v>
      </c>
      <c r="GK950">
        <v>367.65676712328701</v>
      </c>
      <c r="GL950">
        <v>468.80855555555502</v>
      </c>
      <c r="GM950">
        <v>0.99758624257582396</v>
      </c>
      <c r="GN950">
        <v>0.68394965241649297</v>
      </c>
      <c r="GO950">
        <v>0.36639489019691801</v>
      </c>
      <c r="GP950">
        <v>8.5611914999999997E-2</v>
      </c>
      <c r="GQ950">
        <v>0.47461565700000002</v>
      </c>
      <c r="GR950">
        <v>134194.72</v>
      </c>
      <c r="GS950">
        <v>12511.77</v>
      </c>
      <c r="GT950">
        <v>44395.59</v>
      </c>
      <c r="GU950">
        <v>74502.14</v>
      </c>
      <c r="GV950">
        <v>11182.893333333301</v>
      </c>
      <c r="GW950">
        <v>12511.77</v>
      </c>
      <c r="GX950">
        <v>14798.53</v>
      </c>
      <c r="GY950">
        <v>12417.0233333333</v>
      </c>
      <c r="GZ950">
        <v>134194.72</v>
      </c>
      <c r="HA950">
        <v>12511.77</v>
      </c>
      <c r="HB950">
        <v>44395.59</v>
      </c>
      <c r="HC950">
        <v>74502.14</v>
      </c>
      <c r="HD950">
        <v>2</v>
      </c>
      <c r="HE950">
        <v>1198.83</v>
      </c>
      <c r="HF950">
        <v>3</v>
      </c>
      <c r="HG950">
        <v>0.66308860700000005</v>
      </c>
      <c r="HH950">
        <v>4086.6837500000001</v>
      </c>
      <c r="HI950">
        <v>0</v>
      </c>
      <c r="HJ950">
        <v>1</v>
      </c>
      <c r="HK950">
        <f t="shared" si="331"/>
        <v>-3374.55001800021</v>
      </c>
      <c r="HL950">
        <f t="shared" si="332"/>
        <v>65836.369989000028</v>
      </c>
      <c r="HM950" t="b">
        <f t="shared" si="333"/>
        <v>0</v>
      </c>
      <c r="HN950">
        <f t="shared" si="334"/>
        <v>-360.85</v>
      </c>
      <c r="HO950">
        <f t="shared" si="335"/>
        <v>43759.199999999881</v>
      </c>
      <c r="HP950">
        <f t="shared" si="336"/>
        <v>5533</v>
      </c>
      <c r="HQ950">
        <f t="shared" si="337"/>
        <v>10260.139999999987</v>
      </c>
      <c r="HR950">
        <f t="shared" si="338"/>
        <v>39032.059999999896</v>
      </c>
      <c r="HS950" t="b">
        <f t="shared" si="339"/>
        <v>0</v>
      </c>
    </row>
    <row r="951" spans="1:227" x14ac:dyDescent="0.2">
      <c r="A951" t="s">
        <v>1167</v>
      </c>
      <c r="B951">
        <v>2</v>
      </c>
      <c r="C951">
        <v>1016253.55</v>
      </c>
      <c r="D951">
        <v>1267417.5225806399</v>
      </c>
      <c r="E951">
        <v>713416.46304347797</v>
      </c>
      <c r="F951">
        <v>735846.25138121506</v>
      </c>
      <c r="G951">
        <v>1016253.55</v>
      </c>
      <c r="H951">
        <v>1267417.5225806399</v>
      </c>
      <c r="I951">
        <v>713416.46304347797</v>
      </c>
      <c r="J951">
        <v>735846.25138121506</v>
      </c>
      <c r="K951">
        <v>0</v>
      </c>
      <c r="L951">
        <v>133313.680833333</v>
      </c>
      <c r="M951">
        <v>83149.919999999998</v>
      </c>
      <c r="N951">
        <v>93593.953333333295</v>
      </c>
      <c r="O951">
        <v>112266.543333333</v>
      </c>
      <c r="P951">
        <v>30282.847666666599</v>
      </c>
      <c r="Q951">
        <v>29467.988821917799</v>
      </c>
      <c r="R951">
        <v>28623.649166666601</v>
      </c>
      <c r="S951">
        <v>-3213.1993550000002</v>
      </c>
      <c r="T951">
        <v>74878.079666666599</v>
      </c>
      <c r="U951">
        <v>33683.374712328703</v>
      </c>
      <c r="V951">
        <v>16148.978043478201</v>
      </c>
      <c r="W951">
        <v>20220.292099447499</v>
      </c>
      <c r="X951">
        <v>36544.400666666603</v>
      </c>
      <c r="Y951">
        <v>-50255.11</v>
      </c>
      <c r="Z951">
        <v>-50255.11</v>
      </c>
      <c r="AA951">
        <v>-21632.09</v>
      </c>
      <c r="AB951">
        <v>-50255.11</v>
      </c>
      <c r="AC951">
        <v>-36425.839999999997</v>
      </c>
      <c r="AD951">
        <v>1</v>
      </c>
      <c r="AE951">
        <v>-36438.400000000001</v>
      </c>
      <c r="AF951">
        <v>-55949.13</v>
      </c>
      <c r="AG951">
        <v>-70265.210000000006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0.75716231342222295</v>
      </c>
      <c r="AV951">
        <v>0.30268595041322299</v>
      </c>
      <c r="AW951">
        <v>0</v>
      </c>
      <c r="AX951">
        <v>848</v>
      </c>
      <c r="AY951">
        <v>967</v>
      </c>
      <c r="AZ951">
        <v>0</v>
      </c>
      <c r="BA951">
        <v>8</v>
      </c>
      <c r="BB951">
        <v>0</v>
      </c>
      <c r="BC951">
        <v>150000</v>
      </c>
      <c r="BD951">
        <v>0</v>
      </c>
      <c r="BE951">
        <v>369750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0.39225746353416602</v>
      </c>
      <c r="BV951">
        <v>0.56606628155551497</v>
      </c>
      <c r="BW951">
        <v>0.90782417123980397</v>
      </c>
      <c r="BX951">
        <v>5.8330530000000004E-3</v>
      </c>
      <c r="BY951">
        <v>14</v>
      </c>
      <c r="BZ951">
        <v>47</v>
      </c>
      <c r="CA951">
        <v>20</v>
      </c>
      <c r="CB951">
        <v>4</v>
      </c>
      <c r="CC951">
        <v>6</v>
      </c>
      <c r="CD951">
        <v>47</v>
      </c>
      <c r="CE951">
        <v>9</v>
      </c>
      <c r="CF951">
        <v>19</v>
      </c>
      <c r="CG951">
        <v>10</v>
      </c>
      <c r="CR951">
        <v>2632.1451666666599</v>
      </c>
      <c r="CS951">
        <v>2650.4354444444398</v>
      </c>
      <c r="CT951">
        <v>5674.8459999999995</v>
      </c>
      <c r="CU951">
        <v>2607.22978082191</v>
      </c>
      <c r="CV951">
        <v>2736.1126666666601</v>
      </c>
      <c r="CW951">
        <v>1016253.55</v>
      </c>
      <c r="CX951">
        <v>107643.68</v>
      </c>
      <c r="CY951">
        <v>179820.04</v>
      </c>
      <c r="CZ951">
        <v>364899.1</v>
      </c>
      <c r="DA951">
        <v>1016253.55</v>
      </c>
      <c r="DB951">
        <v>107643.68</v>
      </c>
      <c r="DC951">
        <v>179820.04</v>
      </c>
      <c r="DD951">
        <v>364899.1</v>
      </c>
      <c r="DE951">
        <v>0.78419811320754695</v>
      </c>
      <c r="DF951">
        <v>0.21142259403112901</v>
      </c>
      <c r="DG951">
        <v>604899.1</v>
      </c>
      <c r="DH951">
        <v>4320.5585479452002</v>
      </c>
      <c r="DI951">
        <v>-0.38727573900000001</v>
      </c>
      <c r="DJ951">
        <v>32</v>
      </c>
      <c r="DK951">
        <v>48</v>
      </c>
      <c r="DL951">
        <v>16</v>
      </c>
      <c r="DM951">
        <v>110</v>
      </c>
      <c r="DN951">
        <v>24</v>
      </c>
      <c r="DO951">
        <v>152</v>
      </c>
      <c r="DP951">
        <v>50000</v>
      </c>
      <c r="DQ951">
        <v>-21632.09</v>
      </c>
      <c r="DR951">
        <v>6.0141509433962202E-2</v>
      </c>
      <c r="DS951">
        <v>0.26072151181832198</v>
      </c>
      <c r="DT951">
        <v>62</v>
      </c>
      <c r="DU951">
        <v>95</v>
      </c>
      <c r="DV951">
        <v>23</v>
      </c>
      <c r="DW951">
        <v>205</v>
      </c>
      <c r="DX951">
        <v>87</v>
      </c>
      <c r="DY951">
        <v>44</v>
      </c>
      <c r="DZ951">
        <v>33</v>
      </c>
      <c r="EA951">
        <v>53</v>
      </c>
      <c r="EB951">
        <v>7</v>
      </c>
      <c r="EC951">
        <v>68</v>
      </c>
      <c r="ED951">
        <v>22</v>
      </c>
      <c r="EE951">
        <v>-2629.9366669999999</v>
      </c>
      <c r="EF951">
        <v>-2854.7918890000001</v>
      </c>
      <c r="EG951">
        <v>-6456.164667</v>
      </c>
      <c r="EH951">
        <v>-2371.8892049999999</v>
      </c>
      <c r="EI951">
        <v>-2567.0120000000002</v>
      </c>
      <c r="EJ951">
        <v>-603478.28</v>
      </c>
      <c r="EK951">
        <v>24381.759999999998</v>
      </c>
      <c r="EL951">
        <v>-101183.82</v>
      </c>
      <c r="EM951">
        <v>-309094.15999999997</v>
      </c>
      <c r="EN951">
        <v>-603478.28</v>
      </c>
      <c r="EO951">
        <v>24381.759999999998</v>
      </c>
      <c r="EP951">
        <v>-101183.82</v>
      </c>
      <c r="EQ951">
        <v>-309094.15999999997</v>
      </c>
      <c r="ER951">
        <v>1</v>
      </c>
      <c r="ES951">
        <v>1</v>
      </c>
      <c r="ET951">
        <v>0</v>
      </c>
      <c r="EU951">
        <v>1</v>
      </c>
      <c r="EV951">
        <v>1</v>
      </c>
      <c r="EW951">
        <v>0.61058776924619895</v>
      </c>
      <c r="EX951">
        <v>0.61655097992885899</v>
      </c>
      <c r="EY951">
        <v>0.97623279368731997</v>
      </c>
      <c r="EZ951">
        <v>0.68788102059612199</v>
      </c>
      <c r="FA951">
        <v>2</v>
      </c>
      <c r="FB951">
        <v>2</v>
      </c>
      <c r="FC951">
        <v>0</v>
      </c>
      <c r="FD951">
        <v>2</v>
      </c>
      <c r="FE951">
        <v>2</v>
      </c>
      <c r="FF951">
        <v>2</v>
      </c>
      <c r="FG951">
        <v>5262.08183333333</v>
      </c>
      <c r="FH951">
        <v>5505.2273333333296</v>
      </c>
      <c r="FI951">
        <v>12131.0106666666</v>
      </c>
      <c r="FJ951">
        <v>4979.1189860000004</v>
      </c>
      <c r="FK951">
        <v>5303.1246666666602</v>
      </c>
      <c r="FL951">
        <v>1619731.83</v>
      </c>
      <c r="FM951">
        <v>83261.919999999998</v>
      </c>
      <c r="FN951">
        <v>281003.86</v>
      </c>
      <c r="FO951">
        <v>673993.26</v>
      </c>
      <c r="FP951">
        <v>1619731.83</v>
      </c>
      <c r="FQ951">
        <v>83261.919999999998</v>
      </c>
      <c r="FR951">
        <v>281003.86</v>
      </c>
      <c r="FS951">
        <v>673993.26</v>
      </c>
      <c r="FT951">
        <v>-5206.8503840000003</v>
      </c>
      <c r="FU951">
        <v>90</v>
      </c>
      <c r="FV951">
        <v>134</v>
      </c>
      <c r="FW951">
        <v>36</v>
      </c>
      <c r="FX951">
        <v>253</v>
      </c>
      <c r="FY951">
        <v>68</v>
      </c>
      <c r="FZ951">
        <v>0</v>
      </c>
      <c r="GA951">
        <v>20357.34</v>
      </c>
      <c r="GB951">
        <v>20357.34</v>
      </c>
      <c r="GC951">
        <v>20357.34</v>
      </c>
      <c r="GD951">
        <v>0.13331067562103199</v>
      </c>
      <c r="GE951">
        <v>5.75970336794853E-2</v>
      </c>
      <c r="GF951">
        <v>0.18808928132057101</v>
      </c>
      <c r="GG951">
        <v>0</v>
      </c>
      <c r="GH951">
        <v>2632.1451666666599</v>
      </c>
      <c r="GI951">
        <v>2650.4354444444398</v>
      </c>
      <c r="GJ951">
        <v>5674.8459999999995</v>
      </c>
      <c r="GK951">
        <v>2607.22978082191</v>
      </c>
      <c r="GL951">
        <v>2736.1126666666601</v>
      </c>
      <c r="GM951">
        <v>0.96352830199999995</v>
      </c>
      <c r="GN951">
        <v>0.75531510261430201</v>
      </c>
      <c r="GO951">
        <v>0.34523505375109698</v>
      </c>
      <c r="GP951">
        <v>0.56097594748184698</v>
      </c>
      <c r="GQ951">
        <v>-2.8414992E-2</v>
      </c>
      <c r="GR951">
        <v>1016253.55</v>
      </c>
      <c r="GS951">
        <v>107643.68</v>
      </c>
      <c r="GT951">
        <v>179820.04</v>
      </c>
      <c r="GU951">
        <v>364899.1</v>
      </c>
      <c r="GV951">
        <v>84687.795833333294</v>
      </c>
      <c r="GW951">
        <v>107643.68</v>
      </c>
      <c r="GX951">
        <v>59940.0133333333</v>
      </c>
      <c r="GY951">
        <v>60816.516666666597</v>
      </c>
      <c r="GZ951">
        <v>1016253.55</v>
      </c>
      <c r="HA951">
        <v>107643.68</v>
      </c>
      <c r="HB951">
        <v>179820.04</v>
      </c>
      <c r="HC951">
        <v>364899.1</v>
      </c>
      <c r="HD951">
        <v>1</v>
      </c>
      <c r="HE951">
        <v>9748.2999999999993</v>
      </c>
      <c r="HF951">
        <v>2</v>
      </c>
      <c r="HG951">
        <v>7.7102420164909799E-2</v>
      </c>
      <c r="HH951">
        <v>35840.624689999997</v>
      </c>
      <c r="HI951">
        <v>4</v>
      </c>
      <c r="HJ951">
        <v>3</v>
      </c>
      <c r="HK951">
        <f t="shared" si="331"/>
        <v>-323496.52016000205</v>
      </c>
      <c r="HL951">
        <f t="shared" si="332"/>
        <v>-495989.559825</v>
      </c>
      <c r="HM951" t="b">
        <f t="shared" ref="HM951:HM956" si="351">ABS(HK951 - HL951) &lt;= 0.2 * ABS(HL951)</f>
        <v>0</v>
      </c>
      <c r="HN951">
        <f t="shared" si="334"/>
        <v>-36438.400000000001</v>
      </c>
      <c r="HO951">
        <f t="shared" si="335"/>
        <v>-513862.54002000001</v>
      </c>
      <c r="HP951">
        <f t="shared" si="336"/>
        <v>150000</v>
      </c>
      <c r="HQ951">
        <f t="shared" si="337"/>
        <v>0</v>
      </c>
      <c r="HR951">
        <f t="shared" si="338"/>
        <v>-363862.54002000001</v>
      </c>
      <c r="HS951" t="b">
        <f t="shared" si="339"/>
        <v>0</v>
      </c>
    </row>
    <row r="952" spans="1:227" x14ac:dyDescent="0.2">
      <c r="A952" t="s">
        <v>1168</v>
      </c>
      <c r="B952">
        <v>3</v>
      </c>
      <c r="C952">
        <v>585136.37</v>
      </c>
      <c r="D952">
        <v>478803.70322580601</v>
      </c>
      <c r="E952">
        <v>751041.61521739105</v>
      </c>
      <c r="F952">
        <v>545223.69060773402</v>
      </c>
      <c r="G952">
        <v>585136.37</v>
      </c>
      <c r="H952">
        <v>478803.70322580601</v>
      </c>
      <c r="I952">
        <v>751041.61521739105</v>
      </c>
      <c r="J952">
        <v>545223.69060773402</v>
      </c>
      <c r="K952">
        <v>0</v>
      </c>
      <c r="L952">
        <v>87.0208333333333</v>
      </c>
      <c r="M952">
        <v>38.58</v>
      </c>
      <c r="N952">
        <v>12.86</v>
      </c>
      <c r="O952">
        <v>6.43</v>
      </c>
      <c r="P952">
        <v>3657.3959663865498</v>
      </c>
      <c r="Q952">
        <v>-1711.852384</v>
      </c>
      <c r="R952">
        <v>2776.1388826815601</v>
      </c>
      <c r="S952">
        <v>2611.4948387096701</v>
      </c>
      <c r="T952">
        <v>2618.4489655172401</v>
      </c>
      <c r="U952">
        <v>-1446.5720879999999</v>
      </c>
      <c r="V952">
        <v>3983.2688043478202</v>
      </c>
      <c r="W952">
        <v>2282.8665745856301</v>
      </c>
      <c r="X952">
        <v>5265.0494382022398</v>
      </c>
      <c r="Y952">
        <v>-29798.22</v>
      </c>
      <c r="Z952">
        <v>-29798.22</v>
      </c>
      <c r="AA952">
        <v>-1884.63</v>
      </c>
      <c r="AB952">
        <v>-53621.05</v>
      </c>
      <c r="AC952">
        <v>-29798.22</v>
      </c>
      <c r="AD952">
        <v>1</v>
      </c>
      <c r="AE952">
        <v>-12419.5</v>
      </c>
      <c r="AF952">
        <v>-10174.129999999999</v>
      </c>
      <c r="AG952">
        <v>-482.26</v>
      </c>
      <c r="AH952">
        <v>19.430416666666599</v>
      </c>
      <c r="AI952">
        <v>15.6214444444444</v>
      </c>
      <c r="AJ952">
        <v>13.7693333333333</v>
      </c>
      <c r="AK952">
        <v>18.608383561643802</v>
      </c>
      <c r="AL952">
        <v>13.900888888888799</v>
      </c>
      <c r="AM952">
        <v>7128.98</v>
      </c>
      <c r="AN952">
        <v>383.28</v>
      </c>
      <c r="AO952">
        <v>2018.57</v>
      </c>
      <c r="AP952">
        <v>2398.7800000000002</v>
      </c>
      <c r="AQ952">
        <v>7128.98</v>
      </c>
      <c r="AR952">
        <v>383.28</v>
      </c>
      <c r="AS952">
        <v>2018.57</v>
      </c>
      <c r="AT952">
        <v>2398.7800000000002</v>
      </c>
      <c r="AU952">
        <v>0.76172343479856996</v>
      </c>
      <c r="AV952">
        <v>0.63803680981595001</v>
      </c>
      <c r="AW952">
        <v>0</v>
      </c>
      <c r="AX952">
        <v>6745</v>
      </c>
      <c r="AY952">
        <v>1792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378.57266666666601</v>
      </c>
      <c r="BM952">
        <v>386.20561111111101</v>
      </c>
      <c r="BN952">
        <v>378.25599999999997</v>
      </c>
      <c r="BO952">
        <v>380.51515068493097</v>
      </c>
      <c r="BP952">
        <v>378.67822222222202</v>
      </c>
      <c r="BQ952">
        <v>138888.03</v>
      </c>
      <c r="BR952">
        <v>11347.68</v>
      </c>
      <c r="BS952">
        <v>34081.040000000001</v>
      </c>
      <c r="BT952">
        <v>69517.009999999995</v>
      </c>
      <c r="BU952">
        <v>1.2557640856451</v>
      </c>
      <c r="BV952">
        <v>1.4920054143225701</v>
      </c>
      <c r="BW952">
        <v>0.71327723567121104</v>
      </c>
      <c r="BX952">
        <v>0.60309814820861796</v>
      </c>
      <c r="BY952">
        <v>67</v>
      </c>
      <c r="BZ952">
        <v>211</v>
      </c>
      <c r="CA952">
        <v>102</v>
      </c>
      <c r="CB952">
        <v>15</v>
      </c>
      <c r="CC952">
        <v>16</v>
      </c>
      <c r="CD952">
        <v>208</v>
      </c>
      <c r="CE952">
        <v>53</v>
      </c>
      <c r="CF952">
        <v>104</v>
      </c>
      <c r="CG952">
        <v>51</v>
      </c>
      <c r="CR952">
        <v>1810.82541666666</v>
      </c>
      <c r="CS952">
        <v>1523.68994444444</v>
      </c>
      <c r="CT952">
        <v>1186.4156666666599</v>
      </c>
      <c r="CU952">
        <v>1619.52057534246</v>
      </c>
      <c r="CV952">
        <v>2045.58566666666</v>
      </c>
      <c r="CW952">
        <v>578007.39</v>
      </c>
      <c r="CX952">
        <v>40282.239999999998</v>
      </c>
      <c r="CY952">
        <v>187285.07</v>
      </c>
      <c r="CZ952">
        <v>267972.42</v>
      </c>
      <c r="DA952">
        <v>578007.39</v>
      </c>
      <c r="DB952">
        <v>40282.239999999998</v>
      </c>
      <c r="DC952">
        <v>187285.07</v>
      </c>
      <c r="DD952">
        <v>267972.42</v>
      </c>
      <c r="DE952">
        <v>0.64195700518902798</v>
      </c>
      <c r="DF952">
        <v>0.49038485179403701</v>
      </c>
      <c r="DG952">
        <v>314614.96999999997</v>
      </c>
      <c r="DH952">
        <v>1986.964986</v>
      </c>
      <c r="DI952">
        <v>0.53112992839881901</v>
      </c>
      <c r="DJ952">
        <v>156</v>
      </c>
      <c r="DK952">
        <v>230</v>
      </c>
      <c r="DL952">
        <v>43</v>
      </c>
      <c r="DM952">
        <v>459</v>
      </c>
      <c r="DN952">
        <v>118</v>
      </c>
      <c r="DO952">
        <v>1222</v>
      </c>
      <c r="DP952">
        <v>28500</v>
      </c>
      <c r="DQ952">
        <v>-1632.75</v>
      </c>
      <c r="DR952">
        <v>0.52023721275018497</v>
      </c>
      <c r="DS952">
        <v>0.690757561145105</v>
      </c>
      <c r="DT952">
        <v>85</v>
      </c>
      <c r="DU952">
        <v>121</v>
      </c>
      <c r="DV952">
        <v>15</v>
      </c>
      <c r="DW952">
        <v>275</v>
      </c>
      <c r="DX952">
        <v>132</v>
      </c>
      <c r="DY952">
        <v>55</v>
      </c>
      <c r="DZ952">
        <v>85</v>
      </c>
      <c r="EA952">
        <v>121</v>
      </c>
      <c r="EB952">
        <v>15</v>
      </c>
      <c r="EC952">
        <v>262</v>
      </c>
      <c r="ED952">
        <v>55</v>
      </c>
      <c r="EE952">
        <v>277.17041666666597</v>
      </c>
      <c r="EF952">
        <v>290.803666666666</v>
      </c>
      <c r="EG952">
        <v>428.71466666666601</v>
      </c>
      <c r="EH952">
        <v>502.638575342465</v>
      </c>
      <c r="EI952">
        <v>233.248444444444</v>
      </c>
      <c r="EJ952">
        <v>174410.6</v>
      </c>
      <c r="EK952">
        <v>16930.8</v>
      </c>
      <c r="EL952">
        <v>24309.23</v>
      </c>
      <c r="EM952">
        <v>41925.58</v>
      </c>
      <c r="EN952">
        <v>174410.6</v>
      </c>
      <c r="EO952">
        <v>16930.8</v>
      </c>
      <c r="EP952">
        <v>24309.23</v>
      </c>
      <c r="EQ952">
        <v>41925.58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0.71628222929202401</v>
      </c>
      <c r="EX952">
        <v>0.65235528506532903</v>
      </c>
      <c r="EY952">
        <v>0.73138604931995399</v>
      </c>
      <c r="EZ952">
        <v>0.98506175185143496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1533.655</v>
      </c>
      <c r="FH952">
        <v>1232.8862777777699</v>
      </c>
      <c r="FI952">
        <v>757.70100000000002</v>
      </c>
      <c r="FJ952">
        <v>1116.8820000000001</v>
      </c>
      <c r="FK952">
        <v>1812.3372222222199</v>
      </c>
      <c r="FL952">
        <v>403596.79</v>
      </c>
      <c r="FM952">
        <v>23351.439999999999</v>
      </c>
      <c r="FN952">
        <v>162975.84</v>
      </c>
      <c r="FO952">
        <v>226046.84</v>
      </c>
      <c r="FP952">
        <v>403596.79</v>
      </c>
      <c r="FQ952">
        <v>23351.439999999999</v>
      </c>
      <c r="FR952">
        <v>162975.84</v>
      </c>
      <c r="FS952">
        <v>226046.84</v>
      </c>
      <c r="FT952">
        <v>-1836.7262740000001</v>
      </c>
      <c r="FU952">
        <v>336</v>
      </c>
      <c r="FV952">
        <v>478</v>
      </c>
      <c r="FW952">
        <v>90</v>
      </c>
      <c r="FX952">
        <v>982</v>
      </c>
      <c r="FY952">
        <v>261</v>
      </c>
      <c r="FZ952">
        <v>0</v>
      </c>
      <c r="GA952">
        <v>29.25</v>
      </c>
      <c r="GB952">
        <v>29.25</v>
      </c>
      <c r="GC952">
        <v>29.25</v>
      </c>
      <c r="GD952">
        <v>4.0235769003629601E-2</v>
      </c>
      <c r="GE952">
        <v>8.6835439999999996E-3</v>
      </c>
      <c r="GF952">
        <v>5.8744773268699597E-2</v>
      </c>
      <c r="GG952">
        <v>4</v>
      </c>
      <c r="GH952">
        <v>1830.25583333333</v>
      </c>
      <c r="GI952">
        <v>1539.3113888888799</v>
      </c>
      <c r="GJ952">
        <v>1200.1849999999999</v>
      </c>
      <c r="GK952">
        <v>1638.1289589041</v>
      </c>
      <c r="GL952">
        <v>2059.4865555555498</v>
      </c>
      <c r="GM952">
        <v>0.84147370560314505</v>
      </c>
      <c r="GN952">
        <v>0.392639030697568</v>
      </c>
      <c r="GO952">
        <v>0.23082943131902001</v>
      </c>
      <c r="GP952">
        <v>0.84782947715817703</v>
      </c>
      <c r="GQ952">
        <v>1.33513430032925</v>
      </c>
      <c r="GR952">
        <v>585136.37</v>
      </c>
      <c r="GS952">
        <v>40665.519999999997</v>
      </c>
      <c r="GT952">
        <v>189303.64</v>
      </c>
      <c r="GU952">
        <v>270371.20000000001</v>
      </c>
      <c r="GV952">
        <v>48761.364166666601</v>
      </c>
      <c r="GW952">
        <v>40665.519999999997</v>
      </c>
      <c r="GX952">
        <v>63101.213333333297</v>
      </c>
      <c r="GY952">
        <v>45061.866666666603</v>
      </c>
      <c r="GZ952">
        <v>585136.37</v>
      </c>
      <c r="HA952">
        <v>40665.519999999997</v>
      </c>
      <c r="HB952">
        <v>189303.64</v>
      </c>
      <c r="HC952">
        <v>270371.20000000001</v>
      </c>
      <c r="HD952">
        <v>6</v>
      </c>
      <c r="HE952">
        <v>18444.349999999999</v>
      </c>
      <c r="HF952">
        <v>36</v>
      </c>
      <c r="HG952">
        <v>0</v>
      </c>
      <c r="HH952">
        <v>4728.3</v>
      </c>
      <c r="HI952">
        <v>2</v>
      </c>
      <c r="HJ952">
        <v>0</v>
      </c>
      <c r="HK952">
        <f t="shared" si="331"/>
        <v>54837.129879999942</v>
      </c>
      <c r="HL952">
        <f t="shared" si="332"/>
        <v>44575.04999999993</v>
      </c>
      <c r="HM952" t="b">
        <f t="shared" si="351"/>
        <v>0</v>
      </c>
      <c r="HN952">
        <f t="shared" si="334"/>
        <v>-12419.5</v>
      </c>
      <c r="HO952">
        <f t="shared" si="335"/>
        <v>52344.65999999988</v>
      </c>
      <c r="HP952">
        <f t="shared" si="336"/>
        <v>0</v>
      </c>
      <c r="HQ952">
        <f t="shared" si="337"/>
        <v>69517.00999999998</v>
      </c>
      <c r="HR952">
        <f t="shared" si="338"/>
        <v>-17172.3500000001</v>
      </c>
      <c r="HS952" t="b">
        <f t="shared" si="339"/>
        <v>0</v>
      </c>
    </row>
    <row r="953" spans="1:227" x14ac:dyDescent="0.2">
      <c r="A953" t="s">
        <v>1169</v>
      </c>
      <c r="B953">
        <v>1</v>
      </c>
      <c r="C953">
        <v>407329.72</v>
      </c>
      <c r="D953">
        <v>308487.52096774202</v>
      </c>
      <c r="E953">
        <v>376173.40380434698</v>
      </c>
      <c r="F953">
        <v>343500.33038673998</v>
      </c>
      <c r="G953">
        <v>407329.72</v>
      </c>
      <c r="H953">
        <v>308487.52096774202</v>
      </c>
      <c r="I953">
        <v>376173.40380434698</v>
      </c>
      <c r="J953">
        <v>343500.33038673998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57495.484250000001</v>
      </c>
      <c r="Q953">
        <v>56530.1877808219</v>
      </c>
      <c r="R953">
        <v>56986.978999999999</v>
      </c>
      <c r="S953">
        <v>56528.518387096701</v>
      </c>
      <c r="T953">
        <v>59167.086000000003</v>
      </c>
      <c r="U953">
        <v>56693.554328767103</v>
      </c>
      <c r="V953">
        <v>56705.720652173899</v>
      </c>
      <c r="W953">
        <v>56802.1039779005</v>
      </c>
      <c r="X953">
        <v>57270.153888888803</v>
      </c>
      <c r="Y953">
        <v>48280.85</v>
      </c>
      <c r="Z953">
        <v>48280.85</v>
      </c>
      <c r="AA953">
        <v>52629.48</v>
      </c>
      <c r="AB953">
        <v>45650.26</v>
      </c>
      <c r="AC953">
        <v>48280.85</v>
      </c>
      <c r="AD953">
        <v>1</v>
      </c>
      <c r="AE953">
        <v>2246.81</v>
      </c>
      <c r="AF953">
        <v>4113.2700000000004</v>
      </c>
      <c r="AG953">
        <v>4727.49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0.83729339240084799</v>
      </c>
      <c r="AV953">
        <v>0.43562978427278998</v>
      </c>
      <c r="AW953">
        <v>0</v>
      </c>
      <c r="AX953">
        <v>1089</v>
      </c>
      <c r="AY953">
        <v>1436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1.9308284023420198E-2</v>
      </c>
      <c r="BV953">
        <v>0.70205675981462301</v>
      </c>
      <c r="BW953">
        <v>2.9047239754058599E-2</v>
      </c>
      <c r="BX953">
        <v>5.0832412914497402E-2</v>
      </c>
      <c r="BY953">
        <v>33</v>
      </c>
      <c r="BZ953">
        <v>100</v>
      </c>
      <c r="CA953">
        <v>47</v>
      </c>
      <c r="CB953">
        <v>10</v>
      </c>
      <c r="CC953">
        <v>8</v>
      </c>
      <c r="CD953">
        <v>97</v>
      </c>
      <c r="CE953">
        <v>25</v>
      </c>
      <c r="CF953">
        <v>45</v>
      </c>
      <c r="CG953">
        <v>24</v>
      </c>
      <c r="CR953">
        <v>1032.00125</v>
      </c>
      <c r="CS953">
        <v>1003.2877222222201</v>
      </c>
      <c r="CT953">
        <v>977.46133333333296</v>
      </c>
      <c r="CU953">
        <v>1009.8296164383499</v>
      </c>
      <c r="CV953">
        <v>1008.235</v>
      </c>
      <c r="CW953">
        <v>407329.72</v>
      </c>
      <c r="CX953">
        <v>26200.31</v>
      </c>
      <c r="CY953">
        <v>94816.31</v>
      </c>
      <c r="CZ953">
        <v>170338.52</v>
      </c>
      <c r="DA953">
        <v>407329.72</v>
      </c>
      <c r="DB953">
        <v>26200.31</v>
      </c>
      <c r="DC953">
        <v>94816.31</v>
      </c>
      <c r="DD953">
        <v>170338.52</v>
      </c>
      <c r="DE953">
        <v>1</v>
      </c>
      <c r="DF953">
        <v>243</v>
      </c>
      <c r="DG953">
        <v>170384.54</v>
      </c>
      <c r="DH953">
        <v>1010.08243835616</v>
      </c>
      <c r="DI953">
        <v>0.25553447051355699</v>
      </c>
      <c r="DJ953">
        <v>38</v>
      </c>
      <c r="DK953">
        <v>54</v>
      </c>
      <c r="DL953">
        <v>9</v>
      </c>
      <c r="DM953">
        <v>109</v>
      </c>
      <c r="DN953">
        <v>29</v>
      </c>
      <c r="DO953">
        <v>0.30008560158092301</v>
      </c>
      <c r="DP953">
        <v>0.85173091379336197</v>
      </c>
      <c r="DQ953">
        <v>57208.32</v>
      </c>
      <c r="DR953">
        <v>0</v>
      </c>
      <c r="DS953">
        <v>0.41826586576357999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22.3861666666666</v>
      </c>
      <c r="EF953">
        <v>12.4822777777777</v>
      </c>
      <c r="EG953">
        <v>137.10900000000001</v>
      </c>
      <c r="EH953">
        <v>-3.840547945</v>
      </c>
      <c r="EI953">
        <v>-6.3529999999999998</v>
      </c>
      <c r="EJ953">
        <v>16294.11</v>
      </c>
      <c r="EK953">
        <v>3109.74</v>
      </c>
      <c r="EL953">
        <v>873.39</v>
      </c>
      <c r="EM953">
        <v>-46.46</v>
      </c>
      <c r="EN953">
        <v>16294.11</v>
      </c>
      <c r="EO953">
        <v>3109.74</v>
      </c>
      <c r="EP953">
        <v>873.39</v>
      </c>
      <c r="EQ953">
        <v>-46.46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0.20470600187165999</v>
      </c>
      <c r="EX953">
        <v>0.91820154016943101</v>
      </c>
      <c r="EY953">
        <v>0.29436899799999999</v>
      </c>
      <c r="EZ953">
        <v>0.89741920137432596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1009.6150833333299</v>
      </c>
      <c r="FH953">
        <v>990.80544444444399</v>
      </c>
      <c r="FI953">
        <v>840.35233333333304</v>
      </c>
      <c r="FJ953">
        <v>1013.6701643835599</v>
      </c>
      <c r="FK953">
        <v>1014.588</v>
      </c>
      <c r="FL953">
        <v>391035.61</v>
      </c>
      <c r="FM953">
        <v>23090.57</v>
      </c>
      <c r="FN953">
        <v>93942.92</v>
      </c>
      <c r="FO953">
        <v>170384.98</v>
      </c>
      <c r="FP953">
        <v>391035.61</v>
      </c>
      <c r="FQ953">
        <v>23090.57</v>
      </c>
      <c r="FR953">
        <v>93942.92</v>
      </c>
      <c r="FS953">
        <v>170384.98</v>
      </c>
      <c r="FT953">
        <v>-1013.922986</v>
      </c>
      <c r="FU953">
        <v>42</v>
      </c>
      <c r="FV953">
        <v>61</v>
      </c>
      <c r="FW953">
        <v>9</v>
      </c>
      <c r="FX953">
        <v>115</v>
      </c>
      <c r="FY953">
        <v>31</v>
      </c>
      <c r="FZ953">
        <v>0</v>
      </c>
      <c r="GA953">
        <v>55530.37</v>
      </c>
      <c r="GB953">
        <v>55530.37</v>
      </c>
      <c r="GC953">
        <v>55530.37</v>
      </c>
      <c r="GD953">
        <v>1.919041E-3</v>
      </c>
      <c r="GE953">
        <v>4.954801E-3</v>
      </c>
      <c r="GF953">
        <v>7.8782939999999992E-3</v>
      </c>
      <c r="GG953">
        <v>0</v>
      </c>
      <c r="GH953">
        <v>1032.00125</v>
      </c>
      <c r="GI953">
        <v>1003.2877222222201</v>
      </c>
      <c r="GJ953">
        <v>977.46133333333296</v>
      </c>
      <c r="GK953">
        <v>1009.8296164383499</v>
      </c>
      <c r="GL953">
        <v>1008.235</v>
      </c>
      <c r="GM953">
        <v>0.97948237229353696</v>
      </c>
      <c r="GN953">
        <v>0.82676427808697295</v>
      </c>
      <c r="GO953">
        <v>0.74975212050846096</v>
      </c>
      <c r="GP953">
        <v>0.16570143755540101</v>
      </c>
      <c r="GQ953">
        <v>0.25547583949145503</v>
      </c>
      <c r="GR953">
        <v>407329.72</v>
      </c>
      <c r="GS953">
        <v>26200.31</v>
      </c>
      <c r="GT953">
        <v>94816.31</v>
      </c>
      <c r="GU953">
        <v>170338.52</v>
      </c>
      <c r="GV953">
        <v>33944.143333333297</v>
      </c>
      <c r="GW953">
        <v>26200.31</v>
      </c>
      <c r="GX953">
        <v>31605.436666666599</v>
      </c>
      <c r="GY953">
        <v>28389.753333333301</v>
      </c>
      <c r="GZ953">
        <v>407329.72</v>
      </c>
      <c r="HA953">
        <v>26200.31</v>
      </c>
      <c r="HB953">
        <v>94816.31</v>
      </c>
      <c r="HC953">
        <v>170338.52</v>
      </c>
      <c r="HD953">
        <v>0</v>
      </c>
      <c r="HE953">
        <v>0</v>
      </c>
      <c r="HF953">
        <v>0</v>
      </c>
      <c r="HG953">
        <v>0</v>
      </c>
      <c r="HH953">
        <v>57040.732969999997</v>
      </c>
      <c r="HI953">
        <v>3</v>
      </c>
      <c r="HJ953">
        <v>1</v>
      </c>
      <c r="HK953">
        <f t="shared" si="331"/>
        <v>-1401.799890001625</v>
      </c>
      <c r="HL953">
        <f t="shared" si="332"/>
        <v>-1401.7999999250001</v>
      </c>
      <c r="HM953" t="b">
        <f t="shared" si="351"/>
        <v>1</v>
      </c>
      <c r="HN953">
        <f t="shared" si="334"/>
        <v>2246.81</v>
      </c>
      <c r="HO953">
        <f t="shared" si="335"/>
        <v>2246.8099999999858</v>
      </c>
      <c r="HP953">
        <f t="shared" si="336"/>
        <v>0</v>
      </c>
      <c r="HQ953">
        <f t="shared" si="337"/>
        <v>0</v>
      </c>
      <c r="HR953">
        <f t="shared" si="338"/>
        <v>2246.8099999999858</v>
      </c>
      <c r="HS953" t="b">
        <f t="shared" si="339"/>
        <v>1</v>
      </c>
    </row>
    <row r="954" spans="1:227" x14ac:dyDescent="0.2">
      <c r="A954" t="s">
        <v>463</v>
      </c>
      <c r="B954">
        <v>4</v>
      </c>
      <c r="C954">
        <v>254962.23</v>
      </c>
      <c r="D954">
        <v>316725.45322580601</v>
      </c>
      <c r="E954">
        <v>410003.98423912999</v>
      </c>
      <c r="F954">
        <v>346544.15190217301</v>
      </c>
      <c r="G954">
        <v>254962.23</v>
      </c>
      <c r="H954">
        <v>316725.45322580601</v>
      </c>
      <c r="I954">
        <v>410003.98423912999</v>
      </c>
      <c r="J954">
        <v>346544.15190217301</v>
      </c>
      <c r="K954">
        <v>21710.01</v>
      </c>
      <c r="L954">
        <v>885.09416666666596</v>
      </c>
      <c r="M954">
        <v>828.67</v>
      </c>
      <c r="N954">
        <v>1971.7533333333299</v>
      </c>
      <c r="O954">
        <v>1300.21166666666</v>
      </c>
      <c r="P954">
        <v>15755.810666666601</v>
      </c>
      <c r="Q954">
        <v>8669.9417808219096</v>
      </c>
      <c r="R954">
        <v>12760.8957777777</v>
      </c>
      <c r="S954">
        <v>9944.2419354838694</v>
      </c>
      <c r="T954">
        <v>9778.7813333333306</v>
      </c>
      <c r="U954">
        <v>8669.9417808219096</v>
      </c>
      <c r="V954">
        <v>14689.247173913</v>
      </c>
      <c r="W954">
        <v>12512.5660869565</v>
      </c>
      <c r="X954">
        <v>14457.295</v>
      </c>
      <c r="Y954">
        <v>2612.04</v>
      </c>
      <c r="Z954">
        <v>456.2</v>
      </c>
      <c r="AA954">
        <v>2311.29</v>
      </c>
      <c r="AB954">
        <v>-501.63</v>
      </c>
      <c r="AC954">
        <v>2612.04</v>
      </c>
      <c r="AD954">
        <v>1</v>
      </c>
      <c r="AE954">
        <v>15988.93</v>
      </c>
      <c r="AF954">
        <v>1791.59</v>
      </c>
      <c r="AG954">
        <v>-5917.89</v>
      </c>
      <c r="AH954">
        <v>16.090583333333299</v>
      </c>
      <c r="AI954">
        <v>10.7270555555555</v>
      </c>
      <c r="AJ954">
        <v>39.5283333333333</v>
      </c>
      <c r="AK954">
        <v>6.8024383561643802</v>
      </c>
      <c r="AL954">
        <v>18.187444444444399</v>
      </c>
      <c r="AM954">
        <v>2482.89</v>
      </c>
      <c r="AN954">
        <v>1185.8499999999999</v>
      </c>
      <c r="AO954">
        <v>1636.87</v>
      </c>
      <c r="AP954">
        <v>1930.87</v>
      </c>
      <c r="AQ954">
        <v>2482.89</v>
      </c>
      <c r="AR954">
        <v>1185.8499999999999</v>
      </c>
      <c r="AS954">
        <v>1636.87</v>
      </c>
      <c r="AT954">
        <v>1930.87</v>
      </c>
      <c r="AU954">
        <v>0.88482733832787497</v>
      </c>
      <c r="AV954">
        <v>0.85098253275109104</v>
      </c>
      <c r="AW954">
        <v>0</v>
      </c>
      <c r="AX954">
        <v>4931</v>
      </c>
      <c r="AY954">
        <v>1831</v>
      </c>
      <c r="AZ954">
        <v>0</v>
      </c>
      <c r="BA954">
        <v>3</v>
      </c>
      <c r="BB954">
        <v>8000</v>
      </c>
      <c r="BC954">
        <v>8000</v>
      </c>
      <c r="BD954">
        <v>8000</v>
      </c>
      <c r="BE954">
        <v>8000</v>
      </c>
      <c r="BF954">
        <v>8000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29.531500000000001</v>
      </c>
      <c r="BM954">
        <v>19.687666666666601</v>
      </c>
      <c r="BN954">
        <v>118.126</v>
      </c>
      <c r="BO954">
        <v>17.928164383561601</v>
      </c>
      <c r="BP954">
        <v>39.375333333333302</v>
      </c>
      <c r="BQ954">
        <v>6543.78</v>
      </c>
      <c r="BR954">
        <v>3543.78</v>
      </c>
      <c r="BS954">
        <v>3543.78</v>
      </c>
      <c r="BT954">
        <v>3543.78</v>
      </c>
      <c r="BU954">
        <v>8.4012359828722794</v>
      </c>
      <c r="BV954">
        <v>-1.105833319</v>
      </c>
      <c r="BW954">
        <v>3.6714863789512799</v>
      </c>
      <c r="BX954">
        <v>15.7025774737709</v>
      </c>
      <c r="BY954">
        <v>20</v>
      </c>
      <c r="BZ954">
        <v>52</v>
      </c>
      <c r="CA954">
        <v>30</v>
      </c>
      <c r="CB954">
        <v>10</v>
      </c>
      <c r="CC954">
        <v>10</v>
      </c>
      <c r="CD954">
        <v>52</v>
      </c>
      <c r="CE954">
        <v>17</v>
      </c>
      <c r="CF954">
        <v>30</v>
      </c>
      <c r="CG954">
        <v>17</v>
      </c>
      <c r="CR954">
        <v>1154.4549999999999</v>
      </c>
      <c r="CS954">
        <v>959.80755555555504</v>
      </c>
      <c r="CT954">
        <v>857.137333333333</v>
      </c>
      <c r="CU954">
        <v>691.72421917808197</v>
      </c>
      <c r="CV954">
        <v>1130.0733333333301</v>
      </c>
      <c r="CW954">
        <v>252479.34</v>
      </c>
      <c r="CX954">
        <v>25714.12</v>
      </c>
      <c r="CY954">
        <v>101706.6</v>
      </c>
      <c r="CZ954">
        <v>172765.36</v>
      </c>
      <c r="DA954">
        <v>252479.34</v>
      </c>
      <c r="DB954">
        <v>25714.12</v>
      </c>
      <c r="DC954">
        <v>101706.6</v>
      </c>
      <c r="DD954">
        <v>172765.36</v>
      </c>
      <c r="DE954">
        <v>1</v>
      </c>
      <c r="DF954">
        <v>819</v>
      </c>
      <c r="DG954">
        <v>192660.66</v>
      </c>
      <c r="DH954">
        <v>749.55164383561601</v>
      </c>
      <c r="DI954">
        <v>0.54158704721127504</v>
      </c>
      <c r="DJ954">
        <v>40</v>
      </c>
      <c r="DK954">
        <v>52</v>
      </c>
      <c r="DL954">
        <v>24</v>
      </c>
      <c r="DM954">
        <v>83</v>
      </c>
      <c r="DN954">
        <v>34</v>
      </c>
      <c r="DO954">
        <v>12</v>
      </c>
      <c r="DP954">
        <v>3000</v>
      </c>
      <c r="DQ954">
        <v>16608.46</v>
      </c>
      <c r="DR954">
        <v>0.65321435814236395</v>
      </c>
      <c r="DS954">
        <v>0.96752836297019296</v>
      </c>
      <c r="DT954">
        <v>5</v>
      </c>
      <c r="DU954">
        <v>5</v>
      </c>
      <c r="DV954">
        <v>5</v>
      </c>
      <c r="DW954">
        <v>10</v>
      </c>
      <c r="DX954">
        <v>5</v>
      </c>
      <c r="DY954">
        <v>5</v>
      </c>
      <c r="DZ954">
        <v>0</v>
      </c>
      <c r="EA954">
        <v>0</v>
      </c>
      <c r="EB954">
        <v>0</v>
      </c>
      <c r="EC954">
        <v>5</v>
      </c>
      <c r="ED954">
        <v>0</v>
      </c>
      <c r="EE954">
        <v>318.95141666666598</v>
      </c>
      <c r="EF954">
        <v>320.42338888888798</v>
      </c>
      <c r="EG954">
        <v>-34.784333330000003</v>
      </c>
      <c r="EH954">
        <v>150.618739726027</v>
      </c>
      <c r="EI954">
        <v>222.408444444444</v>
      </c>
      <c r="EJ954">
        <v>54975.839999999997</v>
      </c>
      <c r="EK954">
        <v>-3918.83</v>
      </c>
      <c r="EL954">
        <v>13010.94</v>
      </c>
      <c r="EM954">
        <v>55646.48</v>
      </c>
      <c r="EN954">
        <v>54975.839999999997</v>
      </c>
      <c r="EO954">
        <v>-3918.83</v>
      </c>
      <c r="EP954">
        <v>13010.94</v>
      </c>
      <c r="EQ954">
        <v>55646.48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0.39542587012887698</v>
      </c>
      <c r="EX954">
        <v>0.62431654925844804</v>
      </c>
      <c r="EY954">
        <v>0.40438419867207798</v>
      </c>
      <c r="EZ954">
        <v>0.75783686634428105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835.50358333333304</v>
      </c>
      <c r="FH954">
        <v>639.38416666666603</v>
      </c>
      <c r="FI954">
        <v>891.92166666666606</v>
      </c>
      <c r="FJ954">
        <v>541.10547945205406</v>
      </c>
      <c r="FK954">
        <v>907.66488888888796</v>
      </c>
      <c r="FL954">
        <v>197503.5</v>
      </c>
      <c r="FM954">
        <v>29632.95</v>
      </c>
      <c r="FN954">
        <v>88695.66</v>
      </c>
      <c r="FO954">
        <v>117118.88</v>
      </c>
      <c r="FP954">
        <v>197503.5</v>
      </c>
      <c r="FQ954">
        <v>29632.95</v>
      </c>
      <c r="FR954">
        <v>88695.66</v>
      </c>
      <c r="FS954">
        <v>117118.88</v>
      </c>
      <c r="FT954">
        <v>-743.41945209999994</v>
      </c>
      <c r="FU954">
        <v>467</v>
      </c>
      <c r="FV954">
        <v>541</v>
      </c>
      <c r="FW954">
        <v>200</v>
      </c>
      <c r="FX954">
        <v>858</v>
      </c>
      <c r="FY954">
        <v>392</v>
      </c>
      <c r="FZ954">
        <v>0</v>
      </c>
      <c r="GA954">
        <v>2880.98</v>
      </c>
      <c r="GB954">
        <v>2880.98</v>
      </c>
      <c r="GC954">
        <v>2880.98</v>
      </c>
      <c r="GD954">
        <v>4.1024853E-2</v>
      </c>
      <c r="GE954">
        <v>1.9198560999999999E-2</v>
      </c>
      <c r="GF954">
        <v>4.3864443898200899E-2</v>
      </c>
      <c r="GG954">
        <v>0</v>
      </c>
      <c r="GH954">
        <v>1170.5455833333299</v>
      </c>
      <c r="GI954">
        <v>970.53461111111096</v>
      </c>
      <c r="GJ954">
        <v>896.66566666666597</v>
      </c>
      <c r="GK954">
        <v>698.52665753424606</v>
      </c>
      <c r="GL954">
        <v>1148.26077777777</v>
      </c>
      <c r="GM954">
        <v>0.29348630960503602</v>
      </c>
      <c r="GN954">
        <v>0.18551380841012599</v>
      </c>
      <c r="GO954">
        <v>0.14702906260147</v>
      </c>
      <c r="GP954">
        <v>6.0427297081787602E-2</v>
      </c>
      <c r="GQ954">
        <v>0.44834579600000002</v>
      </c>
      <c r="GR954">
        <v>254962.23</v>
      </c>
      <c r="GS954">
        <v>26899.97</v>
      </c>
      <c r="GT954">
        <v>103343.47</v>
      </c>
      <c r="GU954">
        <v>174696.23</v>
      </c>
      <c r="GV954">
        <v>21246.852500000001</v>
      </c>
      <c r="GW954">
        <v>26899.97</v>
      </c>
      <c r="GX954">
        <v>34447.823333333297</v>
      </c>
      <c r="GY954">
        <v>29116.038333333301</v>
      </c>
      <c r="GZ954">
        <v>254962.23</v>
      </c>
      <c r="HA954">
        <v>26899.97</v>
      </c>
      <c r="HB954">
        <v>103343.47</v>
      </c>
      <c r="HC954">
        <v>174696.23</v>
      </c>
      <c r="HD954">
        <v>2</v>
      </c>
      <c r="HE954">
        <v>2438.5300000000002</v>
      </c>
      <c r="HF954">
        <v>8</v>
      </c>
      <c r="HG954">
        <v>0.20430959518984401</v>
      </c>
      <c r="HH954">
        <v>14169.73688</v>
      </c>
      <c r="HI954">
        <v>4</v>
      </c>
      <c r="HJ954">
        <v>0</v>
      </c>
      <c r="HK954">
        <f t="shared" si="331"/>
        <v>2238.2499834998625</v>
      </c>
      <c r="HL954">
        <f t="shared" si="332"/>
        <v>56432.059999999874</v>
      </c>
      <c r="HM954" t="b">
        <f t="shared" si="351"/>
        <v>0</v>
      </c>
      <c r="HN954">
        <f t="shared" si="334"/>
        <v>15988.93</v>
      </c>
      <c r="HO954">
        <f t="shared" si="335"/>
        <v>57676.209999999839</v>
      </c>
      <c r="HP954">
        <f t="shared" si="336"/>
        <v>8000</v>
      </c>
      <c r="HQ954">
        <f t="shared" si="337"/>
        <v>3543.7799999999884</v>
      </c>
      <c r="HR954">
        <f t="shared" si="338"/>
        <v>62132.429999999855</v>
      </c>
      <c r="HS954" t="b">
        <f t="shared" si="339"/>
        <v>0</v>
      </c>
    </row>
    <row r="955" spans="1:227" x14ac:dyDescent="0.2">
      <c r="A955" t="s">
        <v>1171</v>
      </c>
      <c r="B955">
        <v>5</v>
      </c>
      <c r="C955">
        <v>271685.59000000003</v>
      </c>
      <c r="D955">
        <v>7750.3629032258004</v>
      </c>
      <c r="E955">
        <v>42674.252717391297</v>
      </c>
      <c r="F955">
        <v>132089.93066298301</v>
      </c>
      <c r="G955">
        <v>271685.59000000003</v>
      </c>
      <c r="H955">
        <v>7750.3629032258004</v>
      </c>
      <c r="I955">
        <v>42674.252717391297</v>
      </c>
      <c r="J955">
        <v>132089.93066298301</v>
      </c>
      <c r="K955">
        <v>0</v>
      </c>
      <c r="L955">
        <v>2232.46333333333</v>
      </c>
      <c r="M955">
        <v>1800</v>
      </c>
      <c r="N955">
        <v>2100</v>
      </c>
      <c r="O955">
        <v>2142.1966666666599</v>
      </c>
      <c r="P955">
        <v>2150.9087931034401</v>
      </c>
      <c r="Q955">
        <v>557442.93230136903</v>
      </c>
      <c r="R955">
        <v>-2826.4033519999998</v>
      </c>
      <c r="S955">
        <v>4499.9374193548301</v>
      </c>
      <c r="T955">
        <v>-1612.8884619999999</v>
      </c>
      <c r="U955">
        <v>462945.781828254</v>
      </c>
      <c r="V955">
        <v>3130.7382608695598</v>
      </c>
      <c r="W955">
        <v>8216.5891712707107</v>
      </c>
      <c r="X955">
        <v>2181.2289534883698</v>
      </c>
      <c r="Y955">
        <v>-1706.3</v>
      </c>
      <c r="Z955">
        <v>-65415.38</v>
      </c>
      <c r="AA955">
        <v>-1706.3</v>
      </c>
      <c r="AB955">
        <v>-65415.94</v>
      </c>
      <c r="AC955">
        <v>-1706.3</v>
      </c>
      <c r="AD955">
        <v>1</v>
      </c>
      <c r="AE955">
        <v>8476.65</v>
      </c>
      <c r="AF955">
        <v>2428.6999999999998</v>
      </c>
      <c r="AG955">
        <v>-4635.13</v>
      </c>
      <c r="AH955">
        <v>0</v>
      </c>
      <c r="AI955">
        <v>5.4749999999999996</v>
      </c>
      <c r="AJ955">
        <v>0</v>
      </c>
      <c r="AK955">
        <v>2.7</v>
      </c>
      <c r="AL955">
        <v>0</v>
      </c>
      <c r="AM955">
        <v>985.5</v>
      </c>
      <c r="AN955">
        <v>0</v>
      </c>
      <c r="AO955">
        <v>0</v>
      </c>
      <c r="AP955">
        <v>985.5</v>
      </c>
      <c r="AQ955">
        <v>985.5</v>
      </c>
      <c r="AR955">
        <v>0</v>
      </c>
      <c r="AS955">
        <v>0</v>
      </c>
      <c r="AT955">
        <v>985.5</v>
      </c>
      <c r="AU955">
        <v>0.75642499252602302</v>
      </c>
      <c r="AV955">
        <v>0.38251670378619101</v>
      </c>
      <c r="AW955">
        <v>0</v>
      </c>
      <c r="AX955">
        <v>1977</v>
      </c>
      <c r="AY955">
        <v>1795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0.16732783545735699</v>
      </c>
      <c r="BV955">
        <v>0.467054858225392</v>
      </c>
      <c r="BW955">
        <v>0.69694059849273005</v>
      </c>
      <c r="BX955">
        <v>0.87421339894761196</v>
      </c>
      <c r="BY955">
        <v>19</v>
      </c>
      <c r="BZ955">
        <v>111</v>
      </c>
      <c r="CA955">
        <v>41</v>
      </c>
      <c r="CB955">
        <v>5</v>
      </c>
      <c r="CC955">
        <v>3</v>
      </c>
      <c r="CD955">
        <v>105</v>
      </c>
      <c r="CE955">
        <v>16</v>
      </c>
      <c r="CF955">
        <v>48</v>
      </c>
      <c r="CG955">
        <v>14</v>
      </c>
      <c r="CR955">
        <v>108.88958333333299</v>
      </c>
      <c r="CS955">
        <v>344.72294444444401</v>
      </c>
      <c r="CT955">
        <v>77.016666666666595</v>
      </c>
      <c r="CU955">
        <v>681.01156164383497</v>
      </c>
      <c r="CV955">
        <v>87.125</v>
      </c>
      <c r="CW955">
        <v>270700.09000000003</v>
      </c>
      <c r="CX955">
        <v>658.25</v>
      </c>
      <c r="CY955">
        <v>10756.25</v>
      </c>
      <c r="CZ955">
        <v>64516.63</v>
      </c>
      <c r="DA955">
        <v>270700.09000000003</v>
      </c>
      <c r="DB955">
        <v>658.25</v>
      </c>
      <c r="DC955">
        <v>10756.25</v>
      </c>
      <c r="DD955">
        <v>64516.63</v>
      </c>
      <c r="DE955">
        <v>0.76580677794638297</v>
      </c>
      <c r="DF955">
        <v>0.87037491921973997</v>
      </c>
      <c r="DG955">
        <v>164673.44</v>
      </c>
      <c r="DH955">
        <v>1679.2460273972599</v>
      </c>
      <c r="DI955">
        <v>-0.929656912</v>
      </c>
      <c r="DJ955">
        <v>25</v>
      </c>
      <c r="DK955">
        <v>57</v>
      </c>
      <c r="DL955">
        <v>4</v>
      </c>
      <c r="DM955">
        <v>187</v>
      </c>
      <c r="DN955">
        <v>19</v>
      </c>
      <c r="DO955">
        <v>445</v>
      </c>
      <c r="DP955">
        <v>1235</v>
      </c>
      <c r="DQ955">
        <v>-19966.009999999998</v>
      </c>
      <c r="DR955">
        <v>7.0814370000000003E-3</v>
      </c>
      <c r="DS955">
        <v>0.30839613202188798</v>
      </c>
      <c r="DT955">
        <v>55</v>
      </c>
      <c r="DU955">
        <v>88</v>
      </c>
      <c r="DV955">
        <v>25</v>
      </c>
      <c r="DW955">
        <v>445</v>
      </c>
      <c r="DX955">
        <v>252</v>
      </c>
      <c r="DY955">
        <v>41</v>
      </c>
      <c r="DZ955">
        <v>55</v>
      </c>
      <c r="EA955">
        <v>70</v>
      </c>
      <c r="EB955">
        <v>25</v>
      </c>
      <c r="EC955">
        <v>73</v>
      </c>
      <c r="ED955">
        <v>41</v>
      </c>
      <c r="EE955">
        <v>-148.23641670000001</v>
      </c>
      <c r="EF955">
        <v>88.968777777777703</v>
      </c>
      <c r="EG955">
        <v>-165.55933329999999</v>
      </c>
      <c r="EH955">
        <v>-6833.9461920000003</v>
      </c>
      <c r="EI955">
        <v>-153.37433329999999</v>
      </c>
      <c r="EJ955">
        <v>-2487133.17</v>
      </c>
      <c r="EK955">
        <v>-10477.33</v>
      </c>
      <c r="EL955">
        <v>-12821.59</v>
      </c>
      <c r="EM955">
        <v>18624.46</v>
      </c>
      <c r="EN955">
        <v>-2487133.17</v>
      </c>
      <c r="EO955">
        <v>-10477.33</v>
      </c>
      <c r="EP955">
        <v>-12821.59</v>
      </c>
      <c r="EQ955">
        <v>18624.46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0.89194984503896801</v>
      </c>
      <c r="EX955">
        <v>0.216337020141808</v>
      </c>
      <c r="EY955">
        <v>0.37642523991301602</v>
      </c>
      <c r="EZ955">
        <v>0.48927673853206599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257.12599999999998</v>
      </c>
      <c r="FH955">
        <v>255.75416666666601</v>
      </c>
      <c r="FI955">
        <v>242.57599999999999</v>
      </c>
      <c r="FJ955">
        <v>7514.95775342465</v>
      </c>
      <c r="FK955">
        <v>240.499333333333</v>
      </c>
      <c r="FL955">
        <v>2757833.26</v>
      </c>
      <c r="FM955">
        <v>11135.58</v>
      </c>
      <c r="FN955">
        <v>23577.84</v>
      </c>
      <c r="FO955">
        <v>45892.17</v>
      </c>
      <c r="FP955">
        <v>2757833.26</v>
      </c>
      <c r="FQ955">
        <v>11135.58</v>
      </c>
      <c r="FR955">
        <v>23577.84</v>
      </c>
      <c r="FS955">
        <v>45892.17</v>
      </c>
      <c r="FT955">
        <v>-18593.907070000001</v>
      </c>
      <c r="FU955">
        <v>25</v>
      </c>
      <c r="FV955">
        <v>61</v>
      </c>
      <c r="FW955">
        <v>3</v>
      </c>
      <c r="FX955">
        <v>192</v>
      </c>
      <c r="FY955">
        <v>16</v>
      </c>
      <c r="FZ955">
        <v>0</v>
      </c>
      <c r="GA955">
        <v>27303.39</v>
      </c>
      <c r="GB955">
        <v>27303.39</v>
      </c>
      <c r="GC955">
        <v>27303.39</v>
      </c>
      <c r="GD955">
        <v>1.5519586E-2</v>
      </c>
      <c r="GE955">
        <v>1.5438713999999999E-2</v>
      </c>
      <c r="GF955">
        <v>6.1511039733886698E-2</v>
      </c>
      <c r="GG955">
        <v>0</v>
      </c>
      <c r="GH955">
        <v>108.88958333333299</v>
      </c>
      <c r="GI955">
        <v>350.19794444444398</v>
      </c>
      <c r="GJ955">
        <v>77.016666666666595</v>
      </c>
      <c r="GK955">
        <v>683.71156164383501</v>
      </c>
      <c r="GL955">
        <v>87.125</v>
      </c>
      <c r="GM955">
        <v>7.0100093128603894E-2</v>
      </c>
      <c r="GN955">
        <v>0.30027947942053801</v>
      </c>
      <c r="GO955">
        <v>0.88948507664494403</v>
      </c>
      <c r="GP955">
        <v>0.55611661199999995</v>
      </c>
      <c r="GQ955">
        <v>-0.803524028</v>
      </c>
      <c r="GR955">
        <v>271685.59000000003</v>
      </c>
      <c r="GS955">
        <v>658.25</v>
      </c>
      <c r="GT955">
        <v>10756.25</v>
      </c>
      <c r="GU955">
        <v>65502.13</v>
      </c>
      <c r="GV955">
        <v>22640.465833333299</v>
      </c>
      <c r="GW955">
        <v>658.25</v>
      </c>
      <c r="GX955">
        <v>3585.4166666666601</v>
      </c>
      <c r="GY955">
        <v>10917.0216666666</v>
      </c>
      <c r="GZ955">
        <v>271685.59000000003</v>
      </c>
      <c r="HA955">
        <v>658.25</v>
      </c>
      <c r="HB955">
        <v>10756.25</v>
      </c>
      <c r="HC955">
        <v>65502.13</v>
      </c>
      <c r="HD955">
        <v>0</v>
      </c>
      <c r="HE955">
        <v>26900</v>
      </c>
      <c r="HF955">
        <v>5</v>
      </c>
      <c r="HG955">
        <v>15.207787093748401</v>
      </c>
      <c r="HH955">
        <v>2375.6904838709602</v>
      </c>
      <c r="HI955">
        <v>2</v>
      </c>
      <c r="HJ955">
        <v>4</v>
      </c>
      <c r="HK955">
        <f t="shared" si="331"/>
        <v>-6173851.2805500003</v>
      </c>
      <c r="HL955">
        <f t="shared" si="332"/>
        <v>-2494390.36008</v>
      </c>
      <c r="HM955" t="b">
        <f t="shared" si="351"/>
        <v>0</v>
      </c>
      <c r="HN955">
        <f t="shared" si="334"/>
        <v>8476.65</v>
      </c>
      <c r="HO955">
        <f t="shared" si="335"/>
        <v>16014.379999999986</v>
      </c>
      <c r="HP955">
        <f t="shared" si="336"/>
        <v>0</v>
      </c>
      <c r="HQ955">
        <f t="shared" si="337"/>
        <v>0</v>
      </c>
      <c r="HR955">
        <f t="shared" si="338"/>
        <v>16014.379999999986</v>
      </c>
      <c r="HS955" t="b">
        <f t="shared" si="339"/>
        <v>0</v>
      </c>
    </row>
    <row r="956" spans="1:227" x14ac:dyDescent="0.2">
      <c r="A956" t="s">
        <v>242</v>
      </c>
      <c r="B956">
        <v>2</v>
      </c>
      <c r="C956">
        <v>321057.28000000003</v>
      </c>
      <c r="D956">
        <v>307781.06935483799</v>
      </c>
      <c r="E956">
        <v>306649.27500000002</v>
      </c>
      <c r="F956">
        <v>296114.63895027601</v>
      </c>
      <c r="G956">
        <v>321057.28000000003</v>
      </c>
      <c r="H956">
        <v>307781.06935483799</v>
      </c>
      <c r="I956">
        <v>306649.27500000002</v>
      </c>
      <c r="J956">
        <v>296114.63895027601</v>
      </c>
      <c r="K956">
        <v>0</v>
      </c>
      <c r="L956">
        <v>11.4683333333333</v>
      </c>
      <c r="M956">
        <v>0</v>
      </c>
      <c r="N956">
        <v>0</v>
      </c>
      <c r="O956">
        <v>22.9366666666666</v>
      </c>
      <c r="P956">
        <v>667.63680672268902</v>
      </c>
      <c r="Q956">
        <v>907.04145205479404</v>
      </c>
      <c r="R956">
        <v>531.43513966480396</v>
      </c>
      <c r="S956">
        <v>715.15225806451599</v>
      </c>
      <c r="T956">
        <v>670.61517241379295</v>
      </c>
      <c r="U956">
        <v>885.63315934065895</v>
      </c>
      <c r="V956">
        <v>676.07076086956499</v>
      </c>
      <c r="W956">
        <v>592.655580110497</v>
      </c>
      <c r="X956">
        <v>631.69696629213399</v>
      </c>
      <c r="Y956">
        <v>-3096.73</v>
      </c>
      <c r="Z956">
        <v>-3096.73</v>
      </c>
      <c r="AA956">
        <v>-633.62</v>
      </c>
      <c r="AB956">
        <v>-3707.27</v>
      </c>
      <c r="AC956">
        <v>-3096.73</v>
      </c>
      <c r="AD956">
        <v>1</v>
      </c>
      <c r="AE956">
        <v>-640.66999999999996</v>
      </c>
      <c r="AF956">
        <v>-612.04999999999995</v>
      </c>
      <c r="AG956">
        <v>-1429.64</v>
      </c>
      <c r="AH956">
        <v>116.1455</v>
      </c>
      <c r="AI956">
        <v>112.384277777777</v>
      </c>
      <c r="AJ956">
        <v>128.52666666666599</v>
      </c>
      <c r="AK956">
        <v>146.56808219178001</v>
      </c>
      <c r="AL956">
        <v>127.944444444444</v>
      </c>
      <c r="AM956">
        <v>53553.21</v>
      </c>
      <c r="AN956">
        <v>5167.51</v>
      </c>
      <c r="AO956">
        <v>10353.41</v>
      </c>
      <c r="AP956">
        <v>19112.71</v>
      </c>
      <c r="AQ956">
        <v>53553.21</v>
      </c>
      <c r="AR956">
        <v>5167.51</v>
      </c>
      <c r="AS956">
        <v>10353.41</v>
      </c>
      <c r="AT956">
        <v>19112.71</v>
      </c>
      <c r="AU956">
        <v>0.84071925499364297</v>
      </c>
      <c r="AV956">
        <v>0.63788300799999997</v>
      </c>
      <c r="AW956">
        <v>0</v>
      </c>
      <c r="AX956">
        <v>4865</v>
      </c>
      <c r="AY956">
        <v>1794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4.9033027883528799E-2</v>
      </c>
      <c r="BV956">
        <v>0.222526061751704</v>
      </c>
      <c r="BW956">
        <v>3.8200822540811502E-2</v>
      </c>
      <c r="BX956">
        <v>0.54247772699252295</v>
      </c>
      <c r="BY956">
        <v>58</v>
      </c>
      <c r="BZ956">
        <v>183</v>
      </c>
      <c r="CA956">
        <v>89</v>
      </c>
      <c r="CB956">
        <v>17</v>
      </c>
      <c r="CC956">
        <v>13</v>
      </c>
      <c r="CD956">
        <v>179</v>
      </c>
      <c r="CE956">
        <v>47</v>
      </c>
      <c r="CF956">
        <v>90</v>
      </c>
      <c r="CG956">
        <v>44</v>
      </c>
      <c r="CR956">
        <v>716.22299999999996</v>
      </c>
      <c r="CS956">
        <v>702.88094444444403</v>
      </c>
      <c r="CT956">
        <v>685.84733333333304</v>
      </c>
      <c r="CU956">
        <v>730.43030136986295</v>
      </c>
      <c r="CV956">
        <v>728.28622222222202</v>
      </c>
      <c r="CW956">
        <v>267504.07</v>
      </c>
      <c r="CX956">
        <v>20972.799999999999</v>
      </c>
      <c r="CY956">
        <v>66939.009999999995</v>
      </c>
      <c r="CZ956">
        <v>127727.7</v>
      </c>
      <c r="DA956">
        <v>267504.07</v>
      </c>
      <c r="DB956">
        <v>20972.799999999999</v>
      </c>
      <c r="DC956">
        <v>66939.009999999995</v>
      </c>
      <c r="DD956">
        <v>127727.7</v>
      </c>
      <c r="DE956">
        <v>0.66598150051387395</v>
      </c>
      <c r="DF956">
        <v>816</v>
      </c>
      <c r="DG956">
        <v>147840.45000000001</v>
      </c>
      <c r="DH956">
        <v>881.11361643835596</v>
      </c>
      <c r="DI956">
        <v>9.5600570448408098E-2</v>
      </c>
      <c r="DJ956">
        <v>99</v>
      </c>
      <c r="DK956">
        <v>149</v>
      </c>
      <c r="DL956">
        <v>24</v>
      </c>
      <c r="DM956">
        <v>298</v>
      </c>
      <c r="DN956">
        <v>74</v>
      </c>
      <c r="DO956">
        <v>886</v>
      </c>
      <c r="DP956">
        <v>15092</v>
      </c>
      <c r="DQ956">
        <v>1204</v>
      </c>
      <c r="DR956">
        <v>0.49660842754367901</v>
      </c>
      <c r="DS956">
        <v>0.19536121181051799</v>
      </c>
      <c r="DT956">
        <v>39</v>
      </c>
      <c r="DU956">
        <v>69</v>
      </c>
      <c r="DV956">
        <v>10</v>
      </c>
      <c r="DW956">
        <v>139</v>
      </c>
      <c r="DX956">
        <v>66</v>
      </c>
      <c r="DY956">
        <v>32</v>
      </c>
      <c r="DZ956">
        <v>39</v>
      </c>
      <c r="EA956">
        <v>69</v>
      </c>
      <c r="EB956">
        <v>10</v>
      </c>
      <c r="EC956">
        <v>139</v>
      </c>
      <c r="ED956">
        <v>32</v>
      </c>
      <c r="EE956">
        <v>113.684916666666</v>
      </c>
      <c r="EF956">
        <v>89.993555555555503</v>
      </c>
      <c r="EG956">
        <v>97.734333333333296</v>
      </c>
      <c r="EH956">
        <v>81.674410960000003</v>
      </c>
      <c r="EI956">
        <v>89.077222222222204</v>
      </c>
      <c r="EJ956">
        <v>25743.5</v>
      </c>
      <c r="EK956">
        <v>-70.13</v>
      </c>
      <c r="EL956">
        <v>4561.74</v>
      </c>
      <c r="EM956">
        <v>5131.76</v>
      </c>
      <c r="EN956">
        <v>25743.5</v>
      </c>
      <c r="EO956">
        <v>-70.13</v>
      </c>
      <c r="EP956">
        <v>4561.74</v>
      </c>
      <c r="EQ956">
        <v>5131.76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0.64470225398300895</v>
      </c>
      <c r="EX956">
        <v>0.95964838248864504</v>
      </c>
      <c r="EY956">
        <v>0.98804864301928497</v>
      </c>
      <c r="EZ956">
        <v>0.70701957811435701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602.53808333333302</v>
      </c>
      <c r="FH956">
        <v>612.88738888888804</v>
      </c>
      <c r="FI956">
        <v>588.11300000000006</v>
      </c>
      <c r="FJ956">
        <v>648.7558904</v>
      </c>
      <c r="FK956">
        <v>639.20899999999995</v>
      </c>
      <c r="FL956">
        <v>241760.57</v>
      </c>
      <c r="FM956">
        <v>21042.93</v>
      </c>
      <c r="FN956">
        <v>62377.27</v>
      </c>
      <c r="FO956">
        <v>122595.94</v>
      </c>
      <c r="FP956">
        <v>241760.57</v>
      </c>
      <c r="FQ956">
        <v>21042.93</v>
      </c>
      <c r="FR956">
        <v>62377.27</v>
      </c>
      <c r="FS956">
        <v>122595.94</v>
      </c>
      <c r="FT956">
        <v>-880.42619179999997</v>
      </c>
      <c r="FU956">
        <v>178</v>
      </c>
      <c r="FV956">
        <v>271</v>
      </c>
      <c r="FW956">
        <v>39</v>
      </c>
      <c r="FX956">
        <v>570</v>
      </c>
      <c r="FY956">
        <v>136</v>
      </c>
      <c r="FZ956">
        <v>0</v>
      </c>
      <c r="GA956">
        <v>420.76</v>
      </c>
      <c r="GB956">
        <v>420.76</v>
      </c>
      <c r="GC956">
        <v>420.76</v>
      </c>
      <c r="GD956">
        <v>1.2047535E-2</v>
      </c>
      <c r="GE956">
        <v>1.6755006999999999E-2</v>
      </c>
      <c r="GF956">
        <v>5.1351767033338498E-2</v>
      </c>
      <c r="GG956">
        <v>0</v>
      </c>
      <c r="GH956">
        <v>832.36850000000004</v>
      </c>
      <c r="GI956">
        <v>815.26522222222195</v>
      </c>
      <c r="GJ956">
        <v>814.37400000000002</v>
      </c>
      <c r="GK956">
        <v>876.998383561644</v>
      </c>
      <c r="GL956">
        <v>856.23066666666602</v>
      </c>
      <c r="GM956">
        <v>0.69259252336459598</v>
      </c>
      <c r="GN956">
        <v>0.603839112941984</v>
      </c>
      <c r="GO956">
        <v>0.55996681491671996</v>
      </c>
      <c r="GP956">
        <v>0.94267163005531396</v>
      </c>
      <c r="GQ956">
        <v>0.11135375731203701</v>
      </c>
      <c r="GR956">
        <v>321057.28000000003</v>
      </c>
      <c r="GS956">
        <v>26140.31</v>
      </c>
      <c r="GT956">
        <v>77292.42</v>
      </c>
      <c r="GU956">
        <v>146840.41</v>
      </c>
      <c r="GV956">
        <v>26754.773333333302</v>
      </c>
      <c r="GW956">
        <v>26140.31</v>
      </c>
      <c r="GX956">
        <v>25764.14</v>
      </c>
      <c r="GY956">
        <v>24473.401666666599</v>
      </c>
      <c r="GZ956">
        <v>321057.28000000003</v>
      </c>
      <c r="HA956">
        <v>26140.31</v>
      </c>
      <c r="HB956">
        <v>77292.42</v>
      </c>
      <c r="HC956">
        <v>146840.41</v>
      </c>
      <c r="HD956">
        <v>5</v>
      </c>
      <c r="HE956">
        <v>28360.25</v>
      </c>
      <c r="HF956">
        <v>38</v>
      </c>
      <c r="HG956">
        <v>3.748777E-3</v>
      </c>
      <c r="HH956">
        <v>529.75888888888801</v>
      </c>
      <c r="HI956">
        <v>4</v>
      </c>
      <c r="HJ956">
        <v>0</v>
      </c>
      <c r="HK956">
        <f t="shared" si="331"/>
        <v>250.90999299993712</v>
      </c>
      <c r="HL956">
        <f t="shared" si="332"/>
        <v>29811.160000400003</v>
      </c>
      <c r="HM956" t="b">
        <f t="shared" si="351"/>
        <v>0</v>
      </c>
      <c r="HN956">
        <f t="shared" si="334"/>
        <v>-640.66999999999996</v>
      </c>
      <c r="HO956">
        <f t="shared" si="335"/>
        <v>16198.839999999991</v>
      </c>
      <c r="HP956">
        <f t="shared" si="336"/>
        <v>0</v>
      </c>
      <c r="HQ956">
        <f t="shared" si="337"/>
        <v>0</v>
      </c>
      <c r="HR956">
        <f t="shared" si="338"/>
        <v>16198.839999999991</v>
      </c>
      <c r="HS956" t="b">
        <f t="shared" si="339"/>
        <v>0</v>
      </c>
    </row>
    <row r="957" spans="1:227" x14ac:dyDescent="0.2">
      <c r="A957" t="s">
        <v>1173</v>
      </c>
      <c r="B957">
        <v>1</v>
      </c>
      <c r="C957">
        <v>221987.53</v>
      </c>
      <c r="D957">
        <v>220171.76774193501</v>
      </c>
      <c r="E957">
        <v>214878.316847826</v>
      </c>
      <c r="F957">
        <v>206158.251381215</v>
      </c>
      <c r="G957">
        <v>221987.53</v>
      </c>
      <c r="H957">
        <v>220171.76774193501</v>
      </c>
      <c r="I957">
        <v>214878.316847826</v>
      </c>
      <c r="J957">
        <v>206158.251381215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-494.60510870000002</v>
      </c>
      <c r="Q957">
        <v>-60.520164379999997</v>
      </c>
      <c r="R957">
        <v>-166.71296050000001</v>
      </c>
      <c r="S957">
        <v>-2052.7525810000002</v>
      </c>
      <c r="T957">
        <v>-2376.3200000000002</v>
      </c>
      <c r="U957">
        <v>-76.853560830000006</v>
      </c>
      <c r="V957">
        <v>-494.60510870000002</v>
      </c>
      <c r="W957">
        <v>-195.26900549999999</v>
      </c>
      <c r="X957">
        <v>-1477.4595159999999</v>
      </c>
      <c r="Y957">
        <v>-5823.75</v>
      </c>
      <c r="Z957">
        <v>-5823.75</v>
      </c>
      <c r="AA957">
        <v>-3519.35</v>
      </c>
      <c r="AB957">
        <v>-6845.67</v>
      </c>
      <c r="AC957">
        <v>-5823.75</v>
      </c>
      <c r="AD957">
        <v>1</v>
      </c>
      <c r="AE957">
        <v>1556.82</v>
      </c>
      <c r="AF957">
        <v>2286.06</v>
      </c>
      <c r="AG957">
        <v>472.55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0.72073881130891904</v>
      </c>
      <c r="AV957">
        <v>0.38482989400000001</v>
      </c>
      <c r="AW957">
        <v>0</v>
      </c>
      <c r="AX957">
        <v>1909</v>
      </c>
      <c r="AY957">
        <v>1792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0.49346632199708601</v>
      </c>
      <c r="BV957">
        <v>0.641928337760859</v>
      </c>
      <c r="BW957">
        <v>0.67358524983733703</v>
      </c>
      <c r="BX957">
        <v>0.55168464426405595</v>
      </c>
      <c r="BY957">
        <v>31</v>
      </c>
      <c r="BZ957">
        <v>89</v>
      </c>
      <c r="CA957">
        <v>47</v>
      </c>
      <c r="CB957">
        <v>9</v>
      </c>
      <c r="CC957">
        <v>8</v>
      </c>
      <c r="CD957">
        <v>88</v>
      </c>
      <c r="CE957">
        <v>24</v>
      </c>
      <c r="CF957">
        <v>47</v>
      </c>
      <c r="CG957">
        <v>24</v>
      </c>
      <c r="CR957">
        <v>596.89758333333305</v>
      </c>
      <c r="CS957">
        <v>577.99127777777699</v>
      </c>
      <c r="CT957">
        <v>658.42200000000003</v>
      </c>
      <c r="CU957">
        <v>611.4029041</v>
      </c>
      <c r="CV957">
        <v>593.68822222222195</v>
      </c>
      <c r="CW957">
        <v>221987.53</v>
      </c>
      <c r="CX957">
        <v>18699.52</v>
      </c>
      <c r="CY957">
        <v>54161.11</v>
      </c>
      <c r="CZ957">
        <v>102231.9</v>
      </c>
      <c r="DA957">
        <v>221987.53</v>
      </c>
      <c r="DB957">
        <v>18699.52</v>
      </c>
      <c r="DC957">
        <v>54161.11</v>
      </c>
      <c r="DD957">
        <v>102231.9</v>
      </c>
      <c r="DE957">
        <v>0.83551597695128299</v>
      </c>
      <c r="DF957">
        <v>0.92985395229855705</v>
      </c>
      <c r="DG957">
        <v>102231.9</v>
      </c>
      <c r="DH957">
        <v>611.4029041</v>
      </c>
      <c r="DI957">
        <v>0.12669481820456799</v>
      </c>
      <c r="DJ957">
        <v>110</v>
      </c>
      <c r="DK957">
        <v>163</v>
      </c>
      <c r="DL957">
        <v>29</v>
      </c>
      <c r="DM957">
        <v>321</v>
      </c>
      <c r="DN957">
        <v>83</v>
      </c>
      <c r="DO957">
        <v>0.10500016838034</v>
      </c>
      <c r="DP957">
        <v>8.38563277070319E-2</v>
      </c>
      <c r="DQ957">
        <v>-1233.29</v>
      </c>
      <c r="DR957">
        <v>0</v>
      </c>
      <c r="DS957">
        <v>0.58265698963972801</v>
      </c>
      <c r="DT957">
        <v>58</v>
      </c>
      <c r="DU957">
        <v>95</v>
      </c>
      <c r="DV957">
        <v>2</v>
      </c>
      <c r="DW957">
        <v>206</v>
      </c>
      <c r="DX957">
        <v>114</v>
      </c>
      <c r="DY957">
        <v>45</v>
      </c>
      <c r="DZ957">
        <v>58</v>
      </c>
      <c r="EA957">
        <v>95</v>
      </c>
      <c r="EB957">
        <v>2</v>
      </c>
      <c r="EC957">
        <v>206</v>
      </c>
      <c r="ED957">
        <v>45</v>
      </c>
      <c r="EE957">
        <v>596.89758333333305</v>
      </c>
      <c r="EF957">
        <v>577.99127777777699</v>
      </c>
      <c r="EG957">
        <v>658.42200000000003</v>
      </c>
      <c r="EH957">
        <v>610.03021917808201</v>
      </c>
      <c r="EI957">
        <v>593.68822222222195</v>
      </c>
      <c r="EJ957">
        <v>221486.5</v>
      </c>
      <c r="EK957">
        <v>18699.52</v>
      </c>
      <c r="EL957">
        <v>54161.11</v>
      </c>
      <c r="EM957">
        <v>102231.9</v>
      </c>
      <c r="EN957">
        <v>221486.5</v>
      </c>
      <c r="EO957">
        <v>18699.52</v>
      </c>
      <c r="EP957">
        <v>54161.11</v>
      </c>
      <c r="EQ957">
        <v>102231.9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0.44407747427258698</v>
      </c>
      <c r="EX957">
        <v>0.37333183008541798</v>
      </c>
      <c r="EY957">
        <v>1.4196872184089699E-2</v>
      </c>
      <c r="EZ957">
        <v>0.242528003403298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0</v>
      </c>
      <c r="FJ957">
        <v>1.3726849315068399</v>
      </c>
      <c r="FK957">
        <v>0</v>
      </c>
      <c r="FL957">
        <v>501.03</v>
      </c>
      <c r="FM957">
        <v>0</v>
      </c>
      <c r="FN957">
        <v>0</v>
      </c>
      <c r="FO957">
        <v>0</v>
      </c>
      <c r="FP957">
        <v>501.03</v>
      </c>
      <c r="FQ957">
        <v>0</v>
      </c>
      <c r="FR957">
        <v>0</v>
      </c>
      <c r="FS957">
        <v>0</v>
      </c>
      <c r="FT957">
        <v>-617.81104110000001</v>
      </c>
      <c r="FU957">
        <v>15</v>
      </c>
      <c r="FV957">
        <v>21</v>
      </c>
      <c r="FW957">
        <v>4</v>
      </c>
      <c r="FX957">
        <v>47</v>
      </c>
      <c r="FY957">
        <v>12</v>
      </c>
      <c r="FZ957">
        <v>0</v>
      </c>
      <c r="GA957">
        <v>-1104.1500000000001</v>
      </c>
      <c r="GB957">
        <v>-1104.1500000000001</v>
      </c>
      <c r="GC957">
        <v>-1104.1500000000001</v>
      </c>
      <c r="GD957">
        <v>1.3915504E-2</v>
      </c>
      <c r="GE957">
        <v>6.517971E-3</v>
      </c>
      <c r="GF957">
        <v>6.2578566372394506E-2</v>
      </c>
      <c r="GG957">
        <v>3</v>
      </c>
      <c r="GH957">
        <v>596.89758333333305</v>
      </c>
      <c r="GI957">
        <v>577.99127777777699</v>
      </c>
      <c r="GJ957">
        <v>658.42200000000003</v>
      </c>
      <c r="GK957">
        <v>611.4029041</v>
      </c>
      <c r="GL957">
        <v>593.68822222222195</v>
      </c>
      <c r="GM957">
        <v>0.575335947717035</v>
      </c>
      <c r="GN957">
        <v>0.99925698044597799</v>
      </c>
      <c r="GO957">
        <v>0.86332108389130502</v>
      </c>
      <c r="GP957">
        <v>6.6094689999999998E-3</v>
      </c>
      <c r="GQ957">
        <v>0.12669481820456799</v>
      </c>
      <c r="GR957">
        <v>221987.53</v>
      </c>
      <c r="GS957">
        <v>18699.52</v>
      </c>
      <c r="GT957">
        <v>54161.11</v>
      </c>
      <c r="GU957">
        <v>102231.9</v>
      </c>
      <c r="GV957">
        <v>18498.960833333302</v>
      </c>
      <c r="GW957">
        <v>18699.52</v>
      </c>
      <c r="GX957">
        <v>18053.703333333298</v>
      </c>
      <c r="GY957">
        <v>17038.650000000001</v>
      </c>
      <c r="GZ957">
        <v>221987.53</v>
      </c>
      <c r="HA957">
        <v>18699.52</v>
      </c>
      <c r="HB957">
        <v>54161.11</v>
      </c>
      <c r="HC957">
        <v>102231.9</v>
      </c>
      <c r="HD957">
        <v>0</v>
      </c>
      <c r="HE957">
        <v>0</v>
      </c>
      <c r="HF957">
        <v>0</v>
      </c>
      <c r="HG957">
        <v>1.00823589816297</v>
      </c>
      <c r="HH957">
        <v>-1237.238409</v>
      </c>
      <c r="HI957">
        <v>0</v>
      </c>
      <c r="HJ957">
        <v>4</v>
      </c>
      <c r="HK957">
        <f t="shared" si="331"/>
        <v>-2338.9700050000038</v>
      </c>
      <c r="HL957">
        <f t="shared" si="332"/>
        <v>222661.02999999994</v>
      </c>
      <c r="HM957" t="b">
        <f t="shared" si="333"/>
        <v>0</v>
      </c>
      <c r="HN957">
        <f t="shared" si="334"/>
        <v>1556.82</v>
      </c>
      <c r="HO957">
        <f t="shared" si="335"/>
        <v>104038.42999999986</v>
      </c>
      <c r="HP957">
        <f t="shared" si="336"/>
        <v>0</v>
      </c>
      <c r="HQ957">
        <f t="shared" si="337"/>
        <v>0</v>
      </c>
      <c r="HR957">
        <f t="shared" si="338"/>
        <v>104038.42999999986</v>
      </c>
      <c r="HS957" t="b">
        <f t="shared" si="339"/>
        <v>0</v>
      </c>
    </row>
    <row r="958" spans="1:227" x14ac:dyDescent="0.2">
      <c r="A958" t="s">
        <v>1174</v>
      </c>
      <c r="B958">
        <v>2</v>
      </c>
      <c r="C958">
        <v>219602.27</v>
      </c>
      <c r="D958">
        <v>170520.34677419299</v>
      </c>
      <c r="E958">
        <v>246397.13804347799</v>
      </c>
      <c r="F958">
        <v>231560.658287292</v>
      </c>
      <c r="G958">
        <v>219602.27</v>
      </c>
      <c r="H958">
        <v>170520.34677419299</v>
      </c>
      <c r="I958">
        <v>246397.13804347799</v>
      </c>
      <c r="J958">
        <v>231560.658287292</v>
      </c>
      <c r="K958">
        <v>16455.45</v>
      </c>
      <c r="L958">
        <v>372.174166666666</v>
      </c>
      <c r="M958">
        <v>265.60000000000002</v>
      </c>
      <c r="N958">
        <v>1106.26</v>
      </c>
      <c r="O958">
        <v>586.46333333333303</v>
      </c>
      <c r="P958">
        <v>5578.8706666666603</v>
      </c>
      <c r="Q958">
        <v>2287.1186575342399</v>
      </c>
      <c r="R958">
        <v>4854.8611111111104</v>
      </c>
      <c r="S958">
        <v>3372.4374193548301</v>
      </c>
      <c r="T958">
        <v>5318.576</v>
      </c>
      <c r="U958">
        <v>3099.2816712328699</v>
      </c>
      <c r="V958">
        <v>5661.9527173913002</v>
      </c>
      <c r="W958">
        <v>4363.0732596685002</v>
      </c>
      <c r="X958">
        <v>4965.8988888888798</v>
      </c>
      <c r="Y958">
        <v>1536.45</v>
      </c>
      <c r="Z958">
        <v>-3625.63</v>
      </c>
      <c r="AA958">
        <v>2319.9299999999998</v>
      </c>
      <c r="AB958">
        <v>-7534.88</v>
      </c>
      <c r="AC958">
        <v>1536.45</v>
      </c>
      <c r="AD958">
        <v>1</v>
      </c>
      <c r="AE958">
        <v>2260.1799999999998</v>
      </c>
      <c r="AF958">
        <v>2274.84</v>
      </c>
      <c r="AG958">
        <v>-1200.74</v>
      </c>
      <c r="AH958">
        <v>69.485333333333301</v>
      </c>
      <c r="AI958">
        <v>72.336888889999997</v>
      </c>
      <c r="AJ958">
        <v>47.527000000000001</v>
      </c>
      <c r="AK958">
        <v>57.998465753424597</v>
      </c>
      <c r="AL958">
        <v>47.2881111111111</v>
      </c>
      <c r="AM958">
        <v>21130.42</v>
      </c>
      <c r="AN958">
        <v>710.96</v>
      </c>
      <c r="AO958">
        <v>6912.43</v>
      </c>
      <c r="AP958">
        <v>11703.15</v>
      </c>
      <c r="AQ958">
        <v>21130.42</v>
      </c>
      <c r="AR958">
        <v>710.96</v>
      </c>
      <c r="AS958">
        <v>6912.43</v>
      </c>
      <c r="AT958">
        <v>11703.15</v>
      </c>
      <c r="AU958">
        <v>0.90346596362558196</v>
      </c>
      <c r="AV958">
        <v>0.84105960264900603</v>
      </c>
      <c r="AW958">
        <v>0</v>
      </c>
      <c r="AX958">
        <v>3148</v>
      </c>
      <c r="AY958">
        <v>1207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89.246916666666607</v>
      </c>
      <c r="BM958">
        <v>78.582333333333295</v>
      </c>
      <c r="BN958">
        <v>104.815666666666</v>
      </c>
      <c r="BO958">
        <v>56.937808219178002</v>
      </c>
      <c r="BP958">
        <v>100.339333333333</v>
      </c>
      <c r="BQ958">
        <v>19304.810000000001</v>
      </c>
      <c r="BR958">
        <v>3131.88</v>
      </c>
      <c r="BS958">
        <v>7565.16</v>
      </c>
      <c r="BT958">
        <v>11000.35</v>
      </c>
      <c r="BU958">
        <v>1.5198336580365199</v>
      </c>
      <c r="BV958">
        <v>0.56202664214465403</v>
      </c>
      <c r="BW958">
        <v>1.13580148998831</v>
      </c>
      <c r="BX958">
        <v>1.52269155072338</v>
      </c>
      <c r="BY958">
        <v>44</v>
      </c>
      <c r="BZ958">
        <v>109</v>
      </c>
      <c r="CA958">
        <v>64</v>
      </c>
      <c r="CB958">
        <v>11</v>
      </c>
      <c r="CC958">
        <v>11</v>
      </c>
      <c r="CD958">
        <v>113</v>
      </c>
      <c r="CE958">
        <v>34</v>
      </c>
      <c r="CF958">
        <v>62</v>
      </c>
      <c r="CG958">
        <v>34</v>
      </c>
      <c r="CR958">
        <v>599.04150000000004</v>
      </c>
      <c r="CS958">
        <v>579.76616666666598</v>
      </c>
      <c r="CT958">
        <v>564.476</v>
      </c>
      <c r="CU958">
        <v>542.50715068493105</v>
      </c>
      <c r="CV958">
        <v>567.53077777777696</v>
      </c>
      <c r="CW958">
        <v>198471.85</v>
      </c>
      <c r="CX958">
        <v>13771.59</v>
      </c>
      <c r="CY958">
        <v>55193.15</v>
      </c>
      <c r="CZ958">
        <v>103125.56</v>
      </c>
      <c r="DA958">
        <v>198471.85</v>
      </c>
      <c r="DB958">
        <v>13771.59</v>
      </c>
      <c r="DC958">
        <v>55193.15</v>
      </c>
      <c r="DD958">
        <v>103125.56</v>
      </c>
      <c r="DE958">
        <v>0.99841168996188001</v>
      </c>
      <c r="DF958">
        <v>726</v>
      </c>
      <c r="DG958">
        <v>114828.71</v>
      </c>
      <c r="DH958">
        <v>600.65468493150604</v>
      </c>
      <c r="DI958">
        <v>0.17795699913870799</v>
      </c>
      <c r="DJ958">
        <v>53</v>
      </c>
      <c r="DK958">
        <v>84</v>
      </c>
      <c r="DL958">
        <v>13</v>
      </c>
      <c r="DM958">
        <v>146</v>
      </c>
      <c r="DN958">
        <v>41</v>
      </c>
      <c r="DO958">
        <v>0.95921413750678397</v>
      </c>
      <c r="DP958">
        <v>0.881125272764815</v>
      </c>
      <c r="DQ958">
        <v>5365.15</v>
      </c>
      <c r="DR958">
        <v>0.31067344345616199</v>
      </c>
      <c r="DS958">
        <v>0.13745137570177501</v>
      </c>
      <c r="DT958">
        <v>0</v>
      </c>
      <c r="DU958">
        <v>1</v>
      </c>
      <c r="DV958">
        <v>0</v>
      </c>
      <c r="DW958">
        <v>47</v>
      </c>
      <c r="DX958">
        <v>1</v>
      </c>
      <c r="DY958">
        <v>0</v>
      </c>
      <c r="DZ958">
        <v>0</v>
      </c>
      <c r="EA958">
        <v>1</v>
      </c>
      <c r="EB958">
        <v>0</v>
      </c>
      <c r="EC958">
        <v>47</v>
      </c>
      <c r="ED958">
        <v>0</v>
      </c>
      <c r="EE958">
        <v>120.755083333333</v>
      </c>
      <c r="EF958">
        <v>109.58</v>
      </c>
      <c r="EG958">
        <v>163.761333333333</v>
      </c>
      <c r="EH958">
        <v>92.593315068493098</v>
      </c>
      <c r="EI958">
        <v>125.256444444444</v>
      </c>
      <c r="EJ958">
        <v>29340.1</v>
      </c>
      <c r="EK958">
        <v>1760.2</v>
      </c>
      <c r="EL958">
        <v>8592.52</v>
      </c>
      <c r="EM958">
        <v>16750.14</v>
      </c>
      <c r="EN958">
        <v>29340.1</v>
      </c>
      <c r="EO958">
        <v>1760.2</v>
      </c>
      <c r="EP958">
        <v>8592.52</v>
      </c>
      <c r="EQ958">
        <v>16750.14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0.99678069800000002</v>
      </c>
      <c r="EX958">
        <v>0.128134438572472</v>
      </c>
      <c r="EY958">
        <v>0.65003842499999998</v>
      </c>
      <c r="EZ958">
        <v>0.68147241937713599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478.28641666666601</v>
      </c>
      <c r="FH958">
        <v>470.186166666666</v>
      </c>
      <c r="FI958">
        <v>400.71466666666601</v>
      </c>
      <c r="FJ958">
        <v>449.91383561643801</v>
      </c>
      <c r="FK958">
        <v>442.274333333333</v>
      </c>
      <c r="FL958">
        <v>169131.75</v>
      </c>
      <c r="FM958">
        <v>12011.39</v>
      </c>
      <c r="FN958">
        <v>46600.63</v>
      </c>
      <c r="FO958">
        <v>86375.42</v>
      </c>
      <c r="FP958">
        <v>169131.75</v>
      </c>
      <c r="FQ958">
        <v>12011.39</v>
      </c>
      <c r="FR958">
        <v>46600.63</v>
      </c>
      <c r="FS958">
        <v>86375.42</v>
      </c>
      <c r="FT958">
        <v>-578.2432877</v>
      </c>
      <c r="FU958">
        <v>281</v>
      </c>
      <c r="FV958">
        <v>400</v>
      </c>
      <c r="FW958">
        <v>58</v>
      </c>
      <c r="FX958">
        <v>694</v>
      </c>
      <c r="FY958">
        <v>201</v>
      </c>
      <c r="FZ958">
        <v>0</v>
      </c>
      <c r="GA958">
        <v>5200.55</v>
      </c>
      <c r="GB958">
        <v>5200.55</v>
      </c>
      <c r="GC958">
        <v>5200.55</v>
      </c>
      <c r="GD958">
        <v>8.2214969999999995E-3</v>
      </c>
      <c r="GE958">
        <v>7.4145347E-2</v>
      </c>
      <c r="GF958">
        <v>6.6119201481342302E-2</v>
      </c>
      <c r="GG958">
        <v>0</v>
      </c>
      <c r="GH958">
        <v>668.526833333333</v>
      </c>
      <c r="GI958">
        <v>652.10305555555499</v>
      </c>
      <c r="GJ958">
        <v>612.00300000000004</v>
      </c>
      <c r="GK958">
        <v>600.50561643835601</v>
      </c>
      <c r="GL958">
        <v>614.81888888888795</v>
      </c>
      <c r="GM958">
        <v>0.75061072100000004</v>
      </c>
      <c r="GN958">
        <v>0.798470982</v>
      </c>
      <c r="GO958">
        <v>0.63792530675955095</v>
      </c>
      <c r="GP958">
        <v>0.35716337663479403</v>
      </c>
      <c r="GQ958">
        <v>0.17795699913870799</v>
      </c>
      <c r="GR958">
        <v>219602.27</v>
      </c>
      <c r="GS958">
        <v>14482.55</v>
      </c>
      <c r="GT958">
        <v>62105.58</v>
      </c>
      <c r="GU958">
        <v>114828.71</v>
      </c>
      <c r="GV958">
        <v>18300.189166666602</v>
      </c>
      <c r="GW958">
        <v>14482.55</v>
      </c>
      <c r="GX958">
        <v>20701.86</v>
      </c>
      <c r="GY958">
        <v>19138.118333333299</v>
      </c>
      <c r="GZ958">
        <v>219602.27</v>
      </c>
      <c r="HA958">
        <v>14482.55</v>
      </c>
      <c r="HB958">
        <v>62105.58</v>
      </c>
      <c r="HC958">
        <v>114828.71</v>
      </c>
      <c r="HD958">
        <v>2</v>
      </c>
      <c r="HE958">
        <v>1341</v>
      </c>
      <c r="HF958">
        <v>4</v>
      </c>
      <c r="HG958">
        <v>1.5968278999999998E-2</v>
      </c>
      <c r="HH958">
        <v>4722.8142189999999</v>
      </c>
      <c r="HI958">
        <v>4</v>
      </c>
      <c r="HJ958">
        <v>3</v>
      </c>
      <c r="HK958">
        <f t="shared" si="331"/>
        <v>8180.1599894997062</v>
      </c>
      <c r="HL958">
        <f t="shared" si="332"/>
        <v>13014.260000000013</v>
      </c>
      <c r="HM958" t="b">
        <f t="shared" ref="HM958:HM961" si="352">ABS(HK958 - HL958) &lt;= 0.2 * ABS(HL958)</f>
        <v>0</v>
      </c>
      <c r="HN958">
        <f t="shared" si="334"/>
        <v>2260.1799999999998</v>
      </c>
      <c r="HO958">
        <f t="shared" si="335"/>
        <v>19724.400000000001</v>
      </c>
      <c r="HP958">
        <f t="shared" si="336"/>
        <v>0</v>
      </c>
      <c r="HQ958">
        <f t="shared" si="337"/>
        <v>14144.819999999992</v>
      </c>
      <c r="HR958">
        <f t="shared" si="338"/>
        <v>5579.580000000009</v>
      </c>
      <c r="HS958" t="b">
        <f t="shared" si="339"/>
        <v>0</v>
      </c>
    </row>
    <row r="959" spans="1:227" x14ac:dyDescent="0.2">
      <c r="A959" t="s">
        <v>1175</v>
      </c>
      <c r="B959">
        <v>1</v>
      </c>
      <c r="C959">
        <v>831274.4</v>
      </c>
      <c r="D959">
        <v>273155.05</v>
      </c>
      <c r="E959">
        <v>608158.4375</v>
      </c>
      <c r="F959">
        <v>734287.03591160197</v>
      </c>
      <c r="G959">
        <v>831274.4</v>
      </c>
      <c r="H959">
        <v>273155.05</v>
      </c>
      <c r="I959">
        <v>608158.4375</v>
      </c>
      <c r="J959">
        <v>734287.03591160197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-23679.760989999999</v>
      </c>
      <c r="Q959">
        <v>-4678.0417809999999</v>
      </c>
      <c r="R959">
        <v>-19934.822359999998</v>
      </c>
      <c r="S959">
        <v>-26085.37903</v>
      </c>
      <c r="T959">
        <v>-16957.95636</v>
      </c>
      <c r="U959">
        <v>-6209.9627170000003</v>
      </c>
      <c r="V959">
        <v>-24596.603800000001</v>
      </c>
      <c r="W959">
        <v>-21347.287899999999</v>
      </c>
      <c r="X959">
        <v>-24157.56479</v>
      </c>
      <c r="Y959">
        <v>-36271.39</v>
      </c>
      <c r="Z959">
        <v>-36271.39</v>
      </c>
      <c r="AA959">
        <v>-33367.39</v>
      </c>
      <c r="AB959">
        <v>-36367.39</v>
      </c>
      <c r="AC959">
        <v>-36271.39</v>
      </c>
      <c r="AD959">
        <v>1</v>
      </c>
      <c r="AE959">
        <v>35539.32</v>
      </c>
      <c r="AF959">
        <v>44504.89</v>
      </c>
      <c r="AG959">
        <v>35539.32</v>
      </c>
      <c r="AH959">
        <v>0</v>
      </c>
      <c r="AI959">
        <v>0</v>
      </c>
      <c r="AJ959">
        <v>0</v>
      </c>
      <c r="AK959">
        <v>129.497452054794</v>
      </c>
      <c r="AL959">
        <v>0</v>
      </c>
      <c r="AM959">
        <v>47266.57</v>
      </c>
      <c r="AN959">
        <v>0</v>
      </c>
      <c r="AO959">
        <v>0</v>
      </c>
      <c r="AP959">
        <v>0</v>
      </c>
      <c r="AQ959">
        <v>47266.57</v>
      </c>
      <c r="AR959">
        <v>0</v>
      </c>
      <c r="AS959">
        <v>0</v>
      </c>
      <c r="AT959">
        <v>0</v>
      </c>
      <c r="AU959">
        <v>0.75605986674894599</v>
      </c>
      <c r="AV959">
        <v>0.142697881828316</v>
      </c>
      <c r="AW959">
        <v>0</v>
      </c>
      <c r="AX959">
        <v>498</v>
      </c>
      <c r="AY959">
        <v>1793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0.97263286900000001</v>
      </c>
      <c r="BV959">
        <v>0.63582424400000004</v>
      </c>
      <c r="BW959">
        <v>3.3352004628715501E-2</v>
      </c>
      <c r="BX959">
        <v>0.61717822170820502</v>
      </c>
      <c r="BY959">
        <v>14</v>
      </c>
      <c r="BZ959">
        <v>46</v>
      </c>
      <c r="CA959">
        <v>20</v>
      </c>
      <c r="CB959">
        <v>4</v>
      </c>
      <c r="CC959">
        <v>5</v>
      </c>
      <c r="CD959">
        <v>46</v>
      </c>
      <c r="CE959">
        <v>11</v>
      </c>
      <c r="CF959">
        <v>21</v>
      </c>
      <c r="CG959">
        <v>12</v>
      </c>
      <c r="CR959">
        <v>1673.796</v>
      </c>
      <c r="CS959">
        <v>1893.9173333333299</v>
      </c>
      <c r="CT959">
        <v>1984.39466666666</v>
      </c>
      <c r="CU959">
        <v>1966.4921917808199</v>
      </c>
      <c r="CV959">
        <v>1580.9272222222201</v>
      </c>
      <c r="CW959">
        <v>784007.83</v>
      </c>
      <c r="CX959">
        <v>23199.47</v>
      </c>
      <c r="CY959">
        <v>153289.25</v>
      </c>
      <c r="CZ959">
        <v>364125.9</v>
      </c>
      <c r="DA959">
        <v>784007.83</v>
      </c>
      <c r="DB959">
        <v>23199.47</v>
      </c>
      <c r="DC959">
        <v>153289.25</v>
      </c>
      <c r="DD959">
        <v>364125.9</v>
      </c>
      <c r="DE959">
        <v>0.90963855421686701</v>
      </c>
      <c r="DF959">
        <v>0.88678823115527705</v>
      </c>
      <c r="DG959">
        <v>370125.9</v>
      </c>
      <c r="DH959">
        <v>2139.8252602739699</v>
      </c>
      <c r="DI959">
        <v>-0.24448975100000001</v>
      </c>
      <c r="DJ959">
        <v>16</v>
      </c>
      <c r="DK959">
        <v>25</v>
      </c>
      <c r="DL959">
        <v>5</v>
      </c>
      <c r="DM959">
        <v>57</v>
      </c>
      <c r="DN959">
        <v>13</v>
      </c>
      <c r="DO959">
        <v>0.15682815714551099</v>
      </c>
      <c r="DP959">
        <v>1.8566178843642402E-2</v>
      </c>
      <c r="DQ959">
        <v>11137.5</v>
      </c>
      <c r="DR959">
        <v>0.21887550200803199</v>
      </c>
      <c r="DS959">
        <v>0.14462371880675901</v>
      </c>
      <c r="DT959">
        <v>92</v>
      </c>
      <c r="DU959">
        <v>136</v>
      </c>
      <c r="DV959">
        <v>7</v>
      </c>
      <c r="DW959">
        <v>212</v>
      </c>
      <c r="DX959">
        <v>158</v>
      </c>
      <c r="DY959">
        <v>64</v>
      </c>
      <c r="DZ959">
        <v>92</v>
      </c>
      <c r="EA959">
        <v>136</v>
      </c>
      <c r="EB959">
        <v>7</v>
      </c>
      <c r="EC959">
        <v>212</v>
      </c>
      <c r="ED959">
        <v>64</v>
      </c>
      <c r="EE959">
        <v>1580.9835</v>
      </c>
      <c r="EF959">
        <v>1832.0423333333299</v>
      </c>
      <c r="EG959">
        <v>1613.14466666666</v>
      </c>
      <c r="EH959">
        <v>1935.9784931506799</v>
      </c>
      <c r="EI959">
        <v>1457.1772222222201</v>
      </c>
      <c r="EJ959">
        <v>784007.83</v>
      </c>
      <c r="EK959">
        <v>23199.47</v>
      </c>
      <c r="EL959">
        <v>153289.25</v>
      </c>
      <c r="EM959">
        <v>364125.9</v>
      </c>
      <c r="EN959">
        <v>784007.83</v>
      </c>
      <c r="EO959">
        <v>23199.47</v>
      </c>
      <c r="EP959">
        <v>153289.25</v>
      </c>
      <c r="EQ959">
        <v>364125.9</v>
      </c>
      <c r="ER959">
        <v>1</v>
      </c>
      <c r="ES959">
        <v>1</v>
      </c>
      <c r="ET959">
        <v>1</v>
      </c>
      <c r="EU959">
        <v>1</v>
      </c>
      <c r="EV959">
        <v>1</v>
      </c>
      <c r="EW959">
        <v>0.805412416697458</v>
      </c>
      <c r="EX959">
        <v>0.13086132894786401</v>
      </c>
      <c r="EY959">
        <v>0.27646632693475798</v>
      </c>
      <c r="EZ959">
        <v>0.46224637464959401</v>
      </c>
      <c r="FA959">
        <v>1</v>
      </c>
      <c r="FB959">
        <v>1</v>
      </c>
      <c r="FC959">
        <v>1</v>
      </c>
      <c r="FD959">
        <v>1</v>
      </c>
      <c r="FE959">
        <v>0</v>
      </c>
      <c r="FF959">
        <v>1</v>
      </c>
      <c r="FG959">
        <v>92.8125</v>
      </c>
      <c r="FH959">
        <v>61.875</v>
      </c>
      <c r="FI959">
        <v>371.25</v>
      </c>
      <c r="FJ959">
        <v>30.513698630136901</v>
      </c>
      <c r="FK959">
        <v>123.75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0</v>
      </c>
      <c r="FT959">
        <v>-2239.1857260000002</v>
      </c>
      <c r="FU959">
        <v>15</v>
      </c>
      <c r="FV959">
        <v>21</v>
      </c>
      <c r="FW959">
        <v>6</v>
      </c>
      <c r="FX959">
        <v>48</v>
      </c>
      <c r="FY959">
        <v>13</v>
      </c>
      <c r="FZ959">
        <v>0</v>
      </c>
      <c r="GA959">
        <v>15252.74</v>
      </c>
      <c r="GB959">
        <v>15252.74</v>
      </c>
      <c r="GC959">
        <v>15252.74</v>
      </c>
      <c r="GD959">
        <v>0.10940878800000001</v>
      </c>
      <c r="GE959">
        <v>0.39375755200000001</v>
      </c>
      <c r="GF959">
        <v>7.6394356787204701E-2</v>
      </c>
      <c r="GG959">
        <v>0</v>
      </c>
      <c r="GH959">
        <v>1673.796</v>
      </c>
      <c r="GI959">
        <v>1893.9173333333299</v>
      </c>
      <c r="GJ959">
        <v>1984.39466666666</v>
      </c>
      <c r="GK959">
        <v>2095.98964383561</v>
      </c>
      <c r="GL959">
        <v>1580.9272222222201</v>
      </c>
      <c r="GM959">
        <v>0.43282918637691897</v>
      </c>
      <c r="GN959">
        <v>0.94480390597845099</v>
      </c>
      <c r="GO959">
        <v>0.29040087825055799</v>
      </c>
      <c r="GP959">
        <v>0.845945166538278</v>
      </c>
      <c r="GQ959">
        <v>-0.27294780099999999</v>
      </c>
      <c r="GR959">
        <v>831274.4</v>
      </c>
      <c r="GS959">
        <v>23199.47</v>
      </c>
      <c r="GT959">
        <v>153289.25</v>
      </c>
      <c r="GU959">
        <v>364125.9</v>
      </c>
      <c r="GV959">
        <v>69272.866666666596</v>
      </c>
      <c r="GW959">
        <v>23199.47</v>
      </c>
      <c r="GX959">
        <v>51096.416666666599</v>
      </c>
      <c r="GY959">
        <v>60687.65</v>
      </c>
      <c r="GZ959">
        <v>831274.4</v>
      </c>
      <c r="HA959">
        <v>23199.47</v>
      </c>
      <c r="HB959">
        <v>153289.25</v>
      </c>
      <c r="HC959">
        <v>364125.9</v>
      </c>
      <c r="HD959">
        <v>1</v>
      </c>
      <c r="HE959">
        <v>0</v>
      </c>
      <c r="HF959">
        <v>0</v>
      </c>
      <c r="HG959">
        <v>0.98413473799999995</v>
      </c>
      <c r="HH959">
        <v>-24074.973730000002</v>
      </c>
      <c r="HI959">
        <v>0</v>
      </c>
      <c r="HJ959">
        <v>4</v>
      </c>
      <c r="HK959">
        <f t="shared" si="331"/>
        <v>-36266.569990001051</v>
      </c>
      <c r="HL959">
        <f t="shared" si="332"/>
        <v>706632.14999999816</v>
      </c>
      <c r="HM959" t="b">
        <f t="shared" si="352"/>
        <v>0</v>
      </c>
      <c r="HN959">
        <f t="shared" si="334"/>
        <v>35539.32</v>
      </c>
      <c r="HO959">
        <f t="shared" si="335"/>
        <v>329767.61999999936</v>
      </c>
      <c r="HP959">
        <f t="shared" si="336"/>
        <v>0</v>
      </c>
      <c r="HQ959">
        <f t="shared" si="337"/>
        <v>0</v>
      </c>
      <c r="HR959">
        <f t="shared" si="338"/>
        <v>329767.61999999936</v>
      </c>
      <c r="HS959" t="b">
        <f t="shared" si="339"/>
        <v>0</v>
      </c>
    </row>
    <row r="960" spans="1:227" x14ac:dyDescent="0.2">
      <c r="A960" t="s">
        <v>1176</v>
      </c>
      <c r="B960">
        <v>2</v>
      </c>
      <c r="C960">
        <v>89515.43</v>
      </c>
      <c r="D960">
        <v>32066.3096774193</v>
      </c>
      <c r="E960">
        <v>62218.891847826002</v>
      </c>
      <c r="F960">
        <v>86000.594198895007</v>
      </c>
      <c r="G960">
        <v>89515.43</v>
      </c>
      <c r="H960">
        <v>32066.3096774193</v>
      </c>
      <c r="I960">
        <v>62218.891847826002</v>
      </c>
      <c r="J960">
        <v>86000.594198895007</v>
      </c>
      <c r="K960">
        <v>7714</v>
      </c>
      <c r="L960">
        <v>521.27333333333297</v>
      </c>
      <c r="M960">
        <v>324.42</v>
      </c>
      <c r="N960">
        <v>321.12333333333299</v>
      </c>
      <c r="O960">
        <v>643.52499999999998</v>
      </c>
      <c r="P960">
        <v>39920.979500000001</v>
      </c>
      <c r="Q960">
        <v>31267.065859999999</v>
      </c>
      <c r="R960">
        <v>40573.637611111102</v>
      </c>
      <c r="S960">
        <v>40089.489032258003</v>
      </c>
      <c r="T960">
        <v>39585.757333333298</v>
      </c>
      <c r="U960">
        <v>32703.251013698598</v>
      </c>
      <c r="V960">
        <v>40056.375</v>
      </c>
      <c r="W960">
        <v>39251.606243093898</v>
      </c>
      <c r="X960">
        <v>40056.807000000001</v>
      </c>
      <c r="Y960">
        <v>36332.9</v>
      </c>
      <c r="Z960">
        <v>33420.21</v>
      </c>
      <c r="AA960">
        <v>37538.21</v>
      </c>
      <c r="AB960">
        <v>20420.57</v>
      </c>
      <c r="AC960">
        <v>36332.9</v>
      </c>
      <c r="AD960">
        <v>1</v>
      </c>
      <c r="AE960">
        <v>6445.7</v>
      </c>
      <c r="AF960">
        <v>2167.5300000000002</v>
      </c>
      <c r="AG960">
        <v>732.19</v>
      </c>
      <c r="AH960">
        <v>7.0222499999999997</v>
      </c>
      <c r="AI960">
        <v>4.7117777777777698</v>
      </c>
      <c r="AJ960">
        <v>0.80066666666666597</v>
      </c>
      <c r="AK960">
        <v>8.4675342465753403</v>
      </c>
      <c r="AL960">
        <v>9.3629999999999995</v>
      </c>
      <c r="AM960">
        <v>4108.1499999999996</v>
      </c>
      <c r="AN960">
        <v>713.42</v>
      </c>
      <c r="AO960">
        <v>818.65</v>
      </c>
      <c r="AP960">
        <v>933.07</v>
      </c>
      <c r="AQ960">
        <v>4108.1499999999996</v>
      </c>
      <c r="AR960">
        <v>713.42</v>
      </c>
      <c r="AS960">
        <v>818.65</v>
      </c>
      <c r="AT960">
        <v>933.07</v>
      </c>
      <c r="AU960">
        <v>0.75431794201702596</v>
      </c>
      <c r="AV960">
        <v>0.995860927152317</v>
      </c>
      <c r="AW960">
        <v>0</v>
      </c>
      <c r="AX960">
        <v>6354</v>
      </c>
      <c r="AY960">
        <v>1207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40.717083333333299</v>
      </c>
      <c r="BM960">
        <v>43.503611111111098</v>
      </c>
      <c r="BN960">
        <v>49.966666666666598</v>
      </c>
      <c r="BO960">
        <v>46.755863013698601</v>
      </c>
      <c r="BP960">
        <v>49.966666666666598</v>
      </c>
      <c r="BQ960">
        <v>17250.14</v>
      </c>
      <c r="BR960">
        <v>1499</v>
      </c>
      <c r="BS960">
        <v>4470.3</v>
      </c>
      <c r="BT960">
        <v>8498.15</v>
      </c>
      <c r="BU960">
        <v>0.84755428071888095</v>
      </c>
      <c r="BV960">
        <v>-8.9546364000000003E-2</v>
      </c>
      <c r="BW960">
        <v>0.659365143278974</v>
      </c>
      <c r="BX960">
        <v>0.44933779704994598</v>
      </c>
      <c r="BY960">
        <v>110</v>
      </c>
      <c r="BZ960">
        <v>339</v>
      </c>
      <c r="CA960">
        <v>165</v>
      </c>
      <c r="CB960">
        <v>27</v>
      </c>
      <c r="CC960">
        <v>27</v>
      </c>
      <c r="CD960">
        <v>337</v>
      </c>
      <c r="CE960">
        <v>85</v>
      </c>
      <c r="CF960">
        <v>167</v>
      </c>
      <c r="CG960">
        <v>82</v>
      </c>
      <c r="CR960">
        <v>174.89525</v>
      </c>
      <c r="CS960">
        <v>223.445388888888</v>
      </c>
      <c r="CT960">
        <v>204.18266666666599</v>
      </c>
      <c r="CU960">
        <v>241.16347945205399</v>
      </c>
      <c r="CV960">
        <v>156.27166666666599</v>
      </c>
      <c r="CW960">
        <v>85407.28</v>
      </c>
      <c r="CX960">
        <v>2010.02</v>
      </c>
      <c r="CY960">
        <v>14863.92</v>
      </c>
      <c r="CZ960">
        <v>41713.800000000003</v>
      </c>
      <c r="DA960">
        <v>85407.28</v>
      </c>
      <c r="DB960">
        <v>2010.02</v>
      </c>
      <c r="DC960">
        <v>14863.92</v>
      </c>
      <c r="DD960">
        <v>41713.800000000003</v>
      </c>
      <c r="DE960">
        <v>1</v>
      </c>
      <c r="DF960">
        <v>0.74336296979281502</v>
      </c>
      <c r="DG960">
        <v>62405.51</v>
      </c>
      <c r="DH960">
        <v>358.613534246575</v>
      </c>
      <c r="DI960">
        <v>-0.461977097</v>
      </c>
      <c r="DJ960">
        <v>135</v>
      </c>
      <c r="DK960">
        <v>206</v>
      </c>
      <c r="DL960">
        <v>33</v>
      </c>
      <c r="DM960">
        <v>428</v>
      </c>
      <c r="DN960">
        <v>99</v>
      </c>
      <c r="DO960">
        <v>0.99943489822409304</v>
      </c>
      <c r="DP960">
        <v>0.66974404073918503</v>
      </c>
      <c r="DQ960">
        <v>39947.279999999999</v>
      </c>
      <c r="DR960">
        <v>0.26802014479068298</v>
      </c>
      <c r="DS960">
        <v>0.71088165504745604</v>
      </c>
      <c r="DT960">
        <v>0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0</v>
      </c>
      <c r="ED960">
        <v>0</v>
      </c>
      <c r="EE960">
        <v>47.926333333333297</v>
      </c>
      <c r="EF960">
        <v>47.620333333333299</v>
      </c>
      <c r="EG960">
        <v>90.317333333333295</v>
      </c>
      <c r="EH960">
        <v>49.470465753424598</v>
      </c>
      <c r="EI960">
        <v>58.086111111111101</v>
      </c>
      <c r="EJ960">
        <v>14620.43</v>
      </c>
      <c r="EK960">
        <v>-134.22999999999999</v>
      </c>
      <c r="EL960">
        <v>2947.56</v>
      </c>
      <c r="EM960">
        <v>3818.54</v>
      </c>
      <c r="EN960">
        <v>14620.43</v>
      </c>
      <c r="EO960">
        <v>-134.22999999999999</v>
      </c>
      <c r="EP960">
        <v>2947.56</v>
      </c>
      <c r="EQ960">
        <v>3818.54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0.47001079679923402</v>
      </c>
      <c r="EX960">
        <v>0.66627126015053695</v>
      </c>
      <c r="EY960">
        <v>0.27282009246284</v>
      </c>
      <c r="EZ960">
        <v>0.46145111508105102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126.968916666666</v>
      </c>
      <c r="FH960">
        <v>175.825055555555</v>
      </c>
      <c r="FI960">
        <v>113.865333333333</v>
      </c>
      <c r="FJ960">
        <v>191.69301369863001</v>
      </c>
      <c r="FK960">
        <v>98.185555555555496</v>
      </c>
      <c r="FL960">
        <v>70786.850000000006</v>
      </c>
      <c r="FM960">
        <v>2144.25</v>
      </c>
      <c r="FN960">
        <v>11916.36</v>
      </c>
      <c r="FO960">
        <v>37895.26</v>
      </c>
      <c r="FP960">
        <v>70786.850000000006</v>
      </c>
      <c r="FQ960">
        <v>2144.25</v>
      </c>
      <c r="FR960">
        <v>11916.36</v>
      </c>
      <c r="FS960">
        <v>37895.26</v>
      </c>
      <c r="FT960">
        <v>-306.96145209999997</v>
      </c>
      <c r="FU960">
        <v>473</v>
      </c>
      <c r="FV960">
        <v>702</v>
      </c>
      <c r="FW960">
        <v>112</v>
      </c>
      <c r="FX960">
        <v>1497</v>
      </c>
      <c r="FY960">
        <v>355</v>
      </c>
      <c r="FZ960">
        <v>0</v>
      </c>
      <c r="GA960">
        <v>18881.650000000001</v>
      </c>
      <c r="GB960">
        <v>18881.650000000001</v>
      </c>
      <c r="GC960">
        <v>18881.650000000001</v>
      </c>
      <c r="GD960">
        <v>2.3793629999999998E-3</v>
      </c>
      <c r="GE960">
        <v>7.7844619999999998E-3</v>
      </c>
      <c r="GF960">
        <v>2.32793726027011E-2</v>
      </c>
      <c r="GG960">
        <v>1</v>
      </c>
      <c r="GH960">
        <v>181.91749999999999</v>
      </c>
      <c r="GI960">
        <v>228.157166666666</v>
      </c>
      <c r="GJ960">
        <v>204.98333333333301</v>
      </c>
      <c r="GK960">
        <v>249.63101369863</v>
      </c>
      <c r="GL960">
        <v>165.63466666666599</v>
      </c>
      <c r="GM960">
        <v>0.539354955972568</v>
      </c>
      <c r="GN960">
        <v>0.93904261247056797</v>
      </c>
      <c r="GO960">
        <v>9.5136231000000002E-2</v>
      </c>
      <c r="GP960">
        <v>0.73980580388332295</v>
      </c>
      <c r="GQ960">
        <v>-0.41839506300000001</v>
      </c>
      <c r="GR960">
        <v>89515.43</v>
      </c>
      <c r="GS960">
        <v>2723.44</v>
      </c>
      <c r="GT960">
        <v>15682.57</v>
      </c>
      <c r="GU960">
        <v>42646.87</v>
      </c>
      <c r="GV960">
        <v>7459.61916666666</v>
      </c>
      <c r="GW960">
        <v>2723.44</v>
      </c>
      <c r="GX960">
        <v>5227.5233333333299</v>
      </c>
      <c r="GY960">
        <v>7107.8116666666601</v>
      </c>
      <c r="GZ960">
        <v>89515.43</v>
      </c>
      <c r="HA960">
        <v>2723.44</v>
      </c>
      <c r="HB960">
        <v>15682.57</v>
      </c>
      <c r="HC960">
        <v>42646.87</v>
      </c>
      <c r="HD960">
        <v>4</v>
      </c>
      <c r="HE960">
        <v>6899.92</v>
      </c>
      <c r="HF960">
        <v>5</v>
      </c>
      <c r="HG960">
        <v>4.4748566980832599E-2</v>
      </c>
      <c r="HH960">
        <v>39907.894999999997</v>
      </c>
      <c r="HI960">
        <v>5</v>
      </c>
      <c r="HJ960">
        <v>3</v>
      </c>
      <c r="HK960">
        <f t="shared" si="331"/>
        <v>18853.009983499884</v>
      </c>
      <c r="HL960">
        <f t="shared" si="332"/>
        <v>990.82999999999083</v>
      </c>
      <c r="HM960" t="b">
        <f t="shared" si="352"/>
        <v>0</v>
      </c>
      <c r="HN960">
        <f t="shared" si="334"/>
        <v>6445.7</v>
      </c>
      <c r="HO960">
        <f t="shared" si="335"/>
        <v>8571.6599999999944</v>
      </c>
      <c r="HP960">
        <f t="shared" si="336"/>
        <v>0</v>
      </c>
      <c r="HQ960">
        <f t="shared" si="337"/>
        <v>7830.6499999999978</v>
      </c>
      <c r="HR960">
        <f t="shared" si="338"/>
        <v>741.00999999999658</v>
      </c>
      <c r="HS960" t="b">
        <f t="shared" si="339"/>
        <v>0</v>
      </c>
    </row>
    <row r="961" spans="1:227" x14ac:dyDescent="0.2">
      <c r="A961" t="s">
        <v>1177</v>
      </c>
      <c r="B961">
        <v>7</v>
      </c>
      <c r="C961">
        <v>158014.69</v>
      </c>
      <c r="D961">
        <v>108518.85645161199</v>
      </c>
      <c r="E961">
        <v>317846.32445652102</v>
      </c>
      <c r="F961">
        <v>202090.39696132499</v>
      </c>
      <c r="G961">
        <v>158014.69</v>
      </c>
      <c r="H961">
        <v>108518.85645161199</v>
      </c>
      <c r="I961">
        <v>317846.32445652102</v>
      </c>
      <c r="J961">
        <v>202090.39696132499</v>
      </c>
      <c r="K961">
        <v>0</v>
      </c>
      <c r="L961">
        <v>18.465</v>
      </c>
      <c r="M961">
        <v>0</v>
      </c>
      <c r="N961">
        <v>73.86</v>
      </c>
      <c r="O961">
        <v>36.93</v>
      </c>
      <c r="P961">
        <v>8623.2519819819809</v>
      </c>
      <c r="Q961">
        <v>4494.3635068493104</v>
      </c>
      <c r="R961">
        <v>5115.7014035087705</v>
      </c>
      <c r="S961">
        <v>5780.9903225806402</v>
      </c>
      <c r="T961">
        <v>-3145.1533330000002</v>
      </c>
      <c r="U961">
        <v>4021.4664044943802</v>
      </c>
      <c r="V961">
        <v>10941.1279347826</v>
      </c>
      <c r="W961">
        <v>4571.16</v>
      </c>
      <c r="X961">
        <v>3481.7937037037</v>
      </c>
      <c r="Y961">
        <v>-11502.73</v>
      </c>
      <c r="Z961">
        <v>-49399.199999999997</v>
      </c>
      <c r="AA961">
        <v>-9216.67</v>
      </c>
      <c r="AB961">
        <v>-49399.199999999997</v>
      </c>
      <c r="AC961">
        <v>-9325.17</v>
      </c>
      <c r="AD961">
        <v>1</v>
      </c>
      <c r="AE961">
        <v>6229.29</v>
      </c>
      <c r="AF961">
        <v>3029.49</v>
      </c>
      <c r="AG961">
        <v>-63069.24</v>
      </c>
      <c r="AH961">
        <v>18.0995833333333</v>
      </c>
      <c r="AI961">
        <v>21.342277777777699</v>
      </c>
      <c r="AJ961">
        <v>0</v>
      </c>
      <c r="AK961">
        <v>70.734739730000001</v>
      </c>
      <c r="AL961">
        <v>13.522222222222201</v>
      </c>
      <c r="AM961">
        <v>26817.15</v>
      </c>
      <c r="AN961">
        <v>423.12</v>
      </c>
      <c r="AO961">
        <v>2171.9499999999998</v>
      </c>
      <c r="AP961">
        <v>7457.95</v>
      </c>
      <c r="AQ961">
        <v>26817.15</v>
      </c>
      <c r="AR961">
        <v>423.12</v>
      </c>
      <c r="AS961">
        <v>2171.9499999999998</v>
      </c>
      <c r="AT961">
        <v>7457.95</v>
      </c>
      <c r="AU961">
        <v>0.75437312413527902</v>
      </c>
      <c r="AV961">
        <v>0.46303501945525199</v>
      </c>
      <c r="AW961">
        <v>0</v>
      </c>
      <c r="AX961">
        <v>2900</v>
      </c>
      <c r="AY961">
        <v>1798</v>
      </c>
      <c r="AZ961">
        <v>0</v>
      </c>
      <c r="BA961">
        <v>1</v>
      </c>
      <c r="BB961">
        <v>0</v>
      </c>
      <c r="BC961">
        <v>50000</v>
      </c>
      <c r="BD961">
        <v>0</v>
      </c>
      <c r="BE961">
        <v>50000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0.147856172030289</v>
      </c>
      <c r="BV961">
        <v>0.82959818200000002</v>
      </c>
      <c r="BW961">
        <v>0.116086025628876</v>
      </c>
      <c r="BX961">
        <v>0.73802414311115505</v>
      </c>
      <c r="BY961">
        <v>44</v>
      </c>
      <c r="BZ961">
        <v>134</v>
      </c>
      <c r="CA961">
        <v>66</v>
      </c>
      <c r="CB961">
        <v>10</v>
      </c>
      <c r="CC961">
        <v>11</v>
      </c>
      <c r="CD961">
        <v>135</v>
      </c>
      <c r="CE961">
        <v>34</v>
      </c>
      <c r="CF961">
        <v>70</v>
      </c>
      <c r="CG961">
        <v>33</v>
      </c>
      <c r="CR961">
        <v>726.32841666666604</v>
      </c>
      <c r="CS961">
        <v>537.72083333333296</v>
      </c>
      <c r="CT961">
        <v>307.22233333333298</v>
      </c>
      <c r="CU961">
        <v>356.474465753424</v>
      </c>
      <c r="CV961">
        <v>849.255666666666</v>
      </c>
      <c r="CW961">
        <v>131197.54</v>
      </c>
      <c r="CX961">
        <v>8793.5499999999993</v>
      </c>
      <c r="CY961">
        <v>77942.740000000005</v>
      </c>
      <c r="CZ961">
        <v>92756.74</v>
      </c>
      <c r="DA961">
        <v>131197.54</v>
      </c>
      <c r="DB961">
        <v>8793.5499999999993</v>
      </c>
      <c r="DC961">
        <v>77942.740000000005</v>
      </c>
      <c r="DD961">
        <v>92756.74</v>
      </c>
      <c r="DE961">
        <v>0.75275862068965504</v>
      </c>
      <c r="DF961">
        <v>0.71850318800000001</v>
      </c>
      <c r="DG961">
        <v>318911.09999999998</v>
      </c>
      <c r="DH961">
        <v>1637.9955342465701</v>
      </c>
      <c r="DI961">
        <v>0.31870236292194598</v>
      </c>
      <c r="DJ961">
        <v>73</v>
      </c>
      <c r="DK961">
        <v>104</v>
      </c>
      <c r="DL961">
        <v>16</v>
      </c>
      <c r="DM961">
        <v>214</v>
      </c>
      <c r="DN961">
        <v>51</v>
      </c>
      <c r="DO961">
        <v>149</v>
      </c>
      <c r="DP961">
        <v>50000</v>
      </c>
      <c r="DQ961">
        <v>-2396.9</v>
      </c>
      <c r="DR961">
        <v>7.2758620689655107E-2</v>
      </c>
      <c r="DS961">
        <v>0.80680756034405998</v>
      </c>
      <c r="DT961">
        <v>224</v>
      </c>
      <c r="DU961">
        <v>353</v>
      </c>
      <c r="DV961">
        <v>21</v>
      </c>
      <c r="DW961">
        <v>631</v>
      </c>
      <c r="DX961">
        <v>339</v>
      </c>
      <c r="DY961">
        <v>170</v>
      </c>
      <c r="DZ961">
        <v>78</v>
      </c>
      <c r="EA961">
        <v>123</v>
      </c>
      <c r="EB961">
        <v>21</v>
      </c>
      <c r="EC961">
        <v>246</v>
      </c>
      <c r="ED961">
        <v>62</v>
      </c>
      <c r="EE961">
        <v>231.08916666666599</v>
      </c>
      <c r="EF961">
        <v>67.566611111111101</v>
      </c>
      <c r="EG961">
        <v>83.465666666666607</v>
      </c>
      <c r="EH961">
        <v>-1240.914712</v>
      </c>
      <c r="EI961">
        <v>784.56644444444396</v>
      </c>
      <c r="EJ961">
        <v>-644816.91</v>
      </c>
      <c r="EK961">
        <v>6360.53</v>
      </c>
      <c r="EL961">
        <v>25096.73</v>
      </c>
      <c r="EM961">
        <v>14405.06</v>
      </c>
      <c r="EN961">
        <v>-644816.91</v>
      </c>
      <c r="EO961">
        <v>6360.53</v>
      </c>
      <c r="EP961">
        <v>25096.73</v>
      </c>
      <c r="EQ961">
        <v>14405.06</v>
      </c>
      <c r="ER961">
        <v>1</v>
      </c>
      <c r="ES961">
        <v>1</v>
      </c>
      <c r="ET961">
        <v>0</v>
      </c>
      <c r="EU961">
        <v>1</v>
      </c>
      <c r="EV961">
        <v>0</v>
      </c>
      <c r="EW961">
        <v>0.63489232799999995</v>
      </c>
      <c r="EX961">
        <v>0.73499339337404801</v>
      </c>
      <c r="EY961">
        <v>9.2354211415260803E-2</v>
      </c>
      <c r="EZ961">
        <v>0.87285234548724999</v>
      </c>
      <c r="FA961">
        <v>1</v>
      </c>
      <c r="FB961">
        <v>1</v>
      </c>
      <c r="FC961">
        <v>0</v>
      </c>
      <c r="FD961">
        <v>1</v>
      </c>
      <c r="FE961">
        <v>1</v>
      </c>
      <c r="FF961">
        <v>0</v>
      </c>
      <c r="FG961">
        <v>495.23925000000003</v>
      </c>
      <c r="FH961">
        <v>470.15422222222202</v>
      </c>
      <c r="FI961">
        <v>223.75666666666601</v>
      </c>
      <c r="FJ961">
        <v>1597.38917808219</v>
      </c>
      <c r="FK961">
        <v>64.689222222222199</v>
      </c>
      <c r="FL961">
        <v>776014.45</v>
      </c>
      <c r="FM961">
        <v>2433.02</v>
      </c>
      <c r="FN961">
        <v>52846.01</v>
      </c>
      <c r="FO961">
        <v>78351.679999999993</v>
      </c>
      <c r="FP961">
        <v>776014.45</v>
      </c>
      <c r="FQ961">
        <v>2433.02</v>
      </c>
      <c r="FR961">
        <v>52846.01</v>
      </c>
      <c r="FS961">
        <v>78351.679999999993</v>
      </c>
      <c r="FT961">
        <v>-3171.9858629999999</v>
      </c>
      <c r="FU961">
        <v>66</v>
      </c>
      <c r="FV961">
        <v>101</v>
      </c>
      <c r="FW961">
        <v>14</v>
      </c>
      <c r="FX961">
        <v>212</v>
      </c>
      <c r="FY961">
        <v>48</v>
      </c>
      <c r="FZ961">
        <v>0</v>
      </c>
      <c r="GA961">
        <v>-1338.7</v>
      </c>
      <c r="GB961">
        <v>-1338.7</v>
      </c>
      <c r="GC961">
        <v>-1338.7</v>
      </c>
      <c r="GD961">
        <v>4.5517750084400101E-2</v>
      </c>
      <c r="GE961">
        <v>3.1398139894008602E-2</v>
      </c>
      <c r="GF961">
        <v>4.63719107210636E-2</v>
      </c>
      <c r="GG961">
        <v>0</v>
      </c>
      <c r="GH961">
        <v>744.428</v>
      </c>
      <c r="GI961">
        <v>559.06311111111097</v>
      </c>
      <c r="GJ961">
        <v>307.22233333333298</v>
      </c>
      <c r="GK961">
        <v>427.20920547945201</v>
      </c>
      <c r="GL961">
        <v>862.77788888888801</v>
      </c>
      <c r="GM961">
        <v>0.30690411863051198</v>
      </c>
      <c r="GN961">
        <v>0.54136958493328902</v>
      </c>
      <c r="GO961">
        <v>0.73618715186528505</v>
      </c>
      <c r="GP961">
        <v>0.41894164091212099</v>
      </c>
      <c r="GQ961">
        <v>2.9858054726368102</v>
      </c>
      <c r="GR961">
        <v>158014.69</v>
      </c>
      <c r="GS961">
        <v>9216.67</v>
      </c>
      <c r="GT961">
        <v>80114.69</v>
      </c>
      <c r="GU961">
        <v>100214.69</v>
      </c>
      <c r="GV961">
        <v>13167.8908333333</v>
      </c>
      <c r="GW961">
        <v>9216.67</v>
      </c>
      <c r="GX961">
        <v>26704.896666666598</v>
      </c>
      <c r="GY961">
        <v>16702.448333333301</v>
      </c>
      <c r="GZ961">
        <v>158014.69</v>
      </c>
      <c r="HA961">
        <v>9216.67</v>
      </c>
      <c r="HB961">
        <v>80114.69</v>
      </c>
      <c r="HC961">
        <v>100214.69</v>
      </c>
      <c r="HD961">
        <v>0</v>
      </c>
      <c r="HE961">
        <v>112301.7</v>
      </c>
      <c r="HF961">
        <v>6</v>
      </c>
      <c r="HG961">
        <v>0.89300375499999995</v>
      </c>
      <c r="HH961">
        <v>2423.6724561403498</v>
      </c>
      <c r="HI961">
        <v>4</v>
      </c>
      <c r="HJ961">
        <v>1</v>
      </c>
      <c r="HK961">
        <f t="shared" si="331"/>
        <v>-559906.46999500191</v>
      </c>
      <c r="HL961">
        <f t="shared" si="332"/>
        <v>-402933.86988000001</v>
      </c>
      <c r="HM961" t="b">
        <f t="shared" si="352"/>
        <v>0</v>
      </c>
      <c r="HN961">
        <f t="shared" si="334"/>
        <v>6229.29</v>
      </c>
      <c r="HO961">
        <f t="shared" si="335"/>
        <v>12161.989999999998</v>
      </c>
      <c r="HP961">
        <f t="shared" si="336"/>
        <v>50000</v>
      </c>
      <c r="HQ961">
        <f t="shared" si="337"/>
        <v>0</v>
      </c>
      <c r="HR961">
        <f t="shared" si="338"/>
        <v>62161.99</v>
      </c>
      <c r="HS961" t="b">
        <f t="shared" si="339"/>
        <v>0</v>
      </c>
    </row>
    <row r="962" spans="1:227" x14ac:dyDescent="0.2">
      <c r="A962" t="s">
        <v>1178</v>
      </c>
      <c r="B962">
        <v>4</v>
      </c>
      <c r="C962">
        <v>8617730.1199999992</v>
      </c>
      <c r="D962">
        <v>7460483.4354838701</v>
      </c>
      <c r="E962">
        <v>9515514.1347825993</v>
      </c>
      <c r="F962">
        <v>9414333.3019337002</v>
      </c>
      <c r="G962">
        <v>8617730.1199999992</v>
      </c>
      <c r="H962">
        <v>7460483.4354838701</v>
      </c>
      <c r="I962">
        <v>9515514.1347825993</v>
      </c>
      <c r="J962">
        <v>9414333.3019337002</v>
      </c>
      <c r="K962">
        <v>0</v>
      </c>
      <c r="L962">
        <v>107035.67166666601</v>
      </c>
      <c r="M962">
        <v>84353.42</v>
      </c>
      <c r="N962">
        <v>130183.366666666</v>
      </c>
      <c r="O962">
        <v>135937.94666666599</v>
      </c>
      <c r="P962">
        <v>151210.50661016899</v>
      </c>
      <c r="Q962">
        <v>184025.262931506</v>
      </c>
      <c r="R962">
        <v>137199.463033707</v>
      </c>
      <c r="S962">
        <v>67367.487096774101</v>
      </c>
      <c r="T962">
        <v>260907.41642857101</v>
      </c>
      <c r="U962">
        <v>182299.98148760301</v>
      </c>
      <c r="V962">
        <v>117039.961086956</v>
      </c>
      <c r="W962">
        <v>128757.90994475099</v>
      </c>
      <c r="X962">
        <v>150032.40806818099</v>
      </c>
      <c r="Y962">
        <v>-8484.2999999999993</v>
      </c>
      <c r="Z962">
        <v>-8484.2999999999993</v>
      </c>
      <c r="AA962">
        <v>177429.35</v>
      </c>
      <c r="AB962">
        <v>-47511.06</v>
      </c>
      <c r="AC962">
        <v>-8484.2999999999993</v>
      </c>
      <c r="AD962">
        <v>1</v>
      </c>
      <c r="AE962">
        <v>92519.45</v>
      </c>
      <c r="AF962">
        <v>143834.01999999999</v>
      </c>
      <c r="AG962">
        <v>74849.919999999998</v>
      </c>
      <c r="AH962">
        <v>3355.2265833333299</v>
      </c>
      <c r="AI962">
        <v>4507.1253333333298</v>
      </c>
      <c r="AJ962">
        <v>3724.748</v>
      </c>
      <c r="AK962">
        <v>4117.6202465753404</v>
      </c>
      <c r="AL962">
        <v>3278.7988888888799</v>
      </c>
      <c r="AM962">
        <v>1391420.48</v>
      </c>
      <c r="AN962">
        <v>5575.61</v>
      </c>
      <c r="AO962">
        <v>355070.89</v>
      </c>
      <c r="AP962">
        <v>699540.12</v>
      </c>
      <c r="AQ962">
        <v>1391420.48</v>
      </c>
      <c r="AR962">
        <v>5575.61</v>
      </c>
      <c r="AS962">
        <v>355070.89</v>
      </c>
      <c r="AT962">
        <v>699540.12</v>
      </c>
      <c r="AU962">
        <v>0.61161804973519096</v>
      </c>
      <c r="AV962">
        <v>0.68856767411300901</v>
      </c>
      <c r="AW962">
        <v>0</v>
      </c>
      <c r="AX962">
        <v>10558</v>
      </c>
      <c r="AY962">
        <v>1521</v>
      </c>
      <c r="AZ962">
        <v>0</v>
      </c>
      <c r="BA962">
        <v>3</v>
      </c>
      <c r="BB962">
        <v>15297.68</v>
      </c>
      <c r="BC962">
        <v>30563.68</v>
      </c>
      <c r="BD962">
        <v>0</v>
      </c>
      <c r="BE962">
        <v>30631.17</v>
      </c>
      <c r="BF962">
        <v>15297.68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5.5629166666666601</v>
      </c>
      <c r="BM962">
        <v>83.658055555555507</v>
      </c>
      <c r="BN962">
        <v>0</v>
      </c>
      <c r="BO962">
        <v>41.256027397260198</v>
      </c>
      <c r="BP962">
        <v>7.4172222222222199</v>
      </c>
      <c r="BQ962">
        <v>15058.45</v>
      </c>
      <c r="BR962">
        <v>0</v>
      </c>
      <c r="BS962">
        <v>667.55</v>
      </c>
      <c r="BT962">
        <v>15058.45</v>
      </c>
      <c r="BU962">
        <v>-31.68238032</v>
      </c>
      <c r="BV962">
        <v>0.69734827972820201</v>
      </c>
      <c r="BW962">
        <v>177.88495243801901</v>
      </c>
      <c r="BX962">
        <v>13.033041249265301</v>
      </c>
      <c r="BY962">
        <v>83</v>
      </c>
      <c r="BZ962">
        <v>250</v>
      </c>
      <c r="CA962">
        <v>125</v>
      </c>
      <c r="CB962">
        <v>20</v>
      </c>
      <c r="CC962">
        <v>22</v>
      </c>
      <c r="CD962">
        <v>250</v>
      </c>
      <c r="CE962">
        <v>63</v>
      </c>
      <c r="CF962">
        <v>125</v>
      </c>
      <c r="CG962">
        <v>62</v>
      </c>
      <c r="CR962">
        <v>21397.706833333301</v>
      </c>
      <c r="CS962">
        <v>19534.9973333333</v>
      </c>
      <c r="CT962">
        <v>17445.427666666601</v>
      </c>
      <c r="CU962">
        <v>19819.0304931506</v>
      </c>
      <c r="CV962">
        <v>19574.8082222222</v>
      </c>
      <c r="CW962">
        <v>7226309.6399999997</v>
      </c>
      <c r="CX962">
        <v>628054.49</v>
      </c>
      <c r="CY962">
        <v>2043360.07</v>
      </c>
      <c r="CZ962">
        <v>3968937.49</v>
      </c>
      <c r="DA962">
        <v>7226309.6399999997</v>
      </c>
      <c r="DB962">
        <v>628054.49</v>
      </c>
      <c r="DC962">
        <v>2043360.07</v>
      </c>
      <c r="DD962">
        <v>3968937.49</v>
      </c>
      <c r="DE962">
        <v>0.60380753930668596</v>
      </c>
      <c r="DF962">
        <v>0.71482950804747702</v>
      </c>
      <c r="DG962">
        <v>4932323.08</v>
      </c>
      <c r="DH962">
        <v>25589.242684931502</v>
      </c>
      <c r="DI962">
        <v>7.5969295361201505E-2</v>
      </c>
      <c r="DJ962">
        <v>816</v>
      </c>
      <c r="DK962">
        <v>1228</v>
      </c>
      <c r="DL962">
        <v>200</v>
      </c>
      <c r="DM962">
        <v>2311</v>
      </c>
      <c r="DN962">
        <v>604</v>
      </c>
      <c r="DO962">
        <v>42</v>
      </c>
      <c r="DP962">
        <v>15297.68</v>
      </c>
      <c r="DQ962">
        <v>325022.7</v>
      </c>
      <c r="DR962">
        <v>0.118961924606933</v>
      </c>
      <c r="DS962">
        <v>0.31257965770423202</v>
      </c>
      <c r="DT962">
        <v>156</v>
      </c>
      <c r="DU962">
        <v>236</v>
      </c>
      <c r="DV962">
        <v>32</v>
      </c>
      <c r="DW962">
        <v>451</v>
      </c>
      <c r="DX962">
        <v>240</v>
      </c>
      <c r="DY962">
        <v>125</v>
      </c>
      <c r="DZ962">
        <v>1</v>
      </c>
      <c r="EA962">
        <v>1</v>
      </c>
      <c r="EB962">
        <v>0</v>
      </c>
      <c r="EC962">
        <v>2</v>
      </c>
      <c r="ED962">
        <v>1</v>
      </c>
      <c r="EE962">
        <v>4547.3878333333296</v>
      </c>
      <c r="EF962">
        <v>2620.0095000000001</v>
      </c>
      <c r="EG962">
        <v>11249.3686666666</v>
      </c>
      <c r="EH962">
        <v>-32.179835619999999</v>
      </c>
      <c r="EI962">
        <v>6120.8745555555497</v>
      </c>
      <c r="EJ962">
        <v>-477087.54</v>
      </c>
      <c r="EK962">
        <v>335667.19</v>
      </c>
      <c r="EL962">
        <v>118747.1</v>
      </c>
      <c r="EM962">
        <v>196257.4</v>
      </c>
      <c r="EN962">
        <v>-477087.54</v>
      </c>
      <c r="EO962">
        <v>335667.19</v>
      </c>
      <c r="EP962">
        <v>118747.1</v>
      </c>
      <c r="EQ962">
        <v>196257.4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0.53940969000000005</v>
      </c>
      <c r="EX962">
        <v>0.25822768922723799</v>
      </c>
      <c r="EY962">
        <v>0.817787211971714</v>
      </c>
      <c r="EZ962">
        <v>0.31574250211460902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16850.319</v>
      </c>
      <c r="FH962">
        <v>16914.9878333333</v>
      </c>
      <c r="FI962">
        <v>6196.0590000000002</v>
      </c>
      <c r="FJ962">
        <v>19851.210328767102</v>
      </c>
      <c r="FK962">
        <v>13453.9336666666</v>
      </c>
      <c r="FL962">
        <v>7703397.1799999997</v>
      </c>
      <c r="FM962">
        <v>292387.3</v>
      </c>
      <c r="FN962">
        <v>1924612.97</v>
      </c>
      <c r="FO962">
        <v>3772680.09</v>
      </c>
      <c r="FP962">
        <v>7703397.1799999997</v>
      </c>
      <c r="FQ962">
        <v>292387.3</v>
      </c>
      <c r="FR962">
        <v>1924612.97</v>
      </c>
      <c r="FS962">
        <v>3772680.09</v>
      </c>
      <c r="FT962">
        <v>-26517.814770000001</v>
      </c>
      <c r="FU962">
        <v>285</v>
      </c>
      <c r="FV962">
        <v>433</v>
      </c>
      <c r="FW962">
        <v>67</v>
      </c>
      <c r="FX962">
        <v>897</v>
      </c>
      <c r="FY962">
        <v>215</v>
      </c>
      <c r="FZ962">
        <v>0</v>
      </c>
      <c r="GA962">
        <v>60617.07</v>
      </c>
      <c r="GB962">
        <v>60617.07</v>
      </c>
      <c r="GC962">
        <v>60617.07</v>
      </c>
      <c r="GD962">
        <v>7.5656109999999999E-3</v>
      </c>
      <c r="GE962">
        <v>1.4371376E-2</v>
      </c>
      <c r="GF962">
        <v>1.09470291063189E-2</v>
      </c>
      <c r="GG962">
        <v>0</v>
      </c>
      <c r="GH962">
        <v>24752.933416666601</v>
      </c>
      <c r="GI962">
        <v>24042.122666666601</v>
      </c>
      <c r="GJ962">
        <v>21170.175666666601</v>
      </c>
      <c r="GK962">
        <v>23936.650739725999</v>
      </c>
      <c r="GL962">
        <v>22853.607111111101</v>
      </c>
      <c r="GM962">
        <v>0.48741072274964398</v>
      </c>
      <c r="GN962">
        <v>0.16891875098161299</v>
      </c>
      <c r="GO962">
        <v>0.96903115227923797</v>
      </c>
      <c r="GP962">
        <v>0.51199556887508102</v>
      </c>
      <c r="GQ962">
        <v>5.6555802498596201E-2</v>
      </c>
      <c r="GR962">
        <v>8617730.1199999992</v>
      </c>
      <c r="GS962">
        <v>633630.1</v>
      </c>
      <c r="GT962">
        <v>2398430.96</v>
      </c>
      <c r="GU962">
        <v>4668477.6100000003</v>
      </c>
      <c r="GV962">
        <v>718144.17666666606</v>
      </c>
      <c r="GW962">
        <v>633630.1</v>
      </c>
      <c r="GX962">
        <v>799476.98666666599</v>
      </c>
      <c r="GY962">
        <v>778079.60166666599</v>
      </c>
      <c r="GZ962">
        <v>8617730.1199999992</v>
      </c>
      <c r="HA962">
        <v>633630.1</v>
      </c>
      <c r="HB962">
        <v>2398430.96</v>
      </c>
      <c r="HC962">
        <v>4668477.6100000003</v>
      </c>
      <c r="HD962">
        <v>3</v>
      </c>
      <c r="HE962">
        <v>277207.01</v>
      </c>
      <c r="HF962">
        <v>140</v>
      </c>
      <c r="HG962">
        <v>2.0002814460880699E-2</v>
      </c>
      <c r="HH962">
        <v>147537.669193548</v>
      </c>
      <c r="HI962">
        <v>0</v>
      </c>
      <c r="HJ962">
        <v>2</v>
      </c>
      <c r="HK962">
        <f t="shared" si="331"/>
        <v>-338928.81105000223</v>
      </c>
      <c r="HL962">
        <f t="shared" si="332"/>
        <v>3827.0799987000246</v>
      </c>
      <c r="HM962" t="b">
        <f t="shared" si="333"/>
        <v>0</v>
      </c>
      <c r="HN962">
        <f t="shared" si="334"/>
        <v>92519.45</v>
      </c>
      <c r="HO962">
        <f t="shared" si="335"/>
        <v>471601.71</v>
      </c>
      <c r="HP962">
        <f t="shared" si="336"/>
        <v>30563.68</v>
      </c>
      <c r="HQ962">
        <f t="shared" si="337"/>
        <v>15058.449999999992</v>
      </c>
      <c r="HR962">
        <f t="shared" si="338"/>
        <v>487106.94</v>
      </c>
      <c r="HS962" t="b">
        <f t="shared" si="339"/>
        <v>0</v>
      </c>
    </row>
    <row r="963" spans="1:227" x14ac:dyDescent="0.2">
      <c r="A963" t="s">
        <v>1179</v>
      </c>
      <c r="B963">
        <v>3</v>
      </c>
      <c r="C963">
        <v>319279.03000000003</v>
      </c>
      <c r="D963">
        <v>253469.06935483799</v>
      </c>
      <c r="E963">
        <v>248366.19402173901</v>
      </c>
      <c r="F963">
        <v>353026.12458563503</v>
      </c>
      <c r="G963">
        <v>319279.03000000003</v>
      </c>
      <c r="H963">
        <v>253469.06935483799</v>
      </c>
      <c r="I963">
        <v>248366.19402173901</v>
      </c>
      <c r="J963">
        <v>353026.12458563503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119075.5193</v>
      </c>
      <c r="Q963">
        <v>93638.617534246499</v>
      </c>
      <c r="R963">
        <v>130756.617555555</v>
      </c>
      <c r="S963">
        <v>77038.189677419301</v>
      </c>
      <c r="T963">
        <v>79429.165333333294</v>
      </c>
      <c r="U963">
        <v>92432.368246575294</v>
      </c>
      <c r="V963">
        <v>132114.422826086</v>
      </c>
      <c r="W963">
        <v>124606.296077348</v>
      </c>
      <c r="X963">
        <v>103794.87177777701</v>
      </c>
      <c r="Y963">
        <v>71657.850000000006</v>
      </c>
      <c r="Z963">
        <v>27386.61</v>
      </c>
      <c r="AA963">
        <v>75264.77</v>
      </c>
      <c r="AB963">
        <v>16151.91</v>
      </c>
      <c r="AC963">
        <v>71657.850000000006</v>
      </c>
      <c r="AD963">
        <v>1</v>
      </c>
      <c r="AE963">
        <v>48834.879999999997</v>
      </c>
      <c r="AF963">
        <v>1440.13</v>
      </c>
      <c r="AG963">
        <v>-78526.880000000005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0.61620110812760998</v>
      </c>
      <c r="AV963">
        <v>0.33790523690773</v>
      </c>
      <c r="AW963">
        <v>0</v>
      </c>
      <c r="AX963">
        <v>1291</v>
      </c>
      <c r="AY963">
        <v>2405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18.0803333333333</v>
      </c>
      <c r="BM963">
        <v>18.0803333333333</v>
      </c>
      <c r="BN963">
        <v>18.0803333333333</v>
      </c>
      <c r="BO963">
        <v>166.44452054794499</v>
      </c>
      <c r="BP963">
        <v>18.0803333333333</v>
      </c>
      <c r="BQ963">
        <v>60752.25</v>
      </c>
      <c r="BR963">
        <v>542.41</v>
      </c>
      <c r="BS963">
        <v>1627.23</v>
      </c>
      <c r="BT963">
        <v>3254.46</v>
      </c>
      <c r="BU963">
        <v>-0.17976075</v>
      </c>
      <c r="BV963">
        <v>6.6839291310000002</v>
      </c>
      <c r="BW963">
        <v>-33.283401849999997</v>
      </c>
      <c r="BX963">
        <v>3.4273212760335001</v>
      </c>
      <c r="BY963">
        <v>11</v>
      </c>
      <c r="BZ963">
        <v>40</v>
      </c>
      <c r="CA963">
        <v>20</v>
      </c>
      <c r="CB963">
        <v>3</v>
      </c>
      <c r="CC963">
        <v>3</v>
      </c>
      <c r="CD963">
        <v>40</v>
      </c>
      <c r="CE963">
        <v>9</v>
      </c>
      <c r="CF963">
        <v>21</v>
      </c>
      <c r="CG963">
        <v>8</v>
      </c>
      <c r="CR963">
        <v>611.40483333333304</v>
      </c>
      <c r="CS963">
        <v>928.51761111111102</v>
      </c>
      <c r="CT963">
        <v>717.68133333333299</v>
      </c>
      <c r="CU963">
        <v>849.756520547945</v>
      </c>
      <c r="CV963">
        <v>576.01177777777696</v>
      </c>
      <c r="CW963">
        <v>319279.03000000003</v>
      </c>
      <c r="CX963">
        <v>21527.51</v>
      </c>
      <c r="CY963">
        <v>62601.89</v>
      </c>
      <c r="CZ963">
        <v>175062.27</v>
      </c>
      <c r="DA963">
        <v>319279.03000000003</v>
      </c>
      <c r="DB963">
        <v>21527.51</v>
      </c>
      <c r="DC963">
        <v>62601.89</v>
      </c>
      <c r="DD963">
        <v>175062.27</v>
      </c>
      <c r="DE963">
        <v>1</v>
      </c>
      <c r="DF963">
        <v>0.180327832737152</v>
      </c>
      <c r="DG963">
        <v>294660.61</v>
      </c>
      <c r="DH963">
        <v>1337.9884109589</v>
      </c>
      <c r="DI963">
        <v>-0.27044068599999999</v>
      </c>
      <c r="DJ963">
        <v>15</v>
      </c>
      <c r="DK963">
        <v>27</v>
      </c>
      <c r="DL963">
        <v>4</v>
      </c>
      <c r="DM963">
        <v>60</v>
      </c>
      <c r="DN963">
        <v>12</v>
      </c>
      <c r="DO963">
        <v>810</v>
      </c>
      <c r="DP963">
        <v>50000</v>
      </c>
      <c r="DQ963">
        <v>76704.899999999994</v>
      </c>
      <c r="DR963">
        <v>0.15956622773044099</v>
      </c>
      <c r="DS963">
        <v>0.77492400810301498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-456.4735</v>
      </c>
      <c r="EF963">
        <v>26.148222222222198</v>
      </c>
      <c r="EG963">
        <v>-176.35733329999999</v>
      </c>
      <c r="EH963">
        <v>-59.336465750000002</v>
      </c>
      <c r="EI963">
        <v>-621.62455560000001</v>
      </c>
      <c r="EJ963">
        <v>-10920.87</v>
      </c>
      <c r="EK963">
        <v>3625.43</v>
      </c>
      <c r="EL963">
        <v>-54159.75</v>
      </c>
      <c r="EM963">
        <v>11154.08</v>
      </c>
      <c r="EN963">
        <v>-10920.87</v>
      </c>
      <c r="EO963">
        <v>3625.43</v>
      </c>
      <c r="EP963">
        <v>-54159.75</v>
      </c>
      <c r="EQ963">
        <v>11154.08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3.5485219862858901E-2</v>
      </c>
      <c r="EX963">
        <v>0.59366574335781597</v>
      </c>
      <c r="EY963">
        <v>0.92904929773324996</v>
      </c>
      <c r="EZ963">
        <v>1.7483609234111699E-2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1067.8783333333299</v>
      </c>
      <c r="FH963">
        <v>902.36938888888801</v>
      </c>
      <c r="FI963">
        <v>894.03866666666602</v>
      </c>
      <c r="FJ963">
        <v>909.09298630136902</v>
      </c>
      <c r="FK963">
        <v>1197.63633333333</v>
      </c>
      <c r="FL963">
        <v>330199.90000000002</v>
      </c>
      <c r="FM963">
        <v>17902.080000000002</v>
      </c>
      <c r="FN963">
        <v>116761.64</v>
      </c>
      <c r="FO963">
        <v>163908.19</v>
      </c>
      <c r="FP963">
        <v>330199.90000000002</v>
      </c>
      <c r="FQ963">
        <v>17902.080000000002</v>
      </c>
      <c r="FR963">
        <v>116761.64</v>
      </c>
      <c r="FS963">
        <v>163908.19</v>
      </c>
      <c r="FT963">
        <v>-1776.356274</v>
      </c>
      <c r="FU963">
        <v>56</v>
      </c>
      <c r="FV963">
        <v>82</v>
      </c>
      <c r="FW963">
        <v>14</v>
      </c>
      <c r="FX963">
        <v>174</v>
      </c>
      <c r="FY963">
        <v>44</v>
      </c>
      <c r="FZ963">
        <v>0</v>
      </c>
      <c r="GA963">
        <v>40362.639999999999</v>
      </c>
      <c r="GB963">
        <v>40362.639999999999</v>
      </c>
      <c r="GC963">
        <v>40362.639999999999</v>
      </c>
      <c r="GD963">
        <v>1.0090877301990899E-2</v>
      </c>
      <c r="GE963">
        <v>1.0478194E-2</v>
      </c>
      <c r="GF963">
        <v>1.5160799957811799E-2</v>
      </c>
      <c r="GG963">
        <v>0</v>
      </c>
      <c r="GH963">
        <v>611.40483333333304</v>
      </c>
      <c r="GI963">
        <v>928.51761111111102</v>
      </c>
      <c r="GJ963">
        <v>717.68133333333299</v>
      </c>
      <c r="GK963">
        <v>849.756520547945</v>
      </c>
      <c r="GL963">
        <v>576.01177777777696</v>
      </c>
      <c r="GM963">
        <v>0.56952814113311501</v>
      </c>
      <c r="GN963">
        <v>0.29841526418457398</v>
      </c>
      <c r="GO963">
        <v>0.16740314056494701</v>
      </c>
      <c r="GP963">
        <v>0.69848247106464501</v>
      </c>
      <c r="GQ963">
        <v>-0.443342713</v>
      </c>
      <c r="GR963">
        <v>319279.03000000003</v>
      </c>
      <c r="GS963">
        <v>21527.51</v>
      </c>
      <c r="GT963">
        <v>62601.89</v>
      </c>
      <c r="GU963">
        <v>175062.27</v>
      </c>
      <c r="GV963">
        <v>26606.585833333302</v>
      </c>
      <c r="GW963">
        <v>21527.51</v>
      </c>
      <c r="GX963">
        <v>20867.2966666666</v>
      </c>
      <c r="GY963">
        <v>29177.044999999998</v>
      </c>
      <c r="GZ963">
        <v>319279.03000000003</v>
      </c>
      <c r="HA963">
        <v>21527.51</v>
      </c>
      <c r="HB963">
        <v>62601.89</v>
      </c>
      <c r="HC963">
        <v>175062.27</v>
      </c>
      <c r="HD963">
        <v>0</v>
      </c>
      <c r="HE963">
        <v>14295.73</v>
      </c>
      <c r="HF963">
        <v>2</v>
      </c>
      <c r="HG963">
        <v>0.38921704986050298</v>
      </c>
      <c r="HH963">
        <v>103400.9859</v>
      </c>
      <c r="HI963">
        <v>1</v>
      </c>
      <c r="HJ963">
        <v>2</v>
      </c>
      <c r="HK963">
        <f t="shared" ref="HK963:HK1001" si="353">(DH963+FT963)*365</f>
        <v>-160004.27001000149</v>
      </c>
      <c r="HL963">
        <f t="shared" ref="HL963:HL1001" si="354">EH963*365+BE963-BO963*365</f>
        <v>-82410.059998749915</v>
      </c>
      <c r="HM963" t="b">
        <f t="shared" ref="HM963:HM1001" si="355">ABS(HK963 - HL963) &lt;= 0.1 * ABS(HL963)</f>
        <v>0</v>
      </c>
      <c r="HN963">
        <f t="shared" ref="HN963:HN1001" si="356">AE963</f>
        <v>48834.879999999997</v>
      </c>
      <c r="HO963">
        <f t="shared" ref="HO963:HO1001" si="357">EF963*180</f>
        <v>4706.6799999999957</v>
      </c>
      <c r="HP963">
        <f t="shared" ref="HP963:HP1001" si="358">BC963</f>
        <v>0</v>
      </c>
      <c r="HQ963">
        <f t="shared" ref="HQ963:HQ1001" si="359">BM963*180</f>
        <v>3254.4599999999941</v>
      </c>
      <c r="HR963">
        <f t="shared" ref="HR963:HR1001" si="360">HO963+HP963-HQ963</f>
        <v>1452.2200000000016</v>
      </c>
      <c r="HS963" t="b">
        <f t="shared" ref="HS963:HS1001" si="361">ABS(HN963 - HR963) &lt;= 0.2 * ABS(HR963)</f>
        <v>0</v>
      </c>
    </row>
    <row r="964" spans="1:227" x14ac:dyDescent="0.2">
      <c r="A964" t="s">
        <v>1180</v>
      </c>
      <c r="B964">
        <v>1</v>
      </c>
      <c r="C964">
        <v>114924.85</v>
      </c>
      <c r="D964">
        <v>100375.824193548</v>
      </c>
      <c r="E964">
        <v>101664.24347826</v>
      </c>
      <c r="F964">
        <v>104231.88038674</v>
      </c>
      <c r="G964">
        <v>114924.85</v>
      </c>
      <c r="H964">
        <v>100375.824193548</v>
      </c>
      <c r="I964">
        <v>101664.24347826</v>
      </c>
      <c r="J964">
        <v>104231.88038674</v>
      </c>
      <c r="K964">
        <v>0</v>
      </c>
      <c r="L964">
        <v>872.33</v>
      </c>
      <c r="M964">
        <v>0</v>
      </c>
      <c r="N964">
        <v>0</v>
      </c>
      <c r="O964">
        <v>750.72333333333302</v>
      </c>
      <c r="P964">
        <v>855.22887931034404</v>
      </c>
      <c r="Q964">
        <v>268.21605479452001</v>
      </c>
      <c r="R964">
        <v>8.7489772727272701</v>
      </c>
      <c r="S964">
        <v>-945.0545161</v>
      </c>
      <c r="T964">
        <v>237.82961538461501</v>
      </c>
      <c r="U964">
        <v>247.63781163434899</v>
      </c>
      <c r="V964">
        <v>489.91815217391297</v>
      </c>
      <c r="W964">
        <v>-32.566574590000002</v>
      </c>
      <c r="X964">
        <v>-326.05883720000003</v>
      </c>
      <c r="Y964">
        <v>-4225.01</v>
      </c>
      <c r="Z964">
        <v>-7038.61</v>
      </c>
      <c r="AA964">
        <v>-1809.36</v>
      </c>
      <c r="AB964">
        <v>-7038.61</v>
      </c>
      <c r="AC964">
        <v>-4225.01</v>
      </c>
      <c r="AD964">
        <v>1</v>
      </c>
      <c r="AE964">
        <v>-1487.26</v>
      </c>
      <c r="AF964">
        <v>-802.73</v>
      </c>
      <c r="AG964">
        <v>-3095.53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0.71420094770384002</v>
      </c>
      <c r="AV964">
        <v>0.200449185850645</v>
      </c>
      <c r="AW964">
        <v>0</v>
      </c>
      <c r="AX964">
        <v>481</v>
      </c>
      <c r="AY964">
        <v>1780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32.694666666666599</v>
      </c>
      <c r="BM964">
        <v>32.694666666666599</v>
      </c>
      <c r="BN964">
        <v>32.694666666666599</v>
      </c>
      <c r="BO964">
        <v>32.246794520547901</v>
      </c>
      <c r="BP964">
        <v>32.694666666666599</v>
      </c>
      <c r="BQ964">
        <v>11770.08</v>
      </c>
      <c r="BR964">
        <v>980.84</v>
      </c>
      <c r="BS964">
        <v>2942.52</v>
      </c>
      <c r="BT964">
        <v>5885.04</v>
      </c>
      <c r="BU964">
        <v>2.7730125879999998</v>
      </c>
      <c r="BV964">
        <v>8.4611863300844092</v>
      </c>
      <c r="BW964">
        <v>4.5355613555727698</v>
      </c>
      <c r="BX964">
        <v>4.9128213232195499</v>
      </c>
      <c r="BY964">
        <v>13</v>
      </c>
      <c r="BZ964">
        <v>42</v>
      </c>
      <c r="CA964">
        <v>23</v>
      </c>
      <c r="CB964">
        <v>3</v>
      </c>
      <c r="CC964">
        <v>3</v>
      </c>
      <c r="CD964">
        <v>41</v>
      </c>
      <c r="CE964">
        <v>10</v>
      </c>
      <c r="CF964">
        <v>23</v>
      </c>
      <c r="CG964">
        <v>9</v>
      </c>
      <c r="CR964">
        <v>271.82416666666597</v>
      </c>
      <c r="CS964">
        <v>288.35294444444401</v>
      </c>
      <c r="CT964">
        <v>288.79566666666602</v>
      </c>
      <c r="CU964">
        <v>314.40624657534198</v>
      </c>
      <c r="CV964">
        <v>272.35411111111102</v>
      </c>
      <c r="CW964">
        <v>114924.85</v>
      </c>
      <c r="CX964">
        <v>8525.07</v>
      </c>
      <c r="CY964">
        <v>25624.959999999999</v>
      </c>
      <c r="CZ964">
        <v>51687.59</v>
      </c>
      <c r="DA964">
        <v>114924.85</v>
      </c>
      <c r="DB964">
        <v>8525.07</v>
      </c>
      <c r="DC964">
        <v>25624.959999999999</v>
      </c>
      <c r="DD964">
        <v>51687.59</v>
      </c>
      <c r="DE964">
        <v>0.85239085239085199</v>
      </c>
      <c r="DF964">
        <v>0.57448970553044099</v>
      </c>
      <c r="DG964">
        <v>52491.59</v>
      </c>
      <c r="DH964">
        <v>317.518575342465</v>
      </c>
      <c r="DI964">
        <v>-4.6216067999999999E-2</v>
      </c>
      <c r="DJ964">
        <v>16</v>
      </c>
      <c r="DK964">
        <v>31</v>
      </c>
      <c r="DL964">
        <v>3</v>
      </c>
      <c r="DM964">
        <v>50</v>
      </c>
      <c r="DN964">
        <v>10</v>
      </c>
      <c r="DO964">
        <v>0.62175911710117604</v>
      </c>
      <c r="DP964">
        <v>0.90076479133880205</v>
      </c>
      <c r="DQ964">
        <v>96.59</v>
      </c>
      <c r="DR964">
        <v>0.28274428274428198</v>
      </c>
      <c r="DS964">
        <v>0.64224208400550298</v>
      </c>
      <c r="DT964">
        <v>43</v>
      </c>
      <c r="DU964">
        <v>92</v>
      </c>
      <c r="DV964">
        <v>8</v>
      </c>
      <c r="DW964">
        <v>151</v>
      </c>
      <c r="DX964">
        <v>95</v>
      </c>
      <c r="DY964">
        <v>43</v>
      </c>
      <c r="DZ964">
        <v>43</v>
      </c>
      <c r="EA964">
        <v>92</v>
      </c>
      <c r="EB964">
        <v>8</v>
      </c>
      <c r="EC964">
        <v>151</v>
      </c>
      <c r="ED964">
        <v>43</v>
      </c>
      <c r="EE964">
        <v>132.651166666666</v>
      </c>
      <c r="EF964">
        <v>159.802666666666</v>
      </c>
      <c r="EG964">
        <v>146.60300000000001</v>
      </c>
      <c r="EH964">
        <v>82.690602739726003</v>
      </c>
      <c r="EI964">
        <v>124.600777777777</v>
      </c>
      <c r="EJ964">
        <v>32638.58</v>
      </c>
      <c r="EK964">
        <v>8299.07</v>
      </c>
      <c r="EL964">
        <v>13345.98</v>
      </c>
      <c r="EM964">
        <v>28912.15</v>
      </c>
      <c r="EN964">
        <v>32638.58</v>
      </c>
      <c r="EO964">
        <v>8299.07</v>
      </c>
      <c r="EP964">
        <v>13345.98</v>
      </c>
      <c r="EQ964">
        <v>28912.15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0.559974683587672</v>
      </c>
      <c r="EX964">
        <v>0.249126512457055</v>
      </c>
      <c r="EY964">
        <v>0.380476247585808</v>
      </c>
      <c r="EZ964">
        <v>0.105500361513284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139.173</v>
      </c>
      <c r="FH964">
        <v>128.55027777777701</v>
      </c>
      <c r="FI964">
        <v>142.19266666666601</v>
      </c>
      <c r="FJ964">
        <v>231.71564383561599</v>
      </c>
      <c r="FK964">
        <v>147.75333333333299</v>
      </c>
      <c r="FL964">
        <v>82286.27</v>
      </c>
      <c r="FM964">
        <v>226</v>
      </c>
      <c r="FN964">
        <v>12278.98</v>
      </c>
      <c r="FO964">
        <v>22775.439999999999</v>
      </c>
      <c r="FP964">
        <v>82286.27</v>
      </c>
      <c r="FQ964">
        <v>226</v>
      </c>
      <c r="FR964">
        <v>12278.98</v>
      </c>
      <c r="FS964">
        <v>22775.439999999999</v>
      </c>
      <c r="FT964">
        <v>-343.80810960000002</v>
      </c>
      <c r="FU964">
        <v>22</v>
      </c>
      <c r="FV964">
        <v>33</v>
      </c>
      <c r="FW964">
        <v>6</v>
      </c>
      <c r="FX964">
        <v>95</v>
      </c>
      <c r="FY964">
        <v>16</v>
      </c>
      <c r="FZ964">
        <v>0</v>
      </c>
      <c r="GA964">
        <v>602</v>
      </c>
      <c r="GB964">
        <v>602</v>
      </c>
      <c r="GC964">
        <v>602</v>
      </c>
      <c r="GD964">
        <v>1.4039897359907599E-2</v>
      </c>
      <c r="GE964">
        <v>1.0229925000000001E-2</v>
      </c>
      <c r="GF964">
        <v>2.4799186736345201E-2</v>
      </c>
      <c r="GG964">
        <v>0</v>
      </c>
      <c r="GH964">
        <v>271.82416666666597</v>
      </c>
      <c r="GI964">
        <v>288.35294444444401</v>
      </c>
      <c r="GJ964">
        <v>288.79566666666602</v>
      </c>
      <c r="GK964">
        <v>314.40624657534198</v>
      </c>
      <c r="GL964">
        <v>272.35411111111102</v>
      </c>
      <c r="GM964">
        <v>0.28969069348265902</v>
      </c>
      <c r="GN964">
        <v>0.82556597202777504</v>
      </c>
      <c r="GO964">
        <v>0.61140569932858002</v>
      </c>
      <c r="GP964">
        <v>0.58970652773945897</v>
      </c>
      <c r="GQ964">
        <v>-1.6793010000000001E-2</v>
      </c>
      <c r="GR964">
        <v>114924.85</v>
      </c>
      <c r="GS964">
        <v>8525.07</v>
      </c>
      <c r="GT964">
        <v>25624.959999999999</v>
      </c>
      <c r="GU964">
        <v>51687.59</v>
      </c>
      <c r="GV964">
        <v>9577.0708333333296</v>
      </c>
      <c r="GW964">
        <v>8525.07</v>
      </c>
      <c r="GX964">
        <v>8541.65333333333</v>
      </c>
      <c r="GY964">
        <v>8614.5983333333297</v>
      </c>
      <c r="GZ964">
        <v>114924.85</v>
      </c>
      <c r="HA964">
        <v>8525.07</v>
      </c>
      <c r="HB964">
        <v>25624.959999999999</v>
      </c>
      <c r="HC964">
        <v>51687.59</v>
      </c>
      <c r="HD964">
        <v>0</v>
      </c>
      <c r="HE964">
        <v>0</v>
      </c>
      <c r="HF964">
        <v>0</v>
      </c>
      <c r="HG964">
        <v>0.244057945099909</v>
      </c>
      <c r="HH964">
        <v>-410.02327869999999</v>
      </c>
      <c r="HI964">
        <v>6</v>
      </c>
      <c r="HJ964">
        <v>1</v>
      </c>
      <c r="HK964">
        <f t="shared" si="353"/>
        <v>-9595.6800040002836</v>
      </c>
      <c r="HL964">
        <f t="shared" si="354"/>
        <v>18411.990000000009</v>
      </c>
      <c r="HM964" t="b">
        <f t="shared" si="355"/>
        <v>0</v>
      </c>
      <c r="HN964">
        <f t="shared" si="356"/>
        <v>-1487.26</v>
      </c>
      <c r="HO964">
        <f t="shared" si="357"/>
        <v>28764.47999999988</v>
      </c>
      <c r="HP964">
        <f t="shared" si="358"/>
        <v>0</v>
      </c>
      <c r="HQ964">
        <f t="shared" si="359"/>
        <v>5885.0399999999881</v>
      </c>
      <c r="HR964">
        <f t="shared" si="360"/>
        <v>22879.439999999893</v>
      </c>
      <c r="HS964" t="b">
        <f t="shared" si="361"/>
        <v>0</v>
      </c>
    </row>
    <row r="965" spans="1:227" x14ac:dyDescent="0.2">
      <c r="A965" t="s">
        <v>1181</v>
      </c>
      <c r="B965">
        <v>1</v>
      </c>
      <c r="C965">
        <v>48636.28</v>
      </c>
      <c r="D965">
        <v>536071.85</v>
      </c>
      <c r="E965">
        <v>180632.90597826001</v>
      </c>
      <c r="F965">
        <v>98030.288397790006</v>
      </c>
      <c r="G965">
        <v>48636.28</v>
      </c>
      <c r="H965">
        <v>536071.85</v>
      </c>
      <c r="I965">
        <v>180632.90597826001</v>
      </c>
      <c r="J965">
        <v>98030.288397790006</v>
      </c>
      <c r="K965">
        <v>0</v>
      </c>
      <c r="L965">
        <v>7486.8874999999998</v>
      </c>
      <c r="M965">
        <v>4153.0600000000004</v>
      </c>
      <c r="N965">
        <v>8142.17</v>
      </c>
      <c r="O965">
        <v>8004.3233333333301</v>
      </c>
      <c r="P965">
        <v>-306.47867259999998</v>
      </c>
      <c r="Q965">
        <v>-476.89276710000001</v>
      </c>
      <c r="R965">
        <v>-494.36693639999999</v>
      </c>
      <c r="S965">
        <v>-762.63870970000005</v>
      </c>
      <c r="T965">
        <v>-342.94130430000001</v>
      </c>
      <c r="U965">
        <v>-420.71765360000001</v>
      </c>
      <c r="V965">
        <v>-244.63510869999999</v>
      </c>
      <c r="W965">
        <v>-194.35458560000001</v>
      </c>
      <c r="X965">
        <v>106.699879518072</v>
      </c>
      <c r="Y965">
        <v>-7622.3</v>
      </c>
      <c r="Z965">
        <v>-7852.54</v>
      </c>
      <c r="AA965">
        <v>-7622.3</v>
      </c>
      <c r="AB965">
        <v>-8118.78</v>
      </c>
      <c r="AC965">
        <v>-7622.3</v>
      </c>
      <c r="AD965">
        <v>1</v>
      </c>
      <c r="AE965">
        <v>-9001.93</v>
      </c>
      <c r="AF965">
        <v>-9522.2999999999993</v>
      </c>
      <c r="AG965">
        <v>-7682.68</v>
      </c>
      <c r="AH965">
        <v>128.70033333333299</v>
      </c>
      <c r="AI965">
        <v>150.92255555555499</v>
      </c>
      <c r="AJ965">
        <v>195.36699999999999</v>
      </c>
      <c r="AK965">
        <v>105.47635616438301</v>
      </c>
      <c r="AL965">
        <v>150.92255555555499</v>
      </c>
      <c r="AM965">
        <v>34498.870000000003</v>
      </c>
      <c r="AN965">
        <v>1861.01</v>
      </c>
      <c r="AO965">
        <v>9583.0300000000007</v>
      </c>
      <c r="AP965">
        <v>23166.06</v>
      </c>
      <c r="AQ965">
        <v>34498.870000000003</v>
      </c>
      <c r="AR965">
        <v>1861.01</v>
      </c>
      <c r="AS965">
        <v>9583.0300000000007</v>
      </c>
      <c r="AT965">
        <v>23166.06</v>
      </c>
      <c r="AU965">
        <v>0.72432559699782695</v>
      </c>
      <c r="AV965">
        <v>0.55423197492163001</v>
      </c>
      <c r="AW965">
        <v>0</v>
      </c>
      <c r="AX965">
        <v>2743</v>
      </c>
      <c r="AY965">
        <v>1594</v>
      </c>
      <c r="AZ965">
        <v>0</v>
      </c>
      <c r="BA965">
        <v>36</v>
      </c>
      <c r="BB965">
        <v>83859.62</v>
      </c>
      <c r="BC965">
        <v>128551.33</v>
      </c>
      <c r="BD965">
        <v>7576.06</v>
      </c>
      <c r="BE965">
        <v>251435.34</v>
      </c>
      <c r="BF965">
        <v>62134.6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113.670583333333</v>
      </c>
      <c r="BM965">
        <v>98.002611111111094</v>
      </c>
      <c r="BN965">
        <v>159.50966666666599</v>
      </c>
      <c r="BO965">
        <v>88.2736164383561</v>
      </c>
      <c r="BP965">
        <v>115.122777777777</v>
      </c>
      <c r="BQ965">
        <v>29477.99</v>
      </c>
      <c r="BR965">
        <v>2741.72</v>
      </c>
      <c r="BS965">
        <v>8855.18</v>
      </c>
      <c r="BT965">
        <v>16944.419999999998</v>
      </c>
      <c r="BU965">
        <v>-4.3723160910000001</v>
      </c>
      <c r="BV965">
        <v>15.1282479611338</v>
      </c>
      <c r="BW965">
        <v>-0.24519433800000001</v>
      </c>
      <c r="BX965">
        <v>-2.5525742400000002</v>
      </c>
      <c r="BY965">
        <v>19</v>
      </c>
      <c r="BZ965">
        <v>56</v>
      </c>
      <c r="CA965">
        <v>28</v>
      </c>
      <c r="CB965">
        <v>6</v>
      </c>
      <c r="CC965">
        <v>4</v>
      </c>
      <c r="CD965">
        <v>56</v>
      </c>
      <c r="CE965">
        <v>15</v>
      </c>
      <c r="CF965">
        <v>29</v>
      </c>
      <c r="CG965">
        <v>15</v>
      </c>
      <c r="CR965">
        <v>250.71125000000001</v>
      </c>
      <c r="CS965">
        <v>102.0185</v>
      </c>
      <c r="CT965">
        <v>-195.36699999999999</v>
      </c>
      <c r="CU965">
        <v>27.773726027397199</v>
      </c>
      <c r="CV965">
        <v>354.95955555555503</v>
      </c>
      <c r="CW965">
        <v>14137.41</v>
      </c>
      <c r="CX965">
        <v>43668.38</v>
      </c>
      <c r="CY965">
        <v>35946.36</v>
      </c>
      <c r="CZ965">
        <v>25446.22</v>
      </c>
      <c r="DA965">
        <v>14137.41</v>
      </c>
      <c r="DB965">
        <v>43668.38</v>
      </c>
      <c r="DC965">
        <v>35946.36</v>
      </c>
      <c r="DD965">
        <v>25446.22</v>
      </c>
      <c r="DE965">
        <v>0.79219832300401005</v>
      </c>
      <c r="DF965">
        <v>0.36676642078340399</v>
      </c>
      <c r="DG965">
        <v>243093.01</v>
      </c>
      <c r="DH965">
        <v>1131.88871232876</v>
      </c>
      <c r="DI965">
        <v>0.49244207494438202</v>
      </c>
      <c r="DJ965">
        <v>19</v>
      </c>
      <c r="DK965">
        <v>28</v>
      </c>
      <c r="DL965">
        <v>4</v>
      </c>
      <c r="DM965">
        <v>56</v>
      </c>
      <c r="DN965">
        <v>15</v>
      </c>
      <c r="DO965">
        <v>18</v>
      </c>
      <c r="DP965">
        <v>7576.06</v>
      </c>
      <c r="DQ965">
        <v>-7622.3</v>
      </c>
      <c r="DR965">
        <v>0.43857090776522001</v>
      </c>
      <c r="DS965">
        <v>8.7831054484802107E-2</v>
      </c>
      <c r="DT965">
        <v>39</v>
      </c>
      <c r="DU965">
        <v>53</v>
      </c>
      <c r="DV965">
        <v>8</v>
      </c>
      <c r="DW965">
        <v>115</v>
      </c>
      <c r="DX965">
        <v>48</v>
      </c>
      <c r="DY965">
        <v>28</v>
      </c>
      <c r="DZ965">
        <v>39</v>
      </c>
      <c r="EA965">
        <v>53</v>
      </c>
      <c r="EB965">
        <v>8</v>
      </c>
      <c r="EC965">
        <v>115</v>
      </c>
      <c r="ED965">
        <v>28</v>
      </c>
      <c r="EE965">
        <v>-50.516333330000002</v>
      </c>
      <c r="EF965">
        <v>-201.624</v>
      </c>
      <c r="EG965">
        <v>-261.04333329999997</v>
      </c>
      <c r="EH965">
        <v>-319.56550679999998</v>
      </c>
      <c r="EI965">
        <v>70.410777777777696</v>
      </c>
      <c r="EJ965">
        <v>-128887.09</v>
      </c>
      <c r="EK965">
        <v>41477.42</v>
      </c>
      <c r="EL965">
        <v>-2171.2399999999998</v>
      </c>
      <c r="EM965">
        <v>-43251.89</v>
      </c>
      <c r="EN965">
        <v>-128887.09</v>
      </c>
      <c r="EO965">
        <v>41477.42</v>
      </c>
      <c r="EP965">
        <v>-2171.2399999999998</v>
      </c>
      <c r="EQ965">
        <v>-43251.89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0.435165553499058</v>
      </c>
      <c r="EX965">
        <v>0.63390467299999997</v>
      </c>
      <c r="EY965">
        <v>8.1889047016391395E-2</v>
      </c>
      <c r="EZ965">
        <v>0.163267651803501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301.22758333333297</v>
      </c>
      <c r="FH965">
        <v>303.64249999999998</v>
      </c>
      <c r="FI965">
        <v>65.676333333333304</v>
      </c>
      <c r="FJ965">
        <v>347.339232876712</v>
      </c>
      <c r="FK965">
        <v>284.54877777777699</v>
      </c>
      <c r="FL965">
        <v>143024.5</v>
      </c>
      <c r="FM965">
        <v>2190.96</v>
      </c>
      <c r="FN965">
        <v>38117.599999999999</v>
      </c>
      <c r="FO965">
        <v>68698.11</v>
      </c>
      <c r="FP965">
        <v>143024.5</v>
      </c>
      <c r="FQ965">
        <v>2190.96</v>
      </c>
      <c r="FR965">
        <v>38117.599999999999</v>
      </c>
      <c r="FS965">
        <v>68698.11</v>
      </c>
      <c r="FT965">
        <v>-1018.555753</v>
      </c>
      <c r="FU965">
        <v>124</v>
      </c>
      <c r="FV965">
        <v>181</v>
      </c>
      <c r="FW965">
        <v>28</v>
      </c>
      <c r="FX965">
        <v>341</v>
      </c>
      <c r="FY965">
        <v>90</v>
      </c>
      <c r="FZ965">
        <v>0</v>
      </c>
      <c r="GA965">
        <v>-4158.83</v>
      </c>
      <c r="GB965">
        <v>-4158.83</v>
      </c>
      <c r="GC965">
        <v>-4158.83</v>
      </c>
      <c r="GD965">
        <v>0.109991379082202</v>
      </c>
      <c r="GE965">
        <v>7.5210027396678897E-2</v>
      </c>
      <c r="GF965">
        <v>7.3599621653556796E-2</v>
      </c>
      <c r="GG965">
        <v>0</v>
      </c>
      <c r="GH965">
        <v>379.411583333333</v>
      </c>
      <c r="GI965">
        <v>252.94105555555501</v>
      </c>
      <c r="GJ965">
        <v>0</v>
      </c>
      <c r="GK965">
        <v>133.25008219178</v>
      </c>
      <c r="GL965">
        <v>505.88211111111099</v>
      </c>
      <c r="GM965">
        <v>0.48611279796490398</v>
      </c>
      <c r="GN965">
        <v>0.74714219389826697</v>
      </c>
      <c r="GO965">
        <v>0.26999168386023198</v>
      </c>
      <c r="GP965">
        <v>0.65370737206452001</v>
      </c>
      <c r="GQ965">
        <v>13.768412106821801</v>
      </c>
      <c r="GR965">
        <v>48636.28</v>
      </c>
      <c r="GS965">
        <v>45529.39</v>
      </c>
      <c r="GT965">
        <v>45529.39</v>
      </c>
      <c r="GU965">
        <v>48612.28</v>
      </c>
      <c r="GV965">
        <v>4053.0233333333299</v>
      </c>
      <c r="GW965">
        <v>45529.39</v>
      </c>
      <c r="GX965">
        <v>15176.4633333333</v>
      </c>
      <c r="GY965">
        <v>8102.0466666666598</v>
      </c>
      <c r="GZ965">
        <v>48636.28</v>
      </c>
      <c r="HA965">
        <v>45529.39</v>
      </c>
      <c r="HB965">
        <v>45529.39</v>
      </c>
      <c r="HC965">
        <v>48612.28</v>
      </c>
      <c r="HD965">
        <v>1</v>
      </c>
      <c r="HE965">
        <v>14913.17</v>
      </c>
      <c r="HF965">
        <v>18</v>
      </c>
      <c r="HG965">
        <v>0.95184829100000001</v>
      </c>
      <c r="HH965">
        <v>-189.93711859999999</v>
      </c>
      <c r="HI965">
        <v>4</v>
      </c>
      <c r="HJ965">
        <v>0</v>
      </c>
      <c r="HK965">
        <f t="shared" si="353"/>
        <v>41366.530154997403</v>
      </c>
      <c r="HL965">
        <f t="shared" si="354"/>
        <v>102574.06001800003</v>
      </c>
      <c r="HM965" t="b">
        <f t="shared" si="355"/>
        <v>0</v>
      </c>
      <c r="HN965">
        <f t="shared" si="356"/>
        <v>-9001.93</v>
      </c>
      <c r="HO965">
        <f t="shared" si="357"/>
        <v>-36292.32</v>
      </c>
      <c r="HP965">
        <f t="shared" si="358"/>
        <v>128551.33</v>
      </c>
      <c r="HQ965">
        <f t="shared" si="359"/>
        <v>17640.469999999998</v>
      </c>
      <c r="HR965">
        <f t="shared" si="360"/>
        <v>74618.540000000008</v>
      </c>
      <c r="HS965" t="b">
        <f t="shared" si="361"/>
        <v>0</v>
      </c>
    </row>
    <row r="966" spans="1:227" x14ac:dyDescent="0.2">
      <c r="A966" t="s">
        <v>1182</v>
      </c>
      <c r="B966">
        <v>6</v>
      </c>
      <c r="C966">
        <v>1986788.31</v>
      </c>
      <c r="D966">
        <v>1108476.9774193501</v>
      </c>
      <c r="E966">
        <v>2091184.5021739099</v>
      </c>
      <c r="F966">
        <v>2506935.5900552399</v>
      </c>
      <c r="G966">
        <v>1986788.31</v>
      </c>
      <c r="H966">
        <v>1108476.9774193501</v>
      </c>
      <c r="I966">
        <v>2091184.5021739099</v>
      </c>
      <c r="J966">
        <v>2506935.5900552399</v>
      </c>
      <c r="K966">
        <v>0</v>
      </c>
      <c r="L966">
        <v>52673.654999999999</v>
      </c>
      <c r="M966">
        <v>51146.09</v>
      </c>
      <c r="N966">
        <v>62991.93</v>
      </c>
      <c r="O966">
        <v>69120.824999999997</v>
      </c>
      <c r="P966">
        <v>270244.35638655402</v>
      </c>
      <c r="Q966">
        <v>269643.92131506797</v>
      </c>
      <c r="R966">
        <v>263254.88865921699</v>
      </c>
      <c r="S966">
        <v>245971.22548386999</v>
      </c>
      <c r="T966">
        <v>173403.155862068</v>
      </c>
      <c r="U966">
        <v>275646.18324175797</v>
      </c>
      <c r="V966">
        <v>296962.07641304302</v>
      </c>
      <c r="W966">
        <v>448550.79121546901</v>
      </c>
      <c r="X966">
        <v>249140.71202247101</v>
      </c>
      <c r="Y966">
        <v>132834.98000000001</v>
      </c>
      <c r="Z966">
        <v>132834.98000000001</v>
      </c>
      <c r="AA966">
        <v>115603.55</v>
      </c>
      <c r="AB966">
        <v>-78422</v>
      </c>
      <c r="AC966">
        <v>115603.55</v>
      </c>
      <c r="AD966">
        <v>1</v>
      </c>
      <c r="AE966">
        <v>-30742.65</v>
      </c>
      <c r="AF966">
        <v>-104626.69</v>
      </c>
      <c r="AG966">
        <v>-135894.44</v>
      </c>
      <c r="AH966">
        <v>150.15125</v>
      </c>
      <c r="AI966">
        <v>119.23738888888801</v>
      </c>
      <c r="AJ966">
        <v>0</v>
      </c>
      <c r="AK966">
        <v>67.447534246575302</v>
      </c>
      <c r="AL966">
        <v>176.761</v>
      </c>
      <c r="AM966">
        <v>26682.47</v>
      </c>
      <c r="AN966">
        <v>15298.89</v>
      </c>
      <c r="AO966">
        <v>18018.150000000001</v>
      </c>
      <c r="AP966">
        <v>21462.73</v>
      </c>
      <c r="AQ966">
        <v>26682.47</v>
      </c>
      <c r="AR966">
        <v>15298.89</v>
      </c>
      <c r="AS966">
        <v>18018.150000000001</v>
      </c>
      <c r="AT966">
        <v>21462.73</v>
      </c>
      <c r="AU966">
        <v>0.627114113587944</v>
      </c>
      <c r="AV966">
        <v>0.69006309148264899</v>
      </c>
      <c r="AW966">
        <v>0</v>
      </c>
      <c r="AX966">
        <v>10426</v>
      </c>
      <c r="AY966">
        <v>1267</v>
      </c>
      <c r="AZ966">
        <v>0</v>
      </c>
      <c r="BA966">
        <v>17</v>
      </c>
      <c r="BB966">
        <v>80844.5</v>
      </c>
      <c r="BC966">
        <v>131647.5</v>
      </c>
      <c r="BD966">
        <v>0</v>
      </c>
      <c r="BE966">
        <v>280177.5</v>
      </c>
      <c r="BF966">
        <v>40147.5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1022.95058333333</v>
      </c>
      <c r="BM966">
        <v>1109.423</v>
      </c>
      <c r="BN966">
        <v>1266.2443333333299</v>
      </c>
      <c r="BO966">
        <v>1861.91580821917</v>
      </c>
      <c r="BP966">
        <v>1053.8213333333299</v>
      </c>
      <c r="BQ966">
        <v>723652.74</v>
      </c>
      <c r="BR966">
        <v>30131.73</v>
      </c>
      <c r="BS966">
        <v>88592.14</v>
      </c>
      <c r="BT966">
        <v>207963.57</v>
      </c>
      <c r="BU966">
        <v>-3.2010030390000002</v>
      </c>
      <c r="BV966">
        <v>-5.3798533969999998</v>
      </c>
      <c r="BW966">
        <v>-6.7237449060000003</v>
      </c>
      <c r="BX966">
        <v>-6.0997294379999998</v>
      </c>
      <c r="BY966">
        <v>81</v>
      </c>
      <c r="BZ966">
        <v>241</v>
      </c>
      <c r="CA966">
        <v>121</v>
      </c>
      <c r="CB966">
        <v>19</v>
      </c>
      <c r="CC966">
        <v>22</v>
      </c>
      <c r="CD966">
        <v>241</v>
      </c>
      <c r="CE966">
        <v>61</v>
      </c>
      <c r="CF966">
        <v>121</v>
      </c>
      <c r="CG966">
        <v>60</v>
      </c>
      <c r="CR966">
        <v>3954.5459999999998</v>
      </c>
      <c r="CS966">
        <v>5177.6648333333296</v>
      </c>
      <c r="CT966">
        <v>903.774</v>
      </c>
      <c r="CU966">
        <v>5067.9721643835601</v>
      </c>
      <c r="CV966">
        <v>4009.1057777777701</v>
      </c>
      <c r="CW966">
        <v>1960105.84</v>
      </c>
      <c r="CX966">
        <v>78845.73</v>
      </c>
      <c r="CY966">
        <v>509074.93</v>
      </c>
      <c r="CZ966">
        <v>1221702.5900000001</v>
      </c>
      <c r="DA966">
        <v>1960105.84</v>
      </c>
      <c r="DB966">
        <v>78845.73</v>
      </c>
      <c r="DC966">
        <v>509074.93</v>
      </c>
      <c r="DD966">
        <v>1221702.5900000001</v>
      </c>
      <c r="DE966">
        <v>0.99836946096297696</v>
      </c>
      <c r="DF966">
        <v>0.70125171600000002</v>
      </c>
      <c r="DG966">
        <v>3331934.28</v>
      </c>
      <c r="DH966">
        <v>16603.325479452</v>
      </c>
      <c r="DI966">
        <v>-0.11751194500000001</v>
      </c>
      <c r="DJ966">
        <v>249</v>
      </c>
      <c r="DK966">
        <v>413</v>
      </c>
      <c r="DL966">
        <v>49</v>
      </c>
      <c r="DM966">
        <v>852</v>
      </c>
      <c r="DN966">
        <v>177</v>
      </c>
      <c r="DO966">
        <v>34</v>
      </c>
      <c r="DP966">
        <v>14897.5</v>
      </c>
      <c r="DQ966">
        <v>379267.98</v>
      </c>
      <c r="DR966">
        <v>6.4741991175906302E-2</v>
      </c>
      <c r="DS966">
        <v>0.747755252186175</v>
      </c>
      <c r="DT966">
        <v>20</v>
      </c>
      <c r="DU966">
        <v>36</v>
      </c>
      <c r="DV966">
        <v>1</v>
      </c>
      <c r="DW966">
        <v>81</v>
      </c>
      <c r="DX966">
        <v>45</v>
      </c>
      <c r="DY966">
        <v>9</v>
      </c>
      <c r="DZ966">
        <v>0</v>
      </c>
      <c r="EA966">
        <v>0</v>
      </c>
      <c r="EB966">
        <v>0</v>
      </c>
      <c r="EC966">
        <v>10</v>
      </c>
      <c r="ED966">
        <v>0</v>
      </c>
      <c r="EE966">
        <v>-7201.603333</v>
      </c>
      <c r="EF966">
        <v>-6274.2812219999996</v>
      </c>
      <c r="EG966">
        <v>-8007.6779999999999</v>
      </c>
      <c r="EH966">
        <v>-6530.5442469999998</v>
      </c>
      <c r="EI966">
        <v>-6127.5103330000002</v>
      </c>
      <c r="EJ966">
        <v>-2316414.62</v>
      </c>
      <c r="EK966">
        <v>-162104.29</v>
      </c>
      <c r="EL966">
        <v>-595670.94999999995</v>
      </c>
      <c r="EM966">
        <v>-1268521.51</v>
      </c>
      <c r="EN966">
        <v>-2316414.62</v>
      </c>
      <c r="EO966">
        <v>-162104.29</v>
      </c>
      <c r="EP966">
        <v>-595670.94999999995</v>
      </c>
      <c r="EQ966">
        <v>-1268521.51</v>
      </c>
      <c r="ER966">
        <v>20</v>
      </c>
      <c r="ES966">
        <v>32</v>
      </c>
      <c r="ET966">
        <v>11</v>
      </c>
      <c r="EU966">
        <v>52</v>
      </c>
      <c r="EV966">
        <v>17</v>
      </c>
      <c r="EW966">
        <v>0.117686917768487</v>
      </c>
      <c r="EX966">
        <v>0.70766996146966299</v>
      </c>
      <c r="EY966">
        <v>0.68282488118817997</v>
      </c>
      <c r="EZ966">
        <v>0.27420712001508402</v>
      </c>
      <c r="FA966">
        <v>33</v>
      </c>
      <c r="FB966">
        <v>53</v>
      </c>
      <c r="FC966">
        <v>17</v>
      </c>
      <c r="FD966">
        <v>87</v>
      </c>
      <c r="FE966">
        <v>43</v>
      </c>
      <c r="FF966">
        <v>26</v>
      </c>
      <c r="FG966">
        <v>11156.1493333333</v>
      </c>
      <c r="FH966">
        <v>11451.9460555555</v>
      </c>
      <c r="FI966">
        <v>8911.4519999999993</v>
      </c>
      <c r="FJ966">
        <v>11598.5164109589</v>
      </c>
      <c r="FK966">
        <v>10136.6161111111</v>
      </c>
      <c r="FL966">
        <v>4276520.46</v>
      </c>
      <c r="FM966">
        <v>240950.02</v>
      </c>
      <c r="FN966">
        <v>1104745.8799999999</v>
      </c>
      <c r="FO966">
        <v>2490224.1</v>
      </c>
      <c r="FP966">
        <v>4276520.46</v>
      </c>
      <c r="FQ966">
        <v>240950.02</v>
      </c>
      <c r="FR966">
        <v>1104745.8799999999</v>
      </c>
      <c r="FS966">
        <v>2490224.1</v>
      </c>
      <c r="FT966">
        <v>-17766.208050000001</v>
      </c>
      <c r="FU966">
        <v>668</v>
      </c>
      <c r="FV966">
        <v>1056</v>
      </c>
      <c r="FW966">
        <v>156</v>
      </c>
      <c r="FX966">
        <v>2068</v>
      </c>
      <c r="FY966">
        <v>480</v>
      </c>
      <c r="FZ966">
        <v>0</v>
      </c>
      <c r="GA966">
        <v>78253.990000000005</v>
      </c>
      <c r="GB966">
        <v>78253.990000000005</v>
      </c>
      <c r="GC966">
        <v>78253.990000000005</v>
      </c>
      <c r="GD966">
        <v>0.88613599499999995</v>
      </c>
      <c r="GE966">
        <v>0.78635090589523304</v>
      </c>
      <c r="GF966">
        <v>0.85419416400000003</v>
      </c>
      <c r="GG966">
        <v>0</v>
      </c>
      <c r="GH966">
        <v>4104.6972500000002</v>
      </c>
      <c r="GI966">
        <v>5296.9022222222202</v>
      </c>
      <c r="GJ966">
        <v>903.774</v>
      </c>
      <c r="GK966">
        <v>5135.4196986301304</v>
      </c>
      <c r="GL966">
        <v>4185.86677777777</v>
      </c>
      <c r="GM966">
        <v>0.31251851983572998</v>
      </c>
      <c r="GN966">
        <v>1.9646028677600898E-2</v>
      </c>
      <c r="GO966">
        <v>0.88168620292461597</v>
      </c>
      <c r="GP966">
        <v>0.156720519616668</v>
      </c>
      <c r="GQ966">
        <v>-0.263910747</v>
      </c>
      <c r="GR966">
        <v>1986788.31</v>
      </c>
      <c r="GS966">
        <v>94144.62</v>
      </c>
      <c r="GT966">
        <v>527093.07999999996</v>
      </c>
      <c r="GU966">
        <v>1243165.32</v>
      </c>
      <c r="GV966">
        <v>165565.6925</v>
      </c>
      <c r="GW966">
        <v>94144.62</v>
      </c>
      <c r="GX966">
        <v>175697.69333333301</v>
      </c>
      <c r="GY966">
        <v>207194.22</v>
      </c>
      <c r="GZ966">
        <v>1986788.31</v>
      </c>
      <c r="HA966">
        <v>94144.62</v>
      </c>
      <c r="HB966">
        <v>527093.07999999996</v>
      </c>
      <c r="HC966">
        <v>1243165.32</v>
      </c>
      <c r="HD966">
        <v>2</v>
      </c>
      <c r="HE966">
        <v>52411.87</v>
      </c>
      <c r="HF966">
        <v>31</v>
      </c>
      <c r="HG966">
        <v>0.23405473324640899</v>
      </c>
      <c r="HH966">
        <v>249168.284920634</v>
      </c>
      <c r="HI966">
        <v>2</v>
      </c>
      <c r="HJ966">
        <v>0</v>
      </c>
      <c r="HK966">
        <f t="shared" si="353"/>
        <v>-424452.13825002045</v>
      </c>
      <c r="HL966">
        <f t="shared" si="354"/>
        <v>-2783070.4201549971</v>
      </c>
      <c r="HM966" t="b">
        <f t="shared" si="355"/>
        <v>0</v>
      </c>
      <c r="HN966">
        <f t="shared" si="356"/>
        <v>-30742.65</v>
      </c>
      <c r="HO966">
        <f t="shared" si="357"/>
        <v>-1129370.61996</v>
      </c>
      <c r="HP966">
        <f t="shared" si="358"/>
        <v>131647.5</v>
      </c>
      <c r="HQ966">
        <f t="shared" si="359"/>
        <v>199696.14</v>
      </c>
      <c r="HR966">
        <f t="shared" si="360"/>
        <v>-1197419.2599599999</v>
      </c>
      <c r="HS966" t="b">
        <f t="shared" si="361"/>
        <v>0</v>
      </c>
    </row>
    <row r="967" spans="1:227" x14ac:dyDescent="0.2">
      <c r="A967" t="s">
        <v>1183</v>
      </c>
      <c r="B967">
        <v>1</v>
      </c>
      <c r="C967">
        <v>1349110.01</v>
      </c>
      <c r="D967">
        <v>1409309.9774193501</v>
      </c>
      <c r="E967">
        <v>1451325.8543478199</v>
      </c>
      <c r="F967">
        <v>1381778.3019337</v>
      </c>
      <c r="G967">
        <v>1349110.01</v>
      </c>
      <c r="H967">
        <v>1409309.9774193501</v>
      </c>
      <c r="I967">
        <v>1451325.8543478199</v>
      </c>
      <c r="J967">
        <v>1381778.3019337</v>
      </c>
      <c r="K967">
        <v>0</v>
      </c>
      <c r="L967">
        <v>2098.9349999999999</v>
      </c>
      <c r="M967">
        <v>4229.05</v>
      </c>
      <c r="N967">
        <v>3874.4366666666601</v>
      </c>
      <c r="O967">
        <v>2827.05666666666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0</v>
      </c>
      <c r="AH967">
        <v>0</v>
      </c>
      <c r="AI967">
        <v>18.5081666666666</v>
      </c>
      <c r="AJ967">
        <v>0</v>
      </c>
      <c r="AK967">
        <v>23.6136164383561</v>
      </c>
      <c r="AL967">
        <v>0</v>
      </c>
      <c r="AM967">
        <v>8618.9699999999993</v>
      </c>
      <c r="AN967">
        <v>0</v>
      </c>
      <c r="AO967">
        <v>0</v>
      </c>
      <c r="AP967">
        <v>6562.33</v>
      </c>
      <c r="AQ967">
        <v>8618.9699999999993</v>
      </c>
      <c r="AR967">
        <v>0</v>
      </c>
      <c r="AS967">
        <v>0</v>
      </c>
      <c r="AT967">
        <v>6562.33</v>
      </c>
      <c r="AU967">
        <v>0.571076345163121</v>
      </c>
      <c r="AV967">
        <v>0.68635097493036201</v>
      </c>
      <c r="AW967">
        <v>0</v>
      </c>
      <c r="AX967">
        <v>3282</v>
      </c>
      <c r="AY967">
        <v>1794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1824.8304166666601</v>
      </c>
      <c r="BM967">
        <v>1586.88783333333</v>
      </c>
      <c r="BN967">
        <v>1954.84433333333</v>
      </c>
      <c r="BO967">
        <v>1771.08002739726</v>
      </c>
      <c r="BP967">
        <v>1719.3219999999999</v>
      </c>
      <c r="BQ967">
        <v>634927.47</v>
      </c>
      <c r="BR967">
        <v>80487.58</v>
      </c>
      <c r="BS967">
        <v>163853.53</v>
      </c>
      <c r="BT967">
        <v>285523.13</v>
      </c>
      <c r="BU967">
        <v>1.81801770208493</v>
      </c>
      <c r="BV967">
        <v>1.39018007498796</v>
      </c>
      <c r="BW967">
        <v>2.0279777310870202</v>
      </c>
      <c r="BX967">
        <v>2.0099202470917099</v>
      </c>
      <c r="BY967">
        <v>81</v>
      </c>
      <c r="BZ967">
        <v>245</v>
      </c>
      <c r="CA967">
        <v>122</v>
      </c>
      <c r="CB967">
        <v>20</v>
      </c>
      <c r="CC967">
        <v>22</v>
      </c>
      <c r="CD967">
        <v>245</v>
      </c>
      <c r="CE967">
        <v>61</v>
      </c>
      <c r="CF967">
        <v>121</v>
      </c>
      <c r="CG967">
        <v>60</v>
      </c>
      <c r="CR967">
        <v>3781.6307499999998</v>
      </c>
      <c r="CS967">
        <v>3831.7660555555499</v>
      </c>
      <c r="CT967">
        <v>3591.0933333333301</v>
      </c>
      <c r="CU967">
        <v>3668.7861643835599</v>
      </c>
      <c r="CV967">
        <v>3662.9093333333299</v>
      </c>
      <c r="CW967">
        <v>1340491.04</v>
      </c>
      <c r="CX967">
        <v>119694.82</v>
      </c>
      <c r="CY967">
        <v>365813.64</v>
      </c>
      <c r="CZ967">
        <v>678648.28</v>
      </c>
      <c r="DA967">
        <v>1340491.04</v>
      </c>
      <c r="DB967">
        <v>119694.82</v>
      </c>
      <c r="DC967">
        <v>365813.64</v>
      </c>
      <c r="DD967">
        <v>678648.28</v>
      </c>
      <c r="DE967">
        <v>0.526812918951858</v>
      </c>
      <c r="DF967">
        <v>6.1218507656098597E-2</v>
      </c>
      <c r="DG967">
        <v>685210.61</v>
      </c>
      <c r="DH967">
        <v>3692.3997808219101</v>
      </c>
      <c r="DI967">
        <v>0.14532595597259401</v>
      </c>
      <c r="DJ967">
        <v>116</v>
      </c>
      <c r="DK967">
        <v>176</v>
      </c>
      <c r="DL967">
        <v>32</v>
      </c>
      <c r="DM967">
        <v>362</v>
      </c>
      <c r="DN967">
        <v>86</v>
      </c>
      <c r="DO967">
        <v>0.92893995231003201</v>
      </c>
      <c r="DP967">
        <v>0.23189842812877301</v>
      </c>
      <c r="DQ967">
        <v>0</v>
      </c>
      <c r="DR967">
        <v>0.60664229128580105</v>
      </c>
      <c r="DS967">
        <v>0.80802587485661304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3371.2927500000001</v>
      </c>
      <c r="EF967">
        <v>3263.85288888888</v>
      </c>
      <c r="EG967">
        <v>3067.1523333333298</v>
      </c>
      <c r="EH967">
        <v>3137.2168493150598</v>
      </c>
      <c r="EI967">
        <v>3286.5177777777699</v>
      </c>
      <c r="EJ967">
        <v>1154309.3799999999</v>
      </c>
      <c r="EK967">
        <v>111892.23</v>
      </c>
      <c r="EL967">
        <v>332291.31</v>
      </c>
      <c r="EM967">
        <v>573878.72</v>
      </c>
      <c r="EN967">
        <v>1154309.3799999999</v>
      </c>
      <c r="EO967">
        <v>111892.23</v>
      </c>
      <c r="EP967">
        <v>332291.31</v>
      </c>
      <c r="EQ967">
        <v>573878.72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0.45270186381851202</v>
      </c>
      <c r="EX967">
        <v>0.69606287594815197</v>
      </c>
      <c r="EY967">
        <v>0.76502129722016998</v>
      </c>
      <c r="EZ967">
        <v>0.38148560021379302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410.33800000000002</v>
      </c>
      <c r="FH967">
        <v>567.91316666666603</v>
      </c>
      <c r="FI967">
        <v>523.94100000000003</v>
      </c>
      <c r="FJ967">
        <v>531.56931506849298</v>
      </c>
      <c r="FK967">
        <v>376.39155555555499</v>
      </c>
      <c r="FL967">
        <v>186181.66</v>
      </c>
      <c r="FM967">
        <v>7802.59</v>
      </c>
      <c r="FN967">
        <v>33522.33</v>
      </c>
      <c r="FO967">
        <v>104769.56</v>
      </c>
      <c r="FP967">
        <v>186181.66</v>
      </c>
      <c r="FQ967">
        <v>7802.59</v>
      </c>
      <c r="FR967">
        <v>33522.33</v>
      </c>
      <c r="FS967">
        <v>104769.56</v>
      </c>
      <c r="FT967">
        <v>-3685.306685</v>
      </c>
      <c r="FU967">
        <v>99</v>
      </c>
      <c r="FV967">
        <v>149</v>
      </c>
      <c r="FW967">
        <v>26</v>
      </c>
      <c r="FX967">
        <v>297</v>
      </c>
      <c r="FY967">
        <v>75</v>
      </c>
      <c r="FZ967">
        <v>0</v>
      </c>
      <c r="GA967">
        <v>169.64</v>
      </c>
      <c r="GB967">
        <v>169.64</v>
      </c>
      <c r="GC967">
        <v>169.64</v>
      </c>
      <c r="GD967">
        <v>3.6572784185409497E-2</v>
      </c>
      <c r="GE967">
        <v>2.4070970714092199E-2</v>
      </c>
      <c r="GF967">
        <v>5.0604928E-2</v>
      </c>
      <c r="GG967">
        <v>0</v>
      </c>
      <c r="GH967">
        <v>3781.6307499999998</v>
      </c>
      <c r="GI967">
        <v>3850.27422222222</v>
      </c>
      <c r="GJ967">
        <v>3591.0933333333301</v>
      </c>
      <c r="GK967">
        <v>3692.3997808219101</v>
      </c>
      <c r="GL967">
        <v>3662.9093333333299</v>
      </c>
      <c r="GM967">
        <v>2.13534650377857E-2</v>
      </c>
      <c r="GN967">
        <v>0.47078552979341098</v>
      </c>
      <c r="GO967">
        <v>0.45690388235057899</v>
      </c>
      <c r="GP967">
        <v>8.5509025000000002E-2</v>
      </c>
      <c r="GQ967">
        <v>0.14532595597259401</v>
      </c>
      <c r="GR967">
        <v>1349110.01</v>
      </c>
      <c r="GS967">
        <v>119694.82</v>
      </c>
      <c r="GT967">
        <v>365813.64</v>
      </c>
      <c r="GU967">
        <v>685210.61</v>
      </c>
      <c r="GV967">
        <v>112425.834166666</v>
      </c>
      <c r="GW967">
        <v>119694.82</v>
      </c>
      <c r="GX967">
        <v>121937.88</v>
      </c>
      <c r="GY967">
        <v>114201.76833333301</v>
      </c>
      <c r="GZ967">
        <v>1349110.01</v>
      </c>
      <c r="HA967">
        <v>119694.82</v>
      </c>
      <c r="HB967">
        <v>365813.64</v>
      </c>
      <c r="HC967">
        <v>685210.61</v>
      </c>
      <c r="HD967">
        <v>1</v>
      </c>
      <c r="HE967">
        <v>0</v>
      </c>
      <c r="HF967">
        <v>0</v>
      </c>
      <c r="HG967">
        <v>0</v>
      </c>
      <c r="HH967">
        <v>0</v>
      </c>
      <c r="HI967">
        <v>0</v>
      </c>
      <c r="HJ967">
        <v>0</v>
      </c>
      <c r="HK967">
        <f t="shared" si="353"/>
        <v>2588.9799749971803</v>
      </c>
      <c r="HL967">
        <f t="shared" si="354"/>
        <v>498639.93999999703</v>
      </c>
      <c r="HM967" t="b">
        <f t="shared" si="355"/>
        <v>0</v>
      </c>
      <c r="HN967">
        <f t="shared" si="356"/>
        <v>0</v>
      </c>
      <c r="HO967">
        <f t="shared" si="357"/>
        <v>587493.51999999839</v>
      </c>
      <c r="HP967">
        <f t="shared" si="358"/>
        <v>0</v>
      </c>
      <c r="HQ967">
        <f t="shared" si="359"/>
        <v>285639.80999999942</v>
      </c>
      <c r="HR967">
        <f t="shared" si="360"/>
        <v>301853.70999999897</v>
      </c>
      <c r="HS967" t="b">
        <f t="shared" si="361"/>
        <v>0</v>
      </c>
    </row>
    <row r="968" spans="1:227" x14ac:dyDescent="0.2">
      <c r="A968" t="s">
        <v>1184</v>
      </c>
      <c r="B968">
        <v>2</v>
      </c>
      <c r="C968">
        <v>3592754.29</v>
      </c>
      <c r="D968">
        <v>2890233.7790322499</v>
      </c>
      <c r="E968">
        <v>3306370.7103260802</v>
      </c>
      <c r="F968">
        <v>5016041.0748618701</v>
      </c>
      <c r="G968">
        <v>3592754.29</v>
      </c>
      <c r="H968">
        <v>2890233.7790322499</v>
      </c>
      <c r="I968">
        <v>3306370.7103260802</v>
      </c>
      <c r="J968">
        <v>5016041.0748618701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16431.523243243199</v>
      </c>
      <c r="Q968">
        <v>9307.4166575342406</v>
      </c>
      <c r="R968">
        <v>16770.7314619883</v>
      </c>
      <c r="S968">
        <v>-5946.0967739999996</v>
      </c>
      <c r="T968">
        <v>-15200.28571</v>
      </c>
      <c r="U968">
        <v>9156.0704494382007</v>
      </c>
      <c r="V968">
        <v>21615.979130434702</v>
      </c>
      <c r="W968">
        <v>17065.2380110497</v>
      </c>
      <c r="X968">
        <v>23020.1491358024</v>
      </c>
      <c r="Y968">
        <v>-24396</v>
      </c>
      <c r="Z968">
        <v>-24396</v>
      </c>
      <c r="AA968">
        <v>-24396</v>
      </c>
      <c r="AB968">
        <v>-24396</v>
      </c>
      <c r="AC968">
        <v>-24396</v>
      </c>
      <c r="AD968">
        <v>1</v>
      </c>
      <c r="AE968">
        <v>22338</v>
      </c>
      <c r="AF968">
        <v>22338</v>
      </c>
      <c r="AG968">
        <v>22338</v>
      </c>
      <c r="AH968">
        <v>5.6256666666666604</v>
      </c>
      <c r="AI968">
        <v>4.9668333333333301</v>
      </c>
      <c r="AJ968">
        <v>0</v>
      </c>
      <c r="AK968">
        <v>2.4493972602739702</v>
      </c>
      <c r="AL968">
        <v>7.5008888888888796</v>
      </c>
      <c r="AM968">
        <v>894.03</v>
      </c>
      <c r="AN968">
        <v>120</v>
      </c>
      <c r="AO968">
        <v>675.08</v>
      </c>
      <c r="AP968">
        <v>894.03</v>
      </c>
      <c r="AQ968">
        <v>894.03</v>
      </c>
      <c r="AR968">
        <v>120</v>
      </c>
      <c r="AS968">
        <v>675.08</v>
      </c>
      <c r="AT968">
        <v>894.03</v>
      </c>
      <c r="AU968">
        <v>0.76110879493642802</v>
      </c>
      <c r="AV968">
        <v>0.37424111014744099</v>
      </c>
      <c r="AW968">
        <v>0</v>
      </c>
      <c r="AX968">
        <v>4482</v>
      </c>
      <c r="AY968">
        <v>2305</v>
      </c>
      <c r="AZ968">
        <v>0</v>
      </c>
      <c r="BA968">
        <v>7</v>
      </c>
      <c r="BB968">
        <v>4333.38</v>
      </c>
      <c r="BC968">
        <v>5013.38</v>
      </c>
      <c r="BD968">
        <v>0</v>
      </c>
      <c r="BE968">
        <v>43484.4</v>
      </c>
      <c r="BF968">
        <v>161.38999999999999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258.950083333333</v>
      </c>
      <c r="BM968">
        <v>324.413833333333</v>
      </c>
      <c r="BN968">
        <v>14.1666666666666</v>
      </c>
      <c r="BO968">
        <v>205.79668493150601</v>
      </c>
      <c r="BP968">
        <v>18.240666666666598</v>
      </c>
      <c r="BQ968">
        <v>75932.45</v>
      </c>
      <c r="BR968">
        <v>400</v>
      </c>
      <c r="BS968">
        <v>2358.3200000000002</v>
      </c>
      <c r="BT968">
        <v>68324.160000000003</v>
      </c>
      <c r="BU968">
        <v>3.7017715087554799</v>
      </c>
      <c r="BV968">
        <v>-328.16767499999997</v>
      </c>
      <c r="BW968">
        <v>-59.64928424</v>
      </c>
      <c r="BX968">
        <v>4.9313191702612897</v>
      </c>
      <c r="BY968">
        <v>83</v>
      </c>
      <c r="BZ968">
        <v>250</v>
      </c>
      <c r="CA968">
        <v>124</v>
      </c>
      <c r="CB968">
        <v>20</v>
      </c>
      <c r="CC968">
        <v>22</v>
      </c>
      <c r="CD968">
        <v>250</v>
      </c>
      <c r="CE968">
        <v>63</v>
      </c>
      <c r="CF968">
        <v>125</v>
      </c>
      <c r="CG968">
        <v>61</v>
      </c>
      <c r="CR968">
        <v>8727.0417500000003</v>
      </c>
      <c r="CS968">
        <v>12390.198</v>
      </c>
      <c r="CT968">
        <v>6363.2853333333296</v>
      </c>
      <c r="CU968">
        <v>9909.4795890410896</v>
      </c>
      <c r="CV968">
        <v>8094.3258888888804</v>
      </c>
      <c r="CW968">
        <v>3591860.26</v>
      </c>
      <c r="CX968">
        <v>245351.91</v>
      </c>
      <c r="CY968">
        <v>832711.51</v>
      </c>
      <c r="CZ968">
        <v>2486512.6400000001</v>
      </c>
      <c r="DA968">
        <v>3591860.26</v>
      </c>
      <c r="DB968">
        <v>245351.91</v>
      </c>
      <c r="DC968">
        <v>832711.51</v>
      </c>
      <c r="DD968">
        <v>2486512.6400000001</v>
      </c>
      <c r="DE968">
        <v>0.36702365015617999</v>
      </c>
      <c r="DF968">
        <v>0.69959499378955903</v>
      </c>
      <c r="DG968">
        <v>3570773.48</v>
      </c>
      <c r="DH968">
        <v>15154.510246575301</v>
      </c>
      <c r="DI968">
        <v>-0.24146414999999999</v>
      </c>
      <c r="DJ968">
        <v>178</v>
      </c>
      <c r="DK968">
        <v>263</v>
      </c>
      <c r="DL968">
        <v>45</v>
      </c>
      <c r="DM968">
        <v>520</v>
      </c>
      <c r="DN968">
        <v>135</v>
      </c>
      <c r="DO968">
        <v>82</v>
      </c>
      <c r="DP968">
        <v>161.38999999999999</v>
      </c>
      <c r="DQ968">
        <v>904527.12</v>
      </c>
      <c r="DR968">
        <v>4.4622936189201198E-2</v>
      </c>
      <c r="DS968">
        <v>2.6799570000000002E-3</v>
      </c>
      <c r="DT968">
        <v>21</v>
      </c>
      <c r="DU968">
        <v>35</v>
      </c>
      <c r="DV968">
        <v>14</v>
      </c>
      <c r="DW968">
        <v>59</v>
      </c>
      <c r="DX968">
        <v>29</v>
      </c>
      <c r="DY968">
        <v>14</v>
      </c>
      <c r="DZ968">
        <v>21</v>
      </c>
      <c r="EA968">
        <v>35</v>
      </c>
      <c r="EB968">
        <v>14</v>
      </c>
      <c r="EC968">
        <v>59</v>
      </c>
      <c r="ED968">
        <v>14</v>
      </c>
      <c r="EE968">
        <v>-1854.565333</v>
      </c>
      <c r="EF968">
        <v>1662.8893333333299</v>
      </c>
      <c r="EG968">
        <v>-1657.2733330000001</v>
      </c>
      <c r="EH968">
        <v>842.38819178082099</v>
      </c>
      <c r="EI968">
        <v>-2439.725778</v>
      </c>
      <c r="EJ968">
        <v>281084.58</v>
      </c>
      <c r="EK968">
        <v>-131267.07</v>
      </c>
      <c r="EL968">
        <v>-140672.1</v>
      </c>
      <c r="EM968">
        <v>336928.24</v>
      </c>
      <c r="EN968">
        <v>281084.58</v>
      </c>
      <c r="EO968">
        <v>-131267.07</v>
      </c>
      <c r="EP968">
        <v>-140672.1</v>
      </c>
      <c r="EQ968">
        <v>336928.24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7.9487804999999995E-2</v>
      </c>
      <c r="EX968">
        <v>2.280888E-2</v>
      </c>
      <c r="EY968">
        <v>0.62036760499999999</v>
      </c>
      <c r="EZ968">
        <v>0.30057747206549701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10581.6070833333</v>
      </c>
      <c r="FH968">
        <v>10727.3086666666</v>
      </c>
      <c r="FI968">
        <v>8020.5586666666604</v>
      </c>
      <c r="FJ968">
        <v>9067.0913972602702</v>
      </c>
      <c r="FK968">
        <v>10534.051666666601</v>
      </c>
      <c r="FL968">
        <v>3310775.68</v>
      </c>
      <c r="FM968">
        <v>376618.98</v>
      </c>
      <c r="FN968">
        <v>973383.61</v>
      </c>
      <c r="FO968">
        <v>2149584.4</v>
      </c>
      <c r="FP968">
        <v>3310775.68</v>
      </c>
      <c r="FQ968">
        <v>376618.98</v>
      </c>
      <c r="FR968">
        <v>973383.61</v>
      </c>
      <c r="FS968">
        <v>2149584.4</v>
      </c>
      <c r="FT968">
        <v>-18265.881969999999</v>
      </c>
      <c r="FU968">
        <v>272</v>
      </c>
      <c r="FV968">
        <v>414</v>
      </c>
      <c r="FW968">
        <v>72</v>
      </c>
      <c r="FX968">
        <v>763</v>
      </c>
      <c r="FY968">
        <v>189</v>
      </c>
      <c r="FZ968">
        <v>0</v>
      </c>
      <c r="GA968">
        <v>727216.03</v>
      </c>
      <c r="GB968">
        <v>727216.03</v>
      </c>
      <c r="GC968">
        <v>727216.03</v>
      </c>
      <c r="GD968">
        <v>1.6696637E-2</v>
      </c>
      <c r="GE968">
        <v>5.5381417000000002E-2</v>
      </c>
      <c r="GF968">
        <v>6.0425832867622299E-2</v>
      </c>
      <c r="GG968">
        <v>0</v>
      </c>
      <c r="GH968">
        <v>8732.6674166666598</v>
      </c>
      <c r="GI968">
        <v>12395.1648333333</v>
      </c>
      <c r="GJ968">
        <v>6363.2853333333296</v>
      </c>
      <c r="GK968">
        <v>9911.9289860000008</v>
      </c>
      <c r="GL968">
        <v>8101.8267777777701</v>
      </c>
      <c r="GM968">
        <v>0.19173189398697199</v>
      </c>
      <c r="GN968">
        <v>0.14894480303288399</v>
      </c>
      <c r="GO968">
        <v>0.70275805604388497</v>
      </c>
      <c r="GP968">
        <v>0.306299823708093</v>
      </c>
      <c r="GQ968">
        <v>-0.49614481700000002</v>
      </c>
      <c r="GR968">
        <v>3592754.29</v>
      </c>
      <c r="GS968">
        <v>245471.91</v>
      </c>
      <c r="GT968">
        <v>833386.59</v>
      </c>
      <c r="GU968">
        <v>2487406.67</v>
      </c>
      <c r="GV968">
        <v>299396.19083333301</v>
      </c>
      <c r="GW968">
        <v>245471.91</v>
      </c>
      <c r="GX968">
        <v>277795.53000000003</v>
      </c>
      <c r="GY968">
        <v>414567.77833333297</v>
      </c>
      <c r="GZ968">
        <v>3592754.29</v>
      </c>
      <c r="HA968">
        <v>245471.91</v>
      </c>
      <c r="HB968">
        <v>833386.59</v>
      </c>
      <c r="HC968">
        <v>2487406.67</v>
      </c>
      <c r="HD968">
        <v>0</v>
      </c>
      <c r="HE968">
        <v>13480</v>
      </c>
      <c r="HF968">
        <v>2</v>
      </c>
      <c r="HG968">
        <v>0.40324968551523199</v>
      </c>
      <c r="HH968">
        <v>23467.7754385964</v>
      </c>
      <c r="HI968">
        <v>1</v>
      </c>
      <c r="HJ968">
        <v>4</v>
      </c>
      <c r="HK968">
        <f t="shared" si="353"/>
        <v>-1135650.6790500148</v>
      </c>
      <c r="HL968">
        <f t="shared" si="354"/>
        <v>275840.3</v>
      </c>
      <c r="HM968" t="b">
        <f t="shared" ref="HM968" si="362">ABS(HK968 - HL968) &lt;= 0.2 * ABS(HL968)</f>
        <v>0</v>
      </c>
      <c r="HN968">
        <f t="shared" si="356"/>
        <v>22338</v>
      </c>
      <c r="HO968">
        <f t="shared" si="357"/>
        <v>299320.07999999938</v>
      </c>
      <c r="HP968">
        <f t="shared" si="358"/>
        <v>5013.38</v>
      </c>
      <c r="HQ968">
        <f t="shared" si="359"/>
        <v>58394.48999999994</v>
      </c>
      <c r="HR968">
        <f t="shared" si="360"/>
        <v>245938.96999999945</v>
      </c>
      <c r="HS968" t="b">
        <f t="shared" si="361"/>
        <v>0</v>
      </c>
    </row>
    <row r="969" spans="1:227" x14ac:dyDescent="0.2">
      <c r="A969" t="s">
        <v>1185</v>
      </c>
      <c r="B969">
        <v>3</v>
      </c>
      <c r="C969">
        <v>80749.23</v>
      </c>
      <c r="D969">
        <v>0</v>
      </c>
      <c r="E969">
        <v>42884.088043478201</v>
      </c>
      <c r="F969">
        <v>24822.298895027601</v>
      </c>
      <c r="G969">
        <v>80749.23</v>
      </c>
      <c r="H969">
        <v>0</v>
      </c>
      <c r="I969">
        <v>42884.088043478201</v>
      </c>
      <c r="J969">
        <v>24822.298895027601</v>
      </c>
      <c r="K969">
        <v>0</v>
      </c>
      <c r="L969">
        <v>5163.8924999999999</v>
      </c>
      <c r="M969">
        <v>3626.79</v>
      </c>
      <c r="N969">
        <v>6780.9633333333304</v>
      </c>
      <c r="O969">
        <v>5218.8266666666595</v>
      </c>
      <c r="P969">
        <v>73685.026371681393</v>
      </c>
      <c r="Q969">
        <v>137671.02632876701</v>
      </c>
      <c r="R969">
        <v>90863.328208092396</v>
      </c>
      <c r="S969">
        <v>60276.300967741903</v>
      </c>
      <c r="T969">
        <v>13015.15</v>
      </c>
      <c r="U969">
        <v>134378.95667597701</v>
      </c>
      <c r="V969">
        <v>70959.372608695601</v>
      </c>
      <c r="W969">
        <v>97216.462154696099</v>
      </c>
      <c r="X969">
        <v>64639.542048192699</v>
      </c>
      <c r="Y969">
        <v>52000.31</v>
      </c>
      <c r="Z969">
        <v>52000.31</v>
      </c>
      <c r="AA969">
        <v>7432.79</v>
      </c>
      <c r="AB969">
        <v>52000.31</v>
      </c>
      <c r="AC969">
        <v>52000.31</v>
      </c>
      <c r="AD969">
        <v>1</v>
      </c>
      <c r="AE969">
        <v>-73533.7</v>
      </c>
      <c r="AF969">
        <v>-1505.96</v>
      </c>
      <c r="AG969">
        <v>-21072.639999999999</v>
      </c>
      <c r="AH969">
        <v>2.6140833333333302</v>
      </c>
      <c r="AI969">
        <v>1.7427222222222201</v>
      </c>
      <c r="AJ969">
        <v>0</v>
      </c>
      <c r="AK969">
        <v>2.9388493150684898</v>
      </c>
      <c r="AL969">
        <v>3.4854444444444401</v>
      </c>
      <c r="AM969">
        <v>1072.68</v>
      </c>
      <c r="AN969">
        <v>0</v>
      </c>
      <c r="AO969">
        <v>313.69</v>
      </c>
      <c r="AP969">
        <v>693.28</v>
      </c>
      <c r="AQ969">
        <v>1072.68</v>
      </c>
      <c r="AR969">
        <v>0</v>
      </c>
      <c r="AS969">
        <v>313.69</v>
      </c>
      <c r="AT969">
        <v>693.28</v>
      </c>
      <c r="AU969">
        <v>0.60989165870462803</v>
      </c>
      <c r="AV969">
        <v>0.51244813278008206</v>
      </c>
      <c r="AW969">
        <v>0</v>
      </c>
      <c r="AX969">
        <v>1123</v>
      </c>
      <c r="AY969">
        <v>963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66.468666666666607</v>
      </c>
      <c r="BM969">
        <v>66.468666666666607</v>
      </c>
      <c r="BN969">
        <v>66.468666666666607</v>
      </c>
      <c r="BO969">
        <v>67.300602739726003</v>
      </c>
      <c r="BP969">
        <v>66.468666666666607</v>
      </c>
      <c r="BQ969">
        <v>24980.95</v>
      </c>
      <c r="BR969">
        <v>1994.06</v>
      </c>
      <c r="BS969">
        <v>5982.18</v>
      </c>
      <c r="BT969">
        <v>12072.36</v>
      </c>
      <c r="BU969">
        <v>-7.3752311260000001</v>
      </c>
      <c r="BV969">
        <v>-1.107474198</v>
      </c>
      <c r="BW969">
        <v>-7.8429351839999999</v>
      </c>
      <c r="BX969">
        <v>-9.4008205520000008</v>
      </c>
      <c r="BY969">
        <v>28</v>
      </c>
      <c r="BZ969">
        <v>81</v>
      </c>
      <c r="CA969">
        <v>38</v>
      </c>
      <c r="CB969">
        <v>6</v>
      </c>
      <c r="CC969">
        <v>6</v>
      </c>
      <c r="CD969">
        <v>80</v>
      </c>
      <c r="CE969">
        <v>22</v>
      </c>
      <c r="CF969">
        <v>39</v>
      </c>
      <c r="CG969">
        <v>21</v>
      </c>
      <c r="CR969">
        <v>87.462083333333297</v>
      </c>
      <c r="CS969">
        <v>58.308055555555498</v>
      </c>
      <c r="CT969">
        <v>0</v>
      </c>
      <c r="CU969">
        <v>148.51109589040999</v>
      </c>
      <c r="CV969">
        <v>-3.4854444440000001</v>
      </c>
      <c r="CW969">
        <v>79676.55</v>
      </c>
      <c r="CX969">
        <v>0</v>
      </c>
      <c r="CY969">
        <v>10495.45</v>
      </c>
      <c r="CZ969">
        <v>11615.86</v>
      </c>
      <c r="DA969">
        <v>79676.55</v>
      </c>
      <c r="DB969">
        <v>0</v>
      </c>
      <c r="DC969">
        <v>10495.45</v>
      </c>
      <c r="DD969">
        <v>11615.86</v>
      </c>
      <c r="DE969">
        <v>0.98308103294746196</v>
      </c>
      <c r="DF969">
        <v>0.68130496600000001</v>
      </c>
      <c r="DG969">
        <v>176785.76</v>
      </c>
      <c r="DH969">
        <v>1162.78734246575</v>
      </c>
      <c r="DI969">
        <v>0.17374302836877001</v>
      </c>
      <c r="DJ969">
        <v>28</v>
      </c>
      <c r="DK969">
        <v>39</v>
      </c>
      <c r="DL969">
        <v>6</v>
      </c>
      <c r="DM969">
        <v>89</v>
      </c>
      <c r="DN969">
        <v>21</v>
      </c>
      <c r="DO969">
        <v>0.48398406199999999</v>
      </c>
      <c r="DP969">
        <v>0.28346091395831802</v>
      </c>
      <c r="DQ969">
        <v>60606.37</v>
      </c>
      <c r="DR969">
        <v>0.17008014199999999</v>
      </c>
      <c r="DS969">
        <v>0.86137334075813499</v>
      </c>
      <c r="DT969">
        <v>4</v>
      </c>
      <c r="DU969">
        <v>4</v>
      </c>
      <c r="DV969">
        <v>0</v>
      </c>
      <c r="DW969">
        <v>4</v>
      </c>
      <c r="DX969">
        <v>4</v>
      </c>
      <c r="DY969">
        <v>4</v>
      </c>
      <c r="DZ969">
        <v>0</v>
      </c>
      <c r="EA969">
        <v>0</v>
      </c>
      <c r="EB969">
        <v>0</v>
      </c>
      <c r="EC969">
        <v>0</v>
      </c>
      <c r="ED969">
        <v>0</v>
      </c>
      <c r="EE969">
        <v>-487.20150000000001</v>
      </c>
      <c r="EF969">
        <v>-518.08772220000003</v>
      </c>
      <c r="EG969">
        <v>-268.1333333</v>
      </c>
      <c r="EH969">
        <v>-549.8834521</v>
      </c>
      <c r="EI969">
        <v>-383.77611109999998</v>
      </c>
      <c r="EJ969">
        <v>-184240.28</v>
      </c>
      <c r="EK969">
        <v>-2208.37</v>
      </c>
      <c r="EL969">
        <v>-46917.85</v>
      </c>
      <c r="EM969">
        <v>-113490.09</v>
      </c>
      <c r="EN969">
        <v>-184240.28</v>
      </c>
      <c r="EO969">
        <v>-2208.37</v>
      </c>
      <c r="EP969">
        <v>-46917.85</v>
      </c>
      <c r="EQ969">
        <v>-113490.09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0.622012033111914</v>
      </c>
      <c r="EX969">
        <v>0.89115326062803302</v>
      </c>
      <c r="EY969">
        <v>0.84859722726952302</v>
      </c>
      <c r="EZ969">
        <v>0.45574959104424401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574.66358333333301</v>
      </c>
      <c r="FH969">
        <v>576.39577777777697</v>
      </c>
      <c r="FI969">
        <v>268.13333333333298</v>
      </c>
      <c r="FJ969">
        <v>698.39454794520498</v>
      </c>
      <c r="FK969">
        <v>380.29066666666603</v>
      </c>
      <c r="FL969">
        <v>263916.83</v>
      </c>
      <c r="FM969">
        <v>2208.37</v>
      </c>
      <c r="FN969">
        <v>57413.3</v>
      </c>
      <c r="FO969">
        <v>125105.95</v>
      </c>
      <c r="FP969">
        <v>263916.83</v>
      </c>
      <c r="FQ969">
        <v>2208.37</v>
      </c>
      <c r="FR969">
        <v>57413.3</v>
      </c>
      <c r="FS969">
        <v>125105.95</v>
      </c>
      <c r="FT969">
        <v>-1452.8280549999999</v>
      </c>
      <c r="FU969">
        <v>87</v>
      </c>
      <c r="FV969">
        <v>129</v>
      </c>
      <c r="FW969">
        <v>20</v>
      </c>
      <c r="FX969">
        <v>273</v>
      </c>
      <c r="FY969">
        <v>68</v>
      </c>
      <c r="FZ969">
        <v>0</v>
      </c>
      <c r="GA969">
        <v>28873.42</v>
      </c>
      <c r="GB969">
        <v>28873.42</v>
      </c>
      <c r="GC969">
        <v>28873.42</v>
      </c>
      <c r="GD969">
        <v>7.6948390000000002E-3</v>
      </c>
      <c r="GE969">
        <v>1.4042980968952099E-2</v>
      </c>
      <c r="GF969">
        <v>3.8879476487636497E-2</v>
      </c>
      <c r="GG969">
        <v>0</v>
      </c>
      <c r="GH969">
        <v>90.076166666666595</v>
      </c>
      <c r="GI969">
        <v>60.050777777777697</v>
      </c>
      <c r="GJ969">
        <v>0</v>
      </c>
      <c r="GK969">
        <v>151.449945205479</v>
      </c>
      <c r="GL969">
        <v>0</v>
      </c>
      <c r="GM969">
        <v>0.53837638015010303</v>
      </c>
      <c r="GN969">
        <v>0.54060703701041801</v>
      </c>
      <c r="GO969">
        <v>0.54639189925590304</v>
      </c>
      <c r="GP969">
        <v>0.62393260192600797</v>
      </c>
      <c r="GQ969">
        <v>6.2060933333333299</v>
      </c>
      <c r="GR969">
        <v>80749.23</v>
      </c>
      <c r="GS969">
        <v>0</v>
      </c>
      <c r="GT969">
        <v>10809.14</v>
      </c>
      <c r="GU969">
        <v>12309.14</v>
      </c>
      <c r="GV969">
        <v>6729.1025</v>
      </c>
      <c r="GW969">
        <v>0</v>
      </c>
      <c r="GX969">
        <v>3603.0466666666598</v>
      </c>
      <c r="GY969">
        <v>2051.5233333333299</v>
      </c>
      <c r="GZ969">
        <v>80749.23</v>
      </c>
      <c r="HA969">
        <v>0</v>
      </c>
      <c r="HB969">
        <v>10809.14</v>
      </c>
      <c r="HC969">
        <v>12309.14</v>
      </c>
      <c r="HD969">
        <v>0</v>
      </c>
      <c r="HE969">
        <v>0</v>
      </c>
      <c r="HF969">
        <v>0</v>
      </c>
      <c r="HG969">
        <v>1.24459041849895</v>
      </c>
      <c r="HH969">
        <v>64225.697333333301</v>
      </c>
      <c r="HI969">
        <v>6</v>
      </c>
      <c r="HJ969">
        <v>3</v>
      </c>
      <c r="HK969">
        <f t="shared" si="353"/>
        <v>-105864.86007500121</v>
      </c>
      <c r="HL969">
        <f t="shared" si="354"/>
        <v>-225272.1800165</v>
      </c>
      <c r="HM969" t="b">
        <f t="shared" si="355"/>
        <v>0</v>
      </c>
      <c r="HN969">
        <f t="shared" si="356"/>
        <v>-73533.7</v>
      </c>
      <c r="HO969">
        <f t="shared" si="357"/>
        <v>-93255.789996000007</v>
      </c>
      <c r="HP969">
        <f t="shared" si="358"/>
        <v>0</v>
      </c>
      <c r="HQ969">
        <f t="shared" si="359"/>
        <v>11964.35999999999</v>
      </c>
      <c r="HR969">
        <f t="shared" si="360"/>
        <v>-105220.14999599999</v>
      </c>
      <c r="HS969" t="b">
        <f t="shared" si="361"/>
        <v>0</v>
      </c>
    </row>
    <row r="970" spans="1:227" x14ac:dyDescent="0.2">
      <c r="A970" t="s">
        <v>1186</v>
      </c>
      <c r="B970">
        <v>1</v>
      </c>
      <c r="C970">
        <v>242332.19</v>
      </c>
      <c r="D970">
        <v>275609.733870967</v>
      </c>
      <c r="E970">
        <v>248025.23641304299</v>
      </c>
      <c r="F970">
        <v>272874.70580110402</v>
      </c>
      <c r="G970">
        <v>242332.19</v>
      </c>
      <c r="H970">
        <v>275609.733870967</v>
      </c>
      <c r="I970">
        <v>248025.23641304299</v>
      </c>
      <c r="J970">
        <v>272874.70580110402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-500.82508469999999</v>
      </c>
      <c r="Q970">
        <v>-4.3259999999999996</v>
      </c>
      <c r="R970">
        <v>-282.39168539999997</v>
      </c>
      <c r="S970">
        <v>-1015.185161</v>
      </c>
      <c r="T970">
        <v>-1687.7410709999999</v>
      </c>
      <c r="U970">
        <v>-71.712148760000005</v>
      </c>
      <c r="V970">
        <v>-167.18554349999999</v>
      </c>
      <c r="W970">
        <v>-180.42071820000001</v>
      </c>
      <c r="X970">
        <v>-376.2710227</v>
      </c>
      <c r="Y970">
        <v>-4843.3599999999997</v>
      </c>
      <c r="Z970">
        <v>-10400</v>
      </c>
      <c r="AA970">
        <v>-4843.3599999999997</v>
      </c>
      <c r="AB970">
        <v>-10400</v>
      </c>
      <c r="AC970">
        <v>-4843.3599999999997</v>
      </c>
      <c r="AD970">
        <v>1</v>
      </c>
      <c r="AE970">
        <v>825.55</v>
      </c>
      <c r="AF970">
        <v>6308.91</v>
      </c>
      <c r="AG970">
        <v>465.55</v>
      </c>
      <c r="AH970">
        <v>101.39449999999999</v>
      </c>
      <c r="AI970">
        <v>112.148944444444</v>
      </c>
      <c r="AJ970">
        <v>155.577</v>
      </c>
      <c r="AK970">
        <v>123.338246575342</v>
      </c>
      <c r="AL970">
        <v>103.381111111111</v>
      </c>
      <c r="AM970">
        <v>44465.78</v>
      </c>
      <c r="AN970">
        <v>1546.18</v>
      </c>
      <c r="AO970">
        <v>7006.06</v>
      </c>
      <c r="AP970">
        <v>19125.86</v>
      </c>
      <c r="AQ970">
        <v>44465.78</v>
      </c>
      <c r="AR970">
        <v>1546.18</v>
      </c>
      <c r="AS970">
        <v>7006.06</v>
      </c>
      <c r="AT970">
        <v>19125.86</v>
      </c>
      <c r="AU970">
        <v>0.83176512600951102</v>
      </c>
      <c r="AV970">
        <v>0.53407821229050201</v>
      </c>
      <c r="AW970">
        <v>0</v>
      </c>
      <c r="AX970">
        <v>2069</v>
      </c>
      <c r="AY970">
        <v>1789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19.3333333333333</v>
      </c>
      <c r="BM970">
        <v>19.3333333333333</v>
      </c>
      <c r="BN970">
        <v>19.3333333333333</v>
      </c>
      <c r="BO970">
        <v>14.301369863013701</v>
      </c>
      <c r="BP970">
        <v>19.3333333333333</v>
      </c>
      <c r="BQ970">
        <v>4640</v>
      </c>
      <c r="BR970">
        <v>580</v>
      </c>
      <c r="BS970">
        <v>1740</v>
      </c>
      <c r="BT970">
        <v>3480</v>
      </c>
      <c r="BU970">
        <v>18.015118534482699</v>
      </c>
      <c r="BV970">
        <v>20.084413793103401</v>
      </c>
      <c r="BW970">
        <v>15.186419540229799</v>
      </c>
      <c r="BX970">
        <v>15.0828678160919</v>
      </c>
      <c r="BY970">
        <v>15</v>
      </c>
      <c r="BZ970">
        <v>44</v>
      </c>
      <c r="CA970">
        <v>23</v>
      </c>
      <c r="CB970">
        <v>4</v>
      </c>
      <c r="CC970">
        <v>4</v>
      </c>
      <c r="CD970">
        <v>44</v>
      </c>
      <c r="CE970">
        <v>11</v>
      </c>
      <c r="CF970">
        <v>23</v>
      </c>
      <c r="CG970">
        <v>11</v>
      </c>
      <c r="CR970">
        <v>592.90508333333298</v>
      </c>
      <c r="CS970">
        <v>610.71744444444403</v>
      </c>
      <c r="CT970">
        <v>537.75633333333303</v>
      </c>
      <c r="CU970">
        <v>538.11980819999997</v>
      </c>
      <c r="CV970">
        <v>591.24055555555503</v>
      </c>
      <c r="CW970">
        <v>197866.41</v>
      </c>
      <c r="CX970">
        <v>21861.77</v>
      </c>
      <c r="CY970">
        <v>55509.89</v>
      </c>
      <c r="CZ970">
        <v>116190.09</v>
      </c>
      <c r="DA970">
        <v>197866.41</v>
      </c>
      <c r="DB970">
        <v>21861.77</v>
      </c>
      <c r="DC970">
        <v>55509.89</v>
      </c>
      <c r="DD970">
        <v>116190.09</v>
      </c>
      <c r="DE970">
        <v>0.75978733687771804</v>
      </c>
      <c r="DF970">
        <v>534</v>
      </c>
      <c r="DG970">
        <v>135323.9</v>
      </c>
      <c r="DH970">
        <v>662.03863013698594</v>
      </c>
      <c r="DI970">
        <v>-0.14135818999999999</v>
      </c>
      <c r="DJ970">
        <v>16</v>
      </c>
      <c r="DK970">
        <v>24</v>
      </c>
      <c r="DL970">
        <v>4</v>
      </c>
      <c r="DM970">
        <v>45</v>
      </c>
      <c r="DN970">
        <v>12</v>
      </c>
      <c r="DO970">
        <v>913</v>
      </c>
      <c r="DP970">
        <v>15867</v>
      </c>
      <c r="DQ970">
        <v>1465.55</v>
      </c>
      <c r="DR970">
        <v>0.213146447559207</v>
      </c>
      <c r="DS970">
        <v>0.54101586125409695</v>
      </c>
      <c r="DT970">
        <v>39</v>
      </c>
      <c r="DU970">
        <v>48</v>
      </c>
      <c r="DV970">
        <v>15</v>
      </c>
      <c r="DW970">
        <v>79</v>
      </c>
      <c r="DX970">
        <v>45</v>
      </c>
      <c r="DY970">
        <v>28</v>
      </c>
      <c r="DZ970">
        <v>39</v>
      </c>
      <c r="EA970">
        <v>48</v>
      </c>
      <c r="EB970">
        <v>15</v>
      </c>
      <c r="EC970">
        <v>79</v>
      </c>
      <c r="ED970">
        <v>28</v>
      </c>
      <c r="EE970">
        <v>269.861083333333</v>
      </c>
      <c r="EF970">
        <v>281.63011111111098</v>
      </c>
      <c r="EG970">
        <v>152.06399999999999</v>
      </c>
      <c r="EH970">
        <v>216.591315068493</v>
      </c>
      <c r="EI970">
        <v>258.34422222222202</v>
      </c>
      <c r="EJ970">
        <v>83590.149999999994</v>
      </c>
      <c r="EK970">
        <v>11648.96</v>
      </c>
      <c r="EL970">
        <v>26424.37</v>
      </c>
      <c r="EM970">
        <v>52488.38</v>
      </c>
      <c r="EN970">
        <v>83590.149999999994</v>
      </c>
      <c r="EO970">
        <v>11648.96</v>
      </c>
      <c r="EP970">
        <v>26424.37</v>
      </c>
      <c r="EQ970">
        <v>52488.38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0.16831962496649</v>
      </c>
      <c r="EX970">
        <v>0.39924530800000002</v>
      </c>
      <c r="EY970">
        <v>0.67973563699999995</v>
      </c>
      <c r="EZ970">
        <v>0.44746263516057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323.04399999999998</v>
      </c>
      <c r="FH970">
        <v>329.08733333333299</v>
      </c>
      <c r="FI970">
        <v>385.69233333333301</v>
      </c>
      <c r="FJ970">
        <v>321.52849315068403</v>
      </c>
      <c r="FK970">
        <v>332.89633333333302</v>
      </c>
      <c r="FL970">
        <v>114276.26</v>
      </c>
      <c r="FM970">
        <v>10212.81</v>
      </c>
      <c r="FN970">
        <v>29085.52</v>
      </c>
      <c r="FO970">
        <v>63701.71</v>
      </c>
      <c r="FP970">
        <v>114276.26</v>
      </c>
      <c r="FQ970">
        <v>10212.81</v>
      </c>
      <c r="FR970">
        <v>29085.52</v>
      </c>
      <c r="FS970">
        <v>63701.71</v>
      </c>
      <c r="FT970">
        <v>-710.88153420000003</v>
      </c>
      <c r="FU970">
        <v>121</v>
      </c>
      <c r="FV970">
        <v>181</v>
      </c>
      <c r="FW970">
        <v>35</v>
      </c>
      <c r="FX970">
        <v>350</v>
      </c>
      <c r="FY970">
        <v>89</v>
      </c>
      <c r="FZ970">
        <v>0</v>
      </c>
      <c r="GA970">
        <v>-198.82</v>
      </c>
      <c r="GB970">
        <v>-198.82</v>
      </c>
      <c r="GC970">
        <v>-198.82</v>
      </c>
      <c r="GD970">
        <v>1.34793044999241E-2</v>
      </c>
      <c r="GE970">
        <v>1.6655197367072098E-2</v>
      </c>
      <c r="GF970">
        <v>2.5409584864974001E-2</v>
      </c>
      <c r="GG970">
        <v>0</v>
      </c>
      <c r="GH970">
        <v>694.29958333333298</v>
      </c>
      <c r="GI970">
        <v>722.86638888888899</v>
      </c>
      <c r="GJ970">
        <v>693.33333333333303</v>
      </c>
      <c r="GK970">
        <v>661.45805479451997</v>
      </c>
      <c r="GL970">
        <v>694.62166666666599</v>
      </c>
      <c r="GM970">
        <v>0.77097322000000001</v>
      </c>
      <c r="GN970">
        <v>0.25518903838165002</v>
      </c>
      <c r="GO970">
        <v>0.41785554721877699</v>
      </c>
      <c r="GP970">
        <v>0.62401387631145999</v>
      </c>
      <c r="GQ970">
        <v>-0.141264423</v>
      </c>
      <c r="GR970">
        <v>242332.19</v>
      </c>
      <c r="GS970">
        <v>23407.95</v>
      </c>
      <c r="GT970">
        <v>62515.95</v>
      </c>
      <c r="GU970">
        <v>135315.95000000001</v>
      </c>
      <c r="GV970">
        <v>20194.349166666601</v>
      </c>
      <c r="GW970">
        <v>23407.95</v>
      </c>
      <c r="GX970">
        <v>20838.650000000001</v>
      </c>
      <c r="GY970">
        <v>22552.6583333333</v>
      </c>
      <c r="GZ970">
        <v>242332.19</v>
      </c>
      <c r="HA970">
        <v>23407.95</v>
      </c>
      <c r="HB970">
        <v>62515.95</v>
      </c>
      <c r="HC970">
        <v>135315.95000000001</v>
      </c>
      <c r="HD970">
        <v>0</v>
      </c>
      <c r="HE970">
        <v>32302.45</v>
      </c>
      <c r="HF970">
        <v>18</v>
      </c>
      <c r="HG970">
        <v>0.24671523710239299</v>
      </c>
      <c r="HH970">
        <v>-119.4550794</v>
      </c>
      <c r="HI970">
        <v>0</v>
      </c>
      <c r="HJ970">
        <v>3</v>
      </c>
      <c r="HK970">
        <f t="shared" si="353"/>
        <v>-17827.659983000143</v>
      </c>
      <c r="HL970">
        <f t="shared" si="354"/>
        <v>73835.829999999944</v>
      </c>
      <c r="HM970" t="b">
        <f t="shared" ref="HM970" si="363">ABS(HK970 - HL970) &lt;= 0.2 * ABS(HL970)</f>
        <v>0</v>
      </c>
      <c r="HN970">
        <f t="shared" si="356"/>
        <v>825.55</v>
      </c>
      <c r="HO970">
        <f t="shared" si="357"/>
        <v>50693.419999999976</v>
      </c>
      <c r="HP970">
        <f t="shared" si="358"/>
        <v>0</v>
      </c>
      <c r="HQ970">
        <f t="shared" si="359"/>
        <v>3479.9999999999941</v>
      </c>
      <c r="HR970">
        <f t="shared" si="360"/>
        <v>47213.419999999984</v>
      </c>
      <c r="HS970" t="b">
        <f t="shared" si="361"/>
        <v>0</v>
      </c>
    </row>
    <row r="971" spans="1:227" x14ac:dyDescent="0.2">
      <c r="A971" t="s">
        <v>1187</v>
      </c>
      <c r="B971">
        <v>5</v>
      </c>
      <c r="C971">
        <v>261699.93</v>
      </c>
      <c r="D971">
        <v>372009.53064516099</v>
      </c>
      <c r="E971">
        <v>400859.26630434702</v>
      </c>
      <c r="F971">
        <v>251097.75718232</v>
      </c>
      <c r="G971">
        <v>261699.93</v>
      </c>
      <c r="H971">
        <v>372009.53064516099</v>
      </c>
      <c r="I971">
        <v>400859.26630434702</v>
      </c>
      <c r="J971">
        <v>251097.75718232</v>
      </c>
      <c r="K971">
        <v>25</v>
      </c>
      <c r="L971">
        <v>13.3333333333333</v>
      </c>
      <c r="M971">
        <v>0</v>
      </c>
      <c r="N971">
        <v>0</v>
      </c>
      <c r="O971">
        <v>0</v>
      </c>
      <c r="P971">
        <v>-1897.49605</v>
      </c>
      <c r="Q971">
        <v>-1397.0839450000001</v>
      </c>
      <c r="R971">
        <v>-1491.7404469999999</v>
      </c>
      <c r="S971">
        <v>21186.924193548301</v>
      </c>
      <c r="T971">
        <v>7261.3937931034397</v>
      </c>
      <c r="U971">
        <v>-1727.357747</v>
      </c>
      <c r="V971">
        <v>-4774.3382609999999</v>
      </c>
      <c r="W971">
        <v>-3071.7469059999999</v>
      </c>
      <c r="X971">
        <v>5259.4371910112304</v>
      </c>
      <c r="Y971">
        <v>-28860.67</v>
      </c>
      <c r="Z971">
        <v>-28860.67</v>
      </c>
      <c r="AA971">
        <v>20</v>
      </c>
      <c r="AB971">
        <v>-28860.67</v>
      </c>
      <c r="AC971">
        <v>-28860.67</v>
      </c>
      <c r="AD971">
        <v>1</v>
      </c>
      <c r="AE971">
        <v>2187.98</v>
      </c>
      <c r="AF971">
        <v>-1702</v>
      </c>
      <c r="AG971">
        <v>28880.53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0.69424856345689001</v>
      </c>
      <c r="AV971">
        <v>0.39130434800000002</v>
      </c>
      <c r="AW971">
        <v>0</v>
      </c>
      <c r="AX971">
        <v>1688</v>
      </c>
      <c r="AY971">
        <v>1793</v>
      </c>
      <c r="AZ971">
        <v>0</v>
      </c>
      <c r="BA971">
        <v>6</v>
      </c>
      <c r="BB971">
        <v>1436.7</v>
      </c>
      <c r="BC971">
        <v>1636.7</v>
      </c>
      <c r="BD971">
        <v>0</v>
      </c>
      <c r="BE971">
        <v>2986.7</v>
      </c>
      <c r="BF971">
        <v>1436.7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0.45833333333333298</v>
      </c>
      <c r="BM971">
        <v>0.30555555555555503</v>
      </c>
      <c r="BN971">
        <v>1.8333333333333299</v>
      </c>
      <c r="BO971">
        <v>0.150684931506849</v>
      </c>
      <c r="BP971">
        <v>0.61111111111111105</v>
      </c>
      <c r="BQ971">
        <v>0</v>
      </c>
      <c r="BR971">
        <v>0</v>
      </c>
      <c r="BS971">
        <v>0</v>
      </c>
      <c r="BT971">
        <v>0</v>
      </c>
      <c r="BU971">
        <v>0.66600922073139701</v>
      </c>
      <c r="BV971">
        <v>0.72029013658084395</v>
      </c>
      <c r="BW971">
        <v>0.24968435170141001</v>
      </c>
      <c r="BX971">
        <v>0.234114159731098</v>
      </c>
      <c r="BY971">
        <v>41</v>
      </c>
      <c r="BZ971">
        <v>97</v>
      </c>
      <c r="CA971">
        <v>56</v>
      </c>
      <c r="CB971">
        <v>13</v>
      </c>
      <c r="CC971">
        <v>12</v>
      </c>
      <c r="CD971">
        <v>104</v>
      </c>
      <c r="CE971">
        <v>30</v>
      </c>
      <c r="CF971">
        <v>56</v>
      </c>
      <c r="CG971">
        <v>35</v>
      </c>
      <c r="CR971">
        <v>1025.4762499999999</v>
      </c>
      <c r="CS971">
        <v>767.947888888889</v>
      </c>
      <c r="CT971">
        <v>772.37800000000004</v>
      </c>
      <c r="CU971">
        <v>765.5627945</v>
      </c>
      <c r="CV971">
        <v>908.74888888888802</v>
      </c>
      <c r="CW971">
        <v>261699.93</v>
      </c>
      <c r="CX971">
        <v>31595.33</v>
      </c>
      <c r="CY971">
        <v>101038.5</v>
      </c>
      <c r="CZ971">
        <v>124516.97</v>
      </c>
      <c r="DA971">
        <v>261699.93</v>
      </c>
      <c r="DB971">
        <v>31595.33</v>
      </c>
      <c r="DC971">
        <v>101038.5</v>
      </c>
      <c r="DD971">
        <v>124516.97</v>
      </c>
      <c r="DE971">
        <v>0.62026066400000002</v>
      </c>
      <c r="DF971">
        <v>0.52775746183900496</v>
      </c>
      <c r="DG971">
        <v>151350.74</v>
      </c>
      <c r="DH971">
        <v>960.10610958904101</v>
      </c>
      <c r="DI971">
        <v>2.96526757363142</v>
      </c>
      <c r="DJ971">
        <v>82</v>
      </c>
      <c r="DK971">
        <v>107</v>
      </c>
      <c r="DL971">
        <v>28</v>
      </c>
      <c r="DM971">
        <v>190</v>
      </c>
      <c r="DN971">
        <v>70</v>
      </c>
      <c r="DO971">
        <v>46</v>
      </c>
      <c r="DP971">
        <v>1436.7</v>
      </c>
      <c r="DQ971">
        <v>589758.23</v>
      </c>
      <c r="DR971">
        <v>1.0663506999999999E-2</v>
      </c>
      <c r="DS971">
        <v>0.48535565398061697</v>
      </c>
      <c r="DT971">
        <v>246</v>
      </c>
      <c r="DU971">
        <v>364</v>
      </c>
      <c r="DV971">
        <v>8</v>
      </c>
      <c r="DW971">
        <v>738</v>
      </c>
      <c r="DX971">
        <v>369</v>
      </c>
      <c r="DY971">
        <v>186</v>
      </c>
      <c r="DZ971">
        <v>80</v>
      </c>
      <c r="EA971">
        <v>136</v>
      </c>
      <c r="EB971">
        <v>0</v>
      </c>
      <c r="EC971">
        <v>310</v>
      </c>
      <c r="ED971">
        <v>50</v>
      </c>
      <c r="EE971">
        <v>-1038.43175</v>
      </c>
      <c r="EF971">
        <v>-982.37594439999998</v>
      </c>
      <c r="EG971">
        <v>-13.714333330000001</v>
      </c>
      <c r="EH971">
        <v>-853.48347950000004</v>
      </c>
      <c r="EI971">
        <v>-1733.785333</v>
      </c>
      <c r="EJ971">
        <v>-378223.13</v>
      </c>
      <c r="EK971">
        <v>-66768.100000000006</v>
      </c>
      <c r="EL971">
        <v>-122536.89</v>
      </c>
      <c r="EM971">
        <v>-167402.22</v>
      </c>
      <c r="EN971">
        <v>-378223.13</v>
      </c>
      <c r="EO971">
        <v>-66768.100000000006</v>
      </c>
      <c r="EP971">
        <v>-122536.89</v>
      </c>
      <c r="EQ971">
        <v>-167402.22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0.62539994518251896</v>
      </c>
      <c r="EX971">
        <v>0.949623434658178</v>
      </c>
      <c r="EY971">
        <v>0.25408816357602698</v>
      </c>
      <c r="EZ971">
        <v>0.99478488695935796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2063.9079999999999</v>
      </c>
      <c r="FH971">
        <v>1750.32383333333</v>
      </c>
      <c r="FI971">
        <v>786.09233333333304</v>
      </c>
      <c r="FJ971">
        <v>1619.0462739725999</v>
      </c>
      <c r="FK971">
        <v>2642.5342222222198</v>
      </c>
      <c r="FL971">
        <v>639923.06000000006</v>
      </c>
      <c r="FM971">
        <v>98363.43</v>
      </c>
      <c r="FN971">
        <v>223575.39</v>
      </c>
      <c r="FO971">
        <v>291919.19</v>
      </c>
      <c r="FP971">
        <v>639923.06000000006</v>
      </c>
      <c r="FQ971">
        <v>98363.43</v>
      </c>
      <c r="FR971">
        <v>223575.39</v>
      </c>
      <c r="FS971">
        <v>291919.19</v>
      </c>
      <c r="FT971">
        <v>-2111.8921919999998</v>
      </c>
      <c r="FU971">
        <v>74</v>
      </c>
      <c r="FV971">
        <v>99</v>
      </c>
      <c r="FW971">
        <v>27</v>
      </c>
      <c r="FX971">
        <v>189</v>
      </c>
      <c r="FY971">
        <v>59</v>
      </c>
      <c r="FZ971">
        <v>0</v>
      </c>
      <c r="GA971">
        <v>116656.29</v>
      </c>
      <c r="GB971">
        <v>116656.29</v>
      </c>
      <c r="GC971">
        <v>116656.29</v>
      </c>
      <c r="GD971">
        <v>6.4431451261043493E-2</v>
      </c>
      <c r="GE971">
        <v>2.4119233712553902E-2</v>
      </c>
      <c r="GF971">
        <v>6.7941329999999994E-2</v>
      </c>
      <c r="GG971">
        <v>0</v>
      </c>
      <c r="GH971">
        <v>1025.4762499999999</v>
      </c>
      <c r="GI971">
        <v>767.947888888889</v>
      </c>
      <c r="GJ971">
        <v>772.37800000000004</v>
      </c>
      <c r="GK971">
        <v>765.5627945</v>
      </c>
      <c r="GL971">
        <v>908.74888888888802</v>
      </c>
      <c r="GM971">
        <v>0.532872801609928</v>
      </c>
      <c r="GN971">
        <v>0.60459017035727403</v>
      </c>
      <c r="GO971">
        <v>0.69632333418540604</v>
      </c>
      <c r="GP971">
        <v>0.93650646107166002</v>
      </c>
      <c r="GQ971">
        <v>3.3034533340545602</v>
      </c>
      <c r="GR971">
        <v>261699.93</v>
      </c>
      <c r="GS971">
        <v>31595.33</v>
      </c>
      <c r="GT971">
        <v>101038.5</v>
      </c>
      <c r="GU971">
        <v>124516.97</v>
      </c>
      <c r="GV971">
        <v>21808.327499999999</v>
      </c>
      <c r="GW971">
        <v>31595.33</v>
      </c>
      <c r="GX971">
        <v>33679.5</v>
      </c>
      <c r="GY971">
        <v>20752.828333333298</v>
      </c>
      <c r="GZ971">
        <v>261699.93</v>
      </c>
      <c r="HA971">
        <v>31595.33</v>
      </c>
      <c r="HB971">
        <v>101038.5</v>
      </c>
      <c r="HC971">
        <v>124516.97</v>
      </c>
      <c r="HD971">
        <v>2</v>
      </c>
      <c r="HE971">
        <v>3752.75</v>
      </c>
      <c r="HF971">
        <v>2</v>
      </c>
      <c r="HG971">
        <v>0.39301669446010901</v>
      </c>
      <c r="HH971">
        <v>5270.4763492063403</v>
      </c>
      <c r="HI971">
        <v>1</v>
      </c>
      <c r="HJ971">
        <v>0</v>
      </c>
      <c r="HK971">
        <f t="shared" si="353"/>
        <v>-420401.92008000001</v>
      </c>
      <c r="HL971">
        <f t="shared" si="354"/>
        <v>-308589.77001749998</v>
      </c>
      <c r="HM971" t="b">
        <f t="shared" si="355"/>
        <v>0</v>
      </c>
      <c r="HN971">
        <f t="shared" si="356"/>
        <v>2187.98</v>
      </c>
      <c r="HO971">
        <f t="shared" si="357"/>
        <v>-176827.66999200001</v>
      </c>
      <c r="HP971">
        <f t="shared" si="358"/>
        <v>1636.7</v>
      </c>
      <c r="HQ971">
        <f t="shared" si="359"/>
        <v>54.999999999999908</v>
      </c>
      <c r="HR971">
        <f t="shared" si="360"/>
        <v>-175245.969992</v>
      </c>
      <c r="HS971" t="b">
        <f t="shared" si="361"/>
        <v>0</v>
      </c>
    </row>
    <row r="972" spans="1:227" x14ac:dyDescent="0.2">
      <c r="A972" t="s">
        <v>1188</v>
      </c>
      <c r="B972">
        <v>1</v>
      </c>
      <c r="C972">
        <v>60932.54</v>
      </c>
      <c r="D972">
        <v>5887.0967741935401</v>
      </c>
      <c r="E972">
        <v>29168.141847825998</v>
      </c>
      <c r="F972">
        <v>41419.514364640803</v>
      </c>
      <c r="G972">
        <v>60932.54</v>
      </c>
      <c r="H972">
        <v>5887.0967741935401</v>
      </c>
      <c r="I972">
        <v>29168.141847825998</v>
      </c>
      <c r="J972">
        <v>41419.514364640803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375.20330434782602</v>
      </c>
      <c r="Q972">
        <v>950.56284931506798</v>
      </c>
      <c r="R972">
        <v>599.29188571428494</v>
      </c>
      <c r="S972">
        <v>227.63935483870901</v>
      </c>
      <c r="T972">
        <v>-534.32119999999998</v>
      </c>
      <c r="U972">
        <v>914.49922222222199</v>
      </c>
      <c r="V972">
        <v>571.92684782608603</v>
      </c>
      <c r="W972">
        <v>781.54955801104904</v>
      </c>
      <c r="X972">
        <v>364.76270588235201</v>
      </c>
      <c r="Y972">
        <v>-3509.89</v>
      </c>
      <c r="Z972">
        <v>-4109.8900000000003</v>
      </c>
      <c r="AA972">
        <v>-3428.85</v>
      </c>
      <c r="AB972">
        <v>-4109.8900000000003</v>
      </c>
      <c r="AC972">
        <v>-3428.85</v>
      </c>
      <c r="AD972">
        <v>1</v>
      </c>
      <c r="AE972">
        <v>4231.32</v>
      </c>
      <c r="AF972">
        <v>2066</v>
      </c>
      <c r="AG972">
        <v>2179.73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0.59120759541100498</v>
      </c>
      <c r="AV972">
        <v>0.40713887339654198</v>
      </c>
      <c r="AW972">
        <v>0</v>
      </c>
      <c r="AX972">
        <v>1440</v>
      </c>
      <c r="AY972">
        <v>1792</v>
      </c>
      <c r="AZ972">
        <v>0</v>
      </c>
      <c r="BA972">
        <v>1</v>
      </c>
      <c r="BB972">
        <v>0</v>
      </c>
      <c r="BC972">
        <v>0</v>
      </c>
      <c r="BD972">
        <v>0</v>
      </c>
      <c r="BE972">
        <v>11620.35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41.700666666666599</v>
      </c>
      <c r="BM972">
        <v>41.700666666666599</v>
      </c>
      <c r="BN972">
        <v>41.700666666666599</v>
      </c>
      <c r="BO972">
        <v>41.129424657534202</v>
      </c>
      <c r="BP972">
        <v>41.700666666666599</v>
      </c>
      <c r="BQ972">
        <v>15012.24</v>
      </c>
      <c r="BR972">
        <v>1251.02</v>
      </c>
      <c r="BS972">
        <v>3753.06</v>
      </c>
      <c r="BT972">
        <v>7506.12</v>
      </c>
      <c r="BU972">
        <v>0.54120504300000005</v>
      </c>
      <c r="BV972">
        <v>0.342384614154849</v>
      </c>
      <c r="BW972">
        <v>1.12395218834764</v>
      </c>
      <c r="BX972">
        <v>1.6780293946806</v>
      </c>
      <c r="BY972">
        <v>14</v>
      </c>
      <c r="BZ972">
        <v>43</v>
      </c>
      <c r="CA972">
        <v>20</v>
      </c>
      <c r="CB972">
        <v>3</v>
      </c>
      <c r="CC972">
        <v>3</v>
      </c>
      <c r="CD972">
        <v>42</v>
      </c>
      <c r="CE972">
        <v>11</v>
      </c>
      <c r="CF972">
        <v>22</v>
      </c>
      <c r="CG972">
        <v>10</v>
      </c>
      <c r="CR972">
        <v>103.390416666666</v>
      </c>
      <c r="CS972">
        <v>136.635666666666</v>
      </c>
      <c r="CT972">
        <v>168.49600000000001</v>
      </c>
      <c r="CU972">
        <v>161.53956164383499</v>
      </c>
      <c r="CV972">
        <v>130.477222222222</v>
      </c>
      <c r="CW972">
        <v>60932.54</v>
      </c>
      <c r="CX972">
        <v>500</v>
      </c>
      <c r="CY972">
        <v>7351.97</v>
      </c>
      <c r="CZ972">
        <v>20539.54</v>
      </c>
      <c r="DA972">
        <v>60932.54</v>
      </c>
      <c r="DB972">
        <v>500</v>
      </c>
      <c r="DC972">
        <v>7351.97</v>
      </c>
      <c r="DD972">
        <v>20539.54</v>
      </c>
      <c r="DE972">
        <v>0.77916666666666601</v>
      </c>
      <c r="DF972">
        <v>0.48230520400382498</v>
      </c>
      <c r="DG972">
        <v>53029.67</v>
      </c>
      <c r="DH972">
        <v>312.87076712328701</v>
      </c>
      <c r="DI972">
        <v>-8.0560842999999993E-2</v>
      </c>
      <c r="DJ972">
        <v>17</v>
      </c>
      <c r="DK972">
        <v>26</v>
      </c>
      <c r="DL972">
        <v>4</v>
      </c>
      <c r="DM972">
        <v>63</v>
      </c>
      <c r="DN972">
        <v>13</v>
      </c>
      <c r="DO972">
        <v>312</v>
      </c>
      <c r="DP972">
        <v>11620.35</v>
      </c>
      <c r="DQ972">
        <v>121.43</v>
      </c>
      <c r="DR972">
        <v>0.25555555555555498</v>
      </c>
      <c r="DS972">
        <v>5.3250900714385797E-2</v>
      </c>
      <c r="DT972">
        <v>31</v>
      </c>
      <c r="DU972">
        <v>38</v>
      </c>
      <c r="DV972">
        <v>12</v>
      </c>
      <c r="DW972">
        <v>65</v>
      </c>
      <c r="DX972">
        <v>30</v>
      </c>
      <c r="DY972">
        <v>26</v>
      </c>
      <c r="DZ972">
        <v>31</v>
      </c>
      <c r="EA972">
        <v>38</v>
      </c>
      <c r="EB972">
        <v>12</v>
      </c>
      <c r="EC972">
        <v>65</v>
      </c>
      <c r="ED972">
        <v>26</v>
      </c>
      <c r="EE972">
        <v>47.494416666666602</v>
      </c>
      <c r="EF972">
        <v>50.055888888888802</v>
      </c>
      <c r="EG972">
        <v>49.369</v>
      </c>
      <c r="EH972">
        <v>28.379808219177999</v>
      </c>
      <c r="EI972">
        <v>56.920888888888797</v>
      </c>
      <c r="EJ972">
        <v>8124.7</v>
      </c>
      <c r="EK972">
        <v>428.33</v>
      </c>
      <c r="EL972">
        <v>4218.26</v>
      </c>
      <c r="EM972">
        <v>12595.49</v>
      </c>
      <c r="EN972">
        <v>8124.7</v>
      </c>
      <c r="EO972">
        <v>428.33</v>
      </c>
      <c r="EP972">
        <v>4218.26</v>
      </c>
      <c r="EQ972">
        <v>12595.49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0.85185852471825996</v>
      </c>
      <c r="EX972">
        <v>0.62549345737925199</v>
      </c>
      <c r="EY972">
        <v>0.46064827735941299</v>
      </c>
      <c r="EZ972">
        <v>0.34761372494436998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55.896000000000001</v>
      </c>
      <c r="FH972">
        <v>86.579777777777693</v>
      </c>
      <c r="FI972">
        <v>119.127</v>
      </c>
      <c r="FJ972">
        <v>133.159753424657</v>
      </c>
      <c r="FK972">
        <v>73.556333333333299</v>
      </c>
      <c r="FL972">
        <v>52807.839999999997</v>
      </c>
      <c r="FM972">
        <v>71.67</v>
      </c>
      <c r="FN972">
        <v>3133.71</v>
      </c>
      <c r="FO972">
        <v>7944.05</v>
      </c>
      <c r="FP972">
        <v>52807.839999999997</v>
      </c>
      <c r="FQ972">
        <v>71.67</v>
      </c>
      <c r="FR972">
        <v>3133.71</v>
      </c>
      <c r="FS972">
        <v>7944.05</v>
      </c>
      <c r="FT972">
        <v>-298.27471229999998</v>
      </c>
      <c r="FU972">
        <v>66</v>
      </c>
      <c r="FV972">
        <v>102</v>
      </c>
      <c r="FW972">
        <v>16</v>
      </c>
      <c r="FX972">
        <v>239</v>
      </c>
      <c r="FY972">
        <v>48</v>
      </c>
      <c r="FZ972">
        <v>0</v>
      </c>
      <c r="GA972">
        <v>-68.209999999999994</v>
      </c>
      <c r="GB972">
        <v>-68.209999999999994</v>
      </c>
      <c r="GC972">
        <v>-68.209999999999994</v>
      </c>
      <c r="GD972">
        <v>1.0182991623878399E-2</v>
      </c>
      <c r="GE972">
        <v>7.2656320000000002E-3</v>
      </c>
      <c r="GF972">
        <v>4.70512732863426E-2</v>
      </c>
      <c r="GG972">
        <v>0</v>
      </c>
      <c r="GH972">
        <v>103.390416666666</v>
      </c>
      <c r="GI972">
        <v>136.635666666666</v>
      </c>
      <c r="GJ972">
        <v>168.49600000000001</v>
      </c>
      <c r="GK972">
        <v>161.53956164383499</v>
      </c>
      <c r="GL972">
        <v>130.477222222222</v>
      </c>
      <c r="GM972">
        <v>0.85020286179322702</v>
      </c>
      <c r="GN972">
        <v>0.85884118227429596</v>
      </c>
      <c r="GO972">
        <v>0.49874340190664601</v>
      </c>
      <c r="GP972">
        <v>0.52420855155328505</v>
      </c>
      <c r="GQ972">
        <v>-0.442507604</v>
      </c>
      <c r="GR972">
        <v>60932.54</v>
      </c>
      <c r="GS972">
        <v>500</v>
      </c>
      <c r="GT972">
        <v>7351.97</v>
      </c>
      <c r="GU972">
        <v>20539.54</v>
      </c>
      <c r="GV972">
        <v>5077.7116666666598</v>
      </c>
      <c r="GW972">
        <v>500</v>
      </c>
      <c r="GX972">
        <v>2450.6566666666599</v>
      </c>
      <c r="GY972">
        <v>3423.2566666666598</v>
      </c>
      <c r="GZ972">
        <v>60932.54</v>
      </c>
      <c r="HA972">
        <v>500</v>
      </c>
      <c r="HB972">
        <v>7351.97</v>
      </c>
      <c r="HC972">
        <v>20539.54</v>
      </c>
      <c r="HD972">
        <v>2</v>
      </c>
      <c r="HE972">
        <v>3125</v>
      </c>
      <c r="HF972">
        <v>1</v>
      </c>
      <c r="HG972">
        <v>4.0704223775540602E-2</v>
      </c>
      <c r="HH972">
        <v>227.58770491803199</v>
      </c>
      <c r="HI972">
        <v>4</v>
      </c>
      <c r="HJ972">
        <v>2</v>
      </c>
      <c r="HK972">
        <f t="shared" si="353"/>
        <v>5327.5600104997675</v>
      </c>
      <c r="HL972">
        <f t="shared" si="354"/>
        <v>6966.739999999987</v>
      </c>
      <c r="HM972" t="b">
        <f t="shared" si="355"/>
        <v>0</v>
      </c>
      <c r="HN972">
        <f t="shared" si="356"/>
        <v>4231.32</v>
      </c>
      <c r="HO972">
        <f t="shared" si="357"/>
        <v>9010.0599999999849</v>
      </c>
      <c r="HP972">
        <f t="shared" si="358"/>
        <v>0</v>
      </c>
      <c r="HQ972">
        <f t="shared" si="359"/>
        <v>7506.1199999999881</v>
      </c>
      <c r="HR972">
        <f t="shared" si="360"/>
        <v>1503.9399999999969</v>
      </c>
      <c r="HS972" t="b">
        <f t="shared" si="361"/>
        <v>0</v>
      </c>
    </row>
    <row r="973" spans="1:227" x14ac:dyDescent="0.2">
      <c r="A973" t="s">
        <v>1189</v>
      </c>
      <c r="B973">
        <v>2</v>
      </c>
      <c r="C973">
        <v>2649.51</v>
      </c>
      <c r="D973">
        <v>0</v>
      </c>
      <c r="E973">
        <v>7405.7309779999996</v>
      </c>
      <c r="F973">
        <v>4919.4538674033101</v>
      </c>
      <c r="G973">
        <v>2649.51</v>
      </c>
      <c r="H973">
        <v>0</v>
      </c>
      <c r="I973">
        <v>7405.7309779999996</v>
      </c>
      <c r="J973">
        <v>4919.4538674033101</v>
      </c>
      <c r="K973">
        <v>6057.67</v>
      </c>
      <c r="L973">
        <v>15.830833333333301</v>
      </c>
      <c r="M973">
        <v>14.99</v>
      </c>
      <c r="N973">
        <v>21.663333333333298</v>
      </c>
      <c r="O973">
        <v>21.663333333333298</v>
      </c>
      <c r="P973">
        <v>10293.1975</v>
      </c>
      <c r="Q973">
        <v>13127.4153150684</v>
      </c>
      <c r="R973">
        <v>10549.3744444444</v>
      </c>
      <c r="S973">
        <v>10209.6574193548</v>
      </c>
      <c r="T973">
        <v>9928.1906666666691</v>
      </c>
      <c r="U973">
        <v>12495.769397260199</v>
      </c>
      <c r="V973">
        <v>10422.9235869565</v>
      </c>
      <c r="W973">
        <v>11056.1701657458</v>
      </c>
      <c r="X973">
        <v>10227.4264444444</v>
      </c>
      <c r="Y973">
        <v>8965.84</v>
      </c>
      <c r="Z973">
        <v>8038.34</v>
      </c>
      <c r="AA973">
        <v>8965.84</v>
      </c>
      <c r="AB973">
        <v>8038.34</v>
      </c>
      <c r="AC973">
        <v>8965.84</v>
      </c>
      <c r="AD973">
        <v>1</v>
      </c>
      <c r="AE973">
        <v>-2136.77</v>
      </c>
      <c r="AF973">
        <v>1551.08</v>
      </c>
      <c r="AG973">
        <v>1303.02</v>
      </c>
      <c r="AH973">
        <v>12.6473333333333</v>
      </c>
      <c r="AI973">
        <v>8.4315555555555495</v>
      </c>
      <c r="AJ973">
        <v>20.418666666666599</v>
      </c>
      <c r="AK973">
        <v>4.3278904109588998</v>
      </c>
      <c r="AL973">
        <v>16.863111111111099</v>
      </c>
      <c r="AM973">
        <v>967.12</v>
      </c>
      <c r="AN973">
        <v>452.56</v>
      </c>
      <c r="AO973">
        <v>905.12</v>
      </c>
      <c r="AP973">
        <v>955.12</v>
      </c>
      <c r="AQ973">
        <v>967.12</v>
      </c>
      <c r="AR973">
        <v>452.56</v>
      </c>
      <c r="AS973">
        <v>905.12</v>
      </c>
      <c r="AT973">
        <v>955.12</v>
      </c>
      <c r="AU973">
        <v>0.67085185426229599</v>
      </c>
      <c r="AV973">
        <v>0.60837438423645296</v>
      </c>
      <c r="AW973">
        <v>0</v>
      </c>
      <c r="AX973">
        <v>1762</v>
      </c>
      <c r="AY973">
        <v>1217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3.5565000000000002</v>
      </c>
      <c r="BM973">
        <v>2.371</v>
      </c>
      <c r="BN973">
        <v>0</v>
      </c>
      <c r="BO973">
        <v>1.3760547945205399</v>
      </c>
      <c r="BP973">
        <v>4.742</v>
      </c>
      <c r="BQ973">
        <v>502.26</v>
      </c>
      <c r="BR973">
        <v>0</v>
      </c>
      <c r="BS973">
        <v>426.78</v>
      </c>
      <c r="BT973">
        <v>426.78</v>
      </c>
      <c r="BU973">
        <v>-98.916258510000006</v>
      </c>
      <c r="BV973">
        <v>0.59966294240571505</v>
      </c>
      <c r="BW973">
        <v>-23.039177089999999</v>
      </c>
      <c r="BX973">
        <v>-52.527274009999999</v>
      </c>
      <c r="BY973">
        <v>16</v>
      </c>
      <c r="BZ973">
        <v>64</v>
      </c>
      <c r="CA973">
        <v>31</v>
      </c>
      <c r="CB973">
        <v>4</v>
      </c>
      <c r="CC973">
        <v>4</v>
      </c>
      <c r="CD973">
        <v>64</v>
      </c>
      <c r="CE973">
        <v>12</v>
      </c>
      <c r="CF973">
        <v>31</v>
      </c>
      <c r="CG973">
        <v>12</v>
      </c>
      <c r="CR973">
        <v>2.9080833333333298</v>
      </c>
      <c r="CS973">
        <v>5.1212777777777703</v>
      </c>
      <c r="CT973">
        <v>-20.41866667</v>
      </c>
      <c r="CU973">
        <v>2.9310410958904098</v>
      </c>
      <c r="CV973">
        <v>-16.863111109999998</v>
      </c>
      <c r="CW973">
        <v>1682.39</v>
      </c>
      <c r="CX973">
        <v>-452.56</v>
      </c>
      <c r="CY973">
        <v>961.53</v>
      </c>
      <c r="CZ973">
        <v>1484.39</v>
      </c>
      <c r="DA973">
        <v>1682.39</v>
      </c>
      <c r="DB973">
        <v>-452.56</v>
      </c>
      <c r="DC973">
        <v>961.53</v>
      </c>
      <c r="DD973">
        <v>1484.39</v>
      </c>
      <c r="DE973">
        <v>0.99943246311010203</v>
      </c>
      <c r="DF973">
        <v>0.205435298810241</v>
      </c>
      <c r="DG973">
        <v>26965.439999999999</v>
      </c>
      <c r="DH973">
        <v>149.60638356164301</v>
      </c>
      <c r="DI973">
        <v>-0.21320109100000001</v>
      </c>
      <c r="DJ973">
        <v>19</v>
      </c>
      <c r="DK973">
        <v>36</v>
      </c>
      <c r="DL973">
        <v>5</v>
      </c>
      <c r="DM973">
        <v>82</v>
      </c>
      <c r="DN973">
        <v>14</v>
      </c>
      <c r="DO973">
        <v>5.2913010375685798E-2</v>
      </c>
      <c r="DP973">
        <v>0.31570901614659602</v>
      </c>
      <c r="DQ973">
        <v>10670.51</v>
      </c>
      <c r="DR973">
        <v>0.41146424517593599</v>
      </c>
      <c r="DS973">
        <v>0.56470484300000001</v>
      </c>
      <c r="DT973">
        <v>5</v>
      </c>
      <c r="DU973">
        <v>6</v>
      </c>
      <c r="DV973">
        <v>0</v>
      </c>
      <c r="DW973">
        <v>96</v>
      </c>
      <c r="DX973">
        <v>6</v>
      </c>
      <c r="DY973">
        <v>5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-112.68483329999999</v>
      </c>
      <c r="EF973">
        <v>-123.3528333</v>
      </c>
      <c r="EG973">
        <v>-130.29400000000001</v>
      </c>
      <c r="EH973">
        <v>-138.3009041</v>
      </c>
      <c r="EI973">
        <v>-126.8512222</v>
      </c>
      <c r="EJ973">
        <v>-49681.68</v>
      </c>
      <c r="EK973">
        <v>-4241.25</v>
      </c>
      <c r="EL973">
        <v>-9832.66</v>
      </c>
      <c r="EM973">
        <v>-22417.59</v>
      </c>
      <c r="EN973">
        <v>-49681.68</v>
      </c>
      <c r="EO973">
        <v>-4241.25</v>
      </c>
      <c r="EP973">
        <v>-9832.66</v>
      </c>
      <c r="EQ973">
        <v>-22417.59</v>
      </c>
      <c r="ER973">
        <v>1</v>
      </c>
      <c r="ES973">
        <v>1</v>
      </c>
      <c r="ET973">
        <v>0</v>
      </c>
      <c r="EU973">
        <v>1</v>
      </c>
      <c r="EV973">
        <v>1</v>
      </c>
      <c r="EW973">
        <v>0.48051638925010198</v>
      </c>
      <c r="EX973">
        <v>0.44376554661644602</v>
      </c>
      <c r="EY973">
        <v>0.93560157077233397</v>
      </c>
      <c r="EZ973">
        <v>0.24880648474647801</v>
      </c>
      <c r="FA973">
        <v>2</v>
      </c>
      <c r="FB973">
        <v>2</v>
      </c>
      <c r="FC973">
        <v>0</v>
      </c>
      <c r="FD973">
        <v>2</v>
      </c>
      <c r="FE973">
        <v>2</v>
      </c>
      <c r="FF973">
        <v>2</v>
      </c>
      <c r="FG973">
        <v>115.592916666666</v>
      </c>
      <c r="FH973">
        <v>128.474111111111</v>
      </c>
      <c r="FI973">
        <v>109.875333333333</v>
      </c>
      <c r="FJ973">
        <v>141.23194520547901</v>
      </c>
      <c r="FK973">
        <v>109.988111111111</v>
      </c>
      <c r="FL973">
        <v>51364.07</v>
      </c>
      <c r="FM973">
        <v>3788.69</v>
      </c>
      <c r="FN973">
        <v>10794.19</v>
      </c>
      <c r="FO973">
        <v>23901.98</v>
      </c>
      <c r="FP973">
        <v>51364.07</v>
      </c>
      <c r="FQ973">
        <v>3788.69</v>
      </c>
      <c r="FR973">
        <v>10794.19</v>
      </c>
      <c r="FS973">
        <v>23901.98</v>
      </c>
      <c r="FT973">
        <v>-174.1752329</v>
      </c>
      <c r="FU973">
        <v>199</v>
      </c>
      <c r="FV973">
        <v>317</v>
      </c>
      <c r="FW973">
        <v>54</v>
      </c>
      <c r="FX973">
        <v>683</v>
      </c>
      <c r="FY973">
        <v>146</v>
      </c>
      <c r="FZ973">
        <v>0</v>
      </c>
      <c r="GA973">
        <v>5145.9799999999996</v>
      </c>
      <c r="GB973">
        <v>5145.9799999999996</v>
      </c>
      <c r="GC973">
        <v>5145.9799999999996</v>
      </c>
      <c r="GD973">
        <v>0.20064850151538799</v>
      </c>
      <c r="GE973">
        <v>7.8816331923007896E-2</v>
      </c>
      <c r="GF973">
        <v>0.28052604198455799</v>
      </c>
      <c r="GG973">
        <v>0</v>
      </c>
      <c r="GH973">
        <v>15.5554166666666</v>
      </c>
      <c r="GI973">
        <v>13.5528333333333</v>
      </c>
      <c r="GJ973">
        <v>0</v>
      </c>
      <c r="GK973">
        <v>7.2589315068493097</v>
      </c>
      <c r="GL973">
        <v>0</v>
      </c>
      <c r="GM973">
        <v>0.219240514469425</v>
      </c>
      <c r="GN973">
        <v>6.7519328313624796E-2</v>
      </c>
      <c r="GO973">
        <v>8.2714820128843097E-2</v>
      </c>
      <c r="GP973">
        <v>0.51978158867518098</v>
      </c>
      <c r="GQ973">
        <v>2.2584750200747101</v>
      </c>
      <c r="GR973">
        <v>2649.51</v>
      </c>
      <c r="GS973">
        <v>0</v>
      </c>
      <c r="GT973">
        <v>1866.65</v>
      </c>
      <c r="GU973">
        <v>2439.5100000000002</v>
      </c>
      <c r="GV973">
        <v>220.79249999999999</v>
      </c>
      <c r="GW973">
        <v>0</v>
      </c>
      <c r="GX973">
        <v>622.21666666666601</v>
      </c>
      <c r="GY973">
        <v>406.58499999999998</v>
      </c>
      <c r="GZ973">
        <v>2649.51</v>
      </c>
      <c r="HA973">
        <v>0</v>
      </c>
      <c r="HB973">
        <v>1866.65</v>
      </c>
      <c r="HC973">
        <v>2439.5100000000002</v>
      </c>
      <c r="HD973">
        <v>2</v>
      </c>
      <c r="HE973">
        <v>204.38</v>
      </c>
      <c r="HF973">
        <v>4</v>
      </c>
      <c r="HG973">
        <v>1.7135281618110501</v>
      </c>
      <c r="HH973">
        <v>10276.183590000001</v>
      </c>
      <c r="HI973">
        <v>2</v>
      </c>
      <c r="HJ973">
        <v>1</v>
      </c>
      <c r="HK973">
        <f t="shared" si="353"/>
        <v>-8967.6300085002986</v>
      </c>
      <c r="HL973">
        <f t="shared" si="354"/>
        <v>-50982.089996499992</v>
      </c>
      <c r="HM973" t="b">
        <f t="shared" si="355"/>
        <v>0</v>
      </c>
      <c r="HN973">
        <f t="shared" si="356"/>
        <v>-2136.77</v>
      </c>
      <c r="HO973">
        <f t="shared" si="357"/>
        <v>-22203.509994</v>
      </c>
      <c r="HP973">
        <f t="shared" si="358"/>
        <v>0</v>
      </c>
      <c r="HQ973">
        <f t="shared" si="359"/>
        <v>426.78</v>
      </c>
      <c r="HR973">
        <f t="shared" si="360"/>
        <v>-22630.289993999999</v>
      </c>
      <c r="HS973" t="b">
        <f t="shared" si="361"/>
        <v>0</v>
      </c>
    </row>
    <row r="974" spans="1:227" x14ac:dyDescent="0.2">
      <c r="A974" t="s">
        <v>1190</v>
      </c>
      <c r="B974">
        <v>7</v>
      </c>
      <c r="C974">
        <v>241126.04</v>
      </c>
      <c r="D974">
        <v>228544.871666666</v>
      </c>
      <c r="E974">
        <v>109490.21318681299</v>
      </c>
      <c r="F974">
        <v>248293.40773480601</v>
      </c>
      <c r="G974">
        <v>241126.04</v>
      </c>
      <c r="H974">
        <v>228544.871666666</v>
      </c>
      <c r="I974">
        <v>109490.21318681299</v>
      </c>
      <c r="J974">
        <v>248293.40773480601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408314.63090908999</v>
      </c>
      <c r="Q974">
        <v>298395.94279761898</v>
      </c>
      <c r="R974">
        <v>390853.01349206298</v>
      </c>
      <c r="S974">
        <v>281629.44</v>
      </c>
      <c r="T974">
        <v>0.35965950131264501</v>
      </c>
      <c r="U974">
        <v>302448.005594855</v>
      </c>
      <c r="V974">
        <v>407792.05</v>
      </c>
      <c r="W974">
        <v>370296.150592105</v>
      </c>
      <c r="X974">
        <v>406062.98583333299</v>
      </c>
      <c r="Y974">
        <v>402168.31</v>
      </c>
      <c r="Z974">
        <v>271435.08</v>
      </c>
      <c r="AA974">
        <v>0.39219424530785202</v>
      </c>
      <c r="AB974">
        <v>214275.07</v>
      </c>
      <c r="AC974">
        <v>402168.31</v>
      </c>
      <c r="AD974">
        <v>1</v>
      </c>
      <c r="AE974">
        <v>135551.82</v>
      </c>
      <c r="AF974">
        <v>0.72943876500000004</v>
      </c>
      <c r="AG974">
        <v>-8496.4699999999993</v>
      </c>
      <c r="AH974">
        <v>1.1478333333333299</v>
      </c>
      <c r="AI974">
        <v>1.2413333333333301</v>
      </c>
      <c r="AJ974">
        <v>1.4219999999999999</v>
      </c>
      <c r="AK974">
        <v>1.1106849315068399</v>
      </c>
      <c r="AL974">
        <v>1.3904444444444399</v>
      </c>
      <c r="AM974">
        <v>464.92</v>
      </c>
      <c r="AN974">
        <v>67.08</v>
      </c>
      <c r="AO974">
        <v>107.68</v>
      </c>
      <c r="AP974">
        <v>193.38</v>
      </c>
      <c r="AQ974">
        <v>464.92</v>
      </c>
      <c r="AR974">
        <v>67.08</v>
      </c>
      <c r="AS974">
        <v>107.68</v>
      </c>
      <c r="AT974">
        <v>193.38</v>
      </c>
      <c r="AU974">
        <v>0.73522559302794899</v>
      </c>
      <c r="AV974">
        <v>0.41564417177914098</v>
      </c>
      <c r="AW974">
        <v>0</v>
      </c>
      <c r="AX974">
        <v>973</v>
      </c>
      <c r="AY974">
        <v>1303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0.64063590420632099</v>
      </c>
      <c r="BV974">
        <v>0.49102106571888399</v>
      </c>
      <c r="BW974">
        <v>0.17979505967507101</v>
      </c>
      <c r="BX974">
        <v>0.25001922638378998</v>
      </c>
      <c r="BY974">
        <v>29</v>
      </c>
      <c r="BZ974">
        <v>72</v>
      </c>
      <c r="CA974">
        <v>41</v>
      </c>
      <c r="CB974">
        <v>10</v>
      </c>
      <c r="CC974">
        <v>7</v>
      </c>
      <c r="CD974">
        <v>72</v>
      </c>
      <c r="CE974">
        <v>24</v>
      </c>
      <c r="CF974">
        <v>41</v>
      </c>
      <c r="CG974">
        <v>22</v>
      </c>
      <c r="CR974">
        <v>236.70683333333301</v>
      </c>
      <c r="CS974">
        <v>641.23822222222202</v>
      </c>
      <c r="CT974">
        <v>389.90766666666599</v>
      </c>
      <c r="CU974">
        <v>652.90586301369797</v>
      </c>
      <c r="CV974">
        <v>239.671333333333</v>
      </c>
      <c r="CW974">
        <v>240661.12</v>
      </c>
      <c r="CX974">
        <v>18717.43</v>
      </c>
      <c r="CY974">
        <v>27189.88</v>
      </c>
      <c r="CZ974">
        <v>122932.94</v>
      </c>
      <c r="DA974">
        <v>240661.12</v>
      </c>
      <c r="DB974">
        <v>18717.43</v>
      </c>
      <c r="DC974">
        <v>27189.88</v>
      </c>
      <c r="DD974">
        <v>122932.94</v>
      </c>
      <c r="DE974">
        <v>0.93216855087358597</v>
      </c>
      <c r="DF974">
        <v>0.293894285755607</v>
      </c>
      <c r="DG974">
        <v>187475.3</v>
      </c>
      <c r="DH974">
        <v>913.38873972602698</v>
      </c>
      <c r="DI974">
        <v>-0.52822340499999998</v>
      </c>
      <c r="DJ974">
        <v>37</v>
      </c>
      <c r="DK974">
        <v>55</v>
      </c>
      <c r="DL974">
        <v>9</v>
      </c>
      <c r="DM974">
        <v>92</v>
      </c>
      <c r="DN974">
        <v>28</v>
      </c>
      <c r="DO974">
        <v>0.48320871516095099</v>
      </c>
      <c r="DP974">
        <v>0.35903853571755101</v>
      </c>
      <c r="DQ974">
        <v>437809.16</v>
      </c>
      <c r="DR974">
        <v>0.184994861253854</v>
      </c>
      <c r="DS974">
        <v>0.82712626582309301</v>
      </c>
      <c r="DT974">
        <v>0</v>
      </c>
      <c r="DU974">
        <v>0</v>
      </c>
      <c r="DV974">
        <v>0.82347235734933399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0.315478374618404</v>
      </c>
      <c r="EC974">
        <v>0</v>
      </c>
      <c r="ED974">
        <v>0</v>
      </c>
      <c r="EE974">
        <v>-530.12333330000001</v>
      </c>
      <c r="EF974">
        <v>-129.8151111</v>
      </c>
      <c r="EG974">
        <v>81.834666666666607</v>
      </c>
      <c r="EH974">
        <v>5.9570958904109501</v>
      </c>
      <c r="EI974">
        <v>-588.76244440000005</v>
      </c>
      <c r="EJ974">
        <v>1908.6</v>
      </c>
      <c r="EK974">
        <v>-38417.5</v>
      </c>
      <c r="EL974">
        <v>-60857.03</v>
      </c>
      <c r="EM974">
        <v>-19117.939999999999</v>
      </c>
      <c r="EN974">
        <v>1908.6</v>
      </c>
      <c r="EO974">
        <v>-38417.5</v>
      </c>
      <c r="EP974">
        <v>-60857.03</v>
      </c>
      <c r="EQ974">
        <v>-19117.939999999999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0.671786756403983</v>
      </c>
      <c r="EX974">
        <v>0.397217024151159</v>
      </c>
      <c r="EY974">
        <v>0.753815375977402</v>
      </c>
      <c r="EZ974">
        <v>0.193288149008261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766.83016666666595</v>
      </c>
      <c r="FH974">
        <v>771.05333333333294</v>
      </c>
      <c r="FI974">
        <v>308.07299999999998</v>
      </c>
      <c r="FJ974">
        <v>646.94876712328698</v>
      </c>
      <c r="FK974">
        <v>828.43377777777698</v>
      </c>
      <c r="FL974">
        <v>238752.52</v>
      </c>
      <c r="FM974">
        <v>57134.93</v>
      </c>
      <c r="FN974">
        <v>88046.91</v>
      </c>
      <c r="FO974">
        <v>142050.88</v>
      </c>
      <c r="FP974">
        <v>238752.52</v>
      </c>
      <c r="FQ974">
        <v>57134.93</v>
      </c>
      <c r="FR974">
        <v>88046.91</v>
      </c>
      <c r="FS974">
        <v>142050.88</v>
      </c>
      <c r="FT974">
        <v>-731.70799999999997</v>
      </c>
      <c r="FU974">
        <v>61</v>
      </c>
      <c r="FV974">
        <v>79</v>
      </c>
      <c r="FW974">
        <v>19</v>
      </c>
      <c r="FX974">
        <v>168</v>
      </c>
      <c r="FY974">
        <v>49</v>
      </c>
      <c r="FZ974">
        <v>0</v>
      </c>
      <c r="GA974">
        <v>63242.22</v>
      </c>
      <c r="GB974">
        <v>63242.22</v>
      </c>
      <c r="GC974">
        <v>63242.22</v>
      </c>
      <c r="GD974">
        <v>9.8538570000000006E-3</v>
      </c>
      <c r="GE974">
        <v>9.2887590000000006E-3</v>
      </c>
      <c r="GF974">
        <v>1.7284771427512099E-2</v>
      </c>
      <c r="GG974">
        <v>0</v>
      </c>
      <c r="GH974">
        <v>237.85466666666599</v>
      </c>
      <c r="GI974">
        <v>642.47955555555495</v>
      </c>
      <c r="GJ974">
        <v>391.32966666666601</v>
      </c>
      <c r="GK974">
        <v>654.01654794520505</v>
      </c>
      <c r="GL974">
        <v>241.061777777777</v>
      </c>
      <c r="GM974">
        <v>0.85347552986808195</v>
      </c>
      <c r="GN974">
        <v>2.2578593032549499E-2</v>
      </c>
      <c r="GO974">
        <v>0.54337217999999998</v>
      </c>
      <c r="GP974">
        <v>0.116169419817442</v>
      </c>
      <c r="GQ974">
        <v>-0.71514230199999995</v>
      </c>
      <c r="GR974">
        <v>241126.04</v>
      </c>
      <c r="GS974">
        <v>18784.509999999998</v>
      </c>
      <c r="GT974">
        <v>27297.56</v>
      </c>
      <c r="GU974">
        <v>123126.32</v>
      </c>
      <c r="GV974">
        <v>20093.836666666601</v>
      </c>
      <c r="GW974">
        <v>18784.509999999998</v>
      </c>
      <c r="GX974">
        <v>9099.1866666666592</v>
      </c>
      <c r="GY974">
        <v>20521.053333333301</v>
      </c>
      <c r="GZ974">
        <v>241126.04</v>
      </c>
      <c r="HA974">
        <v>18784.509999999998</v>
      </c>
      <c r="HB974">
        <v>27297.56</v>
      </c>
      <c r="HC974">
        <v>123126.32</v>
      </c>
      <c r="HD974">
        <v>3</v>
      </c>
      <c r="HE974">
        <v>0</v>
      </c>
      <c r="HF974">
        <v>0</v>
      </c>
      <c r="HG974">
        <v>0.12654658647990299</v>
      </c>
      <c r="HH974">
        <v>406065.46653846098</v>
      </c>
      <c r="HI974">
        <v>3</v>
      </c>
      <c r="HJ974">
        <v>0</v>
      </c>
      <c r="HK974">
        <f t="shared" si="353"/>
        <v>66313.469999999856</v>
      </c>
      <c r="HL974">
        <f t="shared" si="354"/>
        <v>2174.339999999997</v>
      </c>
      <c r="HM974" t="b">
        <f t="shared" si="355"/>
        <v>0</v>
      </c>
      <c r="HN974">
        <f t="shared" si="356"/>
        <v>135551.82</v>
      </c>
      <c r="HO974">
        <f t="shared" si="357"/>
        <v>-23366.719998</v>
      </c>
      <c r="HP974">
        <f t="shared" si="358"/>
        <v>0</v>
      </c>
      <c r="HQ974">
        <f t="shared" si="359"/>
        <v>0</v>
      </c>
      <c r="HR974">
        <f t="shared" si="360"/>
        <v>-23366.719998</v>
      </c>
      <c r="HS974" t="b">
        <f t="shared" si="361"/>
        <v>0</v>
      </c>
    </row>
    <row r="975" spans="1:227" x14ac:dyDescent="0.2">
      <c r="A975" t="s">
        <v>1191</v>
      </c>
      <c r="B975">
        <v>10</v>
      </c>
      <c r="C975">
        <v>22586.23</v>
      </c>
      <c r="D975">
        <v>13187.0967741935</v>
      </c>
      <c r="E975">
        <v>9759.7826086956502</v>
      </c>
      <c r="F975">
        <v>19502.433977900499</v>
      </c>
      <c r="G975">
        <v>22586.23</v>
      </c>
      <c r="H975">
        <v>13187.0967741935</v>
      </c>
      <c r="I975">
        <v>9759.7826086956502</v>
      </c>
      <c r="J975">
        <v>19502.433977900499</v>
      </c>
      <c r="K975">
        <v>1911.85</v>
      </c>
      <c r="L975">
        <v>3979.1658333333298</v>
      </c>
      <c r="M975">
        <v>6622.83</v>
      </c>
      <c r="N975">
        <v>3737.2766666666598</v>
      </c>
      <c r="O975">
        <v>4176.6183333333302</v>
      </c>
      <c r="P975">
        <v>110281.42537634401</v>
      </c>
      <c r="Q975">
        <v>141428.77419177999</v>
      </c>
      <c r="R975">
        <v>119830.360980392</v>
      </c>
      <c r="S975">
        <v>110537.794838709</v>
      </c>
      <c r="T975">
        <v>6716.5433333333303</v>
      </c>
      <c r="U975">
        <v>139992.568639053</v>
      </c>
      <c r="V975">
        <v>110233.346304347</v>
      </c>
      <c r="W975">
        <v>126039.52679557999</v>
      </c>
      <c r="X975">
        <v>110365.021587301</v>
      </c>
      <c r="Y975">
        <v>104403.56</v>
      </c>
      <c r="Z975">
        <v>104403.56</v>
      </c>
      <c r="AA975">
        <v>5382.21</v>
      </c>
      <c r="AB975">
        <v>104403.56</v>
      </c>
      <c r="AC975">
        <v>104403.56</v>
      </c>
      <c r="AD975">
        <v>1</v>
      </c>
      <c r="AE975">
        <v>-42274.77</v>
      </c>
      <c r="AF975">
        <v>-3861</v>
      </c>
      <c r="AG975">
        <v>-1436.4</v>
      </c>
      <c r="AH975">
        <v>130.94741666666599</v>
      </c>
      <c r="AI975">
        <v>129.766388888888</v>
      </c>
      <c r="AJ975">
        <v>130.447</v>
      </c>
      <c r="AK975">
        <v>137.14671232876699</v>
      </c>
      <c r="AL975">
        <v>132.743666666666</v>
      </c>
      <c r="AM975">
        <v>49761.14</v>
      </c>
      <c r="AN975">
        <v>4266.76</v>
      </c>
      <c r="AO975">
        <v>11800.28</v>
      </c>
      <c r="AP975">
        <v>23060.54</v>
      </c>
      <c r="AQ975">
        <v>49761.14</v>
      </c>
      <c r="AR975">
        <v>4266.76</v>
      </c>
      <c r="AS975">
        <v>11800.28</v>
      </c>
      <c r="AT975">
        <v>23060.54</v>
      </c>
      <c r="AU975">
        <v>0.79130900135792603</v>
      </c>
      <c r="AV975">
        <v>0.60682730923694705</v>
      </c>
      <c r="AW975">
        <v>0</v>
      </c>
      <c r="AX975">
        <v>8092</v>
      </c>
      <c r="AY975">
        <v>2489</v>
      </c>
      <c r="AZ975">
        <v>0</v>
      </c>
      <c r="BA975">
        <v>1</v>
      </c>
      <c r="BB975">
        <v>566.29999999999995</v>
      </c>
      <c r="BC975">
        <v>566.29999999999995</v>
      </c>
      <c r="BD975">
        <v>566.29999999999995</v>
      </c>
      <c r="BE975">
        <v>566.29999999999995</v>
      </c>
      <c r="BF975">
        <v>566.29999999999995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11.5</v>
      </c>
      <c r="BM975">
        <v>11.5</v>
      </c>
      <c r="BN975">
        <v>11.5</v>
      </c>
      <c r="BO975">
        <v>11.3424657534246</v>
      </c>
      <c r="BP975">
        <v>11.5</v>
      </c>
      <c r="BQ975">
        <v>4140</v>
      </c>
      <c r="BR975">
        <v>345</v>
      </c>
      <c r="BS975">
        <v>1035</v>
      </c>
      <c r="BT975">
        <v>2070</v>
      </c>
      <c r="BU975">
        <v>-21.776299519999998</v>
      </c>
      <c r="BV975">
        <v>-25.38768116</v>
      </c>
      <c r="BW975">
        <v>-17.51628019</v>
      </c>
      <c r="BX975">
        <v>-22.303256040000001</v>
      </c>
      <c r="BY975">
        <v>49</v>
      </c>
      <c r="BZ975">
        <v>153</v>
      </c>
      <c r="CA975">
        <v>77</v>
      </c>
      <c r="CB975">
        <v>16</v>
      </c>
      <c r="CC975">
        <v>13</v>
      </c>
      <c r="CD975">
        <v>154</v>
      </c>
      <c r="CE975">
        <v>38</v>
      </c>
      <c r="CF975">
        <v>75</v>
      </c>
      <c r="CG975">
        <v>41</v>
      </c>
      <c r="CR975">
        <v>-80.218333329999993</v>
      </c>
      <c r="CS975">
        <v>-76.996611110000003</v>
      </c>
      <c r="CT975">
        <v>-2.8639999999999999</v>
      </c>
      <c r="CU975">
        <v>-73.363917810000004</v>
      </c>
      <c r="CV975">
        <v>-66.660444440000006</v>
      </c>
      <c r="CW975">
        <v>-27174.91</v>
      </c>
      <c r="CX975">
        <v>-3146.76</v>
      </c>
      <c r="CY975">
        <v>-9340.2800000000007</v>
      </c>
      <c r="CZ975">
        <v>-13389.47</v>
      </c>
      <c r="DA975">
        <v>-27174.91</v>
      </c>
      <c r="DB975">
        <v>-3146.76</v>
      </c>
      <c r="DC975">
        <v>-9340.2800000000007</v>
      </c>
      <c r="DD975">
        <v>-13389.47</v>
      </c>
      <c r="DE975">
        <v>0.91349480968858099</v>
      </c>
      <c r="DF975">
        <v>0.54692755868850595</v>
      </c>
      <c r="DG975">
        <v>110171.93</v>
      </c>
      <c r="DH975">
        <v>530.37504109588997</v>
      </c>
      <c r="DI975">
        <v>5.2997795726105003E-2</v>
      </c>
      <c r="DJ975">
        <v>97</v>
      </c>
      <c r="DK975">
        <v>155</v>
      </c>
      <c r="DL975">
        <v>25</v>
      </c>
      <c r="DM975">
        <v>286</v>
      </c>
      <c r="DN975">
        <v>86</v>
      </c>
      <c r="DO975">
        <v>5</v>
      </c>
      <c r="DP975">
        <v>566.29999999999995</v>
      </c>
      <c r="DQ975">
        <v>114559.28</v>
      </c>
      <c r="DR975">
        <v>0.26445872466633702</v>
      </c>
      <c r="DS975">
        <v>0.467794772256036</v>
      </c>
      <c r="DT975">
        <v>94</v>
      </c>
      <c r="DU975">
        <v>173</v>
      </c>
      <c r="DV975">
        <v>0</v>
      </c>
      <c r="DW975">
        <v>427</v>
      </c>
      <c r="DX975">
        <v>215</v>
      </c>
      <c r="DY975">
        <v>52</v>
      </c>
      <c r="DZ975">
        <v>0</v>
      </c>
      <c r="EA975">
        <v>0</v>
      </c>
      <c r="EB975">
        <v>0</v>
      </c>
      <c r="EC975">
        <v>0</v>
      </c>
      <c r="ED975">
        <v>0</v>
      </c>
      <c r="EE975">
        <v>-192.75441670000001</v>
      </c>
      <c r="EF975">
        <v>-252.3843889</v>
      </c>
      <c r="EG975">
        <v>-240.53933330000001</v>
      </c>
      <c r="EH975">
        <v>-236.49838360000001</v>
      </c>
      <c r="EI975">
        <v>-190.43611110000001</v>
      </c>
      <c r="EJ975">
        <v>-90153.88</v>
      </c>
      <c r="EK975">
        <v>-8758.75</v>
      </c>
      <c r="EL975">
        <v>-18129.349999999999</v>
      </c>
      <c r="EM975">
        <v>-46167.74</v>
      </c>
      <c r="EN975">
        <v>-90153.88</v>
      </c>
      <c r="EO975">
        <v>-8758.75</v>
      </c>
      <c r="EP975">
        <v>-18129.349999999999</v>
      </c>
      <c r="EQ975">
        <v>-46167.74</v>
      </c>
      <c r="ER975">
        <v>1</v>
      </c>
      <c r="ES975">
        <v>2</v>
      </c>
      <c r="ET975">
        <v>0</v>
      </c>
      <c r="EU975">
        <v>2</v>
      </c>
      <c r="EV975">
        <v>1</v>
      </c>
      <c r="EW975">
        <v>0.56142330902571103</v>
      </c>
      <c r="EX975">
        <v>0.25494808138159902</v>
      </c>
      <c r="EY975">
        <v>0.94485688577105198</v>
      </c>
      <c r="EZ975">
        <v>0.21191837229133401</v>
      </c>
      <c r="FA975">
        <v>1</v>
      </c>
      <c r="FB975">
        <v>2</v>
      </c>
      <c r="FC975">
        <v>0</v>
      </c>
      <c r="FD975">
        <v>2</v>
      </c>
      <c r="FE975">
        <v>2</v>
      </c>
      <c r="FF975">
        <v>1</v>
      </c>
      <c r="FG975">
        <v>112.536083333333</v>
      </c>
      <c r="FH975">
        <v>175.38777777777699</v>
      </c>
      <c r="FI975">
        <v>237.67533333333299</v>
      </c>
      <c r="FJ975">
        <v>163.134465753424</v>
      </c>
      <c r="FK975">
        <v>123.775666666666</v>
      </c>
      <c r="FL975">
        <v>62978.97</v>
      </c>
      <c r="FM975">
        <v>5611.99</v>
      </c>
      <c r="FN975">
        <v>8789.07</v>
      </c>
      <c r="FO975">
        <v>32778.269999999997</v>
      </c>
      <c r="FP975">
        <v>62978.97</v>
      </c>
      <c r="FQ975">
        <v>5611.99</v>
      </c>
      <c r="FR975">
        <v>8789.07</v>
      </c>
      <c r="FS975">
        <v>32778.269999999997</v>
      </c>
      <c r="FT975">
        <v>-653.74230139999997</v>
      </c>
      <c r="FU975">
        <v>162</v>
      </c>
      <c r="FV975">
        <v>273</v>
      </c>
      <c r="FW975">
        <v>44</v>
      </c>
      <c r="FX975">
        <v>513</v>
      </c>
      <c r="FY975">
        <v>135</v>
      </c>
      <c r="FZ975">
        <v>0</v>
      </c>
      <c r="GA975">
        <v>12032.9</v>
      </c>
      <c r="GB975">
        <v>12032.9</v>
      </c>
      <c r="GC975">
        <v>12032.9</v>
      </c>
      <c r="GD975">
        <v>0.33458468317985501</v>
      </c>
      <c r="GE975">
        <v>0.213600814342498</v>
      </c>
      <c r="GF975">
        <v>0.408150345087051</v>
      </c>
      <c r="GG975">
        <v>2</v>
      </c>
      <c r="GH975">
        <v>50.7290833333333</v>
      </c>
      <c r="GI975">
        <v>52.769777777777698</v>
      </c>
      <c r="GJ975">
        <v>127.583</v>
      </c>
      <c r="GK975">
        <v>63.782794520547903</v>
      </c>
      <c r="GL975">
        <v>66.083222222222204</v>
      </c>
      <c r="GM975">
        <v>0.40497902045150702</v>
      </c>
      <c r="GN975">
        <v>0.91399566362118501</v>
      </c>
      <c r="GO975">
        <v>0.54890874997773498</v>
      </c>
      <c r="GP975">
        <v>0.56907364388860404</v>
      </c>
      <c r="GQ975">
        <v>-0.65885783899999995</v>
      </c>
      <c r="GR975">
        <v>22586.23</v>
      </c>
      <c r="GS975">
        <v>1120</v>
      </c>
      <c r="GT975">
        <v>2460</v>
      </c>
      <c r="GU975">
        <v>9671.07</v>
      </c>
      <c r="GV975">
        <v>1882.18583333333</v>
      </c>
      <c r="GW975">
        <v>1120</v>
      </c>
      <c r="GX975">
        <v>820</v>
      </c>
      <c r="GY975">
        <v>1611.845</v>
      </c>
      <c r="GZ975">
        <v>22586.23</v>
      </c>
      <c r="HA975">
        <v>1120</v>
      </c>
      <c r="HB975">
        <v>2460</v>
      </c>
      <c r="HC975">
        <v>9671.07</v>
      </c>
      <c r="HD975">
        <v>1</v>
      </c>
      <c r="HE975">
        <v>0</v>
      </c>
      <c r="HF975">
        <v>0</v>
      </c>
      <c r="HG975">
        <v>0.28396759206759897</v>
      </c>
      <c r="HH975">
        <v>110034.18444444401</v>
      </c>
      <c r="HI975">
        <v>4</v>
      </c>
      <c r="HJ975">
        <v>2</v>
      </c>
      <c r="HK975">
        <f t="shared" si="353"/>
        <v>-45029.050011000152</v>
      </c>
      <c r="HL975">
        <f t="shared" si="354"/>
        <v>-89895.610013999991</v>
      </c>
      <c r="HM975" t="b">
        <f t="shared" ref="HM975:HM977" si="364">ABS(HK975 - HL975) &lt;= 0.2 * ABS(HL975)</f>
        <v>0</v>
      </c>
      <c r="HN975">
        <f t="shared" si="356"/>
        <v>-42274.77</v>
      </c>
      <c r="HO975">
        <f t="shared" si="357"/>
        <v>-45429.190002000003</v>
      </c>
      <c r="HP975">
        <f t="shared" si="358"/>
        <v>566.29999999999995</v>
      </c>
      <c r="HQ975">
        <f t="shared" si="359"/>
        <v>2070</v>
      </c>
      <c r="HR975">
        <f t="shared" si="360"/>
        <v>-46932.890002</v>
      </c>
      <c r="HS975" t="b">
        <f t="shared" si="361"/>
        <v>1</v>
      </c>
    </row>
    <row r="976" spans="1:227" x14ac:dyDescent="0.2">
      <c r="A976" t="s">
        <v>848</v>
      </c>
      <c r="B976">
        <v>1</v>
      </c>
      <c r="C976">
        <v>173674.19</v>
      </c>
      <c r="D976">
        <v>72263.759677419293</v>
      </c>
      <c r="E976">
        <v>151734.745108695</v>
      </c>
      <c r="F976">
        <v>134206.04337016499</v>
      </c>
      <c r="G976">
        <v>173674.19</v>
      </c>
      <c r="H976">
        <v>72263.759677419293</v>
      </c>
      <c r="I976">
        <v>151734.745108695</v>
      </c>
      <c r="J976">
        <v>134206.04337016499</v>
      </c>
      <c r="K976">
        <v>0.42</v>
      </c>
      <c r="L976">
        <v>0</v>
      </c>
      <c r="M976">
        <v>0</v>
      </c>
      <c r="N976">
        <v>0</v>
      </c>
      <c r="O976">
        <v>0</v>
      </c>
      <c r="P976">
        <v>-3093.5548239999998</v>
      </c>
      <c r="Q976">
        <v>813.76047486033497</v>
      </c>
      <c r="R976">
        <v>-2284.8377930000001</v>
      </c>
      <c r="S976">
        <v>-1775.0274999999999</v>
      </c>
      <c r="T976">
        <v>0.97787628188352205</v>
      </c>
      <c r="U976">
        <v>614.47442424242399</v>
      </c>
      <c r="V976">
        <v>-3093.5548239999998</v>
      </c>
      <c r="W976">
        <v>-1754.2325860000001</v>
      </c>
      <c r="X976">
        <v>-2207.9485450000002</v>
      </c>
      <c r="Y976">
        <v>-10783.99</v>
      </c>
      <c r="Z976">
        <v>-10783.99</v>
      </c>
      <c r="AA976">
        <v>0.16321348876288599</v>
      </c>
      <c r="AB976">
        <v>-10783.99</v>
      </c>
      <c r="AC976">
        <v>-4479.4799999999996</v>
      </c>
      <c r="AD976">
        <v>1</v>
      </c>
      <c r="AE976">
        <v>-3010.9</v>
      </c>
      <c r="AF976">
        <v>0.86250367996956401</v>
      </c>
      <c r="AG976">
        <v>1668.58</v>
      </c>
      <c r="AH976">
        <v>11.887083333333299</v>
      </c>
      <c r="AI976">
        <v>9.8134999999999994</v>
      </c>
      <c r="AJ976">
        <v>0.72199999999999998</v>
      </c>
      <c r="AK976">
        <v>146.599972602739</v>
      </c>
      <c r="AL976">
        <v>15.6087777777777</v>
      </c>
      <c r="AM976">
        <v>76020.47</v>
      </c>
      <c r="AN976">
        <v>425.55</v>
      </c>
      <c r="AO976">
        <v>1404.79</v>
      </c>
      <c r="AP976">
        <v>1814.98</v>
      </c>
      <c r="AQ976">
        <v>76020.47</v>
      </c>
      <c r="AR976">
        <v>425.55</v>
      </c>
      <c r="AS976">
        <v>1404.79</v>
      </c>
      <c r="AT976">
        <v>1814.98</v>
      </c>
      <c r="AU976">
        <v>0.83643054999999999</v>
      </c>
      <c r="AV976">
        <v>0.26030368763557399</v>
      </c>
      <c r="AW976">
        <v>0</v>
      </c>
      <c r="AX976">
        <v>719</v>
      </c>
      <c r="AY976">
        <v>1382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3.3606666666666598</v>
      </c>
      <c r="BM976">
        <v>3.8373333333333299</v>
      </c>
      <c r="BN976">
        <v>0</v>
      </c>
      <c r="BO976">
        <v>13.847369863013601</v>
      </c>
      <c r="BP976">
        <v>0.90911111111111098</v>
      </c>
      <c r="BQ976">
        <v>5057.29</v>
      </c>
      <c r="BR976">
        <v>0</v>
      </c>
      <c r="BS976">
        <v>403.28</v>
      </c>
      <c r="BT976">
        <v>1011.04</v>
      </c>
      <c r="BU976">
        <v>10.591860462816999</v>
      </c>
      <c r="BV976">
        <v>0.60318567387523103</v>
      </c>
      <c r="BW976">
        <v>88.262373536996606</v>
      </c>
      <c r="BX976">
        <v>52.2909083715777</v>
      </c>
      <c r="BY976">
        <v>20</v>
      </c>
      <c r="BZ976">
        <v>59</v>
      </c>
      <c r="CA976">
        <v>29</v>
      </c>
      <c r="CB976">
        <v>6</v>
      </c>
      <c r="CC976">
        <v>4</v>
      </c>
      <c r="CD976">
        <v>58</v>
      </c>
      <c r="CE976">
        <v>16</v>
      </c>
      <c r="CF976">
        <v>29</v>
      </c>
      <c r="CG976">
        <v>15</v>
      </c>
      <c r="CR976">
        <v>369.96658333333301</v>
      </c>
      <c r="CS976">
        <v>349.33755555555501</v>
      </c>
      <c r="CT976">
        <v>251.843666666666</v>
      </c>
      <c r="CU976">
        <v>285.78079452054698</v>
      </c>
      <c r="CV976">
        <v>293.34855555555498</v>
      </c>
      <c r="CW976">
        <v>97653.72</v>
      </c>
      <c r="CX976">
        <v>5711.92</v>
      </c>
      <c r="CY976">
        <v>36840.68</v>
      </c>
      <c r="CZ976">
        <v>64736.51</v>
      </c>
      <c r="DA976">
        <v>97653.72</v>
      </c>
      <c r="DB976">
        <v>5711.92</v>
      </c>
      <c r="DC976">
        <v>36840.68</v>
      </c>
      <c r="DD976">
        <v>64736.51</v>
      </c>
      <c r="DE976">
        <v>0.57579972183588302</v>
      </c>
      <c r="DF976">
        <v>813</v>
      </c>
      <c r="DG976">
        <v>66703.789999999994</v>
      </c>
      <c r="DH976">
        <v>432.97301369862998</v>
      </c>
      <c r="DI976">
        <v>0.34391172774780798</v>
      </c>
      <c r="DJ976">
        <v>20</v>
      </c>
      <c r="DK976">
        <v>29</v>
      </c>
      <c r="DL976">
        <v>4</v>
      </c>
      <c r="DM976">
        <v>61</v>
      </c>
      <c r="DN976">
        <v>15</v>
      </c>
      <c r="DO976">
        <v>1382</v>
      </c>
      <c r="DP976">
        <v>1000</v>
      </c>
      <c r="DQ976">
        <v>-2810.9</v>
      </c>
      <c r="DR976">
        <v>0.63977746870653596</v>
      </c>
      <c r="DS976">
        <v>0.16142303352194601</v>
      </c>
      <c r="DT976">
        <v>69</v>
      </c>
      <c r="DU976">
        <v>95</v>
      </c>
      <c r="DV976">
        <v>2.0704809999999999E-3</v>
      </c>
      <c r="DW976">
        <v>123</v>
      </c>
      <c r="DX976">
        <v>95</v>
      </c>
      <c r="DY976">
        <v>42</v>
      </c>
      <c r="DZ976">
        <v>69</v>
      </c>
      <c r="EA976">
        <v>95</v>
      </c>
      <c r="EB976">
        <v>0.54167897750474003</v>
      </c>
      <c r="EC976">
        <v>123</v>
      </c>
      <c r="ED976">
        <v>42</v>
      </c>
      <c r="EE976">
        <v>357.51900000000001</v>
      </c>
      <c r="EF976">
        <v>303.93355555555502</v>
      </c>
      <c r="EG976">
        <v>243.594333333333</v>
      </c>
      <c r="EH976">
        <v>190.128191780821</v>
      </c>
      <c r="EI976">
        <v>279.66422222222201</v>
      </c>
      <c r="EJ976">
        <v>53566.11</v>
      </c>
      <c r="EK976">
        <v>5479.16</v>
      </c>
      <c r="EL976">
        <v>35594.449999999997</v>
      </c>
      <c r="EM976">
        <v>52868.2</v>
      </c>
      <c r="EN976">
        <v>53566.11</v>
      </c>
      <c r="EO976">
        <v>5479.16</v>
      </c>
      <c r="EP976">
        <v>35594.449999999997</v>
      </c>
      <c r="EQ976">
        <v>52868.2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4.8144436331782198E-2</v>
      </c>
      <c r="EX976">
        <v>0.95526855315466097</v>
      </c>
      <c r="EY976">
        <v>0.47371591283967401</v>
      </c>
      <c r="EZ976">
        <v>0.81977613151193396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12.4475833333333</v>
      </c>
      <c r="FH976">
        <v>45.404000000000003</v>
      </c>
      <c r="FI976">
        <v>8.2493333333333307</v>
      </c>
      <c r="FJ976">
        <v>95.652602739726007</v>
      </c>
      <c r="FK976">
        <v>13.684333333333299</v>
      </c>
      <c r="FL976">
        <v>44087.61</v>
      </c>
      <c r="FM976">
        <v>232.76</v>
      </c>
      <c r="FN976">
        <v>1246.23</v>
      </c>
      <c r="FO976">
        <v>11868.31</v>
      </c>
      <c r="FP976">
        <v>44087.61</v>
      </c>
      <c r="FQ976">
        <v>232.76</v>
      </c>
      <c r="FR976">
        <v>1246.23</v>
      </c>
      <c r="FS976">
        <v>11868.31</v>
      </c>
      <c r="FT976">
        <v>-256.71638359999997</v>
      </c>
      <c r="FU976">
        <v>39</v>
      </c>
      <c r="FV976">
        <v>58</v>
      </c>
      <c r="FW976">
        <v>6</v>
      </c>
      <c r="FX976">
        <v>185</v>
      </c>
      <c r="FY976">
        <v>30</v>
      </c>
      <c r="FZ976">
        <v>0</v>
      </c>
      <c r="GA976">
        <v>-1826.82</v>
      </c>
      <c r="GB976">
        <v>-1826.82</v>
      </c>
      <c r="GC976">
        <v>-1826.82</v>
      </c>
      <c r="GD976">
        <v>1.651248E-2</v>
      </c>
      <c r="GE976">
        <v>4.377176E-3</v>
      </c>
      <c r="GF976">
        <v>1.84484273195266E-2</v>
      </c>
      <c r="GG976">
        <v>0</v>
      </c>
      <c r="GH976">
        <v>381.85366666666602</v>
      </c>
      <c r="GI976">
        <v>359.15105555555499</v>
      </c>
      <c r="GJ976">
        <v>252.565666666666</v>
      </c>
      <c r="GK976">
        <v>432.380767123287</v>
      </c>
      <c r="GL976">
        <v>308.957333333333</v>
      </c>
      <c r="GM976">
        <v>0.22030922060917499</v>
      </c>
      <c r="GN976">
        <v>0.26334522255340198</v>
      </c>
      <c r="GO976">
        <v>0.99134598479609903</v>
      </c>
      <c r="GP976">
        <v>0.64092519371595602</v>
      </c>
      <c r="GQ976">
        <v>0.35114261899999999</v>
      </c>
      <c r="GR976">
        <v>173674.19</v>
      </c>
      <c r="GS976">
        <v>6137.47</v>
      </c>
      <c r="GT976">
        <v>38245.47</v>
      </c>
      <c r="GU976">
        <v>66551.490000000005</v>
      </c>
      <c r="GV976">
        <v>14472.8491666666</v>
      </c>
      <c r="GW976">
        <v>6137.47</v>
      </c>
      <c r="GX976">
        <v>12748.49</v>
      </c>
      <c r="GY976">
        <v>11091.915000000001</v>
      </c>
      <c r="GZ976">
        <v>173674.19</v>
      </c>
      <c r="HA976">
        <v>6137.47</v>
      </c>
      <c r="HB976">
        <v>38245.47</v>
      </c>
      <c r="HC976">
        <v>66551.490000000005</v>
      </c>
      <c r="HD976">
        <v>3</v>
      </c>
      <c r="HE976">
        <v>25</v>
      </c>
      <c r="HF976">
        <v>1</v>
      </c>
      <c r="HG976">
        <v>1.02459E-4</v>
      </c>
      <c r="HH976">
        <v>-2214.179744</v>
      </c>
      <c r="HI976">
        <v>1</v>
      </c>
      <c r="HJ976">
        <v>0</v>
      </c>
      <c r="HK976">
        <f t="shared" si="353"/>
        <v>64333.669985999957</v>
      </c>
      <c r="HL976">
        <f t="shared" si="354"/>
        <v>64342.499999999694</v>
      </c>
      <c r="HM976" t="b">
        <f t="shared" si="364"/>
        <v>1</v>
      </c>
      <c r="HN976">
        <f t="shared" si="356"/>
        <v>-3010.9</v>
      </c>
      <c r="HO976">
        <f t="shared" si="357"/>
        <v>54708.039999999906</v>
      </c>
      <c r="HP976">
        <f t="shared" si="358"/>
        <v>0</v>
      </c>
      <c r="HQ976">
        <f t="shared" si="359"/>
        <v>690.71999999999935</v>
      </c>
      <c r="HR976">
        <f t="shared" si="360"/>
        <v>54017.319999999905</v>
      </c>
      <c r="HS976" t="b">
        <f t="shared" si="361"/>
        <v>0</v>
      </c>
    </row>
    <row r="977" spans="1:227" x14ac:dyDescent="0.2">
      <c r="A977" t="s">
        <v>1193</v>
      </c>
      <c r="B977">
        <v>1</v>
      </c>
      <c r="C977">
        <v>548171.63</v>
      </c>
      <c r="D977">
        <v>530740.96612903196</v>
      </c>
      <c r="E977">
        <v>624395.70054347801</v>
      </c>
      <c r="F977">
        <v>586550.01906077296</v>
      </c>
      <c r="G977">
        <v>548171.63</v>
      </c>
      <c r="H977">
        <v>530740.96612903196</v>
      </c>
      <c r="I977">
        <v>624395.70054347801</v>
      </c>
      <c r="J977">
        <v>586550.01906077296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160.277310924369</v>
      </c>
      <c r="Q977">
        <v>1411.4742739726</v>
      </c>
      <c r="R977">
        <v>246.941452513966</v>
      </c>
      <c r="S977">
        <v>-4283.6319350000003</v>
      </c>
      <c r="T977">
        <v>4571.9031034482696</v>
      </c>
      <c r="U977">
        <v>1701.1618956043901</v>
      </c>
      <c r="V977">
        <v>-1756.640326</v>
      </c>
      <c r="W977">
        <v>516.38795579999999</v>
      </c>
      <c r="X977">
        <v>-507.69887640000002</v>
      </c>
      <c r="Y977">
        <v>-46346</v>
      </c>
      <c r="Z977">
        <v>-46346</v>
      </c>
      <c r="AA977">
        <v>-46346</v>
      </c>
      <c r="AB977">
        <v>-46346</v>
      </c>
      <c r="AC977">
        <v>-46346</v>
      </c>
      <c r="AD977">
        <v>1</v>
      </c>
      <c r="AE977">
        <v>-1913.6</v>
      </c>
      <c r="AF977">
        <v>46432.4</v>
      </c>
      <c r="AG977">
        <v>-8377.89</v>
      </c>
      <c r="AH977">
        <v>4.3499999999999996</v>
      </c>
      <c r="AI977">
        <v>8.0833333333333304</v>
      </c>
      <c r="AJ977">
        <v>0</v>
      </c>
      <c r="AK977">
        <v>20.9864383561643</v>
      </c>
      <c r="AL977">
        <v>5.8</v>
      </c>
      <c r="AM977">
        <v>8132.05</v>
      </c>
      <c r="AN977">
        <v>0</v>
      </c>
      <c r="AO977">
        <v>522</v>
      </c>
      <c r="AP977">
        <v>2975.05</v>
      </c>
      <c r="AQ977">
        <v>8132.05</v>
      </c>
      <c r="AR977">
        <v>0</v>
      </c>
      <c r="AS977">
        <v>522</v>
      </c>
      <c r="AT977">
        <v>2975.05</v>
      </c>
      <c r="AU977">
        <v>0.75254188733247795</v>
      </c>
      <c r="AV977">
        <v>0.62841945300000002</v>
      </c>
      <c r="AW977">
        <v>0</v>
      </c>
      <c r="AX977">
        <v>2814</v>
      </c>
      <c r="AY977">
        <v>1315</v>
      </c>
      <c r="AZ977">
        <v>0</v>
      </c>
      <c r="BA977">
        <v>10</v>
      </c>
      <c r="BB977">
        <v>3026</v>
      </c>
      <c r="BC977">
        <v>6170</v>
      </c>
      <c r="BD977">
        <v>1789</v>
      </c>
      <c r="BE977">
        <v>18277.13</v>
      </c>
      <c r="BF977">
        <v>3026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0.593606407</v>
      </c>
      <c r="BV977">
        <v>0.30863245957385999</v>
      </c>
      <c r="BW977">
        <v>0.953642963538191</v>
      </c>
      <c r="BX977">
        <v>0.70767458690329599</v>
      </c>
      <c r="BY977">
        <v>58</v>
      </c>
      <c r="BZ977">
        <v>171</v>
      </c>
      <c r="CA977">
        <v>85</v>
      </c>
      <c r="CB977">
        <v>14</v>
      </c>
      <c r="CC977">
        <v>17</v>
      </c>
      <c r="CD977">
        <v>171</v>
      </c>
      <c r="CE977">
        <v>43</v>
      </c>
      <c r="CF977">
        <v>83</v>
      </c>
      <c r="CG977">
        <v>43</v>
      </c>
      <c r="CR977">
        <v>1668.9393333333301</v>
      </c>
      <c r="CS977">
        <v>1600.7987777777701</v>
      </c>
      <c r="CT977">
        <v>1500.12633333333</v>
      </c>
      <c r="CU977">
        <v>1494.0041369863</v>
      </c>
      <c r="CV977">
        <v>1637.8693333333299</v>
      </c>
      <c r="CW977">
        <v>540039.57999999996</v>
      </c>
      <c r="CX977">
        <v>45076.63</v>
      </c>
      <c r="CY977">
        <v>156859.93</v>
      </c>
      <c r="CZ977">
        <v>287889.48</v>
      </c>
      <c r="DA977">
        <v>540039.57999999996</v>
      </c>
      <c r="DB977">
        <v>45076.63</v>
      </c>
      <c r="DC977">
        <v>156859.93</v>
      </c>
      <c r="DD977">
        <v>287889.48</v>
      </c>
      <c r="DE977">
        <v>0.429282160625444</v>
      </c>
      <c r="DF977">
        <v>0.43765488502996502</v>
      </c>
      <c r="DG977">
        <v>607955.9</v>
      </c>
      <c r="DH977">
        <v>3309.4442191780799</v>
      </c>
      <c r="DI977">
        <v>-2.1991210000000001E-3</v>
      </c>
      <c r="DJ977">
        <v>118</v>
      </c>
      <c r="DK977">
        <v>172</v>
      </c>
      <c r="DL977">
        <v>34</v>
      </c>
      <c r="DM977">
        <v>338</v>
      </c>
      <c r="DN977">
        <v>89</v>
      </c>
      <c r="DO977">
        <v>22</v>
      </c>
      <c r="DP977">
        <v>1789</v>
      </c>
      <c r="DQ977">
        <v>86.4</v>
      </c>
      <c r="DR977">
        <v>5.36602700781805E-2</v>
      </c>
      <c r="DS977">
        <v>0.25850299511117197</v>
      </c>
      <c r="DT977">
        <v>72</v>
      </c>
      <c r="DU977">
        <v>91</v>
      </c>
      <c r="DV977">
        <v>14</v>
      </c>
      <c r="DW977">
        <v>156</v>
      </c>
      <c r="DX977">
        <v>91</v>
      </c>
      <c r="DY977">
        <v>51</v>
      </c>
      <c r="DZ977">
        <v>72</v>
      </c>
      <c r="EA977">
        <v>91</v>
      </c>
      <c r="EB977">
        <v>14</v>
      </c>
      <c r="EC977">
        <v>156</v>
      </c>
      <c r="ED977">
        <v>51</v>
      </c>
      <c r="EE977">
        <v>1664.74908333333</v>
      </c>
      <c r="EF977">
        <v>1573.0592222222199</v>
      </c>
      <c r="EG977">
        <v>1159.0260000000001</v>
      </c>
      <c r="EH977">
        <v>1243.98731506849</v>
      </c>
      <c r="EI977">
        <v>1231.36188888888</v>
      </c>
      <c r="EJ977">
        <v>425334.81</v>
      </c>
      <c r="EK977">
        <v>34427.089999999997</v>
      </c>
      <c r="EL977">
        <v>123910.25</v>
      </c>
      <c r="EM977">
        <v>255097.92</v>
      </c>
      <c r="EN977">
        <v>425334.81</v>
      </c>
      <c r="EO977">
        <v>34427.089999999997</v>
      </c>
      <c r="EP977">
        <v>123910.25</v>
      </c>
      <c r="EQ977">
        <v>255097.92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0.86919704480000104</v>
      </c>
      <c r="EX977">
        <v>0.84800744349532897</v>
      </c>
      <c r="EY977">
        <v>0.18702347232746999</v>
      </c>
      <c r="EZ977">
        <v>0.56802114014072702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4.1902499999999998</v>
      </c>
      <c r="FH977">
        <v>27.739555555555501</v>
      </c>
      <c r="FI977">
        <v>341.10033333333303</v>
      </c>
      <c r="FJ977">
        <v>250.01682191780799</v>
      </c>
      <c r="FK977">
        <v>406.50744444444399</v>
      </c>
      <c r="FL977">
        <v>114704.77</v>
      </c>
      <c r="FM977">
        <v>10649.54</v>
      </c>
      <c r="FN977">
        <v>32949.68</v>
      </c>
      <c r="FO977">
        <v>32791.56</v>
      </c>
      <c r="FP977">
        <v>114704.77</v>
      </c>
      <c r="FQ977">
        <v>10649.54</v>
      </c>
      <c r="FR977">
        <v>32949.68</v>
      </c>
      <c r="FS977">
        <v>32791.56</v>
      </c>
      <c r="FT977">
        <v>-2963.1013149999999</v>
      </c>
      <c r="FU977">
        <v>176</v>
      </c>
      <c r="FV977">
        <v>256</v>
      </c>
      <c r="FW977">
        <v>42</v>
      </c>
      <c r="FX977">
        <v>565</v>
      </c>
      <c r="FY977">
        <v>127</v>
      </c>
      <c r="FZ977">
        <v>0</v>
      </c>
      <c r="GA977">
        <v>221.5</v>
      </c>
      <c r="GB977">
        <v>221.5</v>
      </c>
      <c r="GC977">
        <v>221.5</v>
      </c>
      <c r="GD977">
        <v>1.4639423E-2</v>
      </c>
      <c r="GE977">
        <v>1.10010597854852E-2</v>
      </c>
      <c r="GF977">
        <v>2.9970083385705899E-2</v>
      </c>
      <c r="GG977">
        <v>1</v>
      </c>
      <c r="GH977">
        <v>1673.28933333333</v>
      </c>
      <c r="GI977">
        <v>1608.8821111111099</v>
      </c>
      <c r="GJ977">
        <v>1500.12633333333</v>
      </c>
      <c r="GK977">
        <v>1514.99057534246</v>
      </c>
      <c r="GL977">
        <v>1643.6693333333301</v>
      </c>
      <c r="GM977">
        <v>5.2292311564728501E-2</v>
      </c>
      <c r="GN977">
        <v>0.97347717474471596</v>
      </c>
      <c r="GO977">
        <v>0.38387075572497198</v>
      </c>
      <c r="GP977">
        <v>0.74713976203614496</v>
      </c>
      <c r="GQ977">
        <v>0.17904453464346601</v>
      </c>
      <c r="GR977">
        <v>548171.63</v>
      </c>
      <c r="GS977">
        <v>45076.63</v>
      </c>
      <c r="GT977">
        <v>157381.93</v>
      </c>
      <c r="GU977">
        <v>290864.53000000003</v>
      </c>
      <c r="GV977">
        <v>45680.969166666597</v>
      </c>
      <c r="GW977">
        <v>45076.63</v>
      </c>
      <c r="GX977">
        <v>52460.643333333297</v>
      </c>
      <c r="GY977">
        <v>48477.421666666603</v>
      </c>
      <c r="GZ977">
        <v>548171.63</v>
      </c>
      <c r="HA977">
        <v>45076.63</v>
      </c>
      <c r="HB977">
        <v>157381.93</v>
      </c>
      <c r="HC977">
        <v>290864.53000000003</v>
      </c>
      <c r="HD977">
        <v>2</v>
      </c>
      <c r="HE977">
        <v>0</v>
      </c>
      <c r="HF977">
        <v>0</v>
      </c>
      <c r="HG977">
        <v>0.67062461584823596</v>
      </c>
      <c r="HH977">
        <v>-2798.1057139999998</v>
      </c>
      <c r="HI977">
        <v>4</v>
      </c>
      <c r="HJ977">
        <v>3</v>
      </c>
      <c r="HK977">
        <f t="shared" si="353"/>
        <v>126415.16002499922</v>
      </c>
      <c r="HL977">
        <f t="shared" si="354"/>
        <v>472332.49999999889</v>
      </c>
      <c r="HM977" t="b">
        <f t="shared" si="364"/>
        <v>0</v>
      </c>
      <c r="HN977">
        <f t="shared" si="356"/>
        <v>-1913.6</v>
      </c>
      <c r="HO977">
        <f t="shared" si="357"/>
        <v>283150.65999999957</v>
      </c>
      <c r="HP977">
        <f t="shared" si="358"/>
        <v>6170</v>
      </c>
      <c r="HQ977">
        <f t="shared" si="359"/>
        <v>0</v>
      </c>
      <c r="HR977">
        <f t="shared" si="360"/>
        <v>289320.65999999957</v>
      </c>
      <c r="HS977" t="b">
        <f t="shared" si="361"/>
        <v>0</v>
      </c>
    </row>
    <row r="978" spans="1:227" x14ac:dyDescent="0.2">
      <c r="A978" t="s">
        <v>1194</v>
      </c>
      <c r="B978">
        <v>7</v>
      </c>
      <c r="C978">
        <v>6869.3</v>
      </c>
      <c r="D978">
        <v>588.70967741935397</v>
      </c>
      <c r="E978">
        <v>765.42880430000002</v>
      </c>
      <c r="F978">
        <v>955.11022099447496</v>
      </c>
      <c r="G978">
        <v>6869.3</v>
      </c>
      <c r="H978">
        <v>588.70967741935397</v>
      </c>
      <c r="I978">
        <v>765.42880430000002</v>
      </c>
      <c r="J978">
        <v>955.11022099447496</v>
      </c>
      <c r="K978">
        <v>0</v>
      </c>
      <c r="L978">
        <v>2387.9724999999999</v>
      </c>
      <c r="M978">
        <v>2600</v>
      </c>
      <c r="N978">
        <v>3272.7966666666598</v>
      </c>
      <c r="O978">
        <v>3275.9450000000002</v>
      </c>
      <c r="P978">
        <v>20638.915583333299</v>
      </c>
      <c r="Q978">
        <v>511725.82457534201</v>
      </c>
      <c r="R978">
        <v>1017092.18555555</v>
      </c>
      <c r="S978">
        <v>19391.565161290298</v>
      </c>
      <c r="T978">
        <v>20004.948666666602</v>
      </c>
      <c r="U978">
        <v>511930.545753424</v>
      </c>
      <c r="V978">
        <v>20611.55</v>
      </c>
      <c r="W978">
        <v>1011874.66480663</v>
      </c>
      <c r="X978">
        <v>20351.622555555499</v>
      </c>
      <c r="Y978">
        <v>14022.6</v>
      </c>
      <c r="Z978">
        <v>14022.6</v>
      </c>
      <c r="AA978">
        <v>18460.349999999999</v>
      </c>
      <c r="AB978">
        <v>14022.6</v>
      </c>
      <c r="AC978">
        <v>14022.6</v>
      </c>
      <c r="AD978">
        <v>1</v>
      </c>
      <c r="AE978">
        <v>-1788.71</v>
      </c>
      <c r="AF978">
        <v>-1989.39</v>
      </c>
      <c r="AG978">
        <v>-1347.02</v>
      </c>
      <c r="AH978">
        <v>8.1410833333333308</v>
      </c>
      <c r="AI978">
        <v>5.4273888888888804</v>
      </c>
      <c r="AJ978">
        <v>3.29066666666666</v>
      </c>
      <c r="AK978">
        <v>2.7472054794520502</v>
      </c>
      <c r="AL978">
        <v>8.9093333333333309</v>
      </c>
      <c r="AM978">
        <v>904.01</v>
      </c>
      <c r="AN978">
        <v>312.63</v>
      </c>
      <c r="AO978">
        <v>878.21</v>
      </c>
      <c r="AP978">
        <v>878.21</v>
      </c>
      <c r="AQ978">
        <v>904.01</v>
      </c>
      <c r="AR978">
        <v>312.63</v>
      </c>
      <c r="AS978">
        <v>878.21</v>
      </c>
      <c r="AT978">
        <v>878.21</v>
      </c>
      <c r="AU978">
        <v>0.64406734535173904</v>
      </c>
      <c r="AV978">
        <v>0.468575678690963</v>
      </c>
      <c r="AW978">
        <v>0</v>
      </c>
      <c r="AX978">
        <v>3876</v>
      </c>
      <c r="AY978">
        <v>2688</v>
      </c>
      <c r="AZ978">
        <v>0</v>
      </c>
      <c r="BA978">
        <v>12</v>
      </c>
      <c r="BB978">
        <v>17834.099999999999</v>
      </c>
      <c r="BC978">
        <v>26552.02</v>
      </c>
      <c r="BD978">
        <v>2212.3000000000002</v>
      </c>
      <c r="BE978">
        <v>26552.02</v>
      </c>
      <c r="BF978">
        <v>13409.51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77.2634166666666</v>
      </c>
      <c r="BM978">
        <v>82.980944444444404</v>
      </c>
      <c r="BN978">
        <v>95.839666666666602</v>
      </c>
      <c r="BO978">
        <v>76.648986301369803</v>
      </c>
      <c r="BP978">
        <v>75.798000000000002</v>
      </c>
      <c r="BQ978">
        <v>27729.98</v>
      </c>
      <c r="BR978">
        <v>2857.48</v>
      </c>
      <c r="BS978">
        <v>8547.44</v>
      </c>
      <c r="BT978">
        <v>12342.84</v>
      </c>
      <c r="BU978">
        <v>-1.516248118</v>
      </c>
      <c r="BV978">
        <v>-1.624858267</v>
      </c>
      <c r="BW978">
        <v>-1.9240895520000001</v>
      </c>
      <c r="BX978">
        <v>-2.9539563019999999</v>
      </c>
      <c r="BY978">
        <v>20</v>
      </c>
      <c r="BZ978">
        <v>68</v>
      </c>
      <c r="CA978">
        <v>35</v>
      </c>
      <c r="CB978">
        <v>5</v>
      </c>
      <c r="CC978">
        <v>4</v>
      </c>
      <c r="CD978">
        <v>68</v>
      </c>
      <c r="CE978">
        <v>18</v>
      </c>
      <c r="CF978">
        <v>37</v>
      </c>
      <c r="CG978">
        <v>14</v>
      </c>
      <c r="CR978">
        <v>-3</v>
      </c>
      <c r="CS978">
        <v>-0.44055555600000001</v>
      </c>
      <c r="CT978">
        <v>10.842666666666601</v>
      </c>
      <c r="CU978">
        <v>9.6453972602739704</v>
      </c>
      <c r="CV978">
        <v>-2.5315555559999998</v>
      </c>
      <c r="CW978">
        <v>5965.29</v>
      </c>
      <c r="CX978">
        <v>-262.63</v>
      </c>
      <c r="CY978">
        <v>-685.28</v>
      </c>
      <c r="CZ978">
        <v>-404.58</v>
      </c>
      <c r="DA978">
        <v>5965.29</v>
      </c>
      <c r="DB978">
        <v>-262.63</v>
      </c>
      <c r="DC978">
        <v>-685.28</v>
      </c>
      <c r="DD978">
        <v>-404.58</v>
      </c>
      <c r="DE978">
        <v>0.91537667698658398</v>
      </c>
      <c r="DF978">
        <v>0.63570209019629298</v>
      </c>
      <c r="DG978">
        <v>78632.83</v>
      </c>
      <c r="DH978">
        <v>337.77386301369802</v>
      </c>
      <c r="DI978">
        <v>-1.6121992000000002E-2</v>
      </c>
      <c r="DJ978">
        <v>37</v>
      </c>
      <c r="DK978">
        <v>62</v>
      </c>
      <c r="DL978">
        <v>7</v>
      </c>
      <c r="DM978">
        <v>110</v>
      </c>
      <c r="DN978">
        <v>27</v>
      </c>
      <c r="DO978">
        <v>15</v>
      </c>
      <c r="DP978">
        <v>2212.3000000000002</v>
      </c>
      <c r="DQ978">
        <v>45258.51</v>
      </c>
      <c r="DR978">
        <v>0.46697626418988603</v>
      </c>
      <c r="DS978">
        <v>7.4360759999999998E-3</v>
      </c>
      <c r="DT978">
        <v>3</v>
      </c>
      <c r="DU978">
        <v>3</v>
      </c>
      <c r="DV978">
        <v>0</v>
      </c>
      <c r="DW978">
        <v>3</v>
      </c>
      <c r="DX978">
        <v>3</v>
      </c>
      <c r="DY978">
        <v>3</v>
      </c>
      <c r="DZ978">
        <v>0</v>
      </c>
      <c r="EA978">
        <v>0</v>
      </c>
      <c r="EB978">
        <v>0</v>
      </c>
      <c r="EC978">
        <v>0</v>
      </c>
      <c r="ED978">
        <v>0</v>
      </c>
      <c r="EE978">
        <v>-161.0035833</v>
      </c>
      <c r="EF978">
        <v>-165.69422220000001</v>
      </c>
      <c r="EG978">
        <v>-204.46566670000001</v>
      </c>
      <c r="EH978">
        <v>-106.0213425</v>
      </c>
      <c r="EI978">
        <v>-138.67466669999999</v>
      </c>
      <c r="EJ978">
        <v>-42045.53</v>
      </c>
      <c r="EK978">
        <v>-4643</v>
      </c>
      <c r="EL978">
        <v>-16446.04</v>
      </c>
      <c r="EM978">
        <v>-36460.21</v>
      </c>
      <c r="EN978">
        <v>-42045.53</v>
      </c>
      <c r="EO978">
        <v>-4643</v>
      </c>
      <c r="EP978">
        <v>-16446.04</v>
      </c>
      <c r="EQ978">
        <v>-36460.21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0.85262246897053895</v>
      </c>
      <c r="EX978">
        <v>0.52403892649017003</v>
      </c>
      <c r="EY978">
        <v>0.27158559210761402</v>
      </c>
      <c r="EZ978">
        <v>0.294094172528859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158.00358333333301</v>
      </c>
      <c r="FH978">
        <v>165.25366666666599</v>
      </c>
      <c r="FI978">
        <v>215.308333333333</v>
      </c>
      <c r="FJ978">
        <v>115.666739726027</v>
      </c>
      <c r="FK978">
        <v>136.14311111111101</v>
      </c>
      <c r="FL978">
        <v>48010.82</v>
      </c>
      <c r="FM978">
        <v>4380.37</v>
      </c>
      <c r="FN978">
        <v>15760.76</v>
      </c>
      <c r="FO978">
        <v>36055.629999999997</v>
      </c>
      <c r="FP978">
        <v>48010.82</v>
      </c>
      <c r="FQ978">
        <v>4380.37</v>
      </c>
      <c r="FR978">
        <v>15760.76</v>
      </c>
      <c r="FS978">
        <v>36055.629999999997</v>
      </c>
      <c r="FT978">
        <v>-353.54690410000001</v>
      </c>
      <c r="FU978">
        <v>255</v>
      </c>
      <c r="FV978">
        <v>394</v>
      </c>
      <c r="FW978">
        <v>67</v>
      </c>
      <c r="FX978">
        <v>490</v>
      </c>
      <c r="FY978">
        <v>172</v>
      </c>
      <c r="FZ978">
        <v>0</v>
      </c>
      <c r="GA978">
        <v>6940.74</v>
      </c>
      <c r="GB978">
        <v>6940.74</v>
      </c>
      <c r="GC978">
        <v>6940.74</v>
      </c>
      <c r="GD978">
        <v>3.93023714423179E-2</v>
      </c>
      <c r="GE978">
        <v>1.3083050000000001E-2</v>
      </c>
      <c r="GF978">
        <v>6.03807643055915E-2</v>
      </c>
      <c r="GG978">
        <v>0</v>
      </c>
      <c r="GH978">
        <v>5.1410833333333299</v>
      </c>
      <c r="GI978">
        <v>4.9868333333333297</v>
      </c>
      <c r="GJ978">
        <v>14.133333333333301</v>
      </c>
      <c r="GK978">
        <v>12.392602739726</v>
      </c>
      <c r="GL978">
        <v>6.3777777777777702</v>
      </c>
      <c r="GM978">
        <v>0.23123419567356901</v>
      </c>
      <c r="GN978">
        <v>0.51984165796904502</v>
      </c>
      <c r="GO978">
        <v>0.54486605274037003</v>
      </c>
      <c r="GP978">
        <v>0.63501027019484702</v>
      </c>
      <c r="GQ978">
        <v>-0.31268257900000002</v>
      </c>
      <c r="GR978">
        <v>6869.3</v>
      </c>
      <c r="GS978">
        <v>50</v>
      </c>
      <c r="GT978">
        <v>192.93</v>
      </c>
      <c r="GU978">
        <v>473.63</v>
      </c>
      <c r="GV978">
        <v>572.44166666666604</v>
      </c>
      <c r="GW978">
        <v>50</v>
      </c>
      <c r="GX978">
        <v>64.31</v>
      </c>
      <c r="GY978">
        <v>78.938333333333304</v>
      </c>
      <c r="GZ978">
        <v>6869.3</v>
      </c>
      <c r="HA978">
        <v>50</v>
      </c>
      <c r="HB978">
        <v>192.93</v>
      </c>
      <c r="HC978">
        <v>473.63</v>
      </c>
      <c r="HD978">
        <v>0</v>
      </c>
      <c r="HE978">
        <v>389.65</v>
      </c>
      <c r="HF978">
        <v>8</v>
      </c>
      <c r="HG978">
        <v>1.72440474874538</v>
      </c>
      <c r="HH978">
        <v>20177.576410000001</v>
      </c>
      <c r="HI978">
        <v>4</v>
      </c>
      <c r="HJ978">
        <v>3</v>
      </c>
      <c r="HK978">
        <f t="shared" si="353"/>
        <v>-5757.1599965002251</v>
      </c>
      <c r="HL978">
        <f t="shared" si="354"/>
        <v>-40122.65001249998</v>
      </c>
      <c r="HM978" t="b">
        <f t="shared" si="355"/>
        <v>0</v>
      </c>
      <c r="HN978">
        <f t="shared" si="356"/>
        <v>-1788.71</v>
      </c>
      <c r="HO978">
        <f t="shared" si="357"/>
        <v>-29824.959996000001</v>
      </c>
      <c r="HP978">
        <f t="shared" si="358"/>
        <v>26552.02</v>
      </c>
      <c r="HQ978">
        <f t="shared" si="359"/>
        <v>14936.569999999992</v>
      </c>
      <c r="HR978">
        <f t="shared" si="360"/>
        <v>-18209.509995999993</v>
      </c>
      <c r="HS978" t="b">
        <f t="shared" si="361"/>
        <v>0</v>
      </c>
    </row>
    <row r="979" spans="1:227" x14ac:dyDescent="0.2">
      <c r="A979" t="s">
        <v>1195</v>
      </c>
      <c r="B979">
        <v>5</v>
      </c>
      <c r="C979">
        <v>404537.16</v>
      </c>
      <c r="D979">
        <v>190455.94032257999</v>
      </c>
      <c r="E979">
        <v>547060.05597826</v>
      </c>
      <c r="F979">
        <v>501708.69309392199</v>
      </c>
      <c r="G979">
        <v>404537.16</v>
      </c>
      <c r="H979">
        <v>190455.94032257999</v>
      </c>
      <c r="I979">
        <v>547060.05597826</v>
      </c>
      <c r="J979">
        <v>501708.69309392199</v>
      </c>
      <c r="K979">
        <v>105.5</v>
      </c>
      <c r="L979">
        <v>6744.95</v>
      </c>
      <c r="M979">
        <v>5789.27</v>
      </c>
      <c r="N979">
        <v>7793.8233333333301</v>
      </c>
      <c r="O979">
        <v>6066.6483333333299</v>
      </c>
      <c r="P979">
        <v>28588.716416666601</v>
      </c>
      <c r="Q979">
        <v>26807.358849314998</v>
      </c>
      <c r="R979">
        <v>25176.604222222199</v>
      </c>
      <c r="S979">
        <v>22441.279354838702</v>
      </c>
      <c r="T979">
        <v>15685.7543333333</v>
      </c>
      <c r="U979">
        <v>26462.467808219099</v>
      </c>
      <c r="V979">
        <v>32767.098913043399</v>
      </c>
      <c r="W979">
        <v>27559.355193370098</v>
      </c>
      <c r="X979">
        <v>33453.529333333303</v>
      </c>
      <c r="Y979">
        <v>-45894.67</v>
      </c>
      <c r="Z979">
        <v>-45894.67</v>
      </c>
      <c r="AA979">
        <v>-45894.67</v>
      </c>
      <c r="AB979">
        <v>-45894.67</v>
      </c>
      <c r="AC979">
        <v>-45894.67</v>
      </c>
      <c r="AD979">
        <v>1</v>
      </c>
      <c r="AE979">
        <v>253737.89</v>
      </c>
      <c r="AF979">
        <v>263083.99</v>
      </c>
      <c r="AG979">
        <v>266916.93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0.78492664054715899</v>
      </c>
      <c r="AV979">
        <v>0.37571701699999999</v>
      </c>
      <c r="AW979">
        <v>0</v>
      </c>
      <c r="AX979">
        <v>745</v>
      </c>
      <c r="AY979">
        <v>1045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151.26683333333301</v>
      </c>
      <c r="BM979">
        <v>134.565333333333</v>
      </c>
      <c r="BN979">
        <v>201.58033333333299</v>
      </c>
      <c r="BO979">
        <v>106.538684931506</v>
      </c>
      <c r="BP979">
        <v>156.85722222222199</v>
      </c>
      <c r="BQ979">
        <v>34655.019999999997</v>
      </c>
      <c r="BR979">
        <v>4034.87</v>
      </c>
      <c r="BS979">
        <v>12104.61</v>
      </c>
      <c r="BT979">
        <v>21575.16</v>
      </c>
      <c r="BU979">
        <v>2.8706354808048</v>
      </c>
      <c r="BV979">
        <v>1.7166575379132401</v>
      </c>
      <c r="BW979">
        <v>-2.4307953750000002</v>
      </c>
      <c r="BX979">
        <v>2.8402802111316898</v>
      </c>
      <c r="BY979">
        <v>21</v>
      </c>
      <c r="BZ979">
        <v>55</v>
      </c>
      <c r="CA979">
        <v>28</v>
      </c>
      <c r="CB979">
        <v>4</v>
      </c>
      <c r="CC979">
        <v>7</v>
      </c>
      <c r="CD979">
        <v>58</v>
      </c>
      <c r="CE979">
        <v>15</v>
      </c>
      <c r="CF979">
        <v>26</v>
      </c>
      <c r="CG979">
        <v>16</v>
      </c>
      <c r="CR979">
        <v>1636.2668333333299</v>
      </c>
      <c r="CS979">
        <v>1675.92333333333</v>
      </c>
      <c r="CT979">
        <v>2057.6570000000002</v>
      </c>
      <c r="CU979">
        <v>1266.97493150684</v>
      </c>
      <c r="CV979">
        <v>1571.9203333333301</v>
      </c>
      <c r="CW979">
        <v>404537.16</v>
      </c>
      <c r="CX979">
        <v>16175.71</v>
      </c>
      <c r="CY979">
        <v>137889.10999999999</v>
      </c>
      <c r="CZ979">
        <v>248792.53</v>
      </c>
      <c r="DA979">
        <v>404537.16</v>
      </c>
      <c r="DB979">
        <v>16175.71</v>
      </c>
      <c r="DC979">
        <v>137889.10999999999</v>
      </c>
      <c r="DD979">
        <v>248792.53</v>
      </c>
      <c r="DE979">
        <v>0.99463087248322102</v>
      </c>
      <c r="DF979">
        <v>0.33499754727146602</v>
      </c>
      <c r="DG979">
        <v>309080.64</v>
      </c>
      <c r="DH979">
        <v>1552.7006849315001</v>
      </c>
      <c r="DI979">
        <v>0.55640247722727998</v>
      </c>
      <c r="DJ979">
        <v>33</v>
      </c>
      <c r="DK979">
        <v>47</v>
      </c>
      <c r="DL979">
        <v>8</v>
      </c>
      <c r="DM979">
        <v>94</v>
      </c>
      <c r="DN979">
        <v>23</v>
      </c>
      <c r="DO979">
        <v>0.65280288346130599</v>
      </c>
      <c r="DP979">
        <v>0.15035161964285401</v>
      </c>
      <c r="DQ979">
        <v>317417.36</v>
      </c>
      <c r="DR979">
        <v>0.20134228187919401</v>
      </c>
      <c r="DS979">
        <v>0.105852946169953</v>
      </c>
      <c r="DT979">
        <v>12</v>
      </c>
      <c r="DU979">
        <v>22</v>
      </c>
      <c r="DV979">
        <v>7</v>
      </c>
      <c r="DW979">
        <v>22</v>
      </c>
      <c r="DX979">
        <v>15</v>
      </c>
      <c r="DY979">
        <v>7</v>
      </c>
      <c r="DZ979">
        <v>12</v>
      </c>
      <c r="EA979">
        <v>22</v>
      </c>
      <c r="EB979">
        <v>7</v>
      </c>
      <c r="EC979">
        <v>22</v>
      </c>
      <c r="ED979">
        <v>7</v>
      </c>
      <c r="EE979">
        <v>-46.158000000000001</v>
      </c>
      <c r="EF979">
        <v>463.81977777777701</v>
      </c>
      <c r="EG979">
        <v>886.68899999999996</v>
      </c>
      <c r="EH979">
        <v>364.71520547945198</v>
      </c>
      <c r="EI979">
        <v>-516.7321111</v>
      </c>
      <c r="EJ979">
        <v>99481.93</v>
      </c>
      <c r="EK979">
        <v>6926.49</v>
      </c>
      <c r="EL979">
        <v>-29423.83</v>
      </c>
      <c r="EM979">
        <v>61279.5</v>
      </c>
      <c r="EN979">
        <v>99481.93</v>
      </c>
      <c r="EO979">
        <v>6926.49</v>
      </c>
      <c r="EP979">
        <v>-29423.83</v>
      </c>
      <c r="EQ979">
        <v>61279.5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0.178148945148597</v>
      </c>
      <c r="EX979">
        <v>0.42964280806219901</v>
      </c>
      <c r="EY979">
        <v>0.95573834719137296</v>
      </c>
      <c r="EZ979">
        <v>0.16044644051064499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1682.4248333333301</v>
      </c>
      <c r="FH979">
        <v>1212.10355555555</v>
      </c>
      <c r="FI979">
        <v>1170.9680000000001</v>
      </c>
      <c r="FJ979">
        <v>902.25972602739705</v>
      </c>
      <c r="FK979">
        <v>2088.6524444444399</v>
      </c>
      <c r="FL979">
        <v>305055.23</v>
      </c>
      <c r="FM979">
        <v>9249.2199999999993</v>
      </c>
      <c r="FN979">
        <v>167312.94</v>
      </c>
      <c r="FO979">
        <v>187513.03</v>
      </c>
      <c r="FP979">
        <v>305055.23</v>
      </c>
      <c r="FQ979">
        <v>9249.2199999999993</v>
      </c>
      <c r="FR979">
        <v>167312.94</v>
      </c>
      <c r="FS979">
        <v>187513.03</v>
      </c>
      <c r="FT979">
        <v>-1864.0428489999999</v>
      </c>
      <c r="FU979">
        <v>66</v>
      </c>
      <c r="FV979">
        <v>96</v>
      </c>
      <c r="FW979">
        <v>21</v>
      </c>
      <c r="FX979">
        <v>166</v>
      </c>
      <c r="FY979">
        <v>51</v>
      </c>
      <c r="FZ979">
        <v>0</v>
      </c>
      <c r="GA979">
        <v>9804.0400000000009</v>
      </c>
      <c r="GB979">
        <v>9804.0400000000009</v>
      </c>
      <c r="GC979">
        <v>9804.0400000000009</v>
      </c>
      <c r="GD979">
        <v>1.4906252E-2</v>
      </c>
      <c r="GE979">
        <v>1.6953597000000001E-2</v>
      </c>
      <c r="GF979">
        <v>1.5509405E-2</v>
      </c>
      <c r="GG979">
        <v>0</v>
      </c>
      <c r="GH979">
        <v>1636.2668333333299</v>
      </c>
      <c r="GI979">
        <v>1675.92333333333</v>
      </c>
      <c r="GJ979">
        <v>2057.6570000000002</v>
      </c>
      <c r="GK979">
        <v>1266.97493150684</v>
      </c>
      <c r="GL979">
        <v>1571.9203333333301</v>
      </c>
      <c r="GM979">
        <v>0.71404309624678397</v>
      </c>
      <c r="GN979">
        <v>0.92912860647555295</v>
      </c>
      <c r="GO979">
        <v>0.95095250379356999</v>
      </c>
      <c r="GP979">
        <v>0.143762739591382</v>
      </c>
      <c r="GQ979">
        <v>0.24332603990030199</v>
      </c>
      <c r="GR979">
        <v>404537.16</v>
      </c>
      <c r="GS979">
        <v>16175.71</v>
      </c>
      <c r="GT979">
        <v>137889.10999999999</v>
      </c>
      <c r="GU979">
        <v>248792.53</v>
      </c>
      <c r="GV979">
        <v>33711.43</v>
      </c>
      <c r="GW979">
        <v>16175.71</v>
      </c>
      <c r="GX979">
        <v>45963.036666666601</v>
      </c>
      <c r="GY979">
        <v>41465.421666666603</v>
      </c>
      <c r="GZ979">
        <v>404537.16</v>
      </c>
      <c r="HA979">
        <v>16175.71</v>
      </c>
      <c r="HB979">
        <v>137889.10999999999</v>
      </c>
      <c r="HC979">
        <v>248792.53</v>
      </c>
      <c r="HD979">
        <v>0</v>
      </c>
      <c r="HE979">
        <v>28160</v>
      </c>
      <c r="HF979">
        <v>5</v>
      </c>
      <c r="HG979">
        <v>0.38923476121582601</v>
      </c>
      <c r="HH979">
        <v>35772.558129999998</v>
      </c>
      <c r="HI979">
        <v>2</v>
      </c>
      <c r="HJ979">
        <v>0</v>
      </c>
      <c r="HK979">
        <f t="shared" si="353"/>
        <v>-113639.88988500246</v>
      </c>
      <c r="HL979">
        <f t="shared" si="354"/>
        <v>94234.43000000027</v>
      </c>
      <c r="HM979" t="b">
        <f t="shared" ref="HM979" si="365">ABS(HK979 - HL979) &lt;= 0.2 * ABS(HL979)</f>
        <v>0</v>
      </c>
      <c r="HN979">
        <f t="shared" si="356"/>
        <v>253737.89</v>
      </c>
      <c r="HO979">
        <f t="shared" si="357"/>
        <v>83487.559999999867</v>
      </c>
      <c r="HP979">
        <f t="shared" si="358"/>
        <v>0</v>
      </c>
      <c r="HQ979">
        <f t="shared" si="359"/>
        <v>24221.75999999994</v>
      </c>
      <c r="HR979">
        <f t="shared" si="360"/>
        <v>59265.79999999993</v>
      </c>
      <c r="HS979" t="b">
        <f t="shared" si="361"/>
        <v>0</v>
      </c>
    </row>
    <row r="980" spans="1:227" x14ac:dyDescent="0.2">
      <c r="A980" t="s">
        <v>1196</v>
      </c>
      <c r="B980">
        <v>4</v>
      </c>
      <c r="C980">
        <v>166114.06</v>
      </c>
      <c r="D980">
        <v>32850</v>
      </c>
      <c r="E980">
        <v>25589.6739130434</v>
      </c>
      <c r="F980">
        <v>100401.961602209</v>
      </c>
      <c r="G980">
        <v>166114.06</v>
      </c>
      <c r="H980">
        <v>32850</v>
      </c>
      <c r="I980">
        <v>25589.6739130434</v>
      </c>
      <c r="J980">
        <v>100401.961602209</v>
      </c>
      <c r="K980">
        <v>51981.19</v>
      </c>
      <c r="L980">
        <v>564.37166666666599</v>
      </c>
      <c r="M980">
        <v>350</v>
      </c>
      <c r="N980">
        <v>210.86666666666599</v>
      </c>
      <c r="O980">
        <v>585.27166666666596</v>
      </c>
      <c r="P980">
        <v>2198.11280701754</v>
      </c>
      <c r="Q980">
        <v>10030.2912876712</v>
      </c>
      <c r="R980">
        <v>2489.0528160919498</v>
      </c>
      <c r="S980">
        <v>284.35903225806402</v>
      </c>
      <c r="T980">
        <v>217.925833333333</v>
      </c>
      <c r="U980">
        <v>7274.20596100278</v>
      </c>
      <c r="V980">
        <v>1479.0965217391299</v>
      </c>
      <c r="W980">
        <v>2377.6519337016498</v>
      </c>
      <c r="X980">
        <v>155.473095238095</v>
      </c>
      <c r="Y980">
        <v>-390.13</v>
      </c>
      <c r="Z980">
        <v>-390.13</v>
      </c>
      <c r="AA980">
        <v>-104.27</v>
      </c>
      <c r="AB980">
        <v>-47976.24</v>
      </c>
      <c r="AC980">
        <v>-390.13</v>
      </c>
      <c r="AD980">
        <v>1</v>
      </c>
      <c r="AE980">
        <v>421.63</v>
      </c>
      <c r="AF980">
        <v>713.29</v>
      </c>
      <c r="AG980">
        <v>-400.15</v>
      </c>
      <c r="AH980">
        <v>8.1556666666666597</v>
      </c>
      <c r="AI980">
        <v>16.311333333333302</v>
      </c>
      <c r="AJ980">
        <v>0</v>
      </c>
      <c r="AK980">
        <v>101.28164383561599</v>
      </c>
      <c r="AL980">
        <v>10.874222222222199</v>
      </c>
      <c r="AM980">
        <v>36967.800000000003</v>
      </c>
      <c r="AN980">
        <v>978.68</v>
      </c>
      <c r="AO980">
        <v>978.68</v>
      </c>
      <c r="AP980">
        <v>2936.04</v>
      </c>
      <c r="AQ980">
        <v>36967.800000000003</v>
      </c>
      <c r="AR980">
        <v>978.68</v>
      </c>
      <c r="AS980">
        <v>978.68</v>
      </c>
      <c r="AT980">
        <v>2936.04</v>
      </c>
      <c r="AU980">
        <v>0.58282592932800903</v>
      </c>
      <c r="AV980">
        <v>0.60492505353319004</v>
      </c>
      <c r="AW980">
        <v>0</v>
      </c>
      <c r="AX980">
        <v>6547</v>
      </c>
      <c r="AY980">
        <v>933</v>
      </c>
      <c r="AZ980">
        <v>0</v>
      </c>
      <c r="BA980">
        <v>5</v>
      </c>
      <c r="BB980">
        <v>0</v>
      </c>
      <c r="BC980">
        <v>0</v>
      </c>
      <c r="BD980">
        <v>0</v>
      </c>
      <c r="BE980">
        <v>7100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4.0714166666666598</v>
      </c>
      <c r="BM980">
        <v>2.952</v>
      </c>
      <c r="BN980">
        <v>1.4263333333333299</v>
      </c>
      <c r="BO980">
        <v>337.16482191780801</v>
      </c>
      <c r="BP980">
        <v>0.95088888888888801</v>
      </c>
      <c r="BQ980">
        <v>159214.31</v>
      </c>
      <c r="BR980">
        <v>42.79</v>
      </c>
      <c r="BS980">
        <v>128.37</v>
      </c>
      <c r="BT980">
        <v>531.36</v>
      </c>
      <c r="BU980">
        <v>-1.8194529749999999</v>
      </c>
      <c r="BV980">
        <v>-9.5545688240000004</v>
      </c>
      <c r="BW980">
        <v>-99.670405860000002</v>
      </c>
      <c r="BX980">
        <v>-11.686596659999999</v>
      </c>
      <c r="BY980">
        <v>32</v>
      </c>
      <c r="BZ980">
        <v>132</v>
      </c>
      <c r="CA980">
        <v>44</v>
      </c>
      <c r="CB980">
        <v>6</v>
      </c>
      <c r="CC980">
        <v>3</v>
      </c>
      <c r="CD980">
        <v>125</v>
      </c>
      <c r="CE980">
        <v>23</v>
      </c>
      <c r="CF980">
        <v>45</v>
      </c>
      <c r="CG980">
        <v>16</v>
      </c>
      <c r="CR980">
        <v>66.427666666666596</v>
      </c>
      <c r="CS980">
        <v>254.735166666666</v>
      </c>
      <c r="CT980">
        <v>0</v>
      </c>
      <c r="CU980">
        <v>325.88016438356101</v>
      </c>
      <c r="CV980">
        <v>32.570222222222199</v>
      </c>
      <c r="CW980">
        <v>129146.26</v>
      </c>
      <c r="CX980">
        <v>1811.32</v>
      </c>
      <c r="CY980">
        <v>5471.32</v>
      </c>
      <c r="CZ980">
        <v>46852.33</v>
      </c>
      <c r="DA980">
        <v>129146.26</v>
      </c>
      <c r="DB980">
        <v>1811.32</v>
      </c>
      <c r="DC980">
        <v>5471.32</v>
      </c>
      <c r="DD980">
        <v>46852.33</v>
      </c>
      <c r="DE980">
        <v>0.99923629143118897</v>
      </c>
      <c r="DF980">
        <v>0.68757112293790701</v>
      </c>
      <c r="DG980">
        <v>111124.56</v>
      </c>
      <c r="DH980">
        <v>1849.5551232876701</v>
      </c>
      <c r="DI980">
        <v>-0.60607873800000001</v>
      </c>
      <c r="DJ980">
        <v>71</v>
      </c>
      <c r="DK980">
        <v>93</v>
      </c>
      <c r="DL980">
        <v>3</v>
      </c>
      <c r="DM980">
        <v>328</v>
      </c>
      <c r="DN980">
        <v>29</v>
      </c>
      <c r="DO980">
        <v>328</v>
      </c>
      <c r="DP980">
        <v>1600</v>
      </c>
      <c r="DQ980">
        <v>4478.96</v>
      </c>
      <c r="DR980">
        <v>0.28868183901023298</v>
      </c>
      <c r="DS980">
        <v>0.32362390908204203</v>
      </c>
      <c r="DT980">
        <v>38</v>
      </c>
      <c r="DU980">
        <v>59</v>
      </c>
      <c r="DV980">
        <v>2</v>
      </c>
      <c r="DW980">
        <v>81</v>
      </c>
      <c r="DX980">
        <v>65</v>
      </c>
      <c r="DY980">
        <v>37</v>
      </c>
      <c r="DZ980">
        <v>29</v>
      </c>
      <c r="EA980">
        <v>48</v>
      </c>
      <c r="EB980">
        <v>2</v>
      </c>
      <c r="EC980">
        <v>4</v>
      </c>
      <c r="ED980">
        <v>29</v>
      </c>
      <c r="EE980">
        <v>-182.8533333</v>
      </c>
      <c r="EF980">
        <v>-37.447166670000001</v>
      </c>
      <c r="EG980">
        <v>-0.41633333300000003</v>
      </c>
      <c r="EH980">
        <v>-638.6165479</v>
      </c>
      <c r="EI980">
        <v>-22.871333329999999</v>
      </c>
      <c r="EJ980">
        <v>-289682.95</v>
      </c>
      <c r="EK980">
        <v>-408.84</v>
      </c>
      <c r="EL980">
        <v>-12794.69</v>
      </c>
      <c r="EM980">
        <v>-6209.79</v>
      </c>
      <c r="EN980">
        <v>-289682.95</v>
      </c>
      <c r="EO980">
        <v>-408.84</v>
      </c>
      <c r="EP980">
        <v>-12794.69</v>
      </c>
      <c r="EQ980">
        <v>-6209.79</v>
      </c>
      <c r="ER980">
        <v>16</v>
      </c>
      <c r="ES980">
        <v>24</v>
      </c>
      <c r="ET980">
        <v>3</v>
      </c>
      <c r="EU980">
        <v>59</v>
      </c>
      <c r="EV980">
        <v>13</v>
      </c>
      <c r="EW980">
        <v>0.926775575994087</v>
      </c>
      <c r="EX980">
        <v>0.38397533734449601</v>
      </c>
      <c r="EY980">
        <v>0.504289955302193</v>
      </c>
      <c r="EZ980">
        <v>0.93123411042572801</v>
      </c>
      <c r="FA980">
        <v>19</v>
      </c>
      <c r="FB980">
        <v>33</v>
      </c>
      <c r="FC980">
        <v>3</v>
      </c>
      <c r="FD980">
        <v>89</v>
      </c>
      <c r="FE980">
        <v>33</v>
      </c>
      <c r="FF980">
        <v>14</v>
      </c>
      <c r="FG980">
        <v>249.28100000000001</v>
      </c>
      <c r="FH980">
        <v>292.18233333333302</v>
      </c>
      <c r="FI980">
        <v>0.416333333333333</v>
      </c>
      <c r="FJ980">
        <v>964.49671232876699</v>
      </c>
      <c r="FK980">
        <v>55.441555555555503</v>
      </c>
      <c r="FL980">
        <v>418829.21</v>
      </c>
      <c r="FM980">
        <v>2220.16</v>
      </c>
      <c r="FN980">
        <v>18266.009999999998</v>
      </c>
      <c r="FO980">
        <v>53062.12</v>
      </c>
      <c r="FP980">
        <v>418829.21</v>
      </c>
      <c r="FQ980">
        <v>2220.16</v>
      </c>
      <c r="FR980">
        <v>18266.009999999998</v>
      </c>
      <c r="FS980">
        <v>53062.12</v>
      </c>
      <c r="FT980">
        <v>-1950.499781</v>
      </c>
      <c r="FU980">
        <v>226</v>
      </c>
      <c r="FV980">
        <v>322</v>
      </c>
      <c r="FW980">
        <v>7</v>
      </c>
      <c r="FX980">
        <v>1182</v>
      </c>
      <c r="FY980">
        <v>76</v>
      </c>
      <c r="FZ980">
        <v>0</v>
      </c>
      <c r="GA980">
        <v>1935.27</v>
      </c>
      <c r="GB980">
        <v>1935.27</v>
      </c>
      <c r="GC980">
        <v>1935.27</v>
      </c>
      <c r="GD980">
        <v>0.747342109680175</v>
      </c>
      <c r="GE980">
        <v>0.73902839422225897</v>
      </c>
      <c r="GF980">
        <v>0.96006101369857699</v>
      </c>
      <c r="GG980">
        <v>0</v>
      </c>
      <c r="GH980">
        <v>74.5833333333333</v>
      </c>
      <c r="GI980">
        <v>271.04649999999998</v>
      </c>
      <c r="GJ980">
        <v>0</v>
      </c>
      <c r="GK980">
        <v>427.161808219178</v>
      </c>
      <c r="GL980">
        <v>43.4444444444444</v>
      </c>
      <c r="GM980">
        <v>0.223240565788593</v>
      </c>
      <c r="GN980">
        <v>8.7307164384866007E-2</v>
      </c>
      <c r="GO980">
        <v>0.28730905836008802</v>
      </c>
      <c r="GP980">
        <v>0.86254374940980505</v>
      </c>
      <c r="GQ980">
        <v>-0.85117114500000002</v>
      </c>
      <c r="GR980">
        <v>166114.06</v>
      </c>
      <c r="GS980">
        <v>2790</v>
      </c>
      <c r="GT980">
        <v>6450</v>
      </c>
      <c r="GU980">
        <v>49788.37</v>
      </c>
      <c r="GV980">
        <v>13842.8383333333</v>
      </c>
      <c r="GW980">
        <v>2790</v>
      </c>
      <c r="GX980">
        <v>2150</v>
      </c>
      <c r="GY980">
        <v>8298.0616666666592</v>
      </c>
      <c r="GZ980">
        <v>166114.06</v>
      </c>
      <c r="HA980">
        <v>2790</v>
      </c>
      <c r="HB980">
        <v>6450</v>
      </c>
      <c r="HC980">
        <v>49788.37</v>
      </c>
      <c r="HD980">
        <v>0</v>
      </c>
      <c r="HE980">
        <v>569.25</v>
      </c>
      <c r="HF980">
        <v>2</v>
      </c>
      <c r="HG980">
        <v>0.18810760235478399</v>
      </c>
      <c r="HH980">
        <v>162.136666666666</v>
      </c>
      <c r="HI980">
        <v>3</v>
      </c>
      <c r="HJ980">
        <v>0</v>
      </c>
      <c r="HK980">
        <f t="shared" si="353"/>
        <v>-36844.800065000411</v>
      </c>
      <c r="HL980">
        <f t="shared" si="354"/>
        <v>-349060.19998349994</v>
      </c>
      <c r="HM980" t="b">
        <f t="shared" si="355"/>
        <v>0</v>
      </c>
      <c r="HN980">
        <f t="shared" si="356"/>
        <v>421.63</v>
      </c>
      <c r="HO980">
        <f t="shared" si="357"/>
        <v>-6740.4900006000007</v>
      </c>
      <c r="HP980">
        <f t="shared" si="358"/>
        <v>0</v>
      </c>
      <c r="HQ980">
        <f t="shared" si="359"/>
        <v>531.36</v>
      </c>
      <c r="HR980">
        <f t="shared" si="360"/>
        <v>-7271.8500006000004</v>
      </c>
      <c r="HS980" t="b">
        <f t="shared" si="361"/>
        <v>0</v>
      </c>
    </row>
    <row r="981" spans="1:227" x14ac:dyDescent="0.2">
      <c r="A981" t="s">
        <v>1197</v>
      </c>
      <c r="B981">
        <v>3</v>
      </c>
      <c r="C981">
        <v>150724.60999999999</v>
      </c>
      <c r="D981">
        <v>142114.51612903201</v>
      </c>
      <c r="E981">
        <v>177922.66195652101</v>
      </c>
      <c r="F981">
        <v>177574.73839779</v>
      </c>
      <c r="G981">
        <v>150724.60999999999</v>
      </c>
      <c r="H981">
        <v>142114.51612903201</v>
      </c>
      <c r="I981">
        <v>177922.66195652101</v>
      </c>
      <c r="J981">
        <v>177574.73839779</v>
      </c>
      <c r="K981">
        <v>0</v>
      </c>
      <c r="L981">
        <v>374.183333333333</v>
      </c>
      <c r="M981">
        <v>209</v>
      </c>
      <c r="N981">
        <v>69.6666666666666</v>
      </c>
      <c r="O981">
        <v>185.86666666666599</v>
      </c>
      <c r="P981">
        <v>190009.41483333299</v>
      </c>
      <c r="Q981">
        <v>202795.27715068401</v>
      </c>
      <c r="R981">
        <v>192398.979222222</v>
      </c>
      <c r="S981">
        <v>186074.39032258</v>
      </c>
      <c r="T981">
        <v>189337.387333333</v>
      </c>
      <c r="U981">
        <v>201717.43046575299</v>
      </c>
      <c r="V981">
        <v>190132.054891304</v>
      </c>
      <c r="W981">
        <v>194893.12359115999</v>
      </c>
      <c r="X981">
        <v>189709.37299999999</v>
      </c>
      <c r="Y981">
        <v>181655.28</v>
      </c>
      <c r="Z981">
        <v>181655.28</v>
      </c>
      <c r="AA981">
        <v>182920.21</v>
      </c>
      <c r="AB981">
        <v>181655.28</v>
      </c>
      <c r="AC981">
        <v>181655.28</v>
      </c>
      <c r="AD981">
        <v>1</v>
      </c>
      <c r="AE981">
        <v>-21574.06</v>
      </c>
      <c r="AF981">
        <v>1107.7</v>
      </c>
      <c r="AG981">
        <v>-5575.18</v>
      </c>
      <c r="AH981">
        <v>2.0353333333333299</v>
      </c>
      <c r="AI981">
        <v>1.55283333333333</v>
      </c>
      <c r="AJ981">
        <v>6.38</v>
      </c>
      <c r="AK981">
        <v>7.3912876712328703</v>
      </c>
      <c r="AL981">
        <v>2.7137777777777701</v>
      </c>
      <c r="AM981">
        <v>2583.08</v>
      </c>
      <c r="AN981">
        <v>31.86</v>
      </c>
      <c r="AO981">
        <v>52.84</v>
      </c>
      <c r="AP981">
        <v>336.86</v>
      </c>
      <c r="AQ981">
        <v>2583.08</v>
      </c>
      <c r="AR981">
        <v>31.86</v>
      </c>
      <c r="AS981">
        <v>52.84</v>
      </c>
      <c r="AT981">
        <v>336.86</v>
      </c>
      <c r="AU981">
        <v>0.78101911044386896</v>
      </c>
      <c r="AV981">
        <v>0.63531669865642904</v>
      </c>
      <c r="AW981">
        <v>0</v>
      </c>
      <c r="AX981">
        <v>2820</v>
      </c>
      <c r="AY981">
        <v>1041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5.375</v>
      </c>
      <c r="BM981">
        <v>5.9722222222222197</v>
      </c>
      <c r="BN981">
        <v>7.1666666666666599</v>
      </c>
      <c r="BO981">
        <v>6.1832876712328702</v>
      </c>
      <c r="BP981">
        <v>4.7777777777777697</v>
      </c>
      <c r="BQ981">
        <v>2041.9</v>
      </c>
      <c r="BR981">
        <v>215</v>
      </c>
      <c r="BS981">
        <v>645</v>
      </c>
      <c r="BT981">
        <v>1290</v>
      </c>
      <c r="BU981">
        <v>-0.55596748100000004</v>
      </c>
      <c r="BV981">
        <v>-57.232651160000003</v>
      </c>
      <c r="BW981">
        <v>-2.1796124030000001</v>
      </c>
      <c r="BX981">
        <v>-20.30276744</v>
      </c>
      <c r="BY981">
        <v>24</v>
      </c>
      <c r="BZ981">
        <v>77</v>
      </c>
      <c r="CA981">
        <v>38</v>
      </c>
      <c r="CB981">
        <v>6</v>
      </c>
      <c r="CC981">
        <v>7</v>
      </c>
      <c r="CD981">
        <v>76</v>
      </c>
      <c r="CE981">
        <v>19</v>
      </c>
      <c r="CF981">
        <v>43</v>
      </c>
      <c r="CG981">
        <v>20</v>
      </c>
      <c r="CR981">
        <v>506.83350000000002</v>
      </c>
      <c r="CS981">
        <v>493.51183333333302</v>
      </c>
      <c r="CT981">
        <v>792.62</v>
      </c>
      <c r="CU981">
        <v>442.00490410958901</v>
      </c>
      <c r="CV981">
        <v>579.53355555555504</v>
      </c>
      <c r="CW981">
        <v>148141.53</v>
      </c>
      <c r="CX981">
        <v>12038.14</v>
      </c>
      <c r="CY981">
        <v>44793.42</v>
      </c>
      <c r="CZ981">
        <v>87720.75</v>
      </c>
      <c r="DA981">
        <v>148141.53</v>
      </c>
      <c r="DB981">
        <v>12038.14</v>
      </c>
      <c r="DC981">
        <v>44793.42</v>
      </c>
      <c r="DD981">
        <v>87720.75</v>
      </c>
      <c r="DE981">
        <v>1</v>
      </c>
      <c r="DF981">
        <v>0.54866445574226197</v>
      </c>
      <c r="DG981">
        <v>89841.9</v>
      </c>
      <c r="DH981">
        <v>529.84758899999997</v>
      </c>
      <c r="DI981">
        <v>1.51659112197327E-2</v>
      </c>
      <c r="DJ981">
        <v>32</v>
      </c>
      <c r="DK981">
        <v>52</v>
      </c>
      <c r="DL981">
        <v>10</v>
      </c>
      <c r="DM981">
        <v>114</v>
      </c>
      <c r="DN981">
        <v>28</v>
      </c>
      <c r="DO981">
        <v>1023</v>
      </c>
      <c r="DP981">
        <v>23725.31</v>
      </c>
      <c r="DQ981">
        <v>184217.47</v>
      </c>
      <c r="DR981">
        <v>0.52340425531914803</v>
      </c>
      <c r="DS981">
        <v>0.446924857779881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-63.575416670000003</v>
      </c>
      <c r="EF981">
        <v>-111.06222219999999</v>
      </c>
      <c r="EG981">
        <v>8.9113333333333298</v>
      </c>
      <c r="EH981">
        <v>-32.394383560000001</v>
      </c>
      <c r="EI981">
        <v>-68.894888890000004</v>
      </c>
      <c r="EJ981">
        <v>-1135.23</v>
      </c>
      <c r="EK981">
        <v>-12305.02</v>
      </c>
      <c r="EL981">
        <v>-1405.85</v>
      </c>
      <c r="EM981">
        <v>-26190.57</v>
      </c>
      <c r="EN981">
        <v>-1135.23</v>
      </c>
      <c r="EO981">
        <v>-12305.02</v>
      </c>
      <c r="EP981">
        <v>-1405.85</v>
      </c>
      <c r="EQ981">
        <v>-26190.57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4.4526158889556397E-2</v>
      </c>
      <c r="EX981">
        <v>0.33554148370886999</v>
      </c>
      <c r="EY981">
        <v>0.96844022615261405</v>
      </c>
      <c r="EZ981">
        <v>0.246105514603494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570.40891666666596</v>
      </c>
      <c r="FH981">
        <v>604.57405555555499</v>
      </c>
      <c r="FI981">
        <v>783.70866666666598</v>
      </c>
      <c r="FJ981">
        <v>474.399287671232</v>
      </c>
      <c r="FK981">
        <v>648.42844444444404</v>
      </c>
      <c r="FL981">
        <v>149276.76</v>
      </c>
      <c r="FM981">
        <v>24343.16</v>
      </c>
      <c r="FN981">
        <v>46199.27</v>
      </c>
      <c r="FO981">
        <v>113911.32</v>
      </c>
      <c r="FP981">
        <v>149276.76</v>
      </c>
      <c r="FQ981">
        <v>24343.16</v>
      </c>
      <c r="FR981">
        <v>46199.27</v>
      </c>
      <c r="FS981">
        <v>113911.32</v>
      </c>
      <c r="FT981">
        <v>-586.42032879999999</v>
      </c>
      <c r="FU981">
        <v>229</v>
      </c>
      <c r="FV981">
        <v>369</v>
      </c>
      <c r="FW981">
        <v>65</v>
      </c>
      <c r="FX981">
        <v>715</v>
      </c>
      <c r="FY981">
        <v>174</v>
      </c>
      <c r="FZ981">
        <v>0</v>
      </c>
      <c r="GA981">
        <v>94108.03</v>
      </c>
      <c r="GB981">
        <v>94108.03</v>
      </c>
      <c r="GC981">
        <v>94108.03</v>
      </c>
      <c r="GD981">
        <v>1.6105321999999998E-2</v>
      </c>
      <c r="GE981">
        <v>3.1678819999999999E-3</v>
      </c>
      <c r="GF981">
        <v>6.2304202000000003E-2</v>
      </c>
      <c r="GG981">
        <v>0</v>
      </c>
      <c r="GH981">
        <v>508.86883333333299</v>
      </c>
      <c r="GI981">
        <v>495.06466666666603</v>
      </c>
      <c r="GJ981">
        <v>799</v>
      </c>
      <c r="GK981">
        <v>449.39619178082103</v>
      </c>
      <c r="GL981">
        <v>582.24733333333302</v>
      </c>
      <c r="GM981">
        <v>0.86557114187240702</v>
      </c>
      <c r="GN981">
        <v>0.81933079468515002</v>
      </c>
      <c r="GO981">
        <v>0.71723146804374005</v>
      </c>
      <c r="GP981">
        <v>0.13810392264608301</v>
      </c>
      <c r="GQ981">
        <v>3.7835198391163401E-2</v>
      </c>
      <c r="GR981">
        <v>150724.60999999999</v>
      </c>
      <c r="GS981">
        <v>12070</v>
      </c>
      <c r="GT981">
        <v>44846.26</v>
      </c>
      <c r="GU981">
        <v>88057.61</v>
      </c>
      <c r="GV981">
        <v>12560.384166666599</v>
      </c>
      <c r="GW981">
        <v>12070</v>
      </c>
      <c r="GX981">
        <v>14948.753333333299</v>
      </c>
      <c r="GY981">
        <v>14676.268333333301</v>
      </c>
      <c r="GZ981">
        <v>150724.60999999999</v>
      </c>
      <c r="HA981">
        <v>12070</v>
      </c>
      <c r="HB981">
        <v>44846.26</v>
      </c>
      <c r="HC981">
        <v>88057.61</v>
      </c>
      <c r="HD981">
        <v>2</v>
      </c>
      <c r="HE981">
        <v>6725.08</v>
      </c>
      <c r="HF981">
        <v>25</v>
      </c>
      <c r="HG981">
        <v>0</v>
      </c>
      <c r="HH981">
        <v>189757.00580000001</v>
      </c>
      <c r="HI981">
        <v>1</v>
      </c>
      <c r="HJ981">
        <v>0</v>
      </c>
      <c r="HK981">
        <f t="shared" si="353"/>
        <v>-20649.050027000008</v>
      </c>
      <c r="HL981">
        <f t="shared" si="354"/>
        <v>-14080.849999399998</v>
      </c>
      <c r="HM981" t="b">
        <f t="shared" ref="HM981:HM986" si="366">ABS(HK981 - HL981) &lt;= 0.2 * ABS(HL981)</f>
        <v>0</v>
      </c>
      <c r="HN981">
        <f t="shared" si="356"/>
        <v>-21574.06</v>
      </c>
      <c r="HO981">
        <f t="shared" si="357"/>
        <v>-19991.199995999999</v>
      </c>
      <c r="HP981">
        <f t="shared" si="358"/>
        <v>0</v>
      </c>
      <c r="HQ981">
        <f t="shared" si="359"/>
        <v>1074.9999999999995</v>
      </c>
      <c r="HR981">
        <f t="shared" si="360"/>
        <v>-21066.199995999999</v>
      </c>
      <c r="HS981" t="b">
        <f t="shared" si="361"/>
        <v>1</v>
      </c>
    </row>
    <row r="982" spans="1:227" x14ac:dyDescent="0.2">
      <c r="A982" t="s">
        <v>991</v>
      </c>
      <c r="B982">
        <v>3</v>
      </c>
      <c r="C982">
        <v>105038.94</v>
      </c>
      <c r="D982">
        <v>57693.5483870967</v>
      </c>
      <c r="E982">
        <v>80934.782608695605</v>
      </c>
      <c r="F982">
        <v>119742.96878453001</v>
      </c>
      <c r="G982">
        <v>105038.94</v>
      </c>
      <c r="H982">
        <v>57693.5483870967</v>
      </c>
      <c r="I982">
        <v>80934.782608695605</v>
      </c>
      <c r="J982">
        <v>119742.96878453001</v>
      </c>
      <c r="K982">
        <v>223.5</v>
      </c>
      <c r="L982">
        <v>0</v>
      </c>
      <c r="M982">
        <v>0</v>
      </c>
      <c r="N982">
        <v>0</v>
      </c>
      <c r="O982">
        <v>0</v>
      </c>
      <c r="P982">
        <v>1217.1054999999999</v>
      </c>
      <c r="Q982">
        <v>1715.9399452054699</v>
      </c>
      <c r="R982">
        <v>1761.3330000000001</v>
      </c>
      <c r="S982">
        <v>1089.2603225806399</v>
      </c>
      <c r="T982">
        <v>650.66333333333296</v>
      </c>
      <c r="U982">
        <v>1702.3603561643799</v>
      </c>
      <c r="V982">
        <v>1162.115</v>
      </c>
      <c r="W982">
        <v>1979.1258563535901</v>
      </c>
      <c r="X982">
        <v>966.52300000000002</v>
      </c>
      <c r="Y982">
        <v>-694.22</v>
      </c>
      <c r="Z982">
        <v>-694.22</v>
      </c>
      <c r="AA982">
        <v>-694.22</v>
      </c>
      <c r="AB982">
        <v>-1373.82</v>
      </c>
      <c r="AC982">
        <v>-694.22</v>
      </c>
      <c r="AD982">
        <v>1</v>
      </c>
      <c r="AE982">
        <v>3056.47</v>
      </c>
      <c r="AF982">
        <v>2653.69</v>
      </c>
      <c r="AG982">
        <v>3528.13</v>
      </c>
      <c r="AH982">
        <v>0</v>
      </c>
      <c r="AI982">
        <v>0.24594444444444399</v>
      </c>
      <c r="AJ982">
        <v>0</v>
      </c>
      <c r="AK982">
        <v>2.9357260273972599</v>
      </c>
      <c r="AL982">
        <v>0</v>
      </c>
      <c r="AM982">
        <v>1121.54</v>
      </c>
      <c r="AN982">
        <v>0</v>
      </c>
      <c r="AO982">
        <v>0</v>
      </c>
      <c r="AP982">
        <v>249.02</v>
      </c>
      <c r="AQ982">
        <v>1121.54</v>
      </c>
      <c r="AR982">
        <v>0</v>
      </c>
      <c r="AS982">
        <v>0</v>
      </c>
      <c r="AT982">
        <v>249.02</v>
      </c>
      <c r="AU982">
        <v>0.80641824545691398</v>
      </c>
      <c r="AV982">
        <v>0.60235294117646998</v>
      </c>
      <c r="AW982">
        <v>0</v>
      </c>
      <c r="AX982">
        <v>7212</v>
      </c>
      <c r="AY982">
        <v>1699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82.088416666666603</v>
      </c>
      <c r="BM982">
        <v>90.977666666666593</v>
      </c>
      <c r="BN982">
        <v>7.3333333333333304</v>
      </c>
      <c r="BO982">
        <v>106.931780821917</v>
      </c>
      <c r="BP982">
        <v>73.673444444444399</v>
      </c>
      <c r="BQ982">
        <v>39024.58</v>
      </c>
      <c r="BR982">
        <v>3210.61</v>
      </c>
      <c r="BS982">
        <v>9630.61</v>
      </c>
      <c r="BT982">
        <v>19370.98</v>
      </c>
      <c r="BU982">
        <v>1.5725494034785199</v>
      </c>
      <c r="BV982">
        <v>0.93364500826945596</v>
      </c>
      <c r="BW982">
        <v>1.1707150429723501</v>
      </c>
      <c r="BX982">
        <v>1.3742056416350601</v>
      </c>
      <c r="BY982">
        <v>88</v>
      </c>
      <c r="BZ982">
        <v>291</v>
      </c>
      <c r="CA982">
        <v>138</v>
      </c>
      <c r="CB982">
        <v>22</v>
      </c>
      <c r="CC982">
        <v>22</v>
      </c>
      <c r="CD982">
        <v>292</v>
      </c>
      <c r="CE982">
        <v>66</v>
      </c>
      <c r="CF982">
        <v>138</v>
      </c>
      <c r="CG982">
        <v>65</v>
      </c>
      <c r="CR982">
        <v>298.166666666666</v>
      </c>
      <c r="CS982">
        <v>360.23727777777702</v>
      </c>
      <c r="CT982">
        <v>383.83333333333297</v>
      </c>
      <c r="CU982">
        <v>306.827287671232</v>
      </c>
      <c r="CV982">
        <v>289.61111111111097</v>
      </c>
      <c r="CW982">
        <v>103917.4</v>
      </c>
      <c r="CX982">
        <v>4900</v>
      </c>
      <c r="CY982">
        <v>20400</v>
      </c>
      <c r="CZ982">
        <v>59130.37</v>
      </c>
      <c r="DA982">
        <v>103917.4</v>
      </c>
      <c r="DB982">
        <v>4900</v>
      </c>
      <c r="DC982">
        <v>20400</v>
      </c>
      <c r="DD982">
        <v>59130.37</v>
      </c>
      <c r="DE982">
        <v>0.99930671103715996</v>
      </c>
      <c r="DF982">
        <v>809</v>
      </c>
      <c r="DG982">
        <v>83194.600000000006</v>
      </c>
      <c r="DH982">
        <v>468.18254794520499</v>
      </c>
      <c r="DI982">
        <v>-0.432219823</v>
      </c>
      <c r="DJ982">
        <v>353</v>
      </c>
      <c r="DK982">
        <v>577</v>
      </c>
      <c r="DL982">
        <v>94</v>
      </c>
      <c r="DM982">
        <v>996</v>
      </c>
      <c r="DN982">
        <v>246</v>
      </c>
      <c r="DO982">
        <v>429</v>
      </c>
      <c r="DP982">
        <v>3000</v>
      </c>
      <c r="DQ982">
        <v>3718.36</v>
      </c>
      <c r="DR982">
        <v>0.237936772046589</v>
      </c>
      <c r="DS982">
        <v>0.34636597786202999</v>
      </c>
      <c r="DT982">
        <v>16</v>
      </c>
      <c r="DU982">
        <v>16</v>
      </c>
      <c r="DV982">
        <v>13</v>
      </c>
      <c r="DW982">
        <v>37</v>
      </c>
      <c r="DX982">
        <v>10</v>
      </c>
      <c r="DY982">
        <v>15</v>
      </c>
      <c r="DZ982">
        <v>15</v>
      </c>
      <c r="EA982">
        <v>15</v>
      </c>
      <c r="EB982">
        <v>13</v>
      </c>
      <c r="EC982">
        <v>31</v>
      </c>
      <c r="ED982">
        <v>15</v>
      </c>
      <c r="EE982">
        <v>158.46625</v>
      </c>
      <c r="EF982">
        <v>167.34866666666599</v>
      </c>
      <c r="EG982">
        <v>232.040333333333</v>
      </c>
      <c r="EH982">
        <v>181.76871232876701</v>
      </c>
      <c r="EI982">
        <v>181.038777777777</v>
      </c>
      <c r="EJ982">
        <v>61368.08</v>
      </c>
      <c r="EK982">
        <v>2997.57</v>
      </c>
      <c r="EL982">
        <v>11274.7</v>
      </c>
      <c r="EM982">
        <v>26619.71</v>
      </c>
      <c r="EN982">
        <v>61368.08</v>
      </c>
      <c r="EO982">
        <v>2997.57</v>
      </c>
      <c r="EP982">
        <v>11274.7</v>
      </c>
      <c r="EQ982">
        <v>26619.71</v>
      </c>
      <c r="ER982">
        <v>4</v>
      </c>
      <c r="ES982">
        <v>4</v>
      </c>
      <c r="ET982">
        <v>2</v>
      </c>
      <c r="EU982">
        <v>4</v>
      </c>
      <c r="EV982">
        <v>4</v>
      </c>
      <c r="EW982">
        <v>0.61050755499999998</v>
      </c>
      <c r="EX982">
        <v>0.21332940555444499</v>
      </c>
      <c r="EY982">
        <v>0.62346204160149299</v>
      </c>
      <c r="EZ982">
        <v>0.98301477655370795</v>
      </c>
      <c r="FA982">
        <v>5</v>
      </c>
      <c r="FB982">
        <v>5</v>
      </c>
      <c r="FC982">
        <v>3</v>
      </c>
      <c r="FD982">
        <v>5</v>
      </c>
      <c r="FE982">
        <v>3</v>
      </c>
      <c r="FF982">
        <v>5</v>
      </c>
      <c r="FG982">
        <v>139.700416666666</v>
      </c>
      <c r="FH982">
        <v>192.888611111111</v>
      </c>
      <c r="FI982">
        <v>151.79300000000001</v>
      </c>
      <c r="FJ982">
        <v>125.05857534246501</v>
      </c>
      <c r="FK982">
        <v>108.57233333333301</v>
      </c>
      <c r="FL982">
        <v>42549.32</v>
      </c>
      <c r="FM982">
        <v>1902.43</v>
      </c>
      <c r="FN982">
        <v>9125.2999999999993</v>
      </c>
      <c r="FO982">
        <v>32510.66</v>
      </c>
      <c r="FP982">
        <v>42549.32</v>
      </c>
      <c r="FQ982">
        <v>1902.43</v>
      </c>
      <c r="FR982">
        <v>9125.2999999999993</v>
      </c>
      <c r="FS982">
        <v>32510.66</v>
      </c>
      <c r="FT982">
        <v>-464.16895890000001</v>
      </c>
      <c r="FU982">
        <v>682</v>
      </c>
      <c r="FV982">
        <v>1118</v>
      </c>
      <c r="FW982">
        <v>181</v>
      </c>
      <c r="FX982">
        <v>1922</v>
      </c>
      <c r="FY982">
        <v>464</v>
      </c>
      <c r="FZ982">
        <v>0</v>
      </c>
      <c r="GA982">
        <v>527.29999999999995</v>
      </c>
      <c r="GB982">
        <v>527.29999999999995</v>
      </c>
      <c r="GC982">
        <v>527.29999999999995</v>
      </c>
      <c r="GD982">
        <v>0.20331297814846</v>
      </c>
      <c r="GE982">
        <v>0.16411890089511799</v>
      </c>
      <c r="GF982">
        <v>0.94213384389877297</v>
      </c>
      <c r="GG982">
        <v>1</v>
      </c>
      <c r="GH982">
        <v>298.166666666666</v>
      </c>
      <c r="GI982">
        <v>360.48322222222203</v>
      </c>
      <c r="GJ982">
        <v>383.83333333333297</v>
      </c>
      <c r="GK982">
        <v>309.76301369863</v>
      </c>
      <c r="GL982">
        <v>289.61111111111097</v>
      </c>
      <c r="GM982">
        <v>0.25631369628568801</v>
      </c>
      <c r="GN982">
        <v>0.32086870549609098</v>
      </c>
      <c r="GO982">
        <v>0.97138795230452402</v>
      </c>
      <c r="GP982">
        <v>0.39392270702069099</v>
      </c>
      <c r="GQ982">
        <v>-0.476646505</v>
      </c>
      <c r="GR982">
        <v>105038.94</v>
      </c>
      <c r="GS982">
        <v>4900</v>
      </c>
      <c r="GT982">
        <v>20400</v>
      </c>
      <c r="GU982">
        <v>59379.39</v>
      </c>
      <c r="GV982">
        <v>8753.2450000000008</v>
      </c>
      <c r="GW982">
        <v>4900</v>
      </c>
      <c r="GX982">
        <v>6800</v>
      </c>
      <c r="GY982">
        <v>9896.5650000000005</v>
      </c>
      <c r="GZ982">
        <v>105038.94</v>
      </c>
      <c r="HA982">
        <v>4900</v>
      </c>
      <c r="HB982">
        <v>20400</v>
      </c>
      <c r="HC982">
        <v>59379.39</v>
      </c>
      <c r="HD982">
        <v>6</v>
      </c>
      <c r="HE982">
        <v>773.34</v>
      </c>
      <c r="HF982">
        <v>9</v>
      </c>
      <c r="HG982">
        <v>0.221840470178262</v>
      </c>
      <c r="HH982">
        <v>995.78538461538403</v>
      </c>
      <c r="HI982">
        <v>2</v>
      </c>
      <c r="HJ982">
        <v>4</v>
      </c>
      <c r="HK982">
        <f t="shared" si="353"/>
        <v>1464.960001499818</v>
      </c>
      <c r="HL982">
        <f t="shared" si="354"/>
        <v>27315.480000000251</v>
      </c>
      <c r="HM982" t="b">
        <f t="shared" si="366"/>
        <v>0</v>
      </c>
      <c r="HN982">
        <f t="shared" si="356"/>
        <v>3056.47</v>
      </c>
      <c r="HO982">
        <f t="shared" si="357"/>
        <v>30122.759999999878</v>
      </c>
      <c r="HP982">
        <f t="shared" si="358"/>
        <v>0</v>
      </c>
      <c r="HQ982">
        <f t="shared" si="359"/>
        <v>16375.979999999987</v>
      </c>
      <c r="HR982">
        <f t="shared" si="360"/>
        <v>13746.779999999892</v>
      </c>
      <c r="HS982" t="b">
        <f t="shared" si="361"/>
        <v>0</v>
      </c>
    </row>
    <row r="983" spans="1:227" x14ac:dyDescent="0.2">
      <c r="A983" t="s">
        <v>1199</v>
      </c>
      <c r="B983">
        <v>2</v>
      </c>
      <c r="C983">
        <v>136967.64000000001</v>
      </c>
      <c r="D983">
        <v>0</v>
      </c>
      <c r="E983">
        <v>9631.0010869565194</v>
      </c>
      <c r="F983">
        <v>16072.6439226519</v>
      </c>
      <c r="G983">
        <v>136967.64000000001</v>
      </c>
      <c r="H983">
        <v>0</v>
      </c>
      <c r="I983">
        <v>9631.0010869565194</v>
      </c>
      <c r="J983">
        <v>16072.6439226519</v>
      </c>
      <c r="K983">
        <v>0</v>
      </c>
      <c r="L983">
        <v>1074.54833333333</v>
      </c>
      <c r="M983">
        <v>0</v>
      </c>
      <c r="N983">
        <v>1051.5533333333301</v>
      </c>
      <c r="O983">
        <v>970.24833333333299</v>
      </c>
      <c r="P983">
        <v>96.623781512605007</v>
      </c>
      <c r="Q983">
        <v>1096.2649863013601</v>
      </c>
      <c r="R983">
        <v>753.42955307262503</v>
      </c>
      <c r="S983">
        <v>280.68677419354799</v>
      </c>
      <c r="T983">
        <v>346.43</v>
      </c>
      <c r="U983">
        <v>1235.3591208791199</v>
      </c>
      <c r="V983">
        <v>-17.4826087</v>
      </c>
      <c r="W983">
        <v>773.03756906077297</v>
      </c>
      <c r="X983">
        <v>-142.27146070000001</v>
      </c>
      <c r="Y983">
        <v>-2397.54</v>
      </c>
      <c r="Z983">
        <v>-2397.54</v>
      </c>
      <c r="AA983">
        <v>268.58999999999997</v>
      </c>
      <c r="AB983">
        <v>-7122.83</v>
      </c>
      <c r="AC983">
        <v>-2397.54</v>
      </c>
      <c r="AD983">
        <v>1</v>
      </c>
      <c r="AE983">
        <v>2767.26</v>
      </c>
      <c r="AF983">
        <v>2069.86</v>
      </c>
      <c r="AG983">
        <v>2141.35</v>
      </c>
      <c r="AH983">
        <v>0</v>
      </c>
      <c r="AI983">
        <v>19.976777777777698</v>
      </c>
      <c r="AJ983">
        <v>0</v>
      </c>
      <c r="AK983">
        <v>10.415397260273901</v>
      </c>
      <c r="AL983">
        <v>0</v>
      </c>
      <c r="AM983">
        <v>3801.62</v>
      </c>
      <c r="AN983">
        <v>0</v>
      </c>
      <c r="AO983">
        <v>0</v>
      </c>
      <c r="AP983">
        <v>3595.82</v>
      </c>
      <c r="AQ983">
        <v>3801.62</v>
      </c>
      <c r="AR983">
        <v>0</v>
      </c>
      <c r="AS983">
        <v>0</v>
      </c>
      <c r="AT983">
        <v>3595.82</v>
      </c>
      <c r="AU983">
        <v>0.779394873956051</v>
      </c>
      <c r="AV983">
        <v>0.52894884766722805</v>
      </c>
      <c r="AW983">
        <v>0</v>
      </c>
      <c r="AX983">
        <v>5395</v>
      </c>
      <c r="AY983">
        <v>1778</v>
      </c>
      <c r="AZ983">
        <v>0</v>
      </c>
      <c r="BA983">
        <v>3</v>
      </c>
      <c r="BB983">
        <v>0</v>
      </c>
      <c r="BC983">
        <v>0</v>
      </c>
      <c r="BD983">
        <v>0</v>
      </c>
      <c r="BE983">
        <v>946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13.4801666666666</v>
      </c>
      <c r="BM983">
        <v>17.419</v>
      </c>
      <c r="BN983">
        <v>0</v>
      </c>
      <c r="BO983">
        <v>21.5759726027397</v>
      </c>
      <c r="BP983">
        <v>9.3979999999999997</v>
      </c>
      <c r="BQ983">
        <v>7875.23</v>
      </c>
      <c r="BR983">
        <v>0</v>
      </c>
      <c r="BS983">
        <v>845.82</v>
      </c>
      <c r="BT983">
        <v>3135.42</v>
      </c>
      <c r="BU983">
        <v>-4.6229341870000003</v>
      </c>
      <c r="BV983">
        <v>0.50178861826894805</v>
      </c>
      <c r="BW983">
        <v>-1.4255042440000001</v>
      </c>
      <c r="BX983">
        <v>-1.7117770510000001</v>
      </c>
      <c r="BY983">
        <v>5</v>
      </c>
      <c r="BZ983">
        <v>85</v>
      </c>
      <c r="CA983">
        <v>10</v>
      </c>
      <c r="CB983">
        <v>1</v>
      </c>
      <c r="CC983">
        <v>1</v>
      </c>
      <c r="CD983">
        <v>77</v>
      </c>
      <c r="CE983">
        <v>5</v>
      </c>
      <c r="CF983">
        <v>14</v>
      </c>
      <c r="CG983">
        <v>4</v>
      </c>
      <c r="CR983">
        <v>20.229500000000002</v>
      </c>
      <c r="CS983">
        <v>1.0142777777777701</v>
      </c>
      <c r="CT983">
        <v>0</v>
      </c>
      <c r="CU983">
        <v>316.463479452054</v>
      </c>
      <c r="CV983">
        <v>26.639333333333301</v>
      </c>
      <c r="CW983">
        <v>133166.01999999999</v>
      </c>
      <c r="CX983">
        <v>0</v>
      </c>
      <c r="CY983">
        <v>2427.54</v>
      </c>
      <c r="CZ983">
        <v>4374.45</v>
      </c>
      <c r="DA983">
        <v>133166.01999999999</v>
      </c>
      <c r="DB983">
        <v>0</v>
      </c>
      <c r="DC983">
        <v>2427.54</v>
      </c>
      <c r="DD983">
        <v>4374.45</v>
      </c>
      <c r="DE983">
        <v>0.73401297497683005</v>
      </c>
      <c r="DF983">
        <v>0.40863423495986001</v>
      </c>
      <c r="DG983">
        <v>8045.27</v>
      </c>
      <c r="DH983">
        <v>334.626821917808</v>
      </c>
      <c r="DI983">
        <v>-0.54850046799999996</v>
      </c>
      <c r="DJ983">
        <v>5</v>
      </c>
      <c r="DK983">
        <v>10</v>
      </c>
      <c r="DL983">
        <v>1</v>
      </c>
      <c r="DM983">
        <v>212</v>
      </c>
      <c r="DN983">
        <v>4</v>
      </c>
      <c r="DO983">
        <v>291</v>
      </c>
      <c r="DP983">
        <v>490</v>
      </c>
      <c r="DQ983">
        <v>2350.9499999999998</v>
      </c>
      <c r="DR983">
        <v>0.11733086190917499</v>
      </c>
      <c r="DS983">
        <v>0.30687996204899298</v>
      </c>
      <c r="DT983">
        <v>14</v>
      </c>
      <c r="DU983">
        <v>31</v>
      </c>
      <c r="DV983">
        <v>0</v>
      </c>
      <c r="DW983">
        <v>89</v>
      </c>
      <c r="DX983">
        <v>33</v>
      </c>
      <c r="DY983">
        <v>14</v>
      </c>
      <c r="DZ983">
        <v>14</v>
      </c>
      <c r="EA983">
        <v>31</v>
      </c>
      <c r="EB983">
        <v>0</v>
      </c>
      <c r="EC983">
        <v>89</v>
      </c>
      <c r="ED983">
        <v>14</v>
      </c>
      <c r="EE983">
        <v>-40.210500000000003</v>
      </c>
      <c r="EF983">
        <v>-53.378111109999999</v>
      </c>
      <c r="EG983">
        <v>-121.068</v>
      </c>
      <c r="EH983">
        <v>-133.15523289999999</v>
      </c>
      <c r="EI983">
        <v>-21.708777779999998</v>
      </c>
      <c r="EJ983">
        <v>-36406.67</v>
      </c>
      <c r="EK983">
        <v>-12.5</v>
      </c>
      <c r="EL983">
        <v>-1205.72</v>
      </c>
      <c r="EM983">
        <v>-5367.14</v>
      </c>
      <c r="EN983">
        <v>-36406.67</v>
      </c>
      <c r="EO983">
        <v>-12.5</v>
      </c>
      <c r="EP983">
        <v>-1205.72</v>
      </c>
      <c r="EQ983">
        <v>-5367.14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0.83924091443329996</v>
      </c>
      <c r="EX983">
        <v>0.84477233063181101</v>
      </c>
      <c r="EY983">
        <v>0.899850511198655</v>
      </c>
      <c r="EZ983">
        <v>0.202432662883126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60.44</v>
      </c>
      <c r="FH983">
        <v>54.392388888888803</v>
      </c>
      <c r="FI983">
        <v>121.068</v>
      </c>
      <c r="FJ983">
        <v>449.618712328767</v>
      </c>
      <c r="FK983">
        <v>48.348111111111102</v>
      </c>
      <c r="FL983">
        <v>169572.69</v>
      </c>
      <c r="FM983">
        <v>12.5</v>
      </c>
      <c r="FN983">
        <v>3633.26</v>
      </c>
      <c r="FO983">
        <v>9741.59</v>
      </c>
      <c r="FP983">
        <v>169572.69</v>
      </c>
      <c r="FQ983">
        <v>12.5</v>
      </c>
      <c r="FR983">
        <v>3633.26</v>
      </c>
      <c r="FS983">
        <v>9741.59</v>
      </c>
      <c r="FT983">
        <v>-545.34632880000004</v>
      </c>
      <c r="FU983">
        <v>20</v>
      </c>
      <c r="FV983">
        <v>37</v>
      </c>
      <c r="FW983">
        <v>5</v>
      </c>
      <c r="FX983">
        <v>254</v>
      </c>
      <c r="FY983">
        <v>13</v>
      </c>
      <c r="FZ983">
        <v>0</v>
      </c>
      <c r="GA983">
        <v>-2519</v>
      </c>
      <c r="GB983">
        <v>-2519</v>
      </c>
      <c r="GC983">
        <v>-2519</v>
      </c>
      <c r="GD983">
        <v>1.2161356E-2</v>
      </c>
      <c r="GE983">
        <v>1.06892837211489E-2</v>
      </c>
      <c r="GF983">
        <v>4.94661964476108E-2</v>
      </c>
      <c r="GG983">
        <v>2</v>
      </c>
      <c r="GH983">
        <v>20.229500000000002</v>
      </c>
      <c r="GI983">
        <v>20.991055555555501</v>
      </c>
      <c r="GJ983">
        <v>0</v>
      </c>
      <c r="GK983">
        <v>326.87887671232801</v>
      </c>
      <c r="GL983">
        <v>26.639333333333301</v>
      </c>
      <c r="GM983">
        <v>0.28460748381642798</v>
      </c>
      <c r="GN983">
        <v>0.58080752713823103</v>
      </c>
      <c r="GO983">
        <v>0.58114418499999998</v>
      </c>
      <c r="GP983">
        <v>3.8842922000000002E-2</v>
      </c>
      <c r="GQ983">
        <v>-0.56203170599999996</v>
      </c>
      <c r="GR983">
        <v>136967.64000000001</v>
      </c>
      <c r="GS983">
        <v>0</v>
      </c>
      <c r="GT983">
        <v>2427.54</v>
      </c>
      <c r="GU983">
        <v>7970.27</v>
      </c>
      <c r="GV983">
        <v>11413.97</v>
      </c>
      <c r="GW983">
        <v>0</v>
      </c>
      <c r="GX983">
        <v>809.18</v>
      </c>
      <c r="GY983">
        <v>1328.3783333333299</v>
      </c>
      <c r="GZ983">
        <v>136967.64000000001</v>
      </c>
      <c r="HA983">
        <v>0</v>
      </c>
      <c r="HB983">
        <v>2427.54</v>
      </c>
      <c r="HC983">
        <v>7970.27</v>
      </c>
      <c r="HD983">
        <v>1</v>
      </c>
      <c r="HE983">
        <v>21616.73</v>
      </c>
      <c r="HF983">
        <v>30</v>
      </c>
      <c r="HG983">
        <v>2.0953700000000001E-4</v>
      </c>
      <c r="HH983">
        <v>-137.04857139999999</v>
      </c>
      <c r="HI983">
        <v>0</v>
      </c>
      <c r="HJ983">
        <v>1</v>
      </c>
      <c r="HK983">
        <f t="shared" si="353"/>
        <v>-76912.620012000087</v>
      </c>
      <c r="HL983">
        <f t="shared" si="354"/>
        <v>-55530.890008499984</v>
      </c>
      <c r="HM983" t="b">
        <f t="shared" si="366"/>
        <v>0</v>
      </c>
      <c r="HN983">
        <f t="shared" si="356"/>
        <v>2767.26</v>
      </c>
      <c r="HO983">
        <f t="shared" si="357"/>
        <v>-9608.0599997999998</v>
      </c>
      <c r="HP983">
        <f t="shared" si="358"/>
        <v>0</v>
      </c>
      <c r="HQ983">
        <f t="shared" si="359"/>
        <v>3135.42</v>
      </c>
      <c r="HR983">
        <f t="shared" si="360"/>
        <v>-12743.4799998</v>
      </c>
      <c r="HS983" t="b">
        <f t="shared" si="361"/>
        <v>0</v>
      </c>
    </row>
    <row r="984" spans="1:227" x14ac:dyDescent="0.2">
      <c r="A984" t="s">
        <v>1200</v>
      </c>
      <c r="B984">
        <v>3</v>
      </c>
      <c r="C984">
        <v>1038013.87</v>
      </c>
      <c r="D984">
        <v>643263.04838709603</v>
      </c>
      <c r="E984">
        <v>998631.03369565203</v>
      </c>
      <c r="F984">
        <v>1578548.6121546901</v>
      </c>
      <c r="G984">
        <v>1038013.87</v>
      </c>
      <c r="H984">
        <v>643263.04838709603</v>
      </c>
      <c r="I984">
        <v>998631.03369565203</v>
      </c>
      <c r="J984">
        <v>1578548.6121546901</v>
      </c>
      <c r="K984">
        <v>0</v>
      </c>
      <c r="L984">
        <v>2124.4625000000001</v>
      </c>
      <c r="M984">
        <v>0</v>
      </c>
      <c r="N984">
        <v>8497.85</v>
      </c>
      <c r="O984">
        <v>4248.9250000000002</v>
      </c>
      <c r="P984">
        <v>418528.04241666599</v>
      </c>
      <c r="Q984">
        <v>296142.16602739698</v>
      </c>
      <c r="R984">
        <v>394963.17122222198</v>
      </c>
      <c r="S984">
        <v>372862.19258064497</v>
      </c>
      <c r="T984">
        <v>344399.89033333299</v>
      </c>
      <c r="U984">
        <v>301431.53742465703</v>
      </c>
      <c r="V984">
        <v>443350.368586956</v>
      </c>
      <c r="W984">
        <v>361187.84878453001</v>
      </c>
      <c r="X984">
        <v>406233.33855555498</v>
      </c>
      <c r="Y984">
        <v>324574.15000000002</v>
      </c>
      <c r="Z984">
        <v>213710.58</v>
      </c>
      <c r="AA984">
        <v>324574.15000000002</v>
      </c>
      <c r="AB984">
        <v>56561.4</v>
      </c>
      <c r="AC984">
        <v>324574.15000000002</v>
      </c>
      <c r="AD984">
        <v>1</v>
      </c>
      <c r="AE984">
        <v>124567.84</v>
      </c>
      <c r="AF984">
        <v>13121.8</v>
      </c>
      <c r="AG984">
        <v>-163525.32999999999</v>
      </c>
      <c r="AH984">
        <v>15.235666666666599</v>
      </c>
      <c r="AI984">
        <v>21.268222222222199</v>
      </c>
      <c r="AJ984">
        <v>0</v>
      </c>
      <c r="AK984">
        <v>24.187068493150601</v>
      </c>
      <c r="AL984">
        <v>20.314222222222199</v>
      </c>
      <c r="AM984">
        <v>8828.2800000000007</v>
      </c>
      <c r="AN984">
        <v>1828.28</v>
      </c>
      <c r="AO984">
        <v>2828.28</v>
      </c>
      <c r="AP984">
        <v>4828.28</v>
      </c>
      <c r="AQ984">
        <v>8828.2800000000007</v>
      </c>
      <c r="AR984">
        <v>1828.28</v>
      </c>
      <c r="AS984">
        <v>2828.28</v>
      </c>
      <c r="AT984">
        <v>4828.28</v>
      </c>
      <c r="AU984">
        <v>0.773139718474112</v>
      </c>
      <c r="AV984">
        <v>0.64603616133518704</v>
      </c>
      <c r="AW984">
        <v>0</v>
      </c>
      <c r="AX984">
        <v>3143</v>
      </c>
      <c r="AY984">
        <v>1437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0.17274607246374199</v>
      </c>
      <c r="BV984">
        <v>0.52294659989608705</v>
      </c>
      <c r="BW984">
        <v>0.65161774605739298</v>
      </c>
      <c r="BX984">
        <v>8.1158340000000006E-3</v>
      </c>
      <c r="BY984">
        <v>57</v>
      </c>
      <c r="BZ984">
        <v>191</v>
      </c>
      <c r="CA984">
        <v>99</v>
      </c>
      <c r="CB984">
        <v>15</v>
      </c>
      <c r="CC984">
        <v>12</v>
      </c>
      <c r="CD984">
        <v>190</v>
      </c>
      <c r="CE984">
        <v>47</v>
      </c>
      <c r="CF984">
        <v>109</v>
      </c>
      <c r="CG984">
        <v>40</v>
      </c>
      <c r="CR984">
        <v>2627.8197500000001</v>
      </c>
      <c r="CS984">
        <v>3753.8568888888799</v>
      </c>
      <c r="CT984">
        <v>2246.1566666666599</v>
      </c>
      <c r="CU984">
        <v>2932.7635342465701</v>
      </c>
      <c r="CV984">
        <v>2215.0535555555498</v>
      </c>
      <c r="CW984">
        <v>1029185.59</v>
      </c>
      <c r="CX984">
        <v>52805.02</v>
      </c>
      <c r="CY984">
        <v>248881.46</v>
      </c>
      <c r="CZ984">
        <v>777958.84</v>
      </c>
      <c r="DA984">
        <v>1029185.59</v>
      </c>
      <c r="DB984">
        <v>52805.02</v>
      </c>
      <c r="DC984">
        <v>248881.46</v>
      </c>
      <c r="DD984">
        <v>777958.84</v>
      </c>
      <c r="DE984">
        <v>0.99968183264397004</v>
      </c>
      <c r="DF984">
        <v>0.55646260918655799</v>
      </c>
      <c r="DG984">
        <v>1411068.71</v>
      </c>
      <c r="DH984">
        <v>5199.7951506849304</v>
      </c>
      <c r="DI984">
        <v>-0.50972384199999998</v>
      </c>
      <c r="DJ984">
        <v>79</v>
      </c>
      <c r="DK984">
        <v>167</v>
      </c>
      <c r="DL984">
        <v>14</v>
      </c>
      <c r="DM984">
        <v>317</v>
      </c>
      <c r="DN984">
        <v>54</v>
      </c>
      <c r="DO984">
        <v>391</v>
      </c>
      <c r="DP984">
        <v>12037</v>
      </c>
      <c r="DQ984">
        <v>346584.07</v>
      </c>
      <c r="DR984">
        <v>0.30384982500795399</v>
      </c>
      <c r="DS984">
        <v>0.34339277267777901</v>
      </c>
      <c r="DT984">
        <v>0</v>
      </c>
      <c r="DU984">
        <v>0</v>
      </c>
      <c r="DV984">
        <v>0</v>
      </c>
      <c r="DW984">
        <v>3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-534.83966669999995</v>
      </c>
      <c r="EF984">
        <v>1127.39605555555</v>
      </c>
      <c r="EG984">
        <v>1040.17433333333</v>
      </c>
      <c r="EH984">
        <v>1022.57904109589</v>
      </c>
      <c r="EI984">
        <v>-1107.938778</v>
      </c>
      <c r="EJ984">
        <v>288960.75</v>
      </c>
      <c r="EK984">
        <v>-41889.230000000003</v>
      </c>
      <c r="EL984">
        <v>-99246.41</v>
      </c>
      <c r="EM984">
        <v>336731.25</v>
      </c>
      <c r="EN984">
        <v>288960.75</v>
      </c>
      <c r="EO984">
        <v>-41889.230000000003</v>
      </c>
      <c r="EP984">
        <v>-99246.41</v>
      </c>
      <c r="EQ984">
        <v>336731.25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0.46269378810621398</v>
      </c>
      <c r="EX984">
        <v>8.1599047098387806E-2</v>
      </c>
      <c r="EY984">
        <v>0.47401595213840297</v>
      </c>
      <c r="EZ984">
        <v>0.197278912920723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3162.65941666666</v>
      </c>
      <c r="FH984">
        <v>2626.4608333333299</v>
      </c>
      <c r="FI984">
        <v>1205.98233333333</v>
      </c>
      <c r="FJ984">
        <v>1910.1844931506801</v>
      </c>
      <c r="FK984">
        <v>3322.99233333333</v>
      </c>
      <c r="FL984">
        <v>740224.84</v>
      </c>
      <c r="FM984">
        <v>94694.25</v>
      </c>
      <c r="FN984">
        <v>348127.87</v>
      </c>
      <c r="FO984">
        <v>441227.59</v>
      </c>
      <c r="FP984">
        <v>740224.84</v>
      </c>
      <c r="FQ984">
        <v>94694.25</v>
      </c>
      <c r="FR984">
        <v>348127.87</v>
      </c>
      <c r="FS984">
        <v>441227.59</v>
      </c>
      <c r="FT984">
        <v>-5853.9187119999997</v>
      </c>
      <c r="FU984">
        <v>186</v>
      </c>
      <c r="FV984">
        <v>297</v>
      </c>
      <c r="FW984">
        <v>42</v>
      </c>
      <c r="FX984">
        <v>612</v>
      </c>
      <c r="FY984">
        <v>134</v>
      </c>
      <c r="FZ984">
        <v>0</v>
      </c>
      <c r="GA984">
        <v>140184.38</v>
      </c>
      <c r="GB984">
        <v>140184.38</v>
      </c>
      <c r="GC984">
        <v>140184.38</v>
      </c>
      <c r="GD984">
        <v>3.9764320000000002E-3</v>
      </c>
      <c r="GE984">
        <v>3.633547E-3</v>
      </c>
      <c r="GF984">
        <v>1.06812138110399E-2</v>
      </c>
      <c r="GG984">
        <v>0</v>
      </c>
      <c r="GH984">
        <v>2643.0554166666602</v>
      </c>
      <c r="GI984">
        <v>3775.1251111111101</v>
      </c>
      <c r="GJ984">
        <v>2246.1566666666599</v>
      </c>
      <c r="GK984">
        <v>2956.9506027397201</v>
      </c>
      <c r="GL984">
        <v>2235.3677777777698</v>
      </c>
      <c r="GM984">
        <v>0.96080538518858505</v>
      </c>
      <c r="GN984">
        <v>0.18028966363295501</v>
      </c>
      <c r="GO984">
        <v>0.59830757135593204</v>
      </c>
      <c r="GP984">
        <v>0.40784985940709001</v>
      </c>
      <c r="GQ984">
        <v>-0.52603942599999998</v>
      </c>
      <c r="GR984">
        <v>1038013.87</v>
      </c>
      <c r="GS984">
        <v>54633.3</v>
      </c>
      <c r="GT984">
        <v>251709.74</v>
      </c>
      <c r="GU984">
        <v>782787.12</v>
      </c>
      <c r="GV984">
        <v>86501.155833333294</v>
      </c>
      <c r="GW984">
        <v>54633.3</v>
      </c>
      <c r="GX984">
        <v>83903.246666666601</v>
      </c>
      <c r="GY984">
        <v>130464.52</v>
      </c>
      <c r="GZ984">
        <v>1038013.87</v>
      </c>
      <c r="HA984">
        <v>54633.3</v>
      </c>
      <c r="HB984">
        <v>251709.74</v>
      </c>
      <c r="HC984">
        <v>782787.12</v>
      </c>
      <c r="HD984">
        <v>1</v>
      </c>
      <c r="HE984">
        <v>201511.58</v>
      </c>
      <c r="HF984">
        <v>43</v>
      </c>
      <c r="HG984">
        <v>0.47340382511983797</v>
      </c>
      <c r="HH984">
        <v>404176.36979999999</v>
      </c>
      <c r="HI984">
        <v>4</v>
      </c>
      <c r="HJ984">
        <v>2</v>
      </c>
      <c r="HK984">
        <f t="shared" si="353"/>
        <v>-238755.09988000029</v>
      </c>
      <c r="HL984">
        <f t="shared" si="354"/>
        <v>373241.34999999986</v>
      </c>
      <c r="HM984" t="b">
        <f t="shared" si="366"/>
        <v>0</v>
      </c>
      <c r="HN984">
        <f t="shared" si="356"/>
        <v>124567.84</v>
      </c>
      <c r="HO984">
        <f t="shared" si="357"/>
        <v>202931.28999999899</v>
      </c>
      <c r="HP984">
        <f t="shared" si="358"/>
        <v>0</v>
      </c>
      <c r="HQ984">
        <f t="shared" si="359"/>
        <v>0</v>
      </c>
      <c r="HR984">
        <f t="shared" si="360"/>
        <v>202931.28999999899</v>
      </c>
      <c r="HS984" t="b">
        <f t="shared" si="361"/>
        <v>0</v>
      </c>
    </row>
    <row r="985" spans="1:227" x14ac:dyDescent="0.2">
      <c r="A985" t="s">
        <v>1095</v>
      </c>
      <c r="B985">
        <v>1</v>
      </c>
      <c r="C985">
        <v>780395.37</v>
      </c>
      <c r="D985">
        <v>653039.16129032196</v>
      </c>
      <c r="E985">
        <v>704009.10380434699</v>
      </c>
      <c r="F985">
        <v>693032.61850828701</v>
      </c>
      <c r="G985">
        <v>780395.37</v>
      </c>
      <c r="H985">
        <v>653039.16129032196</v>
      </c>
      <c r="I985">
        <v>704009.10380434699</v>
      </c>
      <c r="J985">
        <v>693032.61850828701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-1845.4406779999999</v>
      </c>
      <c r="Q985">
        <v>-1711.7365749999999</v>
      </c>
      <c r="R985">
        <v>-1521.0807299999999</v>
      </c>
      <c r="S985">
        <v>298.33</v>
      </c>
      <c r="T985">
        <v>-2570.3825000000002</v>
      </c>
      <c r="U985">
        <v>-1816.4787879999999</v>
      </c>
      <c r="V985">
        <v>-1641.485326</v>
      </c>
      <c r="W985">
        <v>-1864.2436459999999</v>
      </c>
      <c r="X985">
        <v>-1875.9612500000001</v>
      </c>
      <c r="Y985">
        <v>-7015.08</v>
      </c>
      <c r="Z985">
        <v>-7015.08</v>
      </c>
      <c r="AA985">
        <v>-6450.69</v>
      </c>
      <c r="AB985">
        <v>-7055.02</v>
      </c>
      <c r="AC985">
        <v>-7015.08</v>
      </c>
      <c r="AD985">
        <v>1</v>
      </c>
      <c r="AE985">
        <v>6341.86</v>
      </c>
      <c r="AF985">
        <v>-125.86</v>
      </c>
      <c r="AG985">
        <v>6974.86</v>
      </c>
      <c r="AH985">
        <v>53.373083333333298</v>
      </c>
      <c r="AI985">
        <v>44.8143888888888</v>
      </c>
      <c r="AJ985">
        <v>103.02200000000001</v>
      </c>
      <c r="AK985">
        <v>40.176328767123202</v>
      </c>
      <c r="AL985">
        <v>69.497444444444398</v>
      </c>
      <c r="AM985">
        <v>12391.17</v>
      </c>
      <c r="AN985">
        <v>1849.08</v>
      </c>
      <c r="AO985">
        <v>3679.63</v>
      </c>
      <c r="AP985">
        <v>6111.29</v>
      </c>
      <c r="AQ985">
        <v>12391.17</v>
      </c>
      <c r="AR985">
        <v>1849.08</v>
      </c>
      <c r="AS985">
        <v>3679.63</v>
      </c>
      <c r="AT985">
        <v>6111.29</v>
      </c>
      <c r="AU985">
        <v>0.82710658287064898</v>
      </c>
      <c r="AV985">
        <v>0.59331476323119703</v>
      </c>
      <c r="AW985">
        <v>0</v>
      </c>
      <c r="AX985">
        <v>8342</v>
      </c>
      <c r="AY985">
        <v>1794</v>
      </c>
      <c r="AZ985">
        <v>0</v>
      </c>
      <c r="BA985">
        <v>7</v>
      </c>
      <c r="BB985">
        <v>3557.92</v>
      </c>
      <c r="BC985">
        <v>3557.92</v>
      </c>
      <c r="BD985">
        <v>0</v>
      </c>
      <c r="BE985">
        <v>15641.13</v>
      </c>
      <c r="BF985">
        <v>519.67999999999995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54.22</v>
      </c>
      <c r="BM985">
        <v>57.657555555555497</v>
      </c>
      <c r="BN985">
        <v>64.5326666666666</v>
      </c>
      <c r="BO985">
        <v>82.697835616438297</v>
      </c>
      <c r="BP985">
        <v>50.782444444444401</v>
      </c>
      <c r="BQ985">
        <v>31518.3</v>
      </c>
      <c r="BR985">
        <v>1935.98</v>
      </c>
      <c r="BS985">
        <v>5807.94</v>
      </c>
      <c r="BT985">
        <v>11615.88</v>
      </c>
      <c r="BU985">
        <v>3.5672215823822899</v>
      </c>
      <c r="BV985">
        <v>-2.3320850420000001</v>
      </c>
      <c r="BW985">
        <v>-7.0442153330000004</v>
      </c>
      <c r="BX985">
        <v>-1.0472077879999999</v>
      </c>
      <c r="BY985">
        <v>72</v>
      </c>
      <c r="BZ985">
        <v>209</v>
      </c>
      <c r="CA985">
        <v>106</v>
      </c>
      <c r="CB985">
        <v>17</v>
      </c>
      <c r="CC985">
        <v>19</v>
      </c>
      <c r="CD985">
        <v>208</v>
      </c>
      <c r="CE985">
        <v>55</v>
      </c>
      <c r="CF985">
        <v>105</v>
      </c>
      <c r="CG985">
        <v>54</v>
      </c>
      <c r="CR985">
        <v>1967.57833333333</v>
      </c>
      <c r="CS985">
        <v>1977.92161111111</v>
      </c>
      <c r="CT985">
        <v>2312.3353333333298</v>
      </c>
      <c r="CU985">
        <v>2057.2887945205398</v>
      </c>
      <c r="CV985">
        <v>2041.94333333333</v>
      </c>
      <c r="CW985">
        <v>768004.2</v>
      </c>
      <c r="CX985">
        <v>53614.52</v>
      </c>
      <c r="CY985">
        <v>173769.24</v>
      </c>
      <c r="CZ985">
        <v>337556.94</v>
      </c>
      <c r="DA985">
        <v>768004.2</v>
      </c>
      <c r="DB985">
        <v>53614.52</v>
      </c>
      <c r="DC985">
        <v>173769.24</v>
      </c>
      <c r="DD985">
        <v>337556.94</v>
      </c>
      <c r="DE985">
        <v>0.62359146487652795</v>
      </c>
      <c r="DF985">
        <v>809</v>
      </c>
      <c r="DG985">
        <v>527525.68999999994</v>
      </c>
      <c r="DH985">
        <v>2728.62860273972</v>
      </c>
      <c r="DI985">
        <v>2.643018E-3</v>
      </c>
      <c r="DJ985">
        <v>331</v>
      </c>
      <c r="DK985">
        <v>478</v>
      </c>
      <c r="DL985">
        <v>81</v>
      </c>
      <c r="DM985">
        <v>896</v>
      </c>
      <c r="DN985">
        <v>236</v>
      </c>
      <c r="DO985">
        <v>42</v>
      </c>
      <c r="DP985">
        <v>352.57</v>
      </c>
      <c r="DQ985">
        <v>2748.68</v>
      </c>
      <c r="DR985">
        <v>0.25005993766482798</v>
      </c>
      <c r="DS985">
        <v>9.1078095766046405E-2</v>
      </c>
      <c r="DT985">
        <v>88</v>
      </c>
      <c r="DU985">
        <v>127</v>
      </c>
      <c r="DV985">
        <v>21</v>
      </c>
      <c r="DW985">
        <v>259</v>
      </c>
      <c r="DX985">
        <v>132</v>
      </c>
      <c r="DY985">
        <v>66</v>
      </c>
      <c r="DZ985">
        <v>88</v>
      </c>
      <c r="EA985">
        <v>127</v>
      </c>
      <c r="EB985">
        <v>21</v>
      </c>
      <c r="EC985">
        <v>259</v>
      </c>
      <c r="ED985">
        <v>66</v>
      </c>
      <c r="EE985">
        <v>14.0241666666666</v>
      </c>
      <c r="EF985">
        <v>35.412999999999997</v>
      </c>
      <c r="EG985">
        <v>1014.6563333333301</v>
      </c>
      <c r="EH985">
        <v>305.84331506849298</v>
      </c>
      <c r="EI985">
        <v>230.93955555555499</v>
      </c>
      <c r="EJ985">
        <v>112432.76</v>
      </c>
      <c r="EK985">
        <v>-4514.87</v>
      </c>
      <c r="EL985">
        <v>-40912.379999999997</v>
      </c>
      <c r="EM985">
        <v>-12164.24</v>
      </c>
      <c r="EN985">
        <v>112432.76</v>
      </c>
      <c r="EO985">
        <v>-4514.87</v>
      </c>
      <c r="EP985">
        <v>-40912.379999999997</v>
      </c>
      <c r="EQ985">
        <v>-12164.24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0.253022317890222</v>
      </c>
      <c r="EX985">
        <v>0.22444377501721999</v>
      </c>
      <c r="EY985">
        <v>0.68727707468442401</v>
      </c>
      <c r="EZ985">
        <v>0.71184250699999996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1953.55416666666</v>
      </c>
      <c r="FH985">
        <v>1942.50861111111</v>
      </c>
      <c r="FI985">
        <v>1297.6790000000001</v>
      </c>
      <c r="FJ985">
        <v>1751.44547945205</v>
      </c>
      <c r="FK985">
        <v>1811.00377777777</v>
      </c>
      <c r="FL985">
        <v>655571.43999999994</v>
      </c>
      <c r="FM985">
        <v>58129.39</v>
      </c>
      <c r="FN985">
        <v>214681.62</v>
      </c>
      <c r="FO985">
        <v>349721.18</v>
      </c>
      <c r="FP985">
        <v>655571.43999999994</v>
      </c>
      <c r="FQ985">
        <v>58129.39</v>
      </c>
      <c r="FR985">
        <v>214681.62</v>
      </c>
      <c r="FS985">
        <v>349721.18</v>
      </c>
      <c r="FT985">
        <v>-2761.5295890000002</v>
      </c>
      <c r="FU985">
        <v>282</v>
      </c>
      <c r="FV985">
        <v>444</v>
      </c>
      <c r="FW985">
        <v>72</v>
      </c>
      <c r="FX985">
        <v>884</v>
      </c>
      <c r="FY985">
        <v>233</v>
      </c>
      <c r="FZ985">
        <v>0</v>
      </c>
      <c r="GA985">
        <v>-823.03</v>
      </c>
      <c r="GB985">
        <v>-823.03</v>
      </c>
      <c r="GC985">
        <v>-823.03</v>
      </c>
      <c r="GD985">
        <v>7.3033489999999998E-3</v>
      </c>
      <c r="GE985">
        <v>7.5347469999999996E-3</v>
      </c>
      <c r="GF985">
        <v>3.2981239259242998E-2</v>
      </c>
      <c r="GG985">
        <v>0</v>
      </c>
      <c r="GH985">
        <v>2020.95141666666</v>
      </c>
      <c r="GI985">
        <v>2022.7360000000001</v>
      </c>
      <c r="GJ985">
        <v>2415.3573333333302</v>
      </c>
      <c r="GK985">
        <v>2097.4651232876699</v>
      </c>
      <c r="GL985">
        <v>2111.4407777777701</v>
      </c>
      <c r="GM985">
        <v>0.47643331342759898</v>
      </c>
      <c r="GN985">
        <v>0.60890528954943601</v>
      </c>
      <c r="GO985">
        <v>0.96258047636923305</v>
      </c>
      <c r="GP985">
        <v>0.79724434984659798</v>
      </c>
      <c r="GQ985">
        <v>6.7558376000000003E-2</v>
      </c>
      <c r="GR985">
        <v>780395.37</v>
      </c>
      <c r="GS985">
        <v>55463.6</v>
      </c>
      <c r="GT985">
        <v>177448.87</v>
      </c>
      <c r="GU985">
        <v>343668.23</v>
      </c>
      <c r="GV985">
        <v>65032.947500000002</v>
      </c>
      <c r="GW985">
        <v>55463.6</v>
      </c>
      <c r="GX985">
        <v>59149.6233333333</v>
      </c>
      <c r="GY985">
        <v>57278.038333333301</v>
      </c>
      <c r="GZ985">
        <v>780395.37</v>
      </c>
      <c r="HA985">
        <v>55463.6</v>
      </c>
      <c r="HB985">
        <v>177448.87</v>
      </c>
      <c r="HC985">
        <v>343668.23</v>
      </c>
      <c r="HD985">
        <v>3</v>
      </c>
      <c r="HE985">
        <v>130590.39999999999</v>
      </c>
      <c r="HF985">
        <v>36</v>
      </c>
      <c r="HG985">
        <v>2.78884974226619E-2</v>
      </c>
      <c r="HH985">
        <v>-1811.685645</v>
      </c>
      <c r="HI985">
        <v>0</v>
      </c>
      <c r="HJ985">
        <v>4</v>
      </c>
      <c r="HK985">
        <f t="shared" si="353"/>
        <v>-12008.859985002275</v>
      </c>
      <c r="HL985">
        <f t="shared" si="354"/>
        <v>97089.229999999967</v>
      </c>
      <c r="HM985" t="b">
        <f t="shared" si="366"/>
        <v>0</v>
      </c>
      <c r="HN985">
        <f t="shared" si="356"/>
        <v>6341.86</v>
      </c>
      <c r="HO985">
        <f t="shared" si="357"/>
        <v>6374.3399999999992</v>
      </c>
      <c r="HP985">
        <f t="shared" si="358"/>
        <v>3557.92</v>
      </c>
      <c r="HQ985">
        <f t="shared" si="359"/>
        <v>10378.35999999999</v>
      </c>
      <c r="HR985">
        <f t="shared" si="360"/>
        <v>-446.09999999999127</v>
      </c>
      <c r="HS985" t="b">
        <f t="shared" si="361"/>
        <v>0</v>
      </c>
    </row>
    <row r="986" spans="1:227" x14ac:dyDescent="0.2">
      <c r="A986" t="s">
        <v>560</v>
      </c>
      <c r="B986">
        <v>1</v>
      </c>
      <c r="C986">
        <v>203070.63</v>
      </c>
      <c r="D986">
        <v>97714.393333333297</v>
      </c>
      <c r="E986">
        <v>178869.02921348301</v>
      </c>
      <c r="F986">
        <v>201051.014088397</v>
      </c>
      <c r="G986">
        <v>203070.63</v>
      </c>
      <c r="H986">
        <v>97714.393333333297</v>
      </c>
      <c r="I986">
        <v>178869.02921348301</v>
      </c>
      <c r="J986">
        <v>201051.014088397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39349.1494736842</v>
      </c>
      <c r="Q986">
        <v>34012.414194444398</v>
      </c>
      <c r="R986">
        <v>36628.402528735598</v>
      </c>
      <c r="S986">
        <v>40070.352400000003</v>
      </c>
      <c r="T986">
        <v>40021.001250000001</v>
      </c>
      <c r="U986">
        <v>34031.021894150399</v>
      </c>
      <c r="V986">
        <v>39731.037023809498</v>
      </c>
      <c r="W986">
        <v>36590.074772727203</v>
      </c>
      <c r="X986">
        <v>39731.037023809498</v>
      </c>
      <c r="Y986">
        <v>27175</v>
      </c>
      <c r="Z986">
        <v>27175</v>
      </c>
      <c r="AA986">
        <v>29632.63</v>
      </c>
      <c r="AB986">
        <v>23115.32</v>
      </c>
      <c r="AC986">
        <v>29632.63</v>
      </c>
      <c r="AD986">
        <v>1</v>
      </c>
      <c r="AE986">
        <v>-2138.52</v>
      </c>
      <c r="AF986">
        <v>-11622.15</v>
      </c>
      <c r="AG986">
        <v>-9220.8799999999992</v>
      </c>
      <c r="AH986">
        <v>2.8969166666666601</v>
      </c>
      <c r="AI986">
        <v>3.1897777777777701</v>
      </c>
      <c r="AJ986">
        <v>0</v>
      </c>
      <c r="AK986">
        <v>2.4046575342465699</v>
      </c>
      <c r="AL986">
        <v>2.4182222222222198</v>
      </c>
      <c r="AM986">
        <v>877.7</v>
      </c>
      <c r="AN986">
        <v>0</v>
      </c>
      <c r="AO986">
        <v>217.64</v>
      </c>
      <c r="AP986">
        <v>574.16</v>
      </c>
      <c r="AQ986">
        <v>877.7</v>
      </c>
      <c r="AR986">
        <v>0</v>
      </c>
      <c r="AS986">
        <v>217.64</v>
      </c>
      <c r="AT986">
        <v>574.16</v>
      </c>
      <c r="AU986">
        <v>0.82763518584982598</v>
      </c>
      <c r="AV986">
        <v>0.541062801932367</v>
      </c>
      <c r="AW986">
        <v>0</v>
      </c>
      <c r="AX986">
        <v>1287</v>
      </c>
      <c r="AY986">
        <v>1034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2.44122222222222</v>
      </c>
      <c r="BN986">
        <v>0</v>
      </c>
      <c r="BO986">
        <v>2.9543835616438301</v>
      </c>
      <c r="BP986">
        <v>0</v>
      </c>
      <c r="BQ986">
        <v>1078.3499999999999</v>
      </c>
      <c r="BR986">
        <v>0</v>
      </c>
      <c r="BS986">
        <v>0</v>
      </c>
      <c r="BT986">
        <v>439.42</v>
      </c>
      <c r="BU986">
        <v>4.2362312792692496</v>
      </c>
      <c r="BV986">
        <v>0.967653918</v>
      </c>
      <c r="BW986">
        <v>0.58634685709924195</v>
      </c>
      <c r="BX986">
        <v>-12.50607619</v>
      </c>
      <c r="BY986">
        <v>31</v>
      </c>
      <c r="BZ986">
        <v>103</v>
      </c>
      <c r="CA986">
        <v>47</v>
      </c>
      <c r="CB986">
        <v>4</v>
      </c>
      <c r="CC986">
        <v>4</v>
      </c>
      <c r="CD986">
        <v>103</v>
      </c>
      <c r="CE986">
        <v>21</v>
      </c>
      <c r="CF986">
        <v>47</v>
      </c>
      <c r="CG986">
        <v>21</v>
      </c>
      <c r="CR986">
        <v>602.58375000000001</v>
      </c>
      <c r="CS986">
        <v>550.69505555555497</v>
      </c>
      <c r="CT986">
        <v>267.71066666666599</v>
      </c>
      <c r="CU986">
        <v>553.95323287671204</v>
      </c>
      <c r="CV986">
        <v>482.18888888888802</v>
      </c>
      <c r="CW986">
        <v>202192.93</v>
      </c>
      <c r="CX986">
        <v>8031.32</v>
      </c>
      <c r="CY986">
        <v>43397</v>
      </c>
      <c r="CZ986">
        <v>99125.11</v>
      </c>
      <c r="DA986">
        <v>202192.93</v>
      </c>
      <c r="DB986">
        <v>8031.32</v>
      </c>
      <c r="DC986">
        <v>43397</v>
      </c>
      <c r="DD986">
        <v>99125.11</v>
      </c>
      <c r="DE986">
        <v>0.99611499611499599</v>
      </c>
      <c r="DF986">
        <v>807</v>
      </c>
      <c r="DG986">
        <v>99701.14</v>
      </c>
      <c r="DH986">
        <v>556.36780821917796</v>
      </c>
      <c r="DI986">
        <v>-0.22233819599999999</v>
      </c>
      <c r="DJ986">
        <v>38</v>
      </c>
      <c r="DK986">
        <v>55</v>
      </c>
      <c r="DL986">
        <v>4</v>
      </c>
      <c r="DM986">
        <v>132</v>
      </c>
      <c r="DN986">
        <v>25</v>
      </c>
      <c r="DO986">
        <v>0.107501051783687</v>
      </c>
      <c r="DP986">
        <v>0.99978575418368998</v>
      </c>
      <c r="DQ986">
        <v>29632.63</v>
      </c>
      <c r="DR986">
        <v>4.0404040404040401E-2</v>
      </c>
      <c r="DS986">
        <v>0.64307739024883204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-10.16966667</v>
      </c>
      <c r="EF986">
        <v>-33.15216667</v>
      </c>
      <c r="EG986">
        <v>-462.95466670000002</v>
      </c>
      <c r="EH986">
        <v>10.504109589041001</v>
      </c>
      <c r="EI986">
        <v>-112.7588889</v>
      </c>
      <c r="EJ986">
        <v>4568.1400000000003</v>
      </c>
      <c r="EK986">
        <v>-13154.5</v>
      </c>
      <c r="EL986">
        <v>-9414.16</v>
      </c>
      <c r="EM986">
        <v>-5495.42</v>
      </c>
      <c r="EN986">
        <v>4568.1400000000003</v>
      </c>
      <c r="EO986">
        <v>-13154.5</v>
      </c>
      <c r="EP986">
        <v>-9414.16</v>
      </c>
      <c r="EQ986">
        <v>-5495.42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5.8027740786811798E-2</v>
      </c>
      <c r="EX986">
        <v>0.19830311871039599</v>
      </c>
      <c r="EY986">
        <v>0.19386570820090701</v>
      </c>
      <c r="EZ986">
        <v>0.80401980892354497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612.753416666666</v>
      </c>
      <c r="FH986">
        <v>583.84722222222194</v>
      </c>
      <c r="FI986">
        <v>730.66533333333302</v>
      </c>
      <c r="FJ986">
        <v>543.449123287671</v>
      </c>
      <c r="FK986">
        <v>594.94777777777699</v>
      </c>
      <c r="FL986">
        <v>197624.79</v>
      </c>
      <c r="FM986">
        <v>21185.82</v>
      </c>
      <c r="FN986">
        <v>52811.16</v>
      </c>
      <c r="FO986">
        <v>104620.53</v>
      </c>
      <c r="FP986">
        <v>197624.79</v>
      </c>
      <c r="FQ986">
        <v>21185.82</v>
      </c>
      <c r="FR986">
        <v>52811.16</v>
      </c>
      <c r="FS986">
        <v>104620.53</v>
      </c>
      <c r="FT986">
        <v>-568.45813699999997</v>
      </c>
      <c r="FU986">
        <v>111</v>
      </c>
      <c r="FV986">
        <v>166</v>
      </c>
      <c r="FW986">
        <v>24</v>
      </c>
      <c r="FX986">
        <v>344</v>
      </c>
      <c r="FY986">
        <v>80</v>
      </c>
      <c r="FZ986">
        <v>0</v>
      </c>
      <c r="GA986">
        <v>31844.03</v>
      </c>
      <c r="GB986">
        <v>31844.03</v>
      </c>
      <c r="GC986">
        <v>31844.03</v>
      </c>
      <c r="GD986">
        <v>4.266265E-3</v>
      </c>
      <c r="GE986">
        <v>3.0227610000000001E-3</v>
      </c>
      <c r="GF986">
        <v>1.1184978999999999E-2</v>
      </c>
      <c r="GG986">
        <v>0</v>
      </c>
      <c r="GH986">
        <v>605.48066666666602</v>
      </c>
      <c r="GI986">
        <v>553.88483333333295</v>
      </c>
      <c r="GJ986">
        <v>267.71066666666599</v>
      </c>
      <c r="GK986">
        <v>556.35789041095802</v>
      </c>
      <c r="GL986">
        <v>484.60711111111101</v>
      </c>
      <c r="GM986">
        <v>0.67186584796165305</v>
      </c>
      <c r="GN986">
        <v>0.35685253427182201</v>
      </c>
      <c r="GO986">
        <v>0.37379715512530398</v>
      </c>
      <c r="GP986">
        <v>0.45682366844189298</v>
      </c>
      <c r="GQ986">
        <v>-0.22234237800000001</v>
      </c>
      <c r="GR986">
        <v>203070.63</v>
      </c>
      <c r="GS986">
        <v>8031.32</v>
      </c>
      <c r="GT986">
        <v>43614.64</v>
      </c>
      <c r="GU986">
        <v>99699.27</v>
      </c>
      <c r="GV986">
        <v>16922.552500000002</v>
      </c>
      <c r="GW986">
        <v>8031.32</v>
      </c>
      <c r="GX986">
        <v>14538.2133333333</v>
      </c>
      <c r="GY986">
        <v>16616.544999999998</v>
      </c>
      <c r="GZ986">
        <v>203070.63</v>
      </c>
      <c r="HA986">
        <v>8031.32</v>
      </c>
      <c r="HB986">
        <v>43614.64</v>
      </c>
      <c r="HC986">
        <v>99699.27</v>
      </c>
      <c r="HD986">
        <v>0</v>
      </c>
      <c r="HE986">
        <v>7172.24</v>
      </c>
      <c r="HF986">
        <v>7</v>
      </c>
      <c r="HG986">
        <v>0</v>
      </c>
      <c r="HH986">
        <v>39673.688833333297</v>
      </c>
      <c r="HI986">
        <v>3</v>
      </c>
      <c r="HJ986">
        <v>1</v>
      </c>
      <c r="HK986">
        <f t="shared" si="353"/>
        <v>-4412.970005000032</v>
      </c>
      <c r="HL986">
        <f t="shared" si="354"/>
        <v>2755.6499999999669</v>
      </c>
      <c r="HM986" t="b">
        <f t="shared" si="366"/>
        <v>0</v>
      </c>
      <c r="HN986">
        <f t="shared" si="356"/>
        <v>-2138.52</v>
      </c>
      <c r="HO986">
        <f t="shared" si="357"/>
        <v>-5967.3900006000003</v>
      </c>
      <c r="HP986">
        <f t="shared" si="358"/>
        <v>0</v>
      </c>
      <c r="HQ986">
        <f t="shared" si="359"/>
        <v>439.41999999999962</v>
      </c>
      <c r="HR986">
        <f t="shared" si="360"/>
        <v>-6406.8100006000004</v>
      </c>
      <c r="HS986" t="b">
        <f t="shared" si="361"/>
        <v>0</v>
      </c>
    </row>
    <row r="987" spans="1:227" x14ac:dyDescent="0.2">
      <c r="A987" t="s">
        <v>1203</v>
      </c>
      <c r="B987">
        <v>1</v>
      </c>
      <c r="C987">
        <v>191119.2</v>
      </c>
      <c r="D987">
        <v>0</v>
      </c>
      <c r="E987">
        <v>0</v>
      </c>
      <c r="F987">
        <v>100274.725274725</v>
      </c>
      <c r="G987">
        <v>191119.2</v>
      </c>
      <c r="H987">
        <v>0</v>
      </c>
      <c r="I987">
        <v>0</v>
      </c>
      <c r="J987">
        <v>100274.725274725</v>
      </c>
      <c r="K987">
        <v>10</v>
      </c>
      <c r="L987">
        <v>738.52250000000004</v>
      </c>
      <c r="M987">
        <v>0</v>
      </c>
      <c r="N987">
        <v>0</v>
      </c>
      <c r="O987">
        <v>0</v>
      </c>
      <c r="P987">
        <v>160189.88</v>
      </c>
      <c r="Q987">
        <v>190316.180575342</v>
      </c>
      <c r="R987">
        <v>155613.872722222</v>
      </c>
      <c r="S987">
        <v>156913.59774193499</v>
      </c>
      <c r="T987">
        <v>105132.29666666601</v>
      </c>
      <c r="U987">
        <v>166607.26227397201</v>
      </c>
      <c r="V987">
        <v>172315.45608695599</v>
      </c>
      <c r="W987">
        <v>155391.23137362601</v>
      </c>
      <c r="X987">
        <v>153538.963333333</v>
      </c>
      <c r="Y987">
        <v>18122.63</v>
      </c>
      <c r="Z987">
        <v>18122.63</v>
      </c>
      <c r="AA987">
        <v>18122.63</v>
      </c>
      <c r="AB987">
        <v>18122.63</v>
      </c>
      <c r="AC987">
        <v>18122.63</v>
      </c>
      <c r="AD987">
        <v>1</v>
      </c>
      <c r="AE987">
        <v>-87940.37</v>
      </c>
      <c r="AF987">
        <v>-90010</v>
      </c>
      <c r="AG987">
        <v>-162020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0.71845625215595099</v>
      </c>
      <c r="AV987">
        <v>0.18203033838973101</v>
      </c>
      <c r="AW987">
        <v>0</v>
      </c>
      <c r="AX987">
        <v>226</v>
      </c>
      <c r="AY987">
        <v>856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0.72750597171443998</v>
      </c>
      <c r="BV987">
        <v>0.48677573284111197</v>
      </c>
      <c r="BW987">
        <v>0.64215097907569796</v>
      </c>
      <c r="BX987">
        <v>0.39878296101394101</v>
      </c>
      <c r="BY987">
        <v>1</v>
      </c>
      <c r="BZ987">
        <v>39</v>
      </c>
      <c r="CA987">
        <v>2</v>
      </c>
      <c r="CB987">
        <v>0</v>
      </c>
      <c r="CC987">
        <v>1</v>
      </c>
      <c r="CD987">
        <v>38</v>
      </c>
      <c r="CE987">
        <v>0</v>
      </c>
      <c r="CF987">
        <v>2</v>
      </c>
      <c r="CG987">
        <v>1</v>
      </c>
      <c r="CR987">
        <v>158.333333333333</v>
      </c>
      <c r="CS987">
        <v>383.33333333333297</v>
      </c>
      <c r="CT987">
        <v>633.33333333333303</v>
      </c>
      <c r="CU987">
        <v>572.8758904</v>
      </c>
      <c r="CV987">
        <v>211.111111111111</v>
      </c>
      <c r="CW987">
        <v>191119.2</v>
      </c>
      <c r="CX987">
        <v>0</v>
      </c>
      <c r="CY987">
        <v>0</v>
      </c>
      <c r="CZ987">
        <v>50000</v>
      </c>
      <c r="DA987">
        <v>191119.2</v>
      </c>
      <c r="DB987">
        <v>0</v>
      </c>
      <c r="DC987">
        <v>0</v>
      </c>
      <c r="DD987">
        <v>50000</v>
      </c>
      <c r="DE987">
        <v>1</v>
      </c>
      <c r="DF987">
        <v>0.56878448267798498</v>
      </c>
      <c r="DG987">
        <v>52079.63</v>
      </c>
      <c r="DH987">
        <v>622.13515068493098</v>
      </c>
      <c r="DI987">
        <v>-1</v>
      </c>
      <c r="DJ987">
        <v>1</v>
      </c>
      <c r="DK987">
        <v>2</v>
      </c>
      <c r="DL987">
        <v>1</v>
      </c>
      <c r="DM987">
        <v>45</v>
      </c>
      <c r="DN987">
        <v>1</v>
      </c>
      <c r="DO987">
        <v>0.15670580763843101</v>
      </c>
      <c r="DP987">
        <v>0.63189939068217105</v>
      </c>
      <c r="DQ987">
        <v>18122.63</v>
      </c>
      <c r="DR987">
        <v>0.40707964601769903</v>
      </c>
      <c r="DS987">
        <v>0.36122126677281702</v>
      </c>
      <c r="DT987">
        <v>0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-591.75</v>
      </c>
      <c r="EF987">
        <v>-516.77777779999997</v>
      </c>
      <c r="EG987">
        <v>633.33333333333303</v>
      </c>
      <c r="EH987">
        <v>-1102.336822</v>
      </c>
      <c r="EI987">
        <v>-789</v>
      </c>
      <c r="EJ987">
        <v>-520343.44</v>
      </c>
      <c r="EK987">
        <v>-90010</v>
      </c>
      <c r="EL987">
        <v>-90010</v>
      </c>
      <c r="EM987">
        <v>-109940.37</v>
      </c>
      <c r="EN987">
        <v>-520343.44</v>
      </c>
      <c r="EO987">
        <v>-90010</v>
      </c>
      <c r="EP987">
        <v>-90010</v>
      </c>
      <c r="EQ987">
        <v>-109940.37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0.434896353213376</v>
      </c>
      <c r="EX987">
        <v>0.81225942299999998</v>
      </c>
      <c r="EY987">
        <v>0.41592440663186903</v>
      </c>
      <c r="EZ987">
        <v>0.71449166319842905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750.08333333333303</v>
      </c>
      <c r="FH987">
        <v>900.11111111111097</v>
      </c>
      <c r="FI987">
        <v>0</v>
      </c>
      <c r="FJ987">
        <v>1675.2127123287601</v>
      </c>
      <c r="FK987">
        <v>1000.1111111111099</v>
      </c>
      <c r="FL987">
        <v>711462.64</v>
      </c>
      <c r="FM987">
        <v>90010</v>
      </c>
      <c r="FN987">
        <v>90010</v>
      </c>
      <c r="FO987">
        <v>159940.37</v>
      </c>
      <c r="FP987">
        <v>711462.64</v>
      </c>
      <c r="FQ987">
        <v>90010</v>
      </c>
      <c r="FR987">
        <v>90010</v>
      </c>
      <c r="FS987">
        <v>159940.37</v>
      </c>
      <c r="FT987">
        <v>-1701.184301</v>
      </c>
      <c r="FU987">
        <v>1</v>
      </c>
      <c r="FV987">
        <v>3</v>
      </c>
      <c r="FW987">
        <v>0</v>
      </c>
      <c r="FX987">
        <v>18</v>
      </c>
      <c r="FY987">
        <v>1</v>
      </c>
      <c r="FZ987">
        <v>0</v>
      </c>
      <c r="GA987">
        <v>302729.06</v>
      </c>
      <c r="GB987">
        <v>302729.06</v>
      </c>
      <c r="GC987">
        <v>302729.06</v>
      </c>
      <c r="GD987">
        <v>3.9325560000000002E-3</v>
      </c>
      <c r="GE987">
        <v>5.4741110000000003E-3</v>
      </c>
      <c r="GF987">
        <v>1.9003497000000001E-2</v>
      </c>
      <c r="GG987">
        <v>0</v>
      </c>
      <c r="GH987">
        <v>158.333333333333</v>
      </c>
      <c r="GI987">
        <v>383.33333333333297</v>
      </c>
      <c r="GJ987">
        <v>633.33333333333303</v>
      </c>
      <c r="GK987">
        <v>572.8758904</v>
      </c>
      <c r="GL987">
        <v>211.111111111111</v>
      </c>
      <c r="GM987">
        <v>6.7615093356366604E-2</v>
      </c>
      <c r="GN987">
        <v>0.90127318617089602</v>
      </c>
      <c r="GO987">
        <v>0.45848681374225098</v>
      </c>
      <c r="GP987">
        <v>0.55393073585491204</v>
      </c>
      <c r="GQ987">
        <v>-1</v>
      </c>
      <c r="GR987">
        <v>191119.2</v>
      </c>
      <c r="GS987">
        <v>0</v>
      </c>
      <c r="GT987">
        <v>0</v>
      </c>
      <c r="GU987">
        <v>50000</v>
      </c>
      <c r="GV987">
        <v>15926.6</v>
      </c>
      <c r="GW987">
        <v>0</v>
      </c>
      <c r="GX987">
        <v>0</v>
      </c>
      <c r="GY987">
        <v>8333.3333333333303</v>
      </c>
      <c r="GZ987">
        <v>191119.2</v>
      </c>
      <c r="HA987">
        <v>0</v>
      </c>
      <c r="HB987">
        <v>0</v>
      </c>
      <c r="HC987">
        <v>50000</v>
      </c>
      <c r="HD987">
        <v>1</v>
      </c>
      <c r="HE987">
        <v>0</v>
      </c>
      <c r="HF987">
        <v>0</v>
      </c>
      <c r="HG987">
        <v>0</v>
      </c>
      <c r="HH987">
        <v>151732.47380000001</v>
      </c>
      <c r="HI987">
        <v>5</v>
      </c>
      <c r="HJ987">
        <v>3</v>
      </c>
      <c r="HK987">
        <f t="shared" si="353"/>
        <v>-393852.9398650002</v>
      </c>
      <c r="HL987">
        <f t="shared" si="354"/>
        <v>-402352.94003</v>
      </c>
      <c r="HM987" t="b">
        <f t="shared" si="355"/>
        <v>1</v>
      </c>
      <c r="HN987">
        <f t="shared" si="356"/>
        <v>-87940.37</v>
      </c>
      <c r="HO987">
        <f t="shared" si="357"/>
        <v>-93020.000004000001</v>
      </c>
      <c r="HP987">
        <f t="shared" si="358"/>
        <v>0</v>
      </c>
      <c r="HQ987">
        <f t="shared" si="359"/>
        <v>0</v>
      </c>
      <c r="HR987">
        <f t="shared" si="360"/>
        <v>-93020.000004000001</v>
      </c>
      <c r="HS987" t="b">
        <f t="shared" si="361"/>
        <v>1</v>
      </c>
    </row>
    <row r="988" spans="1:227" x14ac:dyDescent="0.2">
      <c r="A988" t="s">
        <v>1204</v>
      </c>
      <c r="B988">
        <v>4</v>
      </c>
      <c r="C988">
        <v>1036258.28</v>
      </c>
      <c r="D988">
        <v>528094.00967741897</v>
      </c>
      <c r="E988">
        <v>223633.47663043399</v>
      </c>
      <c r="F988">
        <v>601127.307608695</v>
      </c>
      <c r="G988">
        <v>1036258.28</v>
      </c>
      <c r="H988">
        <v>528094.00967741897</v>
      </c>
      <c r="I988">
        <v>223633.47663043399</v>
      </c>
      <c r="J988">
        <v>601127.307608695</v>
      </c>
      <c r="K988">
        <v>0</v>
      </c>
      <c r="L988">
        <v>2881.2858333333302</v>
      </c>
      <c r="M988">
        <v>299.58999999999997</v>
      </c>
      <c r="N988">
        <v>243.65</v>
      </c>
      <c r="O988">
        <v>1199.31833333333</v>
      </c>
      <c r="P988">
        <v>361191.74349999998</v>
      </c>
      <c r="Q988">
        <v>341355.92230136902</v>
      </c>
      <c r="R988">
        <v>459300.75961111102</v>
      </c>
      <c r="S988">
        <v>63972.21</v>
      </c>
      <c r="T988">
        <v>56118.813666666603</v>
      </c>
      <c r="U988">
        <v>339875.874657534</v>
      </c>
      <c r="V988">
        <v>278027.31282608601</v>
      </c>
      <c r="W988">
        <v>471634.43913043401</v>
      </c>
      <c r="X988">
        <v>246569.12488888801</v>
      </c>
      <c r="Y988">
        <v>1052.26</v>
      </c>
      <c r="Z988">
        <v>1052.26</v>
      </c>
      <c r="AA988">
        <v>1052.26</v>
      </c>
      <c r="AB988">
        <v>1052.26</v>
      </c>
      <c r="AC988">
        <v>1052.26</v>
      </c>
      <c r="AD988">
        <v>1</v>
      </c>
      <c r="AE988">
        <v>-574795.14</v>
      </c>
      <c r="AF988">
        <v>-69032.61</v>
      </c>
      <c r="AG988">
        <v>-669143.41</v>
      </c>
      <c r="AH988">
        <v>0</v>
      </c>
      <c r="AI988">
        <v>0</v>
      </c>
      <c r="AJ988">
        <v>0</v>
      </c>
      <c r="AK988">
        <v>4.8964383561643796</v>
      </c>
      <c r="AL988">
        <v>0</v>
      </c>
      <c r="AM988">
        <v>1787.2</v>
      </c>
      <c r="AN988">
        <v>0</v>
      </c>
      <c r="AO988">
        <v>0</v>
      </c>
      <c r="AP988">
        <v>0</v>
      </c>
      <c r="AQ988">
        <v>1787.2</v>
      </c>
      <c r="AR988">
        <v>0</v>
      </c>
      <c r="AS988">
        <v>0</v>
      </c>
      <c r="AT988">
        <v>0</v>
      </c>
      <c r="AU988">
        <v>0.86377119782643197</v>
      </c>
      <c r="AV988">
        <v>0.61538461538461497</v>
      </c>
      <c r="AW988">
        <v>0</v>
      </c>
      <c r="AX988">
        <v>3262</v>
      </c>
      <c r="AY988">
        <v>1039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1.456</v>
      </c>
      <c r="BM988">
        <v>5.2</v>
      </c>
      <c r="BN988">
        <v>0</v>
      </c>
      <c r="BO988">
        <v>37.252136986301302</v>
      </c>
      <c r="BP988">
        <v>1.2942222222222199</v>
      </c>
      <c r="BQ988">
        <v>13840.88</v>
      </c>
      <c r="BR988">
        <v>0</v>
      </c>
      <c r="BS988">
        <v>116.48</v>
      </c>
      <c r="BT988">
        <v>1179.8499999999999</v>
      </c>
      <c r="BU988">
        <v>-45.87644427</v>
      </c>
      <c r="BV988">
        <v>0.86590952700000001</v>
      </c>
      <c r="BW988">
        <v>-5623.4357829999999</v>
      </c>
      <c r="BX988">
        <v>-704.98575240000002</v>
      </c>
      <c r="BY988">
        <v>12</v>
      </c>
      <c r="BZ988">
        <v>125</v>
      </c>
      <c r="CA988">
        <v>31</v>
      </c>
      <c r="CB988">
        <v>2</v>
      </c>
      <c r="CC988">
        <v>2</v>
      </c>
      <c r="CD988">
        <v>123</v>
      </c>
      <c r="CE988">
        <v>9</v>
      </c>
      <c r="CF988">
        <v>34</v>
      </c>
      <c r="CG988">
        <v>7</v>
      </c>
      <c r="CR988">
        <v>565.29983333333303</v>
      </c>
      <c r="CS988">
        <v>1531.0488888888799</v>
      </c>
      <c r="CT988">
        <v>1495.0606666666599</v>
      </c>
      <c r="CU988">
        <v>2759.04652054794</v>
      </c>
      <c r="CV988">
        <v>533.18233333333296</v>
      </c>
      <c r="CW988">
        <v>1034471.08</v>
      </c>
      <c r="CX988">
        <v>44851.82</v>
      </c>
      <c r="CY988">
        <v>56367.89</v>
      </c>
      <c r="CZ988">
        <v>303034.03999999998</v>
      </c>
      <c r="DA988">
        <v>1034471.08</v>
      </c>
      <c r="DB988">
        <v>44851.82</v>
      </c>
      <c r="DC988">
        <v>56367.89</v>
      </c>
      <c r="DD988">
        <v>303034.03999999998</v>
      </c>
      <c r="DE988">
        <v>1</v>
      </c>
      <c r="DF988">
        <v>704</v>
      </c>
      <c r="DG988">
        <v>304372.84999999998</v>
      </c>
      <c r="DH988">
        <v>2770.62969863013</v>
      </c>
      <c r="DI988">
        <v>-0.77049853499999998</v>
      </c>
      <c r="DJ988">
        <v>16</v>
      </c>
      <c r="DK988">
        <v>51</v>
      </c>
      <c r="DL988">
        <v>4</v>
      </c>
      <c r="DM988">
        <v>206</v>
      </c>
      <c r="DN988">
        <v>10</v>
      </c>
      <c r="DO988">
        <v>400</v>
      </c>
      <c r="DP988">
        <v>3300</v>
      </c>
      <c r="DQ988">
        <v>26845.94</v>
      </c>
      <c r="DR988">
        <v>0.120171673819742</v>
      </c>
      <c r="DS988">
        <v>8.6626212033810407E-2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-5451.9233329999997</v>
      </c>
      <c r="EF988">
        <v>-4670.6403890000001</v>
      </c>
      <c r="EG988">
        <v>-2330.8103329999999</v>
      </c>
      <c r="EH988">
        <v>-1772.284932</v>
      </c>
      <c r="EI988">
        <v>-7340.8134440000003</v>
      </c>
      <c r="EJ988">
        <v>-634970.36</v>
      </c>
      <c r="EK988">
        <v>-69334.25</v>
      </c>
      <c r="EL988">
        <v>-655017.80000000005</v>
      </c>
      <c r="EM988">
        <v>-831777.44</v>
      </c>
      <c r="EN988">
        <v>-634970.36</v>
      </c>
      <c r="EO988">
        <v>-69334.25</v>
      </c>
      <c r="EP988">
        <v>-655017.80000000005</v>
      </c>
      <c r="EQ988">
        <v>-831777.44</v>
      </c>
      <c r="ER988">
        <v>0</v>
      </c>
      <c r="ES988">
        <v>0</v>
      </c>
      <c r="ET988">
        <v>0</v>
      </c>
      <c r="EU988">
        <v>1</v>
      </c>
      <c r="EV988">
        <v>0</v>
      </c>
      <c r="EW988">
        <v>0.15242707257572299</v>
      </c>
      <c r="EX988">
        <v>0.28196839874408502</v>
      </c>
      <c r="EY988">
        <v>0.380463802744332</v>
      </c>
      <c r="EZ988">
        <v>0.27127632712951599</v>
      </c>
      <c r="FA988">
        <v>0</v>
      </c>
      <c r="FB988">
        <v>0</v>
      </c>
      <c r="FC988">
        <v>0</v>
      </c>
      <c r="FD988">
        <v>1</v>
      </c>
      <c r="FE988">
        <v>1</v>
      </c>
      <c r="FF988">
        <v>0</v>
      </c>
      <c r="FG988">
        <v>6017.2231666666603</v>
      </c>
      <c r="FH988">
        <v>6201.6892777777703</v>
      </c>
      <c r="FI988">
        <v>3825.8710000000001</v>
      </c>
      <c r="FJ988">
        <v>4531.3314520547901</v>
      </c>
      <c r="FK988">
        <v>7873.9957777777699</v>
      </c>
      <c r="FL988">
        <v>1669441.44</v>
      </c>
      <c r="FM988">
        <v>114186.07</v>
      </c>
      <c r="FN988">
        <v>711385.69</v>
      </c>
      <c r="FO988">
        <v>1134811.48</v>
      </c>
      <c r="FP988">
        <v>1669441.44</v>
      </c>
      <c r="FQ988">
        <v>114186.07</v>
      </c>
      <c r="FR988">
        <v>711385.69</v>
      </c>
      <c r="FS988">
        <v>1134811.48</v>
      </c>
      <c r="FT988">
        <v>-5236.6553970000004</v>
      </c>
      <c r="FU988">
        <v>62</v>
      </c>
      <c r="FV988">
        <v>181</v>
      </c>
      <c r="FW988">
        <v>7</v>
      </c>
      <c r="FX988">
        <v>603</v>
      </c>
      <c r="FY988">
        <v>28</v>
      </c>
      <c r="FZ988">
        <v>0</v>
      </c>
      <c r="GA988">
        <v>20438.87</v>
      </c>
      <c r="GB988">
        <v>20438.87</v>
      </c>
      <c r="GC988">
        <v>20438.87</v>
      </c>
      <c r="GD988">
        <v>1.8165404E-2</v>
      </c>
      <c r="GE988">
        <v>2.1432684734463602E-2</v>
      </c>
      <c r="GF988">
        <v>7.6134860515594399E-2</v>
      </c>
      <c r="GG988">
        <v>0</v>
      </c>
      <c r="GH988">
        <v>565.29983333333303</v>
      </c>
      <c r="GI988">
        <v>1531.0488888888799</v>
      </c>
      <c r="GJ988">
        <v>1495.0606666666599</v>
      </c>
      <c r="GK988">
        <v>2763.9429589041001</v>
      </c>
      <c r="GL988">
        <v>533.18233333333296</v>
      </c>
      <c r="GM988">
        <v>0.66982082707152801</v>
      </c>
      <c r="GN988">
        <v>2.3711201870279499E-2</v>
      </c>
      <c r="GO988">
        <v>0.25757019889597899</v>
      </c>
      <c r="GP988">
        <v>0.84819462866309003</v>
      </c>
      <c r="GQ988">
        <v>-0.77148104799999995</v>
      </c>
      <c r="GR988">
        <v>1036258.28</v>
      </c>
      <c r="GS988">
        <v>44851.82</v>
      </c>
      <c r="GT988">
        <v>56367.89</v>
      </c>
      <c r="GU988">
        <v>303034.03999999998</v>
      </c>
      <c r="GV988">
        <v>86354.856666666601</v>
      </c>
      <c r="GW988">
        <v>44851.82</v>
      </c>
      <c r="GX988">
        <v>18789.2966666666</v>
      </c>
      <c r="GY988">
        <v>50505.673333333303</v>
      </c>
      <c r="GZ988">
        <v>1036258.28</v>
      </c>
      <c r="HA988">
        <v>44851.82</v>
      </c>
      <c r="HB988">
        <v>56367.89</v>
      </c>
      <c r="HC988">
        <v>303034.03999999998</v>
      </c>
      <c r="HD988">
        <v>0</v>
      </c>
      <c r="HE988">
        <v>178818.9</v>
      </c>
      <c r="HF988">
        <v>55</v>
      </c>
      <c r="HG988">
        <v>6.0272431132185E-2</v>
      </c>
      <c r="HH988">
        <v>243479.87953846101</v>
      </c>
      <c r="HI988">
        <v>6</v>
      </c>
      <c r="HJ988">
        <v>4</v>
      </c>
      <c r="HK988">
        <f t="shared" si="353"/>
        <v>-900099.37990500277</v>
      </c>
      <c r="HL988">
        <f t="shared" si="354"/>
        <v>-660481.03018</v>
      </c>
      <c r="HM988" t="b">
        <f t="shared" ref="HM988" si="367">ABS(HK988 - HL988) &lt;= 0.2 * ABS(HL988)</f>
        <v>0</v>
      </c>
      <c r="HN988">
        <f t="shared" si="356"/>
        <v>-574795.14</v>
      </c>
      <c r="HO988">
        <f t="shared" si="357"/>
        <v>-840715.27002000005</v>
      </c>
      <c r="HP988">
        <f t="shared" si="358"/>
        <v>0</v>
      </c>
      <c r="HQ988">
        <f t="shared" si="359"/>
        <v>936</v>
      </c>
      <c r="HR988">
        <f t="shared" si="360"/>
        <v>-841651.27002000005</v>
      </c>
      <c r="HS988" t="b">
        <f t="shared" si="361"/>
        <v>0</v>
      </c>
    </row>
    <row r="989" spans="1:227" x14ac:dyDescent="0.2">
      <c r="A989" t="s">
        <v>1205</v>
      </c>
      <c r="B989">
        <v>2</v>
      </c>
      <c r="C989">
        <v>37168.46</v>
      </c>
      <c r="D989">
        <v>122951.78064516099</v>
      </c>
      <c r="E989">
        <v>93756.558152173893</v>
      </c>
      <c r="F989">
        <v>66361.577624309299</v>
      </c>
      <c r="G989">
        <v>37168.46</v>
      </c>
      <c r="H989">
        <v>122951.78064516099</v>
      </c>
      <c r="I989">
        <v>93756.558152173893</v>
      </c>
      <c r="J989">
        <v>66361.577624309299</v>
      </c>
      <c r="K989">
        <v>5200</v>
      </c>
      <c r="L989">
        <v>0</v>
      </c>
      <c r="M989">
        <v>0</v>
      </c>
      <c r="N989">
        <v>0</v>
      </c>
      <c r="O989">
        <v>0</v>
      </c>
      <c r="P989">
        <v>16002.68525</v>
      </c>
      <c r="Q989">
        <v>10983.1278630137</v>
      </c>
      <c r="R989">
        <v>13658.382222222201</v>
      </c>
      <c r="S989">
        <v>6547.9596774193496</v>
      </c>
      <c r="T989">
        <v>7315.28866666666</v>
      </c>
      <c r="U989">
        <v>11646.193753424601</v>
      </c>
      <c r="V989">
        <v>16056.4615217391</v>
      </c>
      <c r="W989">
        <v>12796.026519337</v>
      </c>
      <c r="X989">
        <v>15451.123111111099</v>
      </c>
      <c r="Y989">
        <v>2003.36</v>
      </c>
      <c r="Z989">
        <v>36.03</v>
      </c>
      <c r="AA989">
        <v>651.89</v>
      </c>
      <c r="AB989">
        <v>-190.03</v>
      </c>
      <c r="AC989">
        <v>2003.36</v>
      </c>
      <c r="AD989">
        <v>1</v>
      </c>
      <c r="AE989">
        <v>7706.76</v>
      </c>
      <c r="AF989">
        <v>-407.62</v>
      </c>
      <c r="AG989">
        <v>3485.23</v>
      </c>
      <c r="AH989">
        <v>0.59799999999999998</v>
      </c>
      <c r="AI989">
        <v>0.398666666666666</v>
      </c>
      <c r="AJ989">
        <v>2.3919999999999999</v>
      </c>
      <c r="AK989">
        <v>0.19660273972602699</v>
      </c>
      <c r="AL989">
        <v>0.79733333333333301</v>
      </c>
      <c r="AM989">
        <v>71.760000000000005</v>
      </c>
      <c r="AN989">
        <v>71.760000000000005</v>
      </c>
      <c r="AO989">
        <v>71.760000000000005</v>
      </c>
      <c r="AP989">
        <v>71.760000000000005</v>
      </c>
      <c r="AQ989">
        <v>71.760000000000005</v>
      </c>
      <c r="AR989">
        <v>71.760000000000005</v>
      </c>
      <c r="AS989">
        <v>71.760000000000005</v>
      </c>
      <c r="AT989">
        <v>71.760000000000005</v>
      </c>
      <c r="AU989">
        <v>0.64530047529769097</v>
      </c>
      <c r="AV989">
        <v>0.32396694214875998</v>
      </c>
      <c r="AW989">
        <v>0</v>
      </c>
      <c r="AX989">
        <v>1065</v>
      </c>
      <c r="AY989">
        <v>1814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0.74889364763871702</v>
      </c>
      <c r="BV989">
        <v>0.93397064274427699</v>
      </c>
      <c r="BW989">
        <v>0.978011108920949</v>
      </c>
      <c r="BX989">
        <v>0.63391331837804299</v>
      </c>
      <c r="BY989">
        <v>17</v>
      </c>
      <c r="BZ989">
        <v>50</v>
      </c>
      <c r="CA989">
        <v>25</v>
      </c>
      <c r="CB989">
        <v>5</v>
      </c>
      <c r="CC989">
        <v>5</v>
      </c>
      <c r="CD989">
        <v>50</v>
      </c>
      <c r="CE989">
        <v>12</v>
      </c>
      <c r="CF989">
        <v>23</v>
      </c>
      <c r="CG989">
        <v>13</v>
      </c>
      <c r="CR989">
        <v>273.63591666666599</v>
      </c>
      <c r="CS989">
        <v>182.423944444444</v>
      </c>
      <c r="CT989">
        <v>-2.3919999999999999</v>
      </c>
      <c r="CU989">
        <v>101.634794520547</v>
      </c>
      <c r="CV989">
        <v>209.67466666666601</v>
      </c>
      <c r="CW989">
        <v>37096.699999999997</v>
      </c>
      <c r="CX989">
        <v>10370.719999999999</v>
      </c>
      <c r="CY989">
        <v>23560.03</v>
      </c>
      <c r="CZ989">
        <v>32836.31</v>
      </c>
      <c r="DA989">
        <v>37096.699999999997</v>
      </c>
      <c r="DB989">
        <v>10370.719999999999</v>
      </c>
      <c r="DC989">
        <v>23560.03</v>
      </c>
      <c r="DD989">
        <v>32836.31</v>
      </c>
      <c r="DE989">
        <v>0.99906103286384895</v>
      </c>
      <c r="DF989">
        <v>0.758292746313183</v>
      </c>
      <c r="DG989">
        <v>125131.42</v>
      </c>
      <c r="DH989">
        <v>700.71446575342395</v>
      </c>
      <c r="DI989">
        <v>0.37161561044765001</v>
      </c>
      <c r="DJ989">
        <v>20</v>
      </c>
      <c r="DK989">
        <v>28</v>
      </c>
      <c r="DL989">
        <v>6</v>
      </c>
      <c r="DM989">
        <v>61</v>
      </c>
      <c r="DN989">
        <v>16</v>
      </c>
      <c r="DO989">
        <v>0.73142710200000005</v>
      </c>
      <c r="DP989">
        <v>3.6799551E-2</v>
      </c>
      <c r="DQ989">
        <v>11008.34</v>
      </c>
      <c r="DR989">
        <v>0.17558685446009301</v>
      </c>
      <c r="DS989">
        <v>0.92347072063519497</v>
      </c>
      <c r="DT989">
        <v>0</v>
      </c>
      <c r="DU989">
        <v>0</v>
      </c>
      <c r="DV989">
        <v>0</v>
      </c>
      <c r="DW989">
        <v>1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1</v>
      </c>
      <c r="ED989">
        <v>0</v>
      </c>
      <c r="EE989">
        <v>-82.332916670000003</v>
      </c>
      <c r="EF989">
        <v>-147.32005559999999</v>
      </c>
      <c r="EG989">
        <v>-326.59699999999998</v>
      </c>
      <c r="EH989">
        <v>-259.96457529999998</v>
      </c>
      <c r="EI989">
        <v>-125.652</v>
      </c>
      <c r="EJ989">
        <v>-100125.44</v>
      </c>
      <c r="EK989">
        <v>1913.82</v>
      </c>
      <c r="EL989">
        <v>-11220.85</v>
      </c>
      <c r="EM989">
        <v>-29919.05</v>
      </c>
      <c r="EN989">
        <v>-100125.44</v>
      </c>
      <c r="EO989">
        <v>1913.82</v>
      </c>
      <c r="EP989">
        <v>-11220.85</v>
      </c>
      <c r="EQ989">
        <v>-29919.05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0.85284861817685698</v>
      </c>
      <c r="EX989">
        <v>0.83615654774631498</v>
      </c>
      <c r="EY989">
        <v>0.20950013662636299</v>
      </c>
      <c r="EZ989">
        <v>0.93466163977455297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355.96883333333301</v>
      </c>
      <c r="FH989">
        <v>329.74400000000003</v>
      </c>
      <c r="FI989">
        <v>324.20499999999998</v>
      </c>
      <c r="FJ989">
        <v>361.59936986301301</v>
      </c>
      <c r="FK989">
        <v>335.32666666666597</v>
      </c>
      <c r="FL989">
        <v>137222.14000000001</v>
      </c>
      <c r="FM989">
        <v>8456.9</v>
      </c>
      <c r="FN989">
        <v>34780.879999999997</v>
      </c>
      <c r="FO989">
        <v>62755.360000000001</v>
      </c>
      <c r="FP989">
        <v>137222.14000000001</v>
      </c>
      <c r="FQ989">
        <v>8456.9</v>
      </c>
      <c r="FR989">
        <v>34780.879999999997</v>
      </c>
      <c r="FS989">
        <v>62755.360000000001</v>
      </c>
      <c r="FT989">
        <v>-705.79095889999996</v>
      </c>
      <c r="FU989">
        <v>95</v>
      </c>
      <c r="FV989">
        <v>124</v>
      </c>
      <c r="FW989">
        <v>32</v>
      </c>
      <c r="FX989">
        <v>239</v>
      </c>
      <c r="FY989">
        <v>77</v>
      </c>
      <c r="FZ989">
        <v>0</v>
      </c>
      <c r="GA989">
        <v>6665.72</v>
      </c>
      <c r="GB989">
        <v>6665.72</v>
      </c>
      <c r="GC989">
        <v>6665.72</v>
      </c>
      <c r="GD989">
        <v>4.42656129598617E-2</v>
      </c>
      <c r="GE989">
        <v>2.9749554000000001E-2</v>
      </c>
      <c r="GF989">
        <v>2.6639131999999999E-2</v>
      </c>
      <c r="GG989">
        <v>0</v>
      </c>
      <c r="GH989">
        <v>274.233916666666</v>
      </c>
      <c r="GI989">
        <v>182.822611111111</v>
      </c>
      <c r="GJ989">
        <v>0</v>
      </c>
      <c r="GK989">
        <v>101.83139726027299</v>
      </c>
      <c r="GL989">
        <v>210.47200000000001</v>
      </c>
      <c r="GM989">
        <v>0.69984247728605797</v>
      </c>
      <c r="GN989">
        <v>0.26270533454523498</v>
      </c>
      <c r="GO989">
        <v>0.66573514054595595</v>
      </c>
      <c r="GP989">
        <v>0.69648125201914501</v>
      </c>
      <c r="GQ989">
        <v>1.54755031111609</v>
      </c>
      <c r="GR989">
        <v>37168.46</v>
      </c>
      <c r="GS989">
        <v>10442.48</v>
      </c>
      <c r="GT989">
        <v>23631.79</v>
      </c>
      <c r="GU989">
        <v>32908.07</v>
      </c>
      <c r="GV989">
        <v>3097.3716666666601</v>
      </c>
      <c r="GW989">
        <v>10442.48</v>
      </c>
      <c r="GX989">
        <v>7877.2633333333297</v>
      </c>
      <c r="GY989">
        <v>5484.6783333333296</v>
      </c>
      <c r="GZ989">
        <v>37168.46</v>
      </c>
      <c r="HA989">
        <v>10442.48</v>
      </c>
      <c r="HB989">
        <v>23631.79</v>
      </c>
      <c r="HC989">
        <v>32908.07</v>
      </c>
      <c r="HD989">
        <v>0</v>
      </c>
      <c r="HE989">
        <v>0</v>
      </c>
      <c r="HF989">
        <v>0</v>
      </c>
      <c r="HG989">
        <v>3.06531855234249</v>
      </c>
      <c r="HH989">
        <v>15187.327810000001</v>
      </c>
      <c r="HI989">
        <v>3</v>
      </c>
      <c r="HJ989">
        <v>1</v>
      </c>
      <c r="HK989">
        <f t="shared" si="353"/>
        <v>-1852.9199985002447</v>
      </c>
      <c r="HL989">
        <f t="shared" si="354"/>
        <v>-94887.069984499991</v>
      </c>
      <c r="HM989" t="b">
        <f t="shared" si="355"/>
        <v>0</v>
      </c>
      <c r="HN989">
        <f t="shared" si="356"/>
        <v>7706.76</v>
      </c>
      <c r="HO989">
        <f t="shared" si="357"/>
        <v>-26517.610008</v>
      </c>
      <c r="HP989">
        <f t="shared" si="358"/>
        <v>0</v>
      </c>
      <c r="HQ989">
        <f t="shared" si="359"/>
        <v>0</v>
      </c>
      <c r="HR989">
        <f t="shared" si="360"/>
        <v>-26517.610008</v>
      </c>
      <c r="HS989" t="b">
        <f t="shared" si="361"/>
        <v>0</v>
      </c>
    </row>
    <row r="990" spans="1:227" x14ac:dyDescent="0.2">
      <c r="A990" t="s">
        <v>1206</v>
      </c>
      <c r="B990">
        <v>2</v>
      </c>
      <c r="C990">
        <v>1881636.42</v>
      </c>
      <c r="D990">
        <v>1710520.5758064501</v>
      </c>
      <c r="E990">
        <v>1827025.03586956</v>
      </c>
      <c r="F990">
        <v>1744913.6762430901</v>
      </c>
      <c r="G990">
        <v>1881636.42</v>
      </c>
      <c r="H990">
        <v>1710520.5758064501</v>
      </c>
      <c r="I990">
        <v>1827025.03586956</v>
      </c>
      <c r="J990">
        <v>1744913.6762430901</v>
      </c>
      <c r="K990">
        <v>0</v>
      </c>
      <c r="L990">
        <v>21327.31</v>
      </c>
      <c r="M990">
        <v>170</v>
      </c>
      <c r="N990">
        <v>5110.96</v>
      </c>
      <c r="O990">
        <v>8635.3549999999996</v>
      </c>
      <c r="P990">
        <v>36767.524916666604</v>
      </c>
      <c r="Q990">
        <v>27155.924246575301</v>
      </c>
      <c r="R990">
        <v>38611.642444444398</v>
      </c>
      <c r="S990">
        <v>33595.435483870897</v>
      </c>
      <c r="T990">
        <v>29906.186666666599</v>
      </c>
      <c r="U990">
        <v>26329.402493150599</v>
      </c>
      <c r="V990">
        <v>39722.882608695603</v>
      </c>
      <c r="W990">
        <v>37551.445690607703</v>
      </c>
      <c r="X990">
        <v>32467.163111111098</v>
      </c>
      <c r="Y990">
        <v>6351.77</v>
      </c>
      <c r="Z990">
        <v>6351.77</v>
      </c>
      <c r="AA990">
        <v>7295.45</v>
      </c>
      <c r="AB990">
        <v>-3763.66</v>
      </c>
      <c r="AC990">
        <v>6351.77</v>
      </c>
      <c r="AD990">
        <v>1</v>
      </c>
      <c r="AE990">
        <v>3168.54</v>
      </c>
      <c r="AF990">
        <v>98.8</v>
      </c>
      <c r="AG990">
        <v>-7404.85</v>
      </c>
      <c r="AH990">
        <v>20.195250000000001</v>
      </c>
      <c r="AI990">
        <v>26.650222222222201</v>
      </c>
      <c r="AJ990">
        <v>3.9923333333333302</v>
      </c>
      <c r="AK990">
        <v>106.889534246575</v>
      </c>
      <c r="AL990">
        <v>4.22611111111111</v>
      </c>
      <c r="AM990">
        <v>54556.75</v>
      </c>
      <c r="AN990">
        <v>136.84</v>
      </c>
      <c r="AO990">
        <v>2820.39</v>
      </c>
      <c r="AP990">
        <v>5294.11</v>
      </c>
      <c r="AQ990">
        <v>54556.75</v>
      </c>
      <c r="AR990">
        <v>136.84</v>
      </c>
      <c r="AS990">
        <v>2820.39</v>
      </c>
      <c r="AT990">
        <v>5294.11</v>
      </c>
      <c r="AU990">
        <v>0.79719868150142503</v>
      </c>
      <c r="AV990">
        <v>0.68836206896551699</v>
      </c>
      <c r="AW990">
        <v>0</v>
      </c>
      <c r="AX990">
        <v>27075</v>
      </c>
      <c r="AY990">
        <v>2319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1578.3394166666601</v>
      </c>
      <c r="BM990">
        <v>1239.8610000000001</v>
      </c>
      <c r="BN990">
        <v>1704.3333333333301</v>
      </c>
      <c r="BO990">
        <v>757.65747945205396</v>
      </c>
      <c r="BP990">
        <v>2002.2666666666601</v>
      </c>
      <c r="BQ990">
        <v>225414.98</v>
      </c>
      <c r="BR990">
        <v>69676</v>
      </c>
      <c r="BS990">
        <v>138270.73000000001</v>
      </c>
      <c r="BT990">
        <v>172044.98</v>
      </c>
      <c r="BU990">
        <v>1.24452487585341</v>
      </c>
      <c r="BV990">
        <v>0.91023250473620698</v>
      </c>
      <c r="BW990">
        <v>1.04523184335542</v>
      </c>
      <c r="BX990">
        <v>1.6068628099465601</v>
      </c>
      <c r="BY990">
        <v>83</v>
      </c>
      <c r="BZ990">
        <v>250</v>
      </c>
      <c r="CA990">
        <v>125</v>
      </c>
      <c r="CB990">
        <v>20</v>
      </c>
      <c r="CC990">
        <v>22</v>
      </c>
      <c r="CD990">
        <v>250</v>
      </c>
      <c r="CE990">
        <v>63</v>
      </c>
      <c r="CF990">
        <v>125</v>
      </c>
      <c r="CG990">
        <v>62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5080.3620833333298</v>
      </c>
      <c r="CS990">
        <v>4937.0684444444396</v>
      </c>
      <c r="CT990">
        <v>5804.49233333333</v>
      </c>
      <c r="CU990">
        <v>5041.9835616438304</v>
      </c>
      <c r="CV990">
        <v>5220.2442222222198</v>
      </c>
      <c r="CW990">
        <v>1827079.67</v>
      </c>
      <c r="CX990">
        <v>145140.25</v>
      </c>
      <c r="CY990">
        <v>457690.03</v>
      </c>
      <c r="CZ990">
        <v>859991.85</v>
      </c>
      <c r="DA990">
        <v>1827079.67</v>
      </c>
      <c r="DB990">
        <v>145140.25</v>
      </c>
      <c r="DC990">
        <v>457690.03</v>
      </c>
      <c r="DD990">
        <v>859991.85</v>
      </c>
      <c r="DE990">
        <v>0.64915974145890998</v>
      </c>
      <c r="DF990">
        <v>0.29392299281258599</v>
      </c>
      <c r="DG990">
        <v>870101.09</v>
      </c>
      <c r="DH990">
        <v>5208.7208767123202</v>
      </c>
      <c r="DI990">
        <v>0.13289680704693899</v>
      </c>
      <c r="DJ990">
        <v>236</v>
      </c>
      <c r="DK990">
        <v>375</v>
      </c>
      <c r="DL990">
        <v>59</v>
      </c>
      <c r="DM990">
        <v>864</v>
      </c>
      <c r="DN990">
        <v>174</v>
      </c>
      <c r="DO990">
        <v>527</v>
      </c>
      <c r="DP990">
        <v>99.24</v>
      </c>
      <c r="DQ990">
        <v>40270.22</v>
      </c>
      <c r="DR990">
        <v>0.30064635272391499</v>
      </c>
      <c r="DS990">
        <v>0.88915518265016902</v>
      </c>
      <c r="DT990">
        <v>0</v>
      </c>
      <c r="DU990">
        <v>0</v>
      </c>
      <c r="DV990">
        <v>0</v>
      </c>
      <c r="DW990">
        <v>334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11</v>
      </c>
      <c r="ED990">
        <v>0</v>
      </c>
      <c r="EE990">
        <v>1943.1128333333299</v>
      </c>
      <c r="EF990">
        <v>1782.04277777777</v>
      </c>
      <c r="EG990">
        <v>2971.0796666666602</v>
      </c>
      <c r="EH990">
        <v>1303.4115068493099</v>
      </c>
      <c r="EI990">
        <v>2399.0998888888798</v>
      </c>
      <c r="EJ990">
        <v>280534.55</v>
      </c>
      <c r="EK990">
        <v>63421.36</v>
      </c>
      <c r="EL990">
        <v>144524.97</v>
      </c>
      <c r="EM990">
        <v>276452.68</v>
      </c>
      <c r="EN990">
        <v>280534.55</v>
      </c>
      <c r="EO990">
        <v>63421.36</v>
      </c>
      <c r="EP990">
        <v>144524.97</v>
      </c>
      <c r="EQ990">
        <v>276452.68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0.22000589299144699</v>
      </c>
      <c r="EX990">
        <v>0.89702760517472102</v>
      </c>
      <c r="EY990">
        <v>0.73985039324637103</v>
      </c>
      <c r="EZ990">
        <v>0.89582526606557999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3137.2492499999998</v>
      </c>
      <c r="FH990">
        <v>3155.0256666666601</v>
      </c>
      <c r="FI990">
        <v>2833.4126666666598</v>
      </c>
      <c r="FJ990">
        <v>3738.5720547945202</v>
      </c>
      <c r="FK990">
        <v>2821.14433333333</v>
      </c>
      <c r="FL990">
        <v>1546545.12</v>
      </c>
      <c r="FM990">
        <v>81718.89</v>
      </c>
      <c r="FN990">
        <v>313165.06</v>
      </c>
      <c r="FO990">
        <v>583539.17000000004</v>
      </c>
      <c r="FP990">
        <v>1546545.12</v>
      </c>
      <c r="FQ990">
        <v>81718.89</v>
      </c>
      <c r="FR990">
        <v>313165.06</v>
      </c>
      <c r="FS990">
        <v>583539.17000000004</v>
      </c>
      <c r="FT990">
        <v>-5172.7896989999999</v>
      </c>
      <c r="FU990">
        <v>1458</v>
      </c>
      <c r="FV990">
        <v>2134</v>
      </c>
      <c r="FW990">
        <v>352</v>
      </c>
      <c r="FX990">
        <v>4544</v>
      </c>
      <c r="FY990">
        <v>1099</v>
      </c>
      <c r="FZ990">
        <v>0</v>
      </c>
      <c r="GA990">
        <v>21636.92</v>
      </c>
      <c r="GB990">
        <v>21636.92</v>
      </c>
      <c r="GC990">
        <v>21636.92</v>
      </c>
      <c r="GD990">
        <v>5.2441049999999998E-3</v>
      </c>
      <c r="GE990">
        <v>2.5444033000000001E-2</v>
      </c>
      <c r="GF990">
        <v>3.5108104348182602E-2</v>
      </c>
      <c r="GG990">
        <v>1</v>
      </c>
      <c r="GH990">
        <v>5100.5573333333296</v>
      </c>
      <c r="GI990">
        <v>4963.7186666666603</v>
      </c>
      <c r="GJ990">
        <v>5808.4846666666599</v>
      </c>
      <c r="GK990">
        <v>5148.8730958904098</v>
      </c>
      <c r="GL990">
        <v>5224.47033333333</v>
      </c>
      <c r="GM990">
        <v>0.65544083250474405</v>
      </c>
      <c r="GN990">
        <v>0.50517786200000003</v>
      </c>
      <c r="GO990">
        <v>0.62844086681551004</v>
      </c>
      <c r="GP990">
        <v>0.67217267735904696</v>
      </c>
      <c r="GQ990">
        <v>0.13769330034122099</v>
      </c>
      <c r="GR990">
        <v>1881636.42</v>
      </c>
      <c r="GS990">
        <v>145277.09</v>
      </c>
      <c r="GT990">
        <v>460510.42</v>
      </c>
      <c r="GU990">
        <v>865285.96</v>
      </c>
      <c r="GV990">
        <v>156803.035</v>
      </c>
      <c r="GW990">
        <v>145277.09</v>
      </c>
      <c r="GX990">
        <v>153503.47333333301</v>
      </c>
      <c r="GY990">
        <v>144214.32666666599</v>
      </c>
      <c r="GZ990">
        <v>1881636.42</v>
      </c>
      <c r="HA990">
        <v>145277.09</v>
      </c>
      <c r="HB990">
        <v>460510.42</v>
      </c>
      <c r="HC990">
        <v>865285.96</v>
      </c>
      <c r="HD990">
        <v>4</v>
      </c>
      <c r="HE990">
        <v>185624.51</v>
      </c>
      <c r="HF990">
        <v>59</v>
      </c>
      <c r="HG990">
        <v>1.5545260000000001E-3</v>
      </c>
      <c r="HH990">
        <v>34207.796880000002</v>
      </c>
      <c r="HI990">
        <v>2</v>
      </c>
      <c r="HJ990">
        <v>4</v>
      </c>
      <c r="HK990">
        <f t="shared" si="353"/>
        <v>13114.879864996901</v>
      </c>
      <c r="HL990">
        <f t="shared" si="354"/>
        <v>199200.21999999846</v>
      </c>
      <c r="HM990" t="b">
        <f t="shared" ref="HM990:HM993" si="368">ABS(HK990 - HL990) &lt;= 0.2 * ABS(HL990)</f>
        <v>0</v>
      </c>
      <c r="HN990">
        <f t="shared" si="356"/>
        <v>3168.54</v>
      </c>
      <c r="HO990">
        <f t="shared" si="357"/>
        <v>320767.69999999861</v>
      </c>
      <c r="HP990">
        <f t="shared" si="358"/>
        <v>0</v>
      </c>
      <c r="HQ990">
        <f t="shared" si="359"/>
        <v>223174.98</v>
      </c>
      <c r="HR990">
        <f t="shared" si="360"/>
        <v>97592.719999998604</v>
      </c>
      <c r="HS990" t="b">
        <f t="shared" si="361"/>
        <v>0</v>
      </c>
    </row>
    <row r="991" spans="1:227" x14ac:dyDescent="0.2">
      <c r="A991" t="s">
        <v>231</v>
      </c>
      <c r="B991">
        <v>3</v>
      </c>
      <c r="C991">
        <v>327447.69</v>
      </c>
      <c r="D991">
        <v>364114.698387096</v>
      </c>
      <c r="E991">
        <v>469986.25923913001</v>
      </c>
      <c r="F991">
        <v>472032.27734806598</v>
      </c>
      <c r="G991">
        <v>327447.69</v>
      </c>
      <c r="H991">
        <v>364114.698387096</v>
      </c>
      <c r="I991">
        <v>469986.25923913001</v>
      </c>
      <c r="J991">
        <v>472032.27734806598</v>
      </c>
      <c r="K991">
        <v>2750</v>
      </c>
      <c r="L991">
        <v>70.1875</v>
      </c>
      <c r="M991">
        <v>410.83</v>
      </c>
      <c r="N991">
        <v>280.75</v>
      </c>
      <c r="O991">
        <v>140.375</v>
      </c>
      <c r="P991">
        <v>24653.041000000001</v>
      </c>
      <c r="Q991">
        <v>15773.638767123201</v>
      </c>
      <c r="R991">
        <v>22755.018388888799</v>
      </c>
      <c r="S991">
        <v>20684.174193548301</v>
      </c>
      <c r="T991">
        <v>17536.4596666666</v>
      </c>
      <c r="U991">
        <v>16179.020438356099</v>
      </c>
      <c r="V991">
        <v>26830.406847826001</v>
      </c>
      <c r="W991">
        <v>22308.559558010998</v>
      </c>
      <c r="X991">
        <v>24806.495999999999</v>
      </c>
      <c r="Y991">
        <v>9112.2199999999993</v>
      </c>
      <c r="Z991">
        <v>5172.82</v>
      </c>
      <c r="AA991">
        <v>12738.28</v>
      </c>
      <c r="AB991">
        <v>3859.47</v>
      </c>
      <c r="AC991">
        <v>10108.709999999999</v>
      </c>
      <c r="AD991">
        <v>1</v>
      </c>
      <c r="AE991">
        <v>-11820.82</v>
      </c>
      <c r="AF991">
        <v>-4820.92</v>
      </c>
      <c r="AG991">
        <v>-36453.81</v>
      </c>
      <c r="AH991">
        <v>226.87858333333301</v>
      </c>
      <c r="AI991">
        <v>178.543833333333</v>
      </c>
      <c r="AJ991">
        <v>0</v>
      </c>
      <c r="AK991">
        <v>99.522767123287593</v>
      </c>
      <c r="AL991">
        <v>301.80911111111101</v>
      </c>
      <c r="AM991">
        <v>38665.81</v>
      </c>
      <c r="AN991">
        <v>0</v>
      </c>
      <c r="AO991">
        <v>27225.43</v>
      </c>
      <c r="AP991">
        <v>32730.54</v>
      </c>
      <c r="AQ991">
        <v>38665.81</v>
      </c>
      <c r="AR991">
        <v>0</v>
      </c>
      <c r="AS991">
        <v>27225.43</v>
      </c>
      <c r="AT991">
        <v>32730.54</v>
      </c>
      <c r="AU991">
        <v>0.80776518545060805</v>
      </c>
      <c r="AV991">
        <v>0.65994436717663396</v>
      </c>
      <c r="AW991">
        <v>0</v>
      </c>
      <c r="AX991">
        <v>2542</v>
      </c>
      <c r="AY991">
        <v>1437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459.056166666666</v>
      </c>
      <c r="BM991">
        <v>539.48133333333305</v>
      </c>
      <c r="BN991">
        <v>651.29999999999995</v>
      </c>
      <c r="BO991">
        <v>316.38901369862998</v>
      </c>
      <c r="BP991">
        <v>525.02088888888795</v>
      </c>
      <c r="BQ991">
        <v>95942.99</v>
      </c>
      <c r="BR991">
        <v>20173.28</v>
      </c>
      <c r="BS991">
        <v>35657.74</v>
      </c>
      <c r="BT991">
        <v>95942.99</v>
      </c>
      <c r="BU991">
        <v>1.32000576592411</v>
      </c>
      <c r="BV991">
        <v>1.1292933030000001</v>
      </c>
      <c r="BW991">
        <v>1.4054362390886199</v>
      </c>
      <c r="BX991">
        <v>1.30691851483886</v>
      </c>
      <c r="BY991">
        <v>87</v>
      </c>
      <c r="BZ991">
        <v>246</v>
      </c>
      <c r="CA991">
        <v>130</v>
      </c>
      <c r="CB991">
        <v>24</v>
      </c>
      <c r="CC991">
        <v>25</v>
      </c>
      <c r="CD991">
        <v>249</v>
      </c>
      <c r="CE991">
        <v>64</v>
      </c>
      <c r="CF991">
        <v>128</v>
      </c>
      <c r="CG991">
        <v>67</v>
      </c>
      <c r="CR991">
        <v>935.08908333333295</v>
      </c>
      <c r="CS991">
        <v>1019.4015000000001</v>
      </c>
      <c r="CT991">
        <v>966.69399999999996</v>
      </c>
      <c r="CU991">
        <v>827.56569860000002</v>
      </c>
      <c r="CV991">
        <v>676.76444444444405</v>
      </c>
      <c r="CW991">
        <v>288781.88</v>
      </c>
      <c r="CX991">
        <v>30924.81</v>
      </c>
      <c r="CY991">
        <v>91236.86</v>
      </c>
      <c r="CZ991">
        <v>201345.74</v>
      </c>
      <c r="DA991">
        <v>288781.88</v>
      </c>
      <c r="DB991">
        <v>30924.81</v>
      </c>
      <c r="DC991">
        <v>91236.86</v>
      </c>
      <c r="DD991">
        <v>201345.74</v>
      </c>
      <c r="DE991">
        <v>1</v>
      </c>
      <c r="DF991">
        <v>805</v>
      </c>
      <c r="DG991">
        <v>326389.15000000002</v>
      </c>
      <c r="DH991">
        <v>1243.82983561643</v>
      </c>
      <c r="DI991">
        <v>-8.0936545999999998E-2</v>
      </c>
      <c r="DJ991">
        <v>189</v>
      </c>
      <c r="DK991">
        <v>287</v>
      </c>
      <c r="DL991">
        <v>53</v>
      </c>
      <c r="DM991">
        <v>489</v>
      </c>
      <c r="DN991">
        <v>144</v>
      </c>
      <c r="DO991">
        <v>0.182907679146984</v>
      </c>
      <c r="DP991">
        <v>0.52349169900000003</v>
      </c>
      <c r="DQ991">
        <v>13181.6</v>
      </c>
      <c r="DR991">
        <v>0.32336742722265899</v>
      </c>
      <c r="DS991">
        <v>0.91194060366089702</v>
      </c>
      <c r="DT991">
        <v>3</v>
      </c>
      <c r="DU991">
        <v>15</v>
      </c>
      <c r="DV991">
        <v>0</v>
      </c>
      <c r="DW991">
        <v>15</v>
      </c>
      <c r="DX991">
        <v>15</v>
      </c>
      <c r="DY991">
        <v>3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520.18833333333305</v>
      </c>
      <c r="EF991">
        <v>571.445722222222</v>
      </c>
      <c r="EG991">
        <v>534.55266666666603</v>
      </c>
      <c r="EH991">
        <v>399.25991780821897</v>
      </c>
      <c r="EI991">
        <v>255.03100000000001</v>
      </c>
      <c r="EJ991">
        <v>126645.3</v>
      </c>
      <c r="EK991">
        <v>22781.55</v>
      </c>
      <c r="EL991">
        <v>50114.68</v>
      </c>
      <c r="EM991">
        <v>125389.67</v>
      </c>
      <c r="EN991">
        <v>126645.3</v>
      </c>
      <c r="EO991">
        <v>22781.55</v>
      </c>
      <c r="EP991">
        <v>50114.68</v>
      </c>
      <c r="EQ991">
        <v>125389.67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0.87261842871082695</v>
      </c>
      <c r="EX991">
        <v>0.58816914300000001</v>
      </c>
      <c r="EY991">
        <v>0.56948207342028601</v>
      </c>
      <c r="EZ991">
        <v>0.45004849518009399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414.90075000000002</v>
      </c>
      <c r="FH991">
        <v>447.95577777777697</v>
      </c>
      <c r="FI991">
        <v>432.14133333333302</v>
      </c>
      <c r="FJ991">
        <v>428.30578082191698</v>
      </c>
      <c r="FK991">
        <v>421.73344444444399</v>
      </c>
      <c r="FL991">
        <v>162136.57999999999</v>
      </c>
      <c r="FM991">
        <v>8143.26</v>
      </c>
      <c r="FN991">
        <v>41122.18</v>
      </c>
      <c r="FO991">
        <v>75956.070000000007</v>
      </c>
      <c r="FP991">
        <v>162136.57999999999</v>
      </c>
      <c r="FQ991">
        <v>8143.26</v>
      </c>
      <c r="FR991">
        <v>41122.18</v>
      </c>
      <c r="FS991">
        <v>75956.070000000007</v>
      </c>
      <c r="FT991">
        <v>-1239.258247</v>
      </c>
      <c r="FU991">
        <v>346</v>
      </c>
      <c r="FV991">
        <v>521</v>
      </c>
      <c r="FW991">
        <v>95</v>
      </c>
      <c r="FX991">
        <v>698</v>
      </c>
      <c r="FY991">
        <v>263</v>
      </c>
      <c r="FZ991">
        <v>0</v>
      </c>
      <c r="GA991">
        <v>6091.9</v>
      </c>
      <c r="GB991">
        <v>6091.9</v>
      </c>
      <c r="GC991">
        <v>6091.9</v>
      </c>
      <c r="GD991">
        <v>1.148763E-2</v>
      </c>
      <c r="GE991">
        <v>1.2501562000000001E-2</v>
      </c>
      <c r="GF991">
        <v>5.9087168425321503E-2</v>
      </c>
      <c r="GG991">
        <v>0</v>
      </c>
      <c r="GH991">
        <v>1161.9676666666601</v>
      </c>
      <c r="GI991">
        <v>1197.9453333333299</v>
      </c>
      <c r="GJ991">
        <v>966.69399999999996</v>
      </c>
      <c r="GK991">
        <v>927.08846575342398</v>
      </c>
      <c r="GL991">
        <v>978.573555555555</v>
      </c>
      <c r="GM991">
        <v>0.47573631868903199</v>
      </c>
      <c r="GN991">
        <v>0.732414491</v>
      </c>
      <c r="GO991">
        <v>0.13243408720612901</v>
      </c>
      <c r="GP991">
        <v>0.21760302268984499</v>
      </c>
      <c r="GQ991">
        <v>2.4636291853606902E-2</v>
      </c>
      <c r="GR991">
        <v>327447.69</v>
      </c>
      <c r="GS991">
        <v>30924.81</v>
      </c>
      <c r="GT991">
        <v>118462.29</v>
      </c>
      <c r="GU991">
        <v>234076.28</v>
      </c>
      <c r="GV991">
        <v>27287.307499999999</v>
      </c>
      <c r="GW991">
        <v>30924.81</v>
      </c>
      <c r="GX991">
        <v>39487.43</v>
      </c>
      <c r="GY991">
        <v>39012.713333333297</v>
      </c>
      <c r="GZ991">
        <v>327447.69</v>
      </c>
      <c r="HA991">
        <v>30924.81</v>
      </c>
      <c r="HB991">
        <v>118462.29</v>
      </c>
      <c r="HC991">
        <v>234076.28</v>
      </c>
      <c r="HD991">
        <v>3</v>
      </c>
      <c r="HE991">
        <v>1190.47</v>
      </c>
      <c r="HF991">
        <v>2</v>
      </c>
      <c r="HG991">
        <v>9.7521393312378801E-2</v>
      </c>
      <c r="HH991">
        <v>24529.447499999998</v>
      </c>
      <c r="HI991">
        <v>0</v>
      </c>
      <c r="HJ991">
        <v>2</v>
      </c>
      <c r="HK991">
        <f t="shared" si="353"/>
        <v>1668.6298449969729</v>
      </c>
      <c r="HL991">
        <f t="shared" si="354"/>
        <v>30247.87999999999</v>
      </c>
      <c r="HM991" t="b">
        <f t="shared" si="368"/>
        <v>0</v>
      </c>
      <c r="HN991">
        <f t="shared" si="356"/>
        <v>-11820.82</v>
      </c>
      <c r="HO991">
        <f t="shared" si="357"/>
        <v>102860.22999999997</v>
      </c>
      <c r="HP991">
        <f t="shared" si="358"/>
        <v>0</v>
      </c>
      <c r="HQ991">
        <f t="shared" si="359"/>
        <v>97106.639999999956</v>
      </c>
      <c r="HR991">
        <f t="shared" si="360"/>
        <v>5753.5900000000111</v>
      </c>
      <c r="HS991" t="b">
        <f t="shared" si="361"/>
        <v>0</v>
      </c>
    </row>
    <row r="992" spans="1:227" x14ac:dyDescent="0.2">
      <c r="A992" t="s">
        <v>1208</v>
      </c>
      <c r="B992">
        <v>2</v>
      </c>
      <c r="C992">
        <v>100753.26</v>
      </c>
      <c r="D992">
        <v>125684.33548387</v>
      </c>
      <c r="E992">
        <v>114429.52336956499</v>
      </c>
      <c r="F992">
        <v>95780.557458563504</v>
      </c>
      <c r="G992">
        <v>100753.26</v>
      </c>
      <c r="H992">
        <v>125684.33548387</v>
      </c>
      <c r="I992">
        <v>114429.52336956499</v>
      </c>
      <c r="J992">
        <v>95780.557458563504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178.51296296296201</v>
      </c>
      <c r="Q992">
        <v>-1171.5003839999999</v>
      </c>
      <c r="R992">
        <v>935.51886904761898</v>
      </c>
      <c r="S992">
        <v>-7047.3335479999996</v>
      </c>
      <c r="T992">
        <v>-209.8583333</v>
      </c>
      <c r="U992">
        <v>-813.13589239999999</v>
      </c>
      <c r="V992">
        <v>-923.35565220000001</v>
      </c>
      <c r="W992">
        <v>229.62872928176799</v>
      </c>
      <c r="X992">
        <v>-5205.3734619999996</v>
      </c>
      <c r="Y992">
        <v>-20097.96</v>
      </c>
      <c r="Z992">
        <v>-20097.96</v>
      </c>
      <c r="AA992">
        <v>-9831.85</v>
      </c>
      <c r="AB992">
        <v>-20097.96</v>
      </c>
      <c r="AC992">
        <v>-20097.96</v>
      </c>
      <c r="AD992">
        <v>1</v>
      </c>
      <c r="AE992">
        <v>149.31</v>
      </c>
      <c r="AF992">
        <v>9877.2000000000007</v>
      </c>
      <c r="AG992">
        <v>-20099.650000000001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0.879838780719156</v>
      </c>
      <c r="AV992">
        <v>0.204367301231802</v>
      </c>
      <c r="AW992">
        <v>0</v>
      </c>
      <c r="AX992">
        <v>570</v>
      </c>
      <c r="AY992">
        <v>1785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0.90163219900000002</v>
      </c>
      <c r="BV992">
        <v>0.34100167636058298</v>
      </c>
      <c r="BW992">
        <v>0.93261903448390004</v>
      </c>
      <c r="BX992">
        <v>0.30941737606105302</v>
      </c>
      <c r="BY992">
        <v>6</v>
      </c>
      <c r="BZ992">
        <v>15</v>
      </c>
      <c r="CA992">
        <v>7</v>
      </c>
      <c r="CB992">
        <v>1</v>
      </c>
      <c r="CC992">
        <v>3</v>
      </c>
      <c r="CD992">
        <v>16</v>
      </c>
      <c r="CE992">
        <v>3</v>
      </c>
      <c r="CF992">
        <v>6</v>
      </c>
      <c r="CG992">
        <v>4</v>
      </c>
      <c r="CR992">
        <v>371.14949999999999</v>
      </c>
      <c r="CS992">
        <v>278.92388888888797</v>
      </c>
      <c r="CT992">
        <v>645.73333333333301</v>
      </c>
      <c r="CU992">
        <v>277.07010958904101</v>
      </c>
      <c r="CV992">
        <v>333.46411111111098</v>
      </c>
      <c r="CW992">
        <v>100753.26</v>
      </c>
      <c r="CX992">
        <v>10674.56</v>
      </c>
      <c r="CY992">
        <v>28842.51</v>
      </c>
      <c r="CZ992">
        <v>47496.66</v>
      </c>
      <c r="DA992">
        <v>100753.26</v>
      </c>
      <c r="DB992">
        <v>10674.56</v>
      </c>
      <c r="DC992">
        <v>28842.51</v>
      </c>
      <c r="DD992">
        <v>47496.66</v>
      </c>
      <c r="DE992">
        <v>0.88771929800000005</v>
      </c>
      <c r="DF992">
        <v>664</v>
      </c>
      <c r="DG992">
        <v>47496.66</v>
      </c>
      <c r="DH992">
        <v>277.07010958904101</v>
      </c>
      <c r="DI992">
        <v>0.54617122731402901</v>
      </c>
      <c r="DJ992">
        <v>15</v>
      </c>
      <c r="DK992">
        <v>18</v>
      </c>
      <c r="DL992">
        <v>7</v>
      </c>
      <c r="DM992">
        <v>39</v>
      </c>
      <c r="DN992">
        <v>10</v>
      </c>
      <c r="DO992">
        <v>0.76817760401019697</v>
      </c>
      <c r="DP992">
        <v>0.86820796880353002</v>
      </c>
      <c r="DQ992">
        <v>45.35</v>
      </c>
      <c r="DR992">
        <v>0.33508771929824499</v>
      </c>
      <c r="DS992">
        <v>0.53438201016388998</v>
      </c>
      <c r="DT992">
        <v>55</v>
      </c>
      <c r="DU992">
        <v>82</v>
      </c>
      <c r="DV992">
        <v>8</v>
      </c>
      <c r="DW992">
        <v>180</v>
      </c>
      <c r="DX992">
        <v>97</v>
      </c>
      <c r="DY992">
        <v>55</v>
      </c>
      <c r="DZ992">
        <v>55</v>
      </c>
      <c r="EA992">
        <v>82</v>
      </c>
      <c r="EB992">
        <v>8</v>
      </c>
      <c r="EC992">
        <v>180</v>
      </c>
      <c r="ED992">
        <v>55</v>
      </c>
      <c r="EE992">
        <v>175.13374999999999</v>
      </c>
      <c r="EF992">
        <v>12.2786111111111</v>
      </c>
      <c r="EG992">
        <v>609.39200000000005</v>
      </c>
      <c r="EH992">
        <v>52.329506849315003</v>
      </c>
      <c r="EI992">
        <v>89.996555555555503</v>
      </c>
      <c r="EJ992">
        <v>18317.73</v>
      </c>
      <c r="EK992">
        <v>9642.33</v>
      </c>
      <c r="EL992">
        <v>5650.36</v>
      </c>
      <c r="EM992">
        <v>-941.74</v>
      </c>
      <c r="EN992">
        <v>18317.73</v>
      </c>
      <c r="EO992">
        <v>9642.33</v>
      </c>
      <c r="EP992">
        <v>5650.36</v>
      </c>
      <c r="EQ992">
        <v>-941.74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0.80542363943773299</v>
      </c>
      <c r="EX992">
        <v>3.0683199999999999E-4</v>
      </c>
      <c r="EY992">
        <v>0.56251320516612502</v>
      </c>
      <c r="EZ992">
        <v>1.39081228649965E-2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196.01575</v>
      </c>
      <c r="FH992">
        <v>266.64527777777698</v>
      </c>
      <c r="FI992">
        <v>36.341333333333303</v>
      </c>
      <c r="FJ992">
        <v>224.740602739726</v>
      </c>
      <c r="FK992">
        <v>243.46755555555501</v>
      </c>
      <c r="FL992">
        <v>82435.53</v>
      </c>
      <c r="FM992">
        <v>1032.23</v>
      </c>
      <c r="FN992">
        <v>23192.15</v>
      </c>
      <c r="FO992">
        <v>48438.400000000001</v>
      </c>
      <c r="FP992">
        <v>82435.53</v>
      </c>
      <c r="FQ992">
        <v>1032.23</v>
      </c>
      <c r="FR992">
        <v>23192.15</v>
      </c>
      <c r="FS992">
        <v>48438.400000000001</v>
      </c>
      <c r="FT992">
        <v>-226.5873699</v>
      </c>
      <c r="FU992">
        <v>22</v>
      </c>
      <c r="FV992">
        <v>34</v>
      </c>
      <c r="FW992">
        <v>5</v>
      </c>
      <c r="FX992">
        <v>65</v>
      </c>
      <c r="FY992">
        <v>15</v>
      </c>
      <c r="FZ992">
        <v>0</v>
      </c>
      <c r="GA992">
        <v>-910.46</v>
      </c>
      <c r="GB992">
        <v>-910.46</v>
      </c>
      <c r="GC992">
        <v>-910.46</v>
      </c>
      <c r="GD992">
        <v>8.3956320000000001E-3</v>
      </c>
      <c r="GE992">
        <v>1.1500086E-2</v>
      </c>
      <c r="GF992">
        <v>2.9353315010666799E-2</v>
      </c>
      <c r="GG992">
        <v>0</v>
      </c>
      <c r="GH992">
        <v>371.14949999999999</v>
      </c>
      <c r="GI992">
        <v>278.92388888888797</v>
      </c>
      <c r="GJ992">
        <v>645.73333333333301</v>
      </c>
      <c r="GK992">
        <v>277.07010958904101</v>
      </c>
      <c r="GL992">
        <v>333.46411111111098</v>
      </c>
      <c r="GM992">
        <v>0.74769185718554598</v>
      </c>
      <c r="GN992">
        <v>8.6526458000000001E-2</v>
      </c>
      <c r="GO992">
        <v>0.79638560842915596</v>
      </c>
      <c r="GP992">
        <v>6.8810788062630301E-2</v>
      </c>
      <c r="GQ992">
        <v>0.54617122731402901</v>
      </c>
      <c r="GR992">
        <v>100753.26</v>
      </c>
      <c r="GS992">
        <v>10674.56</v>
      </c>
      <c r="GT992">
        <v>28842.51</v>
      </c>
      <c r="GU992">
        <v>47496.66</v>
      </c>
      <c r="GV992">
        <v>8396.1049999999996</v>
      </c>
      <c r="GW992">
        <v>10674.56</v>
      </c>
      <c r="GX992">
        <v>9614.17</v>
      </c>
      <c r="GY992">
        <v>7916.11</v>
      </c>
      <c r="GZ992">
        <v>100753.26</v>
      </c>
      <c r="HA992">
        <v>10674.56</v>
      </c>
      <c r="HB992">
        <v>28842.51</v>
      </c>
      <c r="HC992">
        <v>47496.66</v>
      </c>
      <c r="HD992">
        <v>1</v>
      </c>
      <c r="HE992">
        <v>0</v>
      </c>
      <c r="HF992">
        <v>0</v>
      </c>
      <c r="HG992">
        <v>6.6653420000000003E-3</v>
      </c>
      <c r="HH992">
        <v>-5171.0083930000001</v>
      </c>
      <c r="HI992">
        <v>0</v>
      </c>
      <c r="HJ992">
        <v>1</v>
      </c>
      <c r="HK992">
        <f t="shared" si="353"/>
        <v>18426.199986499971</v>
      </c>
      <c r="HL992">
        <f t="shared" si="354"/>
        <v>19100.269999999975</v>
      </c>
      <c r="HM992" t="b">
        <f t="shared" si="368"/>
        <v>1</v>
      </c>
      <c r="HN992">
        <f t="shared" si="356"/>
        <v>149.31</v>
      </c>
      <c r="HO992">
        <f t="shared" si="357"/>
        <v>2210.1499999999983</v>
      </c>
      <c r="HP992">
        <f t="shared" si="358"/>
        <v>0</v>
      </c>
      <c r="HQ992">
        <f t="shared" si="359"/>
        <v>0</v>
      </c>
      <c r="HR992">
        <f t="shared" si="360"/>
        <v>2210.1499999999983</v>
      </c>
      <c r="HS992" t="b">
        <f t="shared" si="361"/>
        <v>0</v>
      </c>
    </row>
    <row r="993" spans="1:227" x14ac:dyDescent="0.2">
      <c r="A993" t="s">
        <v>1209</v>
      </c>
      <c r="B993">
        <v>4</v>
      </c>
      <c r="C993">
        <v>2750797.58</v>
      </c>
      <c r="D993">
        <v>3640029.9661290301</v>
      </c>
      <c r="E993">
        <v>3562559.5684782602</v>
      </c>
      <c r="F993">
        <v>3443364.6328804302</v>
      </c>
      <c r="G993">
        <v>2750797.58</v>
      </c>
      <c r="H993">
        <v>3640029.9661290301</v>
      </c>
      <c r="I993">
        <v>3562559.5684782602</v>
      </c>
      <c r="J993">
        <v>3443364.6328804302</v>
      </c>
      <c r="K993">
        <v>0</v>
      </c>
      <c r="L993">
        <v>16901.532500000001</v>
      </c>
      <c r="M993">
        <v>22386.92</v>
      </c>
      <c r="N993">
        <v>17782.64</v>
      </c>
      <c r="O993">
        <v>16933.615000000002</v>
      </c>
      <c r="P993">
        <v>1160183.3315833299</v>
      </c>
      <c r="Q993">
        <v>1050555.30304109</v>
      </c>
      <c r="R993">
        <v>1065592.31361111</v>
      </c>
      <c r="S993">
        <v>1429423.17516129</v>
      </c>
      <c r="T993">
        <v>1428669.39033333</v>
      </c>
      <c r="U993">
        <v>1050555.30304109</v>
      </c>
      <c r="V993">
        <v>1217993.19695652</v>
      </c>
      <c r="W993">
        <v>1058618.8654891299</v>
      </c>
      <c r="X993">
        <v>1222363.4655555501</v>
      </c>
      <c r="Y993">
        <v>866763.64</v>
      </c>
      <c r="Z993">
        <v>807455.25</v>
      </c>
      <c r="AA993">
        <v>1368383.48</v>
      </c>
      <c r="AB993">
        <v>390753.87</v>
      </c>
      <c r="AC993">
        <v>1002896.37</v>
      </c>
      <c r="AD993">
        <v>1</v>
      </c>
      <c r="AE993">
        <v>585674.86</v>
      </c>
      <c r="AF993">
        <v>30407.54</v>
      </c>
      <c r="AG993">
        <v>432972.48</v>
      </c>
      <c r="AH993">
        <v>0</v>
      </c>
      <c r="AI993">
        <v>13.3333333333333</v>
      </c>
      <c r="AJ993">
        <v>0</v>
      </c>
      <c r="AK993">
        <v>6.5753424657534199</v>
      </c>
      <c r="AL993">
        <v>0</v>
      </c>
      <c r="AM993">
        <v>2400</v>
      </c>
      <c r="AN993">
        <v>0</v>
      </c>
      <c r="AO993">
        <v>0</v>
      </c>
      <c r="AP993">
        <v>2400</v>
      </c>
      <c r="AQ993">
        <v>2400</v>
      </c>
      <c r="AR993">
        <v>0</v>
      </c>
      <c r="AS993">
        <v>0</v>
      </c>
      <c r="AT993">
        <v>2400</v>
      </c>
      <c r="AU993">
        <v>0.77157583483134995</v>
      </c>
      <c r="AV993">
        <v>0.54770114942528703</v>
      </c>
      <c r="AW993">
        <v>0</v>
      </c>
      <c r="AX993">
        <v>2412</v>
      </c>
      <c r="AY993">
        <v>1739</v>
      </c>
      <c r="AZ993">
        <v>0</v>
      </c>
      <c r="BA993">
        <v>12</v>
      </c>
      <c r="BB993">
        <v>350000</v>
      </c>
      <c r="BC993">
        <v>350000</v>
      </c>
      <c r="BD993">
        <v>150000</v>
      </c>
      <c r="BE993">
        <v>552555.85</v>
      </c>
      <c r="BF993">
        <v>250000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3.52</v>
      </c>
      <c r="BM993">
        <v>2.34666666666666</v>
      </c>
      <c r="BN993">
        <v>14.08</v>
      </c>
      <c r="BO993">
        <v>1.1572602739725999</v>
      </c>
      <c r="BP993">
        <v>4.6933333333333298</v>
      </c>
      <c r="BQ993">
        <v>422.4</v>
      </c>
      <c r="BR993">
        <v>422.4</v>
      </c>
      <c r="BS993">
        <v>422.4</v>
      </c>
      <c r="BT993">
        <v>422.4</v>
      </c>
      <c r="BU993">
        <v>1185.3832623106</v>
      </c>
      <c r="BV993">
        <v>274.90160984848399</v>
      </c>
      <c r="BW993">
        <v>953.74588068181799</v>
      </c>
      <c r="BX993">
        <v>1667.1075994318101</v>
      </c>
      <c r="BY993">
        <v>39</v>
      </c>
      <c r="BZ993">
        <v>93</v>
      </c>
      <c r="CA993">
        <v>55</v>
      </c>
      <c r="CB993">
        <v>10</v>
      </c>
      <c r="CC993">
        <v>10</v>
      </c>
      <c r="CD993">
        <v>93</v>
      </c>
      <c r="CE993">
        <v>31</v>
      </c>
      <c r="CF993">
        <v>58</v>
      </c>
      <c r="CG993">
        <v>29</v>
      </c>
      <c r="CR993">
        <v>10477.464250000001</v>
      </c>
      <c r="CS993">
        <v>8782.7426666666597</v>
      </c>
      <c r="CT993">
        <v>10305.107666666599</v>
      </c>
      <c r="CU993">
        <v>7529.8563835616396</v>
      </c>
      <c r="CV993">
        <v>9383.8534444444394</v>
      </c>
      <c r="CW993">
        <v>2748397.58</v>
      </c>
      <c r="CX993">
        <v>309153.23</v>
      </c>
      <c r="CY993">
        <v>897960.22</v>
      </c>
      <c r="CZ993">
        <v>1733433.13</v>
      </c>
      <c r="DA993">
        <v>2748397.58</v>
      </c>
      <c r="DB993">
        <v>309153.23</v>
      </c>
      <c r="DC993">
        <v>897960.22</v>
      </c>
      <c r="DD993">
        <v>1733433.13</v>
      </c>
      <c r="DE993">
        <v>0.99129353233830797</v>
      </c>
      <c r="DF993">
        <v>0.89966834189791001</v>
      </c>
      <c r="DG993">
        <v>2429193.4500000002</v>
      </c>
      <c r="DH993">
        <v>9743.7431232876697</v>
      </c>
      <c r="DI993">
        <v>0.34010093981142397</v>
      </c>
      <c r="DJ993">
        <v>94</v>
      </c>
      <c r="DK993">
        <v>124</v>
      </c>
      <c r="DL993">
        <v>28</v>
      </c>
      <c r="DM993">
        <v>209</v>
      </c>
      <c r="DN993">
        <v>67</v>
      </c>
      <c r="DO993">
        <v>1</v>
      </c>
      <c r="DP993">
        <v>50000</v>
      </c>
      <c r="DQ993">
        <v>1477513.21</v>
      </c>
      <c r="DR993">
        <v>0.22470978441127601</v>
      </c>
      <c r="DS993">
        <v>0.23574426355271699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5239.1645833333296</v>
      </c>
      <c r="EF993">
        <v>3342.5295555555499</v>
      </c>
      <c r="EG993">
        <v>3870.61466666666</v>
      </c>
      <c r="EH993">
        <v>1371.7969589040999</v>
      </c>
      <c r="EI993">
        <v>3884.9953333333301</v>
      </c>
      <c r="EJ993">
        <v>500705.89</v>
      </c>
      <c r="EK993">
        <v>116118.44</v>
      </c>
      <c r="EL993">
        <v>402862.26</v>
      </c>
      <c r="EM993">
        <v>704186.25</v>
      </c>
      <c r="EN993">
        <v>500705.89</v>
      </c>
      <c r="EO993">
        <v>116118.44</v>
      </c>
      <c r="EP993">
        <v>402862.26</v>
      </c>
      <c r="EQ993">
        <v>704186.25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0.196543231042349</v>
      </c>
      <c r="EX993">
        <v>0.77027653224891102</v>
      </c>
      <c r="EY993">
        <v>4.6232476957454499E-2</v>
      </c>
      <c r="EZ993">
        <v>0.68177369700000001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5238.2996666666604</v>
      </c>
      <c r="FH993">
        <v>5440.2131111111103</v>
      </c>
      <c r="FI993">
        <v>6434.4930000000004</v>
      </c>
      <c r="FJ993">
        <v>6158.0594246575301</v>
      </c>
      <c r="FK993">
        <v>5498.8581111111098</v>
      </c>
      <c r="FL993">
        <v>2247691.69</v>
      </c>
      <c r="FM993">
        <v>193034.79</v>
      </c>
      <c r="FN993">
        <v>495097.96</v>
      </c>
      <c r="FO993">
        <v>1029246.88</v>
      </c>
      <c r="FP993">
        <v>2247691.69</v>
      </c>
      <c r="FQ993">
        <v>193034.79</v>
      </c>
      <c r="FR993">
        <v>495097.96</v>
      </c>
      <c r="FS993">
        <v>1029246.88</v>
      </c>
      <c r="FT993">
        <v>-11342.23863</v>
      </c>
      <c r="FU993">
        <v>107</v>
      </c>
      <c r="FV993">
        <v>157</v>
      </c>
      <c r="FW993">
        <v>25</v>
      </c>
      <c r="FX993">
        <v>313</v>
      </c>
      <c r="FY993">
        <v>80</v>
      </c>
      <c r="FZ993">
        <v>0</v>
      </c>
      <c r="GA993">
        <v>472493.63</v>
      </c>
      <c r="GB993">
        <v>472493.63</v>
      </c>
      <c r="GC993">
        <v>472493.63</v>
      </c>
      <c r="GD993">
        <v>1.2075649574398901E-2</v>
      </c>
      <c r="GE993">
        <v>8.9405649999999993E-3</v>
      </c>
      <c r="GF993">
        <v>9.9915860000000002E-3</v>
      </c>
      <c r="GG993">
        <v>0</v>
      </c>
      <c r="GH993">
        <v>10477.464250000001</v>
      </c>
      <c r="GI993">
        <v>8796.0759999999991</v>
      </c>
      <c r="GJ993">
        <v>10305.107666666599</v>
      </c>
      <c r="GK993">
        <v>7536.4317260273901</v>
      </c>
      <c r="GL993">
        <v>9383.8534444444394</v>
      </c>
      <c r="GM993">
        <v>9.5254628581822695E-2</v>
      </c>
      <c r="GN993">
        <v>0.62055327949803896</v>
      </c>
      <c r="GO993">
        <v>0.79945456800000003</v>
      </c>
      <c r="GP993">
        <v>0.50293101294258302</v>
      </c>
      <c r="GQ993">
        <v>7.1714109959707298E-2</v>
      </c>
      <c r="GR993">
        <v>2750797.58</v>
      </c>
      <c r="GS993">
        <v>309153.23</v>
      </c>
      <c r="GT993">
        <v>897960.22</v>
      </c>
      <c r="GU993">
        <v>1735833.13</v>
      </c>
      <c r="GV993">
        <v>229233.13166666601</v>
      </c>
      <c r="GW993">
        <v>309153.23</v>
      </c>
      <c r="GX993">
        <v>299320.07333333301</v>
      </c>
      <c r="GY993">
        <v>289305.52166666603</v>
      </c>
      <c r="GZ993">
        <v>2750797.58</v>
      </c>
      <c r="HA993">
        <v>309153.23</v>
      </c>
      <c r="HB993">
        <v>897960.22</v>
      </c>
      <c r="HC993">
        <v>1735833.13</v>
      </c>
      <c r="HD993">
        <v>1</v>
      </c>
      <c r="HE993">
        <v>0</v>
      </c>
      <c r="HF993">
        <v>0</v>
      </c>
      <c r="HG993">
        <v>0.59498007119811402</v>
      </c>
      <c r="HH993">
        <v>1231770.7590000001</v>
      </c>
      <c r="HI993">
        <v>2</v>
      </c>
      <c r="HJ993">
        <v>5</v>
      </c>
      <c r="HK993">
        <f t="shared" si="353"/>
        <v>-583450.85995000054</v>
      </c>
      <c r="HL993">
        <f t="shared" si="354"/>
        <v>1052839.3399999966</v>
      </c>
      <c r="HM993" t="b">
        <f t="shared" si="368"/>
        <v>0</v>
      </c>
      <c r="HN993">
        <f t="shared" si="356"/>
        <v>585674.86</v>
      </c>
      <c r="HO993">
        <f t="shared" si="357"/>
        <v>601655.31999999902</v>
      </c>
      <c r="HP993">
        <f t="shared" si="358"/>
        <v>350000</v>
      </c>
      <c r="HQ993">
        <f t="shared" si="359"/>
        <v>422.39999999999878</v>
      </c>
      <c r="HR993">
        <f t="shared" si="360"/>
        <v>951232.91999999899</v>
      </c>
      <c r="HS993" t="b">
        <f t="shared" si="361"/>
        <v>0</v>
      </c>
    </row>
    <row r="994" spans="1:227" x14ac:dyDescent="0.2">
      <c r="A994" t="s">
        <v>1210</v>
      </c>
      <c r="B994">
        <v>2</v>
      </c>
      <c r="C994">
        <v>55799.46</v>
      </c>
      <c r="D994">
        <v>43219.296774193499</v>
      </c>
      <c r="E994">
        <v>21868.4195652173</v>
      </c>
      <c r="F994">
        <v>77325.068509999997</v>
      </c>
      <c r="G994">
        <v>55799.46</v>
      </c>
      <c r="H994">
        <v>43219.296774193499</v>
      </c>
      <c r="I994">
        <v>21868.4195652173</v>
      </c>
      <c r="J994">
        <v>77325.068509999997</v>
      </c>
      <c r="K994">
        <v>18500</v>
      </c>
      <c r="L994">
        <v>1392.59083333333</v>
      </c>
      <c r="M994">
        <v>0</v>
      </c>
      <c r="N994">
        <v>1081.42333333333</v>
      </c>
      <c r="O994">
        <v>1006.755</v>
      </c>
      <c r="P994">
        <v>-176.47575219999999</v>
      </c>
      <c r="Q994">
        <v>1557.848986</v>
      </c>
      <c r="R994">
        <v>-207.26514449999999</v>
      </c>
      <c r="S994">
        <v>-1176.4119350000001</v>
      </c>
      <c r="T994">
        <v>-205.4973913</v>
      </c>
      <c r="U994">
        <v>1588.64108938547</v>
      </c>
      <c r="V994">
        <v>-178.82010869999999</v>
      </c>
      <c r="W994">
        <v>91.162154700000002</v>
      </c>
      <c r="X994">
        <v>-128.76108429999999</v>
      </c>
      <c r="Y994">
        <v>-3021.37</v>
      </c>
      <c r="Z994">
        <v>-3021.37</v>
      </c>
      <c r="AA994">
        <v>-2745.2</v>
      </c>
      <c r="AB994">
        <v>-3021.37</v>
      </c>
      <c r="AC994">
        <v>-3021.37</v>
      </c>
      <c r="AD994">
        <v>1</v>
      </c>
      <c r="AE994">
        <v>-2971.52</v>
      </c>
      <c r="AF994">
        <v>-398.97</v>
      </c>
      <c r="AG994">
        <v>-3999.27</v>
      </c>
      <c r="AH994">
        <v>24.3593333333333</v>
      </c>
      <c r="AI994">
        <v>24.3593333333333</v>
      </c>
      <c r="AJ994">
        <v>24.3593333333333</v>
      </c>
      <c r="AK994">
        <v>22.023506849315002</v>
      </c>
      <c r="AL994">
        <v>24.3593333333333</v>
      </c>
      <c r="AM994">
        <v>8038.58</v>
      </c>
      <c r="AN994">
        <v>730.78</v>
      </c>
      <c r="AO994">
        <v>2192.34</v>
      </c>
      <c r="AP994">
        <v>4384.68</v>
      </c>
      <c r="AQ994">
        <v>8038.58</v>
      </c>
      <c r="AR994">
        <v>730.78</v>
      </c>
      <c r="AS994">
        <v>2192.34</v>
      </c>
      <c r="AT994">
        <v>4384.68</v>
      </c>
      <c r="AU994">
        <v>0.56110580175272595</v>
      </c>
      <c r="AV994">
        <v>0.43502509760178398</v>
      </c>
      <c r="AW994">
        <v>0</v>
      </c>
      <c r="AX994">
        <v>1864</v>
      </c>
      <c r="AY994">
        <v>1792</v>
      </c>
      <c r="AZ994">
        <v>0</v>
      </c>
      <c r="BA994">
        <v>6</v>
      </c>
      <c r="BB994">
        <v>3000</v>
      </c>
      <c r="BC994">
        <v>6000</v>
      </c>
      <c r="BD994">
        <v>1000</v>
      </c>
      <c r="BE994">
        <v>20000</v>
      </c>
      <c r="BF994">
        <v>3000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16.6666666666666</v>
      </c>
      <c r="BM994">
        <v>11.1111111111111</v>
      </c>
      <c r="BN994">
        <v>66.6666666666666</v>
      </c>
      <c r="BO994">
        <v>9.1753424657534204</v>
      </c>
      <c r="BP994">
        <v>22.2222222222222</v>
      </c>
      <c r="BQ994">
        <v>1349</v>
      </c>
      <c r="BR994">
        <v>0</v>
      </c>
      <c r="BS994">
        <v>0</v>
      </c>
      <c r="BT994">
        <v>0</v>
      </c>
      <c r="BU994">
        <v>-39.607361009999998</v>
      </c>
      <c r="BV994">
        <v>0.61419917236597399</v>
      </c>
      <c r="BW994">
        <v>0.55111636532297603</v>
      </c>
      <c r="BX994">
        <v>0.54027260629430796</v>
      </c>
      <c r="BY994">
        <v>32</v>
      </c>
      <c r="BZ994">
        <v>95</v>
      </c>
      <c r="CA994">
        <v>50</v>
      </c>
      <c r="CB994">
        <v>8</v>
      </c>
      <c r="CC994">
        <v>9</v>
      </c>
      <c r="CD994">
        <v>97</v>
      </c>
      <c r="CE994">
        <v>24</v>
      </c>
      <c r="CF994">
        <v>49</v>
      </c>
      <c r="CG994">
        <v>24</v>
      </c>
      <c r="CR994">
        <v>38.241</v>
      </c>
      <c r="CS994">
        <v>195.05600000000001</v>
      </c>
      <c r="CT994">
        <v>136.33000000000001</v>
      </c>
      <c r="CU994">
        <v>135.94389041095801</v>
      </c>
      <c r="CV994">
        <v>49.663333333333298</v>
      </c>
      <c r="CW994">
        <v>47760.88</v>
      </c>
      <c r="CX994">
        <v>2939.9</v>
      </c>
      <c r="CY994">
        <v>3319.7</v>
      </c>
      <c r="CZ994">
        <v>33960.080000000002</v>
      </c>
      <c r="DA994">
        <v>47760.88</v>
      </c>
      <c r="DB994">
        <v>2939.9</v>
      </c>
      <c r="DC994">
        <v>3319.7</v>
      </c>
      <c r="DD994">
        <v>33960.080000000002</v>
      </c>
      <c r="DE994">
        <v>0.79291845493562196</v>
      </c>
      <c r="DF994">
        <v>0.45758518602772702</v>
      </c>
      <c r="DG994">
        <v>66375.039999999994</v>
      </c>
      <c r="DH994">
        <v>371.39306849315</v>
      </c>
      <c r="DI994">
        <v>-0.57381458500000004</v>
      </c>
      <c r="DJ994">
        <v>48</v>
      </c>
      <c r="DK994">
        <v>73</v>
      </c>
      <c r="DL994">
        <v>14</v>
      </c>
      <c r="DM994">
        <v>143</v>
      </c>
      <c r="DN994">
        <v>36</v>
      </c>
      <c r="DO994">
        <v>27</v>
      </c>
      <c r="DP994">
        <v>1000</v>
      </c>
      <c r="DQ994">
        <v>-2745.2</v>
      </c>
      <c r="DR994">
        <v>7.1888412017167294E-2</v>
      </c>
      <c r="DS994">
        <v>0.26127849282965898</v>
      </c>
      <c r="DT994">
        <v>127</v>
      </c>
      <c r="DU994">
        <v>195</v>
      </c>
      <c r="DV994">
        <v>18</v>
      </c>
      <c r="DW994">
        <v>350</v>
      </c>
      <c r="DX994">
        <v>193</v>
      </c>
      <c r="DY994">
        <v>83</v>
      </c>
      <c r="DZ994">
        <v>52</v>
      </c>
      <c r="EA994">
        <v>89</v>
      </c>
      <c r="EB994">
        <v>9</v>
      </c>
      <c r="EC994">
        <v>184</v>
      </c>
      <c r="ED994">
        <v>31</v>
      </c>
      <c r="EE994">
        <v>-116.82433330000001</v>
      </c>
      <c r="EF994">
        <v>47.458222222222197</v>
      </c>
      <c r="EG994">
        <v>-36.058</v>
      </c>
      <c r="EH994">
        <v>-146.0513425</v>
      </c>
      <c r="EI994">
        <v>-114.86799999999999</v>
      </c>
      <c r="EJ994">
        <v>-53430.33</v>
      </c>
      <c r="EK994">
        <v>-485.07</v>
      </c>
      <c r="EL994">
        <v>-11176.83</v>
      </c>
      <c r="EM994">
        <v>-607.78</v>
      </c>
      <c r="EN994">
        <v>-53430.33</v>
      </c>
      <c r="EO994">
        <v>-485.07</v>
      </c>
      <c r="EP994">
        <v>-11176.83</v>
      </c>
      <c r="EQ994">
        <v>-607.78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0.94729783552701696</v>
      </c>
      <c r="EX994">
        <v>0.84395654618500004</v>
      </c>
      <c r="EY994">
        <v>0.30363157299999999</v>
      </c>
      <c r="EZ994">
        <v>0.84945816200000002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155.065333333333</v>
      </c>
      <c r="FH994">
        <v>147.597777777777</v>
      </c>
      <c r="FI994">
        <v>172.38800000000001</v>
      </c>
      <c r="FJ994">
        <v>281.99523287671201</v>
      </c>
      <c r="FK994">
        <v>164.53133333333301</v>
      </c>
      <c r="FL994">
        <v>101191.21</v>
      </c>
      <c r="FM994">
        <v>3424.97</v>
      </c>
      <c r="FN994">
        <v>14496.53</v>
      </c>
      <c r="FO994">
        <v>34567.86</v>
      </c>
      <c r="FP994">
        <v>101191.21</v>
      </c>
      <c r="FQ994">
        <v>3424.97</v>
      </c>
      <c r="FR994">
        <v>14496.53</v>
      </c>
      <c r="FS994">
        <v>34567.86</v>
      </c>
      <c r="FT994">
        <v>-654.62476709999999</v>
      </c>
      <c r="FU994">
        <v>92</v>
      </c>
      <c r="FV994">
        <v>135</v>
      </c>
      <c r="FW994">
        <v>27</v>
      </c>
      <c r="FX994">
        <v>266</v>
      </c>
      <c r="FY994">
        <v>69</v>
      </c>
      <c r="FZ994">
        <v>0</v>
      </c>
      <c r="GA994">
        <v>22439.61</v>
      </c>
      <c r="GB994">
        <v>22439.61</v>
      </c>
      <c r="GC994">
        <v>22439.61</v>
      </c>
      <c r="GD994">
        <v>1.6448624432086899E-2</v>
      </c>
      <c r="GE994">
        <v>1.21469181030988E-2</v>
      </c>
      <c r="GF994">
        <v>5.6030441075563403E-2</v>
      </c>
      <c r="GG994">
        <v>0</v>
      </c>
      <c r="GH994">
        <v>62.600333333333303</v>
      </c>
      <c r="GI994">
        <v>219.415333333333</v>
      </c>
      <c r="GJ994">
        <v>160.689333333333</v>
      </c>
      <c r="GK994">
        <v>157.967397260273</v>
      </c>
      <c r="GL994">
        <v>74.022666666666595</v>
      </c>
      <c r="GM994">
        <v>0.376223332912967</v>
      </c>
      <c r="GN994">
        <v>0.95557119989990802</v>
      </c>
      <c r="GO994">
        <v>0.140702543890802</v>
      </c>
      <c r="GP994">
        <v>0.251584206416823</v>
      </c>
      <c r="GQ994">
        <v>-0.83211747300000005</v>
      </c>
      <c r="GR994">
        <v>55799.46</v>
      </c>
      <c r="GS994">
        <v>3670.68</v>
      </c>
      <c r="GT994">
        <v>5512.04</v>
      </c>
      <c r="GU994">
        <v>38344.76</v>
      </c>
      <c r="GV994">
        <v>4649.9549999999999</v>
      </c>
      <c r="GW994">
        <v>3670.68</v>
      </c>
      <c r="GX994">
        <v>1837.34666666666</v>
      </c>
      <c r="GY994">
        <v>6390.7933333333303</v>
      </c>
      <c r="GZ994">
        <v>55799.46</v>
      </c>
      <c r="HA994">
        <v>3670.68</v>
      </c>
      <c r="HB994">
        <v>5512.04</v>
      </c>
      <c r="HC994">
        <v>38344.76</v>
      </c>
      <c r="HD994">
        <v>0</v>
      </c>
      <c r="HE994">
        <v>29806</v>
      </c>
      <c r="HF994">
        <v>2</v>
      </c>
      <c r="HG994">
        <v>1.1234830839032099</v>
      </c>
      <c r="HH994">
        <v>12.2093220338983</v>
      </c>
      <c r="HI994">
        <v>2</v>
      </c>
      <c r="HJ994">
        <v>4</v>
      </c>
      <c r="HK994">
        <f t="shared" si="353"/>
        <v>-103379.56999150025</v>
      </c>
      <c r="HL994">
        <f t="shared" si="354"/>
        <v>-36657.740012499999</v>
      </c>
      <c r="HM994" t="b">
        <f t="shared" si="355"/>
        <v>0</v>
      </c>
      <c r="HN994">
        <f t="shared" si="356"/>
        <v>-2971.52</v>
      </c>
      <c r="HO994">
        <f t="shared" si="357"/>
        <v>8542.4799999999959</v>
      </c>
      <c r="HP994">
        <f t="shared" si="358"/>
        <v>6000</v>
      </c>
      <c r="HQ994">
        <f t="shared" si="359"/>
        <v>1999.999999999998</v>
      </c>
      <c r="HR994">
        <f t="shared" si="360"/>
        <v>12542.479999999998</v>
      </c>
      <c r="HS994" t="b">
        <f t="shared" si="361"/>
        <v>0</v>
      </c>
    </row>
    <row r="995" spans="1:227" x14ac:dyDescent="0.2">
      <c r="A995" t="s">
        <v>418</v>
      </c>
      <c r="B995">
        <v>2</v>
      </c>
      <c r="C995">
        <v>156269.46</v>
      </c>
      <c r="D995">
        <v>111759.82096774101</v>
      </c>
      <c r="E995">
        <v>169547.30054347799</v>
      </c>
      <c r="F995">
        <v>157148.471270718</v>
      </c>
      <c r="G995">
        <v>156269.46</v>
      </c>
      <c r="H995">
        <v>111759.82096774101</v>
      </c>
      <c r="I995">
        <v>169547.30054347799</v>
      </c>
      <c r="J995">
        <v>157148.471270718</v>
      </c>
      <c r="K995">
        <v>0</v>
      </c>
      <c r="L995">
        <v>173.125</v>
      </c>
      <c r="M995">
        <v>35</v>
      </c>
      <c r="N995">
        <v>11.6666666666666</v>
      </c>
      <c r="O995">
        <v>5.8333333333333304</v>
      </c>
      <c r="P995">
        <v>42117.035916666602</v>
      </c>
      <c r="Q995">
        <v>76422.1709315068</v>
      </c>
      <c r="R995">
        <v>63175.2673333333</v>
      </c>
      <c r="S995">
        <v>41716.2587096774</v>
      </c>
      <c r="T995">
        <v>46784.682999999997</v>
      </c>
      <c r="U995">
        <v>75201.092273972594</v>
      </c>
      <c r="V995">
        <v>42109.500220000002</v>
      </c>
      <c r="W995">
        <v>70550.826298342494</v>
      </c>
      <c r="X995">
        <v>41747.6233333333</v>
      </c>
      <c r="Y995">
        <v>19355.82</v>
      </c>
      <c r="Z995">
        <v>19355.82</v>
      </c>
      <c r="AA995">
        <v>43834.66</v>
      </c>
      <c r="AB995">
        <v>19355.82</v>
      </c>
      <c r="AC995">
        <v>33637.81</v>
      </c>
      <c r="AD995">
        <v>1</v>
      </c>
      <c r="AE995">
        <v>-33498.379999999997</v>
      </c>
      <c r="AF995">
        <v>14320.29</v>
      </c>
      <c r="AG995">
        <v>24894.86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0.84716037874296901</v>
      </c>
      <c r="AV995">
        <v>0.52336448598130803</v>
      </c>
      <c r="AW995">
        <v>0</v>
      </c>
      <c r="AX995">
        <v>1423</v>
      </c>
      <c r="AY995">
        <v>1283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0.27214304840682402</v>
      </c>
      <c r="BV995">
        <v>0.108593020191526</v>
      </c>
      <c r="BW995">
        <v>0.86860545099999997</v>
      </c>
      <c r="BX995">
        <v>0.33194952463373101</v>
      </c>
      <c r="BY995">
        <v>58</v>
      </c>
      <c r="BZ995">
        <v>173</v>
      </c>
      <c r="CA995">
        <v>88</v>
      </c>
      <c r="CB995">
        <v>13</v>
      </c>
      <c r="CC995">
        <v>17</v>
      </c>
      <c r="CD995">
        <v>173</v>
      </c>
      <c r="CE995">
        <v>43</v>
      </c>
      <c r="CF995">
        <v>85</v>
      </c>
      <c r="CG995">
        <v>43</v>
      </c>
      <c r="CR995">
        <v>519.96608333333302</v>
      </c>
      <c r="CS995">
        <v>487.28477777777698</v>
      </c>
      <c r="CT995">
        <v>670.94200000000001</v>
      </c>
      <c r="CU995">
        <v>428.11652054794502</v>
      </c>
      <c r="CV995">
        <v>426.37988888888799</v>
      </c>
      <c r="CW995">
        <v>156269.46</v>
      </c>
      <c r="CX995">
        <v>9491.93</v>
      </c>
      <c r="CY995">
        <v>42735.21</v>
      </c>
      <c r="CZ995">
        <v>77928.42</v>
      </c>
      <c r="DA995">
        <v>156269.46</v>
      </c>
      <c r="DB995">
        <v>9491.93</v>
      </c>
      <c r="DC995">
        <v>42735.21</v>
      </c>
      <c r="DD995">
        <v>77928.42</v>
      </c>
      <c r="DE995">
        <v>1</v>
      </c>
      <c r="DF995">
        <v>803</v>
      </c>
      <c r="DG995">
        <v>128504.54</v>
      </c>
      <c r="DH995">
        <v>698.237780821917</v>
      </c>
      <c r="DI995">
        <v>0.16833113245655901</v>
      </c>
      <c r="DJ995">
        <v>118</v>
      </c>
      <c r="DK995">
        <v>168</v>
      </c>
      <c r="DL995">
        <v>37</v>
      </c>
      <c r="DM995">
        <v>305</v>
      </c>
      <c r="DN995">
        <v>90</v>
      </c>
      <c r="DO995">
        <v>0.24323024123189499</v>
      </c>
      <c r="DP995">
        <v>0.57758171783630197</v>
      </c>
      <c r="DQ995">
        <v>58532.67</v>
      </c>
      <c r="DR995">
        <v>0.449051300070274</v>
      </c>
      <c r="DS995">
        <v>0.459217816</v>
      </c>
      <c r="DT995">
        <v>0</v>
      </c>
      <c r="DU995">
        <v>0</v>
      </c>
      <c r="DV995">
        <v>0</v>
      </c>
      <c r="DW995">
        <v>1</v>
      </c>
      <c r="DX995">
        <v>1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389.48791666666602</v>
      </c>
      <c r="EF995">
        <v>369.45288888888803</v>
      </c>
      <c r="EG995">
        <v>509.029666666666</v>
      </c>
      <c r="EH995">
        <v>243.75200000000001</v>
      </c>
      <c r="EI995">
        <v>284.26133333333303</v>
      </c>
      <c r="EJ995">
        <v>90029.84</v>
      </c>
      <c r="EK995">
        <v>4532.66</v>
      </c>
      <c r="EL995">
        <v>31183.05</v>
      </c>
      <c r="EM995">
        <v>57423.23</v>
      </c>
      <c r="EN995">
        <v>90029.84</v>
      </c>
      <c r="EO995">
        <v>4532.66</v>
      </c>
      <c r="EP995">
        <v>31183.05</v>
      </c>
      <c r="EQ995">
        <v>57423.23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4.8535408274977397E-2</v>
      </c>
      <c r="EX995">
        <v>0.68727734121031103</v>
      </c>
      <c r="EY995">
        <v>0.407301830929444</v>
      </c>
      <c r="EZ995">
        <v>0.93219680425462403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130.478166666666</v>
      </c>
      <c r="FH995">
        <v>117.831888888888</v>
      </c>
      <c r="FI995">
        <v>161.91233333333301</v>
      </c>
      <c r="FJ995">
        <v>184.36452054794501</v>
      </c>
      <c r="FK995">
        <v>142.11855555555499</v>
      </c>
      <c r="FL995">
        <v>66239.62</v>
      </c>
      <c r="FM995">
        <v>4959.2700000000004</v>
      </c>
      <c r="FN995">
        <v>11552.16</v>
      </c>
      <c r="FO995">
        <v>20505.189999999999</v>
      </c>
      <c r="FP995">
        <v>66239.62</v>
      </c>
      <c r="FQ995">
        <v>4959.2700000000004</v>
      </c>
      <c r="FR995">
        <v>11552.16</v>
      </c>
      <c r="FS995">
        <v>20505.189999999999</v>
      </c>
      <c r="FT995">
        <v>-728.45767120000005</v>
      </c>
      <c r="FU995">
        <v>61</v>
      </c>
      <c r="FV995">
        <v>88</v>
      </c>
      <c r="FW995">
        <v>17</v>
      </c>
      <c r="FX995">
        <v>159</v>
      </c>
      <c r="FY995">
        <v>47</v>
      </c>
      <c r="FZ995">
        <v>0</v>
      </c>
      <c r="GA995">
        <v>40840.019999999997</v>
      </c>
      <c r="GB995">
        <v>40840.019999999997</v>
      </c>
      <c r="GC995">
        <v>40840.019999999997</v>
      </c>
      <c r="GD995">
        <v>9.7801429999999998E-3</v>
      </c>
      <c r="GE995">
        <v>3.2573810000000002E-3</v>
      </c>
      <c r="GF995">
        <v>9.475575E-3</v>
      </c>
      <c r="GG995">
        <v>0</v>
      </c>
      <c r="GH995">
        <v>519.96608333333302</v>
      </c>
      <c r="GI995">
        <v>487.28477777777698</v>
      </c>
      <c r="GJ995">
        <v>670.94200000000001</v>
      </c>
      <c r="GK995">
        <v>428.11652054794502</v>
      </c>
      <c r="GL995">
        <v>426.37988888888799</v>
      </c>
      <c r="GM995">
        <v>0.64854150606734295</v>
      </c>
      <c r="GN995">
        <v>0.96676541767483803</v>
      </c>
      <c r="GO995">
        <v>0.25789367819068798</v>
      </c>
      <c r="GP995">
        <v>0.24304612824480901</v>
      </c>
      <c r="GQ995">
        <v>0.214302702140554</v>
      </c>
      <c r="GR995">
        <v>156269.46</v>
      </c>
      <c r="GS995">
        <v>9491.93</v>
      </c>
      <c r="GT995">
        <v>42735.21</v>
      </c>
      <c r="GU995">
        <v>77928.42</v>
      </c>
      <c r="GV995">
        <v>13022.455</v>
      </c>
      <c r="GW995">
        <v>9491.93</v>
      </c>
      <c r="GX995">
        <v>14245.07</v>
      </c>
      <c r="GY995">
        <v>12988.07</v>
      </c>
      <c r="GZ995">
        <v>156269.46</v>
      </c>
      <c r="HA995">
        <v>9491.93</v>
      </c>
      <c r="HB995">
        <v>42735.21</v>
      </c>
      <c r="HC995">
        <v>77928.42</v>
      </c>
      <c r="HD995">
        <v>1</v>
      </c>
      <c r="HE995">
        <v>0</v>
      </c>
      <c r="HF995">
        <v>0</v>
      </c>
      <c r="HG995">
        <v>0.63994868123535398</v>
      </c>
      <c r="HH995">
        <v>42038.055630000003</v>
      </c>
      <c r="HI995">
        <v>2</v>
      </c>
      <c r="HJ995">
        <v>5</v>
      </c>
      <c r="HK995">
        <f t="shared" si="353"/>
        <v>-11030.259988000313</v>
      </c>
      <c r="HL995">
        <f t="shared" si="354"/>
        <v>88969.48000000001</v>
      </c>
      <c r="HM995" t="b">
        <f t="shared" ref="HM995:HM999" si="369">ABS(HK995 - HL995) &lt;= 0.2 * ABS(HL995)</f>
        <v>0</v>
      </c>
      <c r="HN995">
        <f t="shared" si="356"/>
        <v>-33498.379999999997</v>
      </c>
      <c r="HO995">
        <f t="shared" si="357"/>
        <v>66501.519999999844</v>
      </c>
      <c r="HP995">
        <f t="shared" si="358"/>
        <v>0</v>
      </c>
      <c r="HQ995">
        <f t="shared" si="359"/>
        <v>0</v>
      </c>
      <c r="HR995">
        <f t="shared" si="360"/>
        <v>66501.519999999844</v>
      </c>
      <c r="HS995" t="b">
        <f t="shared" si="361"/>
        <v>0</v>
      </c>
    </row>
    <row r="996" spans="1:227" x14ac:dyDescent="0.2">
      <c r="A996" t="s">
        <v>1212</v>
      </c>
      <c r="B996">
        <v>3</v>
      </c>
      <c r="C996">
        <v>5725</v>
      </c>
      <c r="D996">
        <v>1177.4193548387</v>
      </c>
      <c r="E996">
        <v>1190.21739130434</v>
      </c>
      <c r="F996">
        <v>1008.28729281767</v>
      </c>
      <c r="G996">
        <v>5725</v>
      </c>
      <c r="H996">
        <v>1177.4193548387</v>
      </c>
      <c r="I996">
        <v>1190.21739130434</v>
      </c>
      <c r="J996">
        <v>1008.28729281767</v>
      </c>
      <c r="K996">
        <v>863</v>
      </c>
      <c r="L996">
        <v>1541.1025</v>
      </c>
      <c r="M996">
        <v>736.12</v>
      </c>
      <c r="N996">
        <v>1409.5033333333299</v>
      </c>
      <c r="O996">
        <v>1312.82</v>
      </c>
      <c r="P996">
        <v>155.119916666666</v>
      </c>
      <c r="Q996">
        <v>419.208520547945</v>
      </c>
      <c r="R996">
        <v>212.58761111111099</v>
      </c>
      <c r="S996">
        <v>22.460645161290302</v>
      </c>
      <c r="T996">
        <v>76.876333333333307</v>
      </c>
      <c r="U996">
        <v>427.19578082191703</v>
      </c>
      <c r="V996">
        <v>171.352934782608</v>
      </c>
      <c r="W996">
        <v>236.32314917126999</v>
      </c>
      <c r="X996">
        <v>123.053222222222</v>
      </c>
      <c r="Y996">
        <v>-574.54</v>
      </c>
      <c r="Z996">
        <v>-574.54</v>
      </c>
      <c r="AA996">
        <v>-23.29</v>
      </c>
      <c r="AB996">
        <v>-543.63</v>
      </c>
      <c r="AC996">
        <v>-574.54</v>
      </c>
      <c r="AD996">
        <v>1</v>
      </c>
      <c r="AE996">
        <v>93.96</v>
      </c>
      <c r="AF996">
        <v>68.05</v>
      </c>
      <c r="AG996">
        <v>96.61</v>
      </c>
      <c r="AH996">
        <v>20.198833333333301</v>
      </c>
      <c r="AI996">
        <v>28.713277777777702</v>
      </c>
      <c r="AJ996">
        <v>4.3333333333333304</v>
      </c>
      <c r="AK996">
        <v>32.944082191780801</v>
      </c>
      <c r="AL996">
        <v>14.8207777777777</v>
      </c>
      <c r="AM996">
        <v>13968.51</v>
      </c>
      <c r="AN996">
        <v>157.57</v>
      </c>
      <c r="AO996">
        <v>2293.86</v>
      </c>
      <c r="AP996">
        <v>6532</v>
      </c>
      <c r="AQ996">
        <v>13968.51</v>
      </c>
      <c r="AR996">
        <v>157.57</v>
      </c>
      <c r="AS996">
        <v>2293.86</v>
      </c>
      <c r="AT996">
        <v>6532</v>
      </c>
      <c r="AU996">
        <v>0.83016985841184598</v>
      </c>
      <c r="AV996">
        <v>0.67320261400000003</v>
      </c>
      <c r="AW996">
        <v>0</v>
      </c>
      <c r="AX996">
        <v>8136</v>
      </c>
      <c r="AY996">
        <v>1376</v>
      </c>
      <c r="AZ996">
        <v>0</v>
      </c>
      <c r="BA996">
        <v>7</v>
      </c>
      <c r="BB996">
        <v>0</v>
      </c>
      <c r="BC996">
        <v>0</v>
      </c>
      <c r="BD996">
        <v>0</v>
      </c>
      <c r="BE996">
        <v>3300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0.9</v>
      </c>
      <c r="BN996">
        <v>0</v>
      </c>
      <c r="BO996">
        <v>0.44383561643835601</v>
      </c>
      <c r="BP996">
        <v>0</v>
      </c>
      <c r="BQ996">
        <v>162</v>
      </c>
      <c r="BR996">
        <v>0</v>
      </c>
      <c r="BS996">
        <v>0</v>
      </c>
      <c r="BT996">
        <v>162</v>
      </c>
      <c r="BU996">
        <v>-100.58086419999999</v>
      </c>
      <c r="BV996">
        <v>0.77144401376035898</v>
      </c>
      <c r="BW996">
        <v>0.95506443608685399</v>
      </c>
      <c r="BX996">
        <v>-78.647345680000001</v>
      </c>
      <c r="BY996">
        <v>67</v>
      </c>
      <c r="BZ996">
        <v>216</v>
      </c>
      <c r="CA996">
        <v>105</v>
      </c>
      <c r="CB996">
        <v>16</v>
      </c>
      <c r="CC996">
        <v>14</v>
      </c>
      <c r="CD996">
        <v>211</v>
      </c>
      <c r="CE996">
        <v>54</v>
      </c>
      <c r="CF996">
        <v>108</v>
      </c>
      <c r="CG996">
        <v>47</v>
      </c>
      <c r="CR996">
        <v>-17.698833329999999</v>
      </c>
      <c r="CS996">
        <v>-27.046611110000001</v>
      </c>
      <c r="CT996">
        <v>-4.3333333329999997</v>
      </c>
      <c r="CU996">
        <v>-22.642712329999998</v>
      </c>
      <c r="CV996">
        <v>-11.487444440000001</v>
      </c>
      <c r="CW996">
        <v>-8243.51</v>
      </c>
      <c r="CX996">
        <v>-57.57</v>
      </c>
      <c r="CY996">
        <v>-1993.86</v>
      </c>
      <c r="CZ996">
        <v>-6032</v>
      </c>
      <c r="DA996">
        <v>-8243.51</v>
      </c>
      <c r="DB996">
        <v>-57.57</v>
      </c>
      <c r="DC996">
        <v>-1993.86</v>
      </c>
      <c r="DD996">
        <v>-6032</v>
      </c>
      <c r="DE996">
        <v>0.93313667649950804</v>
      </c>
      <c r="DF996">
        <v>675</v>
      </c>
      <c r="DG996">
        <v>58803.91</v>
      </c>
      <c r="DH996">
        <v>431.21049315068399</v>
      </c>
      <c r="DI996">
        <v>0.11568387452382201</v>
      </c>
      <c r="DJ996">
        <v>187</v>
      </c>
      <c r="DK996">
        <v>312</v>
      </c>
      <c r="DL996">
        <v>28</v>
      </c>
      <c r="DM996">
        <v>768</v>
      </c>
      <c r="DN996">
        <v>122</v>
      </c>
      <c r="DO996">
        <v>347</v>
      </c>
      <c r="DP996">
        <v>500</v>
      </c>
      <c r="DQ996">
        <v>324.58999999999997</v>
      </c>
      <c r="DR996">
        <v>0.627826942</v>
      </c>
      <c r="DS996">
        <v>5.99449281948847E-2</v>
      </c>
      <c r="DT996">
        <v>8</v>
      </c>
      <c r="DU996">
        <v>9</v>
      </c>
      <c r="DV996">
        <v>1</v>
      </c>
      <c r="DW996">
        <v>40</v>
      </c>
      <c r="DX996">
        <v>8</v>
      </c>
      <c r="DY996">
        <v>8</v>
      </c>
      <c r="DZ996">
        <v>8</v>
      </c>
      <c r="EA996">
        <v>9</v>
      </c>
      <c r="EB996">
        <v>1</v>
      </c>
      <c r="EC996">
        <v>22</v>
      </c>
      <c r="ED996">
        <v>8</v>
      </c>
      <c r="EE996">
        <v>-30.459166669999998</v>
      </c>
      <c r="EF996">
        <v>-51.838277779999999</v>
      </c>
      <c r="EG996">
        <v>-10.337666670000001</v>
      </c>
      <c r="EH996">
        <v>-45.220684929999997</v>
      </c>
      <c r="EI996">
        <v>-17.410222220000001</v>
      </c>
      <c r="EJ996">
        <v>-16294.1</v>
      </c>
      <c r="EK996">
        <v>-902.34</v>
      </c>
      <c r="EL996">
        <v>-4051.7</v>
      </c>
      <c r="EM996">
        <v>-12740.87</v>
      </c>
      <c r="EN996">
        <v>-16294.1</v>
      </c>
      <c r="EO996">
        <v>-902.34</v>
      </c>
      <c r="EP996">
        <v>-4051.7</v>
      </c>
      <c r="EQ996">
        <v>-12740.87</v>
      </c>
      <c r="ER996">
        <v>6</v>
      </c>
      <c r="ES996">
        <v>7</v>
      </c>
      <c r="ET996">
        <v>3</v>
      </c>
      <c r="EU996">
        <v>17</v>
      </c>
      <c r="EV996">
        <v>5</v>
      </c>
      <c r="EW996">
        <v>0.71974460003882701</v>
      </c>
      <c r="EX996">
        <v>0.92270268469585603</v>
      </c>
      <c r="EY996">
        <v>0.550598285820599</v>
      </c>
      <c r="EZ996">
        <v>0.61442483212216403</v>
      </c>
      <c r="FA996">
        <v>7</v>
      </c>
      <c r="FB996">
        <v>8</v>
      </c>
      <c r="FC996">
        <v>4</v>
      </c>
      <c r="FD996">
        <v>22</v>
      </c>
      <c r="FE996">
        <v>4</v>
      </c>
      <c r="FF996">
        <v>6</v>
      </c>
      <c r="FG996">
        <v>12.7603333333333</v>
      </c>
      <c r="FH996">
        <v>24.7916666666666</v>
      </c>
      <c r="FI996">
        <v>6.0043333333333297</v>
      </c>
      <c r="FJ996">
        <v>22.577972602739699</v>
      </c>
      <c r="FK996">
        <v>5.9227777777777701</v>
      </c>
      <c r="FL996">
        <v>8050.59</v>
      </c>
      <c r="FM996">
        <v>844.77</v>
      </c>
      <c r="FN996">
        <v>2057.84</v>
      </c>
      <c r="FO996">
        <v>6708.87</v>
      </c>
      <c r="FP996">
        <v>8050.59</v>
      </c>
      <c r="FQ996">
        <v>844.77</v>
      </c>
      <c r="FR996">
        <v>2057.84</v>
      </c>
      <c r="FS996">
        <v>6708.87</v>
      </c>
      <c r="FT996">
        <v>-431.99008220000002</v>
      </c>
      <c r="FU996">
        <v>409</v>
      </c>
      <c r="FV996">
        <v>674</v>
      </c>
      <c r="FW996">
        <v>49</v>
      </c>
      <c r="FX996">
        <v>1576</v>
      </c>
      <c r="FY996">
        <v>272</v>
      </c>
      <c r="FZ996">
        <v>0</v>
      </c>
      <c r="GA996">
        <v>158.66</v>
      </c>
      <c r="GB996">
        <v>158.66</v>
      </c>
      <c r="GC996">
        <v>158.66</v>
      </c>
      <c r="GD996">
        <v>0.33341270685195901</v>
      </c>
      <c r="GE996">
        <v>0.67686814069747903</v>
      </c>
      <c r="GF996">
        <v>0.92449820041656405</v>
      </c>
      <c r="GG996">
        <v>0</v>
      </c>
      <c r="GH996">
        <v>2.5</v>
      </c>
      <c r="GI996">
        <v>1.6666666666666601</v>
      </c>
      <c r="GJ996">
        <v>0</v>
      </c>
      <c r="GK996">
        <v>10.301369863013701</v>
      </c>
      <c r="GL996">
        <v>3.3333333333333299</v>
      </c>
      <c r="GM996">
        <v>0.65583941599999995</v>
      </c>
      <c r="GN996">
        <v>0.75116896629321595</v>
      </c>
      <c r="GO996">
        <v>0.25718509231018499</v>
      </c>
      <c r="GP996">
        <v>0.23824743875506099</v>
      </c>
      <c r="GQ996">
        <v>0.5</v>
      </c>
      <c r="GR996">
        <v>5725</v>
      </c>
      <c r="GS996">
        <v>100</v>
      </c>
      <c r="GT996">
        <v>300</v>
      </c>
      <c r="GU996">
        <v>500</v>
      </c>
      <c r="GV996">
        <v>477.08333333333297</v>
      </c>
      <c r="GW996">
        <v>100</v>
      </c>
      <c r="GX996">
        <v>100</v>
      </c>
      <c r="GY996">
        <v>83.3333333333333</v>
      </c>
      <c r="GZ996">
        <v>5725</v>
      </c>
      <c r="HA996">
        <v>100</v>
      </c>
      <c r="HB996">
        <v>300</v>
      </c>
      <c r="HC996">
        <v>500</v>
      </c>
      <c r="HD996">
        <v>2</v>
      </c>
      <c r="HE996">
        <v>170.92</v>
      </c>
      <c r="HF996">
        <v>1</v>
      </c>
      <c r="HG996">
        <v>1.7154255319148899</v>
      </c>
      <c r="HH996">
        <v>157.59492307692301</v>
      </c>
      <c r="HI996">
        <v>0</v>
      </c>
      <c r="HJ996">
        <v>6</v>
      </c>
      <c r="HK996">
        <f t="shared" si="353"/>
        <v>-284.55000300035096</v>
      </c>
      <c r="HL996">
        <f t="shared" si="354"/>
        <v>-13367.549999449999</v>
      </c>
      <c r="HM996" t="b">
        <f t="shared" si="369"/>
        <v>0</v>
      </c>
      <c r="HN996">
        <f t="shared" si="356"/>
        <v>93.96</v>
      </c>
      <c r="HO996">
        <f t="shared" si="357"/>
        <v>-9330.8900003999988</v>
      </c>
      <c r="HP996">
        <f t="shared" si="358"/>
        <v>0</v>
      </c>
      <c r="HQ996">
        <f t="shared" si="359"/>
        <v>162</v>
      </c>
      <c r="HR996">
        <f t="shared" si="360"/>
        <v>-9492.8900003999988</v>
      </c>
      <c r="HS996" t="b">
        <f t="shared" si="361"/>
        <v>0</v>
      </c>
    </row>
    <row r="997" spans="1:227" x14ac:dyDescent="0.2">
      <c r="A997" t="s">
        <v>1213</v>
      </c>
      <c r="B997">
        <v>1</v>
      </c>
      <c r="C997">
        <v>131860</v>
      </c>
      <c r="D997">
        <v>102553.225806451</v>
      </c>
      <c r="E997">
        <v>128186.41304347799</v>
      </c>
      <c r="F997">
        <v>123888.25966850801</v>
      </c>
      <c r="G997">
        <v>131860</v>
      </c>
      <c r="H997">
        <v>102553.225806451</v>
      </c>
      <c r="I997">
        <v>128186.41304347799</v>
      </c>
      <c r="J997">
        <v>123888.25966850801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1717.3953750000001</v>
      </c>
      <c r="Q997">
        <v>561.84106936416094</v>
      </c>
      <c r="R997">
        <v>766.10450000000003</v>
      </c>
      <c r="S997">
        <v>680.83333333333303</v>
      </c>
      <c r="T997">
        <v>0.38688289448852697</v>
      </c>
      <c r="U997">
        <v>435.09849230769203</v>
      </c>
      <c r="V997">
        <v>1717.02191780821</v>
      </c>
      <c r="W997">
        <v>617.67820987654295</v>
      </c>
      <c r="X997">
        <v>1472.1859999999999</v>
      </c>
      <c r="Y997">
        <v>-510</v>
      </c>
      <c r="Z997">
        <v>-2005.43</v>
      </c>
      <c r="AA997">
        <v>0.92941987117705305</v>
      </c>
      <c r="AB997">
        <v>-4756.1400000000003</v>
      </c>
      <c r="AC997">
        <v>-510</v>
      </c>
      <c r="AD997">
        <v>1</v>
      </c>
      <c r="AE997">
        <v>-194.57</v>
      </c>
      <c r="AF997">
        <v>0.26177094481114199</v>
      </c>
      <c r="AG997">
        <v>-2804.76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0.78873164410152397</v>
      </c>
      <c r="AV997">
        <v>0.22072829131652599</v>
      </c>
      <c r="AW997">
        <v>0</v>
      </c>
      <c r="AX997">
        <v>905</v>
      </c>
      <c r="AY997">
        <v>1784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0.465415336071272</v>
      </c>
      <c r="BV997">
        <v>0.29326432353881099</v>
      </c>
      <c r="BW997">
        <v>0.55028940199999998</v>
      </c>
      <c r="BX997">
        <v>5.5601247959275103E-2</v>
      </c>
      <c r="BY997">
        <v>20</v>
      </c>
      <c r="BZ997">
        <v>57</v>
      </c>
      <c r="CA997">
        <v>29</v>
      </c>
      <c r="CB997">
        <v>5</v>
      </c>
      <c r="CC997">
        <v>6</v>
      </c>
      <c r="CD997">
        <v>58</v>
      </c>
      <c r="CE997">
        <v>15</v>
      </c>
      <c r="CF997">
        <v>28</v>
      </c>
      <c r="CG997">
        <v>14</v>
      </c>
      <c r="CR997">
        <v>374.416666666666</v>
      </c>
      <c r="CS997">
        <v>344.916666666666</v>
      </c>
      <c r="CT997">
        <v>439.33333333333297</v>
      </c>
      <c r="CU997">
        <v>351.45205479452</v>
      </c>
      <c r="CV997">
        <v>328.444444444444</v>
      </c>
      <c r="CW997">
        <v>131860</v>
      </c>
      <c r="CX997">
        <v>8710</v>
      </c>
      <c r="CY997">
        <v>32310</v>
      </c>
      <c r="CZ997">
        <v>61435</v>
      </c>
      <c r="DA997">
        <v>131860</v>
      </c>
      <c r="DB997">
        <v>8710</v>
      </c>
      <c r="DC997">
        <v>32310</v>
      </c>
      <c r="DD997">
        <v>61435</v>
      </c>
      <c r="DE997">
        <v>0.87071823204419796</v>
      </c>
      <c r="DF997">
        <v>0.36191356845835598</v>
      </c>
      <c r="DG997">
        <v>61435</v>
      </c>
      <c r="DH997">
        <v>351.45205479452</v>
      </c>
      <c r="DI997">
        <v>0.10935622317596499</v>
      </c>
      <c r="DJ997">
        <v>45</v>
      </c>
      <c r="DK997">
        <v>61</v>
      </c>
      <c r="DL997">
        <v>12</v>
      </c>
      <c r="DM997">
        <v>122</v>
      </c>
      <c r="DN997">
        <v>34</v>
      </c>
      <c r="DO997">
        <v>880</v>
      </c>
      <c r="DP997">
        <v>5031</v>
      </c>
      <c r="DQ997">
        <v>700</v>
      </c>
      <c r="DR997">
        <v>9.9447509999999999E-3</v>
      </c>
      <c r="DS997">
        <v>0.63379053663963902</v>
      </c>
      <c r="DT997">
        <v>15</v>
      </c>
      <c r="DU997">
        <v>45</v>
      </c>
      <c r="DV997">
        <v>0.19755077070374899</v>
      </c>
      <c r="DW997">
        <v>129</v>
      </c>
      <c r="DX997">
        <v>58</v>
      </c>
      <c r="DY997">
        <v>15</v>
      </c>
      <c r="DZ997">
        <v>15</v>
      </c>
      <c r="EA997">
        <v>45</v>
      </c>
      <c r="EB997">
        <v>0.37867596508885498</v>
      </c>
      <c r="EC997">
        <v>129</v>
      </c>
      <c r="ED997">
        <v>15</v>
      </c>
      <c r="EE997">
        <v>-11.845499999999999</v>
      </c>
      <c r="EF997">
        <v>-22.554111110000001</v>
      </c>
      <c r="EG997">
        <v>-47.637</v>
      </c>
      <c r="EH997">
        <v>-4.0801095890000001</v>
      </c>
      <c r="EI997">
        <v>-54.82077778</v>
      </c>
      <c r="EJ997">
        <v>-2864.43</v>
      </c>
      <c r="EK997">
        <v>-2404.3000000000002</v>
      </c>
      <c r="EL997">
        <v>-3726.65</v>
      </c>
      <c r="EM997">
        <v>87.33</v>
      </c>
      <c r="EN997">
        <v>-2864.43</v>
      </c>
      <c r="EO997">
        <v>-2404.3000000000002</v>
      </c>
      <c r="EP997">
        <v>-3726.65</v>
      </c>
      <c r="EQ997">
        <v>87.33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0.92203226425598395</v>
      </c>
      <c r="EX997">
        <v>0.529518686467079</v>
      </c>
      <c r="EY997">
        <v>0.51747443751353495</v>
      </c>
      <c r="EZ997">
        <v>0.23894901971306801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386.26216666666602</v>
      </c>
      <c r="FH997">
        <v>367.47077777777702</v>
      </c>
      <c r="FI997">
        <v>486.97033333333297</v>
      </c>
      <c r="FJ997">
        <v>355.532164383561</v>
      </c>
      <c r="FK997">
        <v>383.26522222222201</v>
      </c>
      <c r="FL997">
        <v>134724.43</v>
      </c>
      <c r="FM997">
        <v>11114.3</v>
      </c>
      <c r="FN997">
        <v>36036.65</v>
      </c>
      <c r="FO997">
        <v>61347.67</v>
      </c>
      <c r="FP997">
        <v>134724.43</v>
      </c>
      <c r="FQ997">
        <v>11114.3</v>
      </c>
      <c r="FR997">
        <v>36036.65</v>
      </c>
      <c r="FS997">
        <v>61347.67</v>
      </c>
      <c r="FT997">
        <v>-355.60065750000001</v>
      </c>
      <c r="FU997">
        <v>24</v>
      </c>
      <c r="FV997">
        <v>37</v>
      </c>
      <c r="FW997">
        <v>7</v>
      </c>
      <c r="FX997">
        <v>71</v>
      </c>
      <c r="FY997">
        <v>17</v>
      </c>
      <c r="FZ997">
        <v>0</v>
      </c>
      <c r="GA997">
        <v>896.17</v>
      </c>
      <c r="GB997">
        <v>896.17</v>
      </c>
      <c r="GC997">
        <v>896.17</v>
      </c>
      <c r="GD997">
        <v>8.6581560000000002E-3</v>
      </c>
      <c r="GE997">
        <v>1.6947436999999999E-2</v>
      </c>
      <c r="GF997">
        <v>1.9910806999999999E-2</v>
      </c>
      <c r="GG997">
        <v>0</v>
      </c>
      <c r="GH997">
        <v>374.416666666666</v>
      </c>
      <c r="GI997">
        <v>344.916666666666</v>
      </c>
      <c r="GJ997">
        <v>439.33333333333297</v>
      </c>
      <c r="GK997">
        <v>351.45205479452</v>
      </c>
      <c r="GL997">
        <v>328.444444444444</v>
      </c>
      <c r="GM997">
        <v>0.85566565376362602</v>
      </c>
      <c r="GN997">
        <v>0.696497734522462</v>
      </c>
      <c r="GO997">
        <v>0.61633111789710904</v>
      </c>
      <c r="GP997">
        <v>8.318467377305E-2</v>
      </c>
      <c r="GQ997">
        <v>0.10935622317596499</v>
      </c>
      <c r="GR997">
        <v>131860</v>
      </c>
      <c r="GS997">
        <v>8710</v>
      </c>
      <c r="GT997">
        <v>32310</v>
      </c>
      <c r="GU997">
        <v>61435</v>
      </c>
      <c r="GV997">
        <v>10988.333333333299</v>
      </c>
      <c r="GW997">
        <v>8710</v>
      </c>
      <c r="GX997">
        <v>10770</v>
      </c>
      <c r="GY997">
        <v>10239.166666666601</v>
      </c>
      <c r="GZ997">
        <v>131860</v>
      </c>
      <c r="HA997">
        <v>8710</v>
      </c>
      <c r="HB997">
        <v>32310</v>
      </c>
      <c r="HC997">
        <v>61435</v>
      </c>
      <c r="HD997">
        <v>0</v>
      </c>
      <c r="HE997">
        <v>25</v>
      </c>
      <c r="HF997">
        <v>1</v>
      </c>
      <c r="HG997">
        <v>0</v>
      </c>
      <c r="HH997">
        <v>1440.3044444444399</v>
      </c>
      <c r="HI997">
        <v>2</v>
      </c>
      <c r="HJ997">
        <v>0</v>
      </c>
      <c r="HK997">
        <f t="shared" si="353"/>
        <v>-1514.2399875002059</v>
      </c>
      <c r="HL997">
        <f t="shared" si="354"/>
        <v>-1489.2399999849999</v>
      </c>
      <c r="HM997" t="b">
        <f t="shared" si="369"/>
        <v>1</v>
      </c>
      <c r="HN997">
        <f t="shared" si="356"/>
        <v>-194.57</v>
      </c>
      <c r="HO997">
        <f t="shared" si="357"/>
        <v>-4059.7399998000001</v>
      </c>
      <c r="HP997">
        <f t="shared" si="358"/>
        <v>0</v>
      </c>
      <c r="HQ997">
        <f t="shared" si="359"/>
        <v>0</v>
      </c>
      <c r="HR997">
        <f t="shared" si="360"/>
        <v>-4059.7399998000001</v>
      </c>
      <c r="HS997" t="b">
        <f t="shared" si="361"/>
        <v>0</v>
      </c>
    </row>
    <row r="998" spans="1:227" x14ac:dyDescent="0.2">
      <c r="A998" t="s">
        <v>1214</v>
      </c>
      <c r="B998">
        <v>1</v>
      </c>
      <c r="C998">
        <v>416539.56</v>
      </c>
      <c r="D998">
        <v>437694.45967741898</v>
      </c>
      <c r="E998">
        <v>358714.303260869</v>
      </c>
      <c r="F998">
        <v>318393.12983425398</v>
      </c>
      <c r="G998">
        <v>416539.56</v>
      </c>
      <c r="H998">
        <v>437694.45967741898</v>
      </c>
      <c r="I998">
        <v>358714.303260869</v>
      </c>
      <c r="J998">
        <v>318393.12983425398</v>
      </c>
      <c r="K998">
        <v>0</v>
      </c>
      <c r="L998">
        <v>1227.46333333333</v>
      </c>
      <c r="M998">
        <v>1566.44</v>
      </c>
      <c r="N998">
        <v>2021.36</v>
      </c>
      <c r="O998">
        <v>1332.1416666666601</v>
      </c>
      <c r="P998">
        <v>2189.8244915254199</v>
      </c>
      <c r="Q998">
        <v>-2335.3770960000002</v>
      </c>
      <c r="R998">
        <v>7.5096067415730303</v>
      </c>
      <c r="S998">
        <v>5531.6809677419296</v>
      </c>
      <c r="T998">
        <v>2614.8535714285699</v>
      </c>
      <c r="U998">
        <v>-1958.0587599999999</v>
      </c>
      <c r="V998">
        <v>2841.8467391304298</v>
      </c>
      <c r="W998">
        <v>-935.35</v>
      </c>
      <c r="X998">
        <v>3223.7069318181798</v>
      </c>
      <c r="Y998">
        <v>-20514.84</v>
      </c>
      <c r="Z998">
        <v>-20514.84</v>
      </c>
      <c r="AA998">
        <v>-6868.71</v>
      </c>
      <c r="AB998">
        <v>-44775.72</v>
      </c>
      <c r="AC998">
        <v>-6868.71</v>
      </c>
      <c r="AD998">
        <v>1</v>
      </c>
      <c r="AE998">
        <v>8610.08</v>
      </c>
      <c r="AF998">
        <v>-8443.7099999999991</v>
      </c>
      <c r="AG998">
        <v>-7375.96</v>
      </c>
      <c r="AH998">
        <v>22.558333333333302</v>
      </c>
      <c r="AI998">
        <v>15.038888888888801</v>
      </c>
      <c r="AJ998">
        <v>23.566666666666599</v>
      </c>
      <c r="AK998">
        <v>8.4164383561643792</v>
      </c>
      <c r="AL998">
        <v>30.077777777777701</v>
      </c>
      <c r="AM998">
        <v>2365</v>
      </c>
      <c r="AN998">
        <v>0</v>
      </c>
      <c r="AO998">
        <v>2000</v>
      </c>
      <c r="AP998">
        <v>2000</v>
      </c>
      <c r="AQ998">
        <v>2365</v>
      </c>
      <c r="AR998">
        <v>0</v>
      </c>
      <c r="AS998">
        <v>2000</v>
      </c>
      <c r="AT998">
        <v>2000</v>
      </c>
      <c r="AU998">
        <v>0.77858257074856396</v>
      </c>
      <c r="AV998">
        <v>0.480984340044742</v>
      </c>
      <c r="AW998">
        <v>0</v>
      </c>
      <c r="AX998">
        <v>1702</v>
      </c>
      <c r="AY998">
        <v>1787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156.26974999999999</v>
      </c>
      <c r="BM998">
        <v>140.47716666666599</v>
      </c>
      <c r="BN998">
        <v>158.12566666666601</v>
      </c>
      <c r="BO998">
        <v>153.31608219178</v>
      </c>
      <c r="BP998">
        <v>150.84066666666601</v>
      </c>
      <c r="BQ998">
        <v>58829.04</v>
      </c>
      <c r="BR998">
        <v>4717.8900000000003</v>
      </c>
      <c r="BS998">
        <v>14308.6</v>
      </c>
      <c r="BT998">
        <v>26223.19</v>
      </c>
      <c r="BU998">
        <v>0.39518934866181699</v>
      </c>
      <c r="BV998">
        <v>1.86230285148657</v>
      </c>
      <c r="BW998">
        <v>-4.3796039000000002E-2</v>
      </c>
      <c r="BX998">
        <v>0.71498623927905003</v>
      </c>
      <c r="BY998">
        <v>15</v>
      </c>
      <c r="BZ998">
        <v>33</v>
      </c>
      <c r="CA998">
        <v>19</v>
      </c>
      <c r="CB998">
        <v>4</v>
      </c>
      <c r="CC998">
        <v>5</v>
      </c>
      <c r="CD998">
        <v>35</v>
      </c>
      <c r="CE998">
        <v>11</v>
      </c>
      <c r="CF998">
        <v>18</v>
      </c>
      <c r="CG998">
        <v>12</v>
      </c>
      <c r="CR998">
        <v>923.86408333333304</v>
      </c>
      <c r="CS998">
        <v>838.85</v>
      </c>
      <c r="CT998">
        <v>1108.1973333333301</v>
      </c>
      <c r="CU998">
        <v>1116.43972602739</v>
      </c>
      <c r="CV998">
        <v>956.02533333333304</v>
      </c>
      <c r="CW998">
        <v>414174.56</v>
      </c>
      <c r="CX998">
        <v>37174.050000000003</v>
      </c>
      <c r="CY998">
        <v>88415.66</v>
      </c>
      <c r="CZ998">
        <v>155888.1</v>
      </c>
      <c r="DA998">
        <v>414174.56</v>
      </c>
      <c r="DB998">
        <v>37174.050000000003</v>
      </c>
      <c r="DC998">
        <v>88415.66</v>
      </c>
      <c r="DD998">
        <v>155888.1</v>
      </c>
      <c r="DE998">
        <v>0.79612220916568699</v>
      </c>
      <c r="DF998">
        <v>0.46715230398734497</v>
      </c>
      <c r="DG998">
        <v>194245.81</v>
      </c>
      <c r="DH998">
        <v>1263.1697808219101</v>
      </c>
      <c r="DI998">
        <v>0.51501773109562399</v>
      </c>
      <c r="DJ998">
        <v>15</v>
      </c>
      <c r="DK998">
        <v>19</v>
      </c>
      <c r="DL998">
        <v>5</v>
      </c>
      <c r="DM998">
        <v>36</v>
      </c>
      <c r="DN998">
        <v>12</v>
      </c>
      <c r="DO998">
        <v>457</v>
      </c>
      <c r="DP998">
        <v>49.96</v>
      </c>
      <c r="DQ998">
        <v>-6868.71</v>
      </c>
      <c r="DR998">
        <v>9.4594595000000004E-2</v>
      </c>
      <c r="DS998">
        <v>0.18040251386568701</v>
      </c>
      <c r="DT998">
        <v>20</v>
      </c>
      <c r="DU998">
        <v>53</v>
      </c>
      <c r="DV998">
        <v>7</v>
      </c>
      <c r="DW998">
        <v>137</v>
      </c>
      <c r="DX998">
        <v>57</v>
      </c>
      <c r="DY998">
        <v>9</v>
      </c>
      <c r="DZ998">
        <v>20</v>
      </c>
      <c r="EA998">
        <v>53</v>
      </c>
      <c r="EB998">
        <v>7</v>
      </c>
      <c r="EC998">
        <v>137</v>
      </c>
      <c r="ED998">
        <v>9</v>
      </c>
      <c r="EE998">
        <v>-143.7450833</v>
      </c>
      <c r="EF998">
        <v>-95.365555560000004</v>
      </c>
      <c r="EG998">
        <v>-507.74333330000002</v>
      </c>
      <c r="EH998">
        <v>1.9689041095890401</v>
      </c>
      <c r="EI998">
        <v>-159.47788890000001</v>
      </c>
      <c r="EJ998">
        <v>23248.61</v>
      </c>
      <c r="EK998">
        <v>8786.14</v>
      </c>
      <c r="EL998">
        <v>-626.66</v>
      </c>
      <c r="EM998">
        <v>18749.22</v>
      </c>
      <c r="EN998">
        <v>23248.61</v>
      </c>
      <c r="EO998">
        <v>8786.14</v>
      </c>
      <c r="EP998">
        <v>-626.66</v>
      </c>
      <c r="EQ998">
        <v>18749.22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0.46694777660082898</v>
      </c>
      <c r="EX998">
        <v>0.99067169628760199</v>
      </c>
      <c r="EY998">
        <v>0.86759633291793203</v>
      </c>
      <c r="EZ998">
        <v>2.40478088547607E-2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1067.60916666666</v>
      </c>
      <c r="FH998">
        <v>934.21555555555506</v>
      </c>
      <c r="FI998">
        <v>1615.94066666666</v>
      </c>
      <c r="FJ998">
        <v>1114.4708219178001</v>
      </c>
      <c r="FK998">
        <v>1115.5032222222201</v>
      </c>
      <c r="FL998">
        <v>390925.95</v>
      </c>
      <c r="FM998">
        <v>28387.91</v>
      </c>
      <c r="FN998">
        <v>89042.32</v>
      </c>
      <c r="FO998">
        <v>137138.88</v>
      </c>
      <c r="FP998">
        <v>390925.95</v>
      </c>
      <c r="FQ998">
        <v>28387.91</v>
      </c>
      <c r="FR998">
        <v>89042.32</v>
      </c>
      <c r="FS998">
        <v>137138.88</v>
      </c>
      <c r="FT998">
        <v>-1312.9478630000001</v>
      </c>
      <c r="FU998">
        <v>78</v>
      </c>
      <c r="FV998">
        <v>108</v>
      </c>
      <c r="FW998">
        <v>21</v>
      </c>
      <c r="FX998">
        <v>211</v>
      </c>
      <c r="FY998">
        <v>59</v>
      </c>
      <c r="FZ998">
        <v>0</v>
      </c>
      <c r="GA998">
        <v>-5.12</v>
      </c>
      <c r="GB998">
        <v>-5.12</v>
      </c>
      <c r="GC998">
        <v>-5.12</v>
      </c>
      <c r="GD998">
        <v>8.571113E-3</v>
      </c>
      <c r="GE998">
        <v>1.6317563E-2</v>
      </c>
      <c r="GF998">
        <v>4.8847820609807899E-2</v>
      </c>
      <c r="GG998">
        <v>0</v>
      </c>
      <c r="GH998">
        <v>946.42241666666598</v>
      </c>
      <c r="GI998">
        <v>853.888888888888</v>
      </c>
      <c r="GJ998">
        <v>1131.7639999999999</v>
      </c>
      <c r="GK998">
        <v>1124.8561643835601</v>
      </c>
      <c r="GL998">
        <v>986.10311111111105</v>
      </c>
      <c r="GM998">
        <v>2.3909817105898502E-2</v>
      </c>
      <c r="GN998">
        <v>0.662994612368495</v>
      </c>
      <c r="GO998">
        <v>0.47185463579610099</v>
      </c>
      <c r="GP998">
        <v>0.66509197499999995</v>
      </c>
      <c r="GQ998">
        <v>0.34003839197159602</v>
      </c>
      <c r="GR998">
        <v>416539.56</v>
      </c>
      <c r="GS998">
        <v>37174.050000000003</v>
      </c>
      <c r="GT998">
        <v>90415.66</v>
      </c>
      <c r="GU998">
        <v>157888.1</v>
      </c>
      <c r="GV998">
        <v>34711.629999999997</v>
      </c>
      <c r="GW998">
        <v>37174.050000000003</v>
      </c>
      <c r="GX998">
        <v>30138.553333333301</v>
      </c>
      <c r="GY998">
        <v>26314.683333333302</v>
      </c>
      <c r="GZ998">
        <v>416539.56</v>
      </c>
      <c r="HA998">
        <v>37174.050000000003</v>
      </c>
      <c r="HB998">
        <v>90415.66</v>
      </c>
      <c r="HC998">
        <v>157888.1</v>
      </c>
      <c r="HD998">
        <v>0</v>
      </c>
      <c r="HE998">
        <v>895</v>
      </c>
      <c r="HF998">
        <v>1</v>
      </c>
      <c r="HG998">
        <v>1.03103106028776E-2</v>
      </c>
      <c r="HH998">
        <v>2940.3430645161202</v>
      </c>
      <c r="HI998">
        <v>4</v>
      </c>
      <c r="HJ998">
        <v>1</v>
      </c>
      <c r="HK998">
        <f t="shared" si="353"/>
        <v>-18168.999995002858</v>
      </c>
      <c r="HL998">
        <f t="shared" si="354"/>
        <v>-55241.719999999696</v>
      </c>
      <c r="HM998" t="b">
        <f t="shared" si="369"/>
        <v>0</v>
      </c>
      <c r="HN998">
        <f t="shared" si="356"/>
        <v>8610.08</v>
      </c>
      <c r="HO998">
        <f t="shared" si="357"/>
        <v>-17165.800000800002</v>
      </c>
      <c r="HP998">
        <f t="shared" si="358"/>
        <v>0</v>
      </c>
      <c r="HQ998">
        <f t="shared" si="359"/>
        <v>25285.889999999879</v>
      </c>
      <c r="HR998">
        <f t="shared" si="360"/>
        <v>-42451.690000799877</v>
      </c>
      <c r="HS998" t="b">
        <f t="shared" si="361"/>
        <v>0</v>
      </c>
    </row>
    <row r="999" spans="1:227" x14ac:dyDescent="0.2">
      <c r="A999" t="s">
        <v>587</v>
      </c>
      <c r="B999">
        <v>2</v>
      </c>
      <c r="C999">
        <v>103243.98</v>
      </c>
      <c r="D999">
        <v>71240.7</v>
      </c>
      <c r="E999">
        <v>56755.952720000001</v>
      </c>
      <c r="F999">
        <v>69004.964088397697</v>
      </c>
      <c r="G999">
        <v>103243.98</v>
      </c>
      <c r="H999">
        <v>71240.7</v>
      </c>
      <c r="I999">
        <v>56755.952720000001</v>
      </c>
      <c r="J999">
        <v>69004.964088397697</v>
      </c>
      <c r="K999">
        <v>20</v>
      </c>
      <c r="L999">
        <v>0</v>
      </c>
      <c r="M999">
        <v>0</v>
      </c>
      <c r="N999">
        <v>0</v>
      </c>
      <c r="O999">
        <v>0</v>
      </c>
      <c r="P999">
        <v>12518.4514035087</v>
      </c>
      <c r="Q999">
        <v>29368.302520547899</v>
      </c>
      <c r="R999">
        <v>25346.827988505702</v>
      </c>
      <c r="S999">
        <v>9330.6519354838692</v>
      </c>
      <c r="T999">
        <v>11320.020416666601</v>
      </c>
      <c r="U999">
        <v>29313.618245125301</v>
      </c>
      <c r="V999">
        <v>12748.497826086899</v>
      </c>
      <c r="W999">
        <v>27049.6203314917</v>
      </c>
      <c r="X999">
        <v>11503.5476190476</v>
      </c>
      <c r="Y999">
        <v>6615.37</v>
      </c>
      <c r="Z999">
        <v>16358.32</v>
      </c>
      <c r="AA999">
        <v>6615.37</v>
      </c>
      <c r="AB999">
        <v>16358.32</v>
      </c>
      <c r="AC999">
        <v>6615.37</v>
      </c>
      <c r="AD999">
        <v>1</v>
      </c>
      <c r="AE999">
        <v>-5854.06</v>
      </c>
      <c r="AF999">
        <v>7128.3</v>
      </c>
      <c r="AG999">
        <v>-1163.05</v>
      </c>
      <c r="AH999">
        <v>15.7913333333333</v>
      </c>
      <c r="AI999">
        <v>11.8608888888888</v>
      </c>
      <c r="AJ999">
        <v>63.165333333333301</v>
      </c>
      <c r="AK999">
        <v>8.4986027397260209</v>
      </c>
      <c r="AL999">
        <v>21.055111111111099</v>
      </c>
      <c r="AM999">
        <v>1207.03</v>
      </c>
      <c r="AN999">
        <v>0</v>
      </c>
      <c r="AO999">
        <v>0</v>
      </c>
      <c r="AP999">
        <v>240</v>
      </c>
      <c r="AQ999">
        <v>1207.03</v>
      </c>
      <c r="AR999">
        <v>0</v>
      </c>
      <c r="AS999">
        <v>0</v>
      </c>
      <c r="AT999">
        <v>240</v>
      </c>
      <c r="AU999">
        <v>0.85935143779168299</v>
      </c>
      <c r="AV999">
        <v>0.48221670802315902</v>
      </c>
      <c r="AW999">
        <v>0</v>
      </c>
      <c r="AX999">
        <v>1216</v>
      </c>
      <c r="AY999">
        <v>1208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8.9625000000000004</v>
      </c>
      <c r="BM999">
        <v>20.570222222222199</v>
      </c>
      <c r="BN999">
        <v>0</v>
      </c>
      <c r="BO999">
        <v>10.236520547945201</v>
      </c>
      <c r="BP999">
        <v>0</v>
      </c>
      <c r="BQ999">
        <v>3736.33</v>
      </c>
      <c r="BR999">
        <v>0</v>
      </c>
      <c r="BS999">
        <v>1075.5</v>
      </c>
      <c r="BT999">
        <v>3702.64</v>
      </c>
      <c r="BU999">
        <v>0.26652892009003398</v>
      </c>
      <c r="BV999">
        <v>0.79976248308131004</v>
      </c>
      <c r="BW999">
        <v>-6.3933891210000002</v>
      </c>
      <c r="BX999">
        <v>-3.4099885489999999</v>
      </c>
      <c r="BY999">
        <v>16</v>
      </c>
      <c r="BZ999">
        <v>56</v>
      </c>
      <c r="CA999">
        <v>28</v>
      </c>
      <c r="CB999">
        <v>6</v>
      </c>
      <c r="CC999">
        <v>5</v>
      </c>
      <c r="CD999">
        <v>56</v>
      </c>
      <c r="CE999">
        <v>12</v>
      </c>
      <c r="CF999">
        <v>28</v>
      </c>
      <c r="CG999">
        <v>13</v>
      </c>
      <c r="CR999">
        <v>228.694416666666</v>
      </c>
      <c r="CS999">
        <v>243.237722222222</v>
      </c>
      <c r="CT999">
        <v>455.125333333333</v>
      </c>
      <c r="CU999">
        <v>279.81002739726</v>
      </c>
      <c r="CV999">
        <v>262.803333333333</v>
      </c>
      <c r="CW999">
        <v>102036.95</v>
      </c>
      <c r="CX999">
        <v>6050.58</v>
      </c>
      <c r="CY999">
        <v>14305.61</v>
      </c>
      <c r="CZ999">
        <v>33978.9</v>
      </c>
      <c r="DA999">
        <v>102036.95</v>
      </c>
      <c r="DB999">
        <v>6050.58</v>
      </c>
      <c r="DC999">
        <v>14305.61</v>
      </c>
      <c r="DD999">
        <v>33978.9</v>
      </c>
      <c r="DE999">
        <v>0.99671052631578905</v>
      </c>
      <c r="DF999">
        <v>803</v>
      </c>
      <c r="DG999">
        <v>35719.86</v>
      </c>
      <c r="DH999">
        <v>292.86150684931499</v>
      </c>
      <c r="DI999">
        <v>-0.29208028000000003</v>
      </c>
      <c r="DJ999">
        <v>23</v>
      </c>
      <c r="DK999">
        <v>40</v>
      </c>
      <c r="DL999">
        <v>9</v>
      </c>
      <c r="DM999">
        <v>86</v>
      </c>
      <c r="DN999">
        <v>19</v>
      </c>
      <c r="DO999">
        <v>1207</v>
      </c>
      <c r="DP999">
        <v>14400</v>
      </c>
      <c r="DQ999">
        <v>25312.32</v>
      </c>
      <c r="DR999">
        <v>0.32483552631578899</v>
      </c>
      <c r="DS999">
        <v>0.129505121066084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-4.1935833330000003</v>
      </c>
      <c r="EF999">
        <v>-11.41438889</v>
      </c>
      <c r="EG999">
        <v>229.63</v>
      </c>
      <c r="EH999">
        <v>14.0477534246575</v>
      </c>
      <c r="EI999">
        <v>26.732777777777699</v>
      </c>
      <c r="EJ999">
        <v>995.84</v>
      </c>
      <c r="EK999">
        <v>-2934.92</v>
      </c>
      <c r="EL999">
        <v>-6876.09</v>
      </c>
      <c r="EM999">
        <v>-12625.96</v>
      </c>
      <c r="EN999">
        <v>995.84</v>
      </c>
      <c r="EO999">
        <v>-2934.92</v>
      </c>
      <c r="EP999">
        <v>-6876.09</v>
      </c>
      <c r="EQ999">
        <v>-12625.96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0.506017086265236</v>
      </c>
      <c r="EX999">
        <v>0.84844642951777105</v>
      </c>
      <c r="EY999">
        <v>0.66065365837148504</v>
      </c>
      <c r="EZ999">
        <v>0.61520218459124099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232.88800000000001</v>
      </c>
      <c r="FH999">
        <v>254.652111111111</v>
      </c>
      <c r="FI999">
        <v>225.49533333333301</v>
      </c>
      <c r="FJ999">
        <v>265.76227397260197</v>
      </c>
      <c r="FK999">
        <v>236.07055555555499</v>
      </c>
      <c r="FL999">
        <v>101041.11</v>
      </c>
      <c r="FM999">
        <v>8985.5</v>
      </c>
      <c r="FN999">
        <v>21181.7</v>
      </c>
      <c r="FO999">
        <v>46604.86</v>
      </c>
      <c r="FP999">
        <v>101041.11</v>
      </c>
      <c r="FQ999">
        <v>8985.5</v>
      </c>
      <c r="FR999">
        <v>21181.7</v>
      </c>
      <c r="FS999">
        <v>46604.86</v>
      </c>
      <c r="FT999">
        <v>-298.97912330000003</v>
      </c>
      <c r="FU999">
        <v>79</v>
      </c>
      <c r="FV999">
        <v>126</v>
      </c>
      <c r="FW999">
        <v>20</v>
      </c>
      <c r="FX999">
        <v>273</v>
      </c>
      <c r="FY999">
        <v>57</v>
      </c>
      <c r="FZ999">
        <v>0</v>
      </c>
      <c r="GA999">
        <v>14262.72</v>
      </c>
      <c r="GB999">
        <v>14262.72</v>
      </c>
      <c r="GC999">
        <v>14262.72</v>
      </c>
      <c r="GD999">
        <v>6.0273829999999999E-3</v>
      </c>
      <c r="GE999">
        <v>1.1230944E-2</v>
      </c>
      <c r="GF999">
        <v>7.5277880000000005E-2</v>
      </c>
      <c r="GG999">
        <v>0</v>
      </c>
      <c r="GH999">
        <v>244.48575</v>
      </c>
      <c r="GI999">
        <v>255.09861111111101</v>
      </c>
      <c r="GJ999">
        <v>518.29066666666597</v>
      </c>
      <c r="GK999">
        <v>288.30863013698598</v>
      </c>
      <c r="GL999">
        <v>283.85844444444399</v>
      </c>
      <c r="GM999">
        <v>0.43337076959613402</v>
      </c>
      <c r="GN999">
        <v>0.86782378839125596</v>
      </c>
      <c r="GO999">
        <v>0.337314913071522</v>
      </c>
      <c r="GP999">
        <v>0.55398893727532705</v>
      </c>
      <c r="GQ999">
        <v>-0.28160489799999999</v>
      </c>
      <c r="GR999">
        <v>103243.98</v>
      </c>
      <c r="GS999">
        <v>6050.58</v>
      </c>
      <c r="GT999">
        <v>14305.61</v>
      </c>
      <c r="GU999">
        <v>34218.9</v>
      </c>
      <c r="GV999">
        <v>8603.6650000000009</v>
      </c>
      <c r="GW999">
        <v>6050.58</v>
      </c>
      <c r="GX999">
        <v>4768.5366666666596</v>
      </c>
      <c r="GY999">
        <v>5703.15</v>
      </c>
      <c r="GZ999">
        <v>103243.98</v>
      </c>
      <c r="HA999">
        <v>6050.58</v>
      </c>
      <c r="HB999">
        <v>14305.61</v>
      </c>
      <c r="HC999">
        <v>34218.9</v>
      </c>
      <c r="HD999">
        <v>1</v>
      </c>
      <c r="HE999">
        <v>3785.83</v>
      </c>
      <c r="HF999">
        <v>15</v>
      </c>
      <c r="HG999">
        <v>0</v>
      </c>
      <c r="HH999">
        <v>11644.1473333333</v>
      </c>
      <c r="HI999">
        <v>1</v>
      </c>
      <c r="HJ999">
        <v>4</v>
      </c>
      <c r="HK999">
        <f t="shared" si="353"/>
        <v>-2232.9300045000373</v>
      </c>
      <c r="HL999">
        <f t="shared" si="354"/>
        <v>1391.0999999999894</v>
      </c>
      <c r="HM999" t="b">
        <f t="shared" si="369"/>
        <v>0</v>
      </c>
      <c r="HN999">
        <f t="shared" si="356"/>
        <v>-5854.06</v>
      </c>
      <c r="HO999">
        <f t="shared" si="357"/>
        <v>-2054.5900001999998</v>
      </c>
      <c r="HP999">
        <f t="shared" si="358"/>
        <v>0</v>
      </c>
      <c r="HQ999">
        <f t="shared" si="359"/>
        <v>3702.6399999999958</v>
      </c>
      <c r="HR999">
        <f t="shared" si="360"/>
        <v>-5757.2300001999956</v>
      </c>
      <c r="HS999" t="b">
        <f t="shared" si="361"/>
        <v>1</v>
      </c>
    </row>
    <row r="1000" spans="1:227" x14ac:dyDescent="0.2">
      <c r="A1000" t="s">
        <v>1216</v>
      </c>
      <c r="B1000">
        <v>2</v>
      </c>
      <c r="C1000">
        <v>94696.2</v>
      </c>
      <c r="D1000">
        <v>34115.490322580597</v>
      </c>
      <c r="E1000">
        <v>68972.661413043403</v>
      </c>
      <c r="F1000">
        <v>72944.443370165696</v>
      </c>
      <c r="G1000">
        <v>94696.2</v>
      </c>
      <c r="H1000">
        <v>34115.490322580597</v>
      </c>
      <c r="I1000">
        <v>68972.661413043403</v>
      </c>
      <c r="J1000">
        <v>72944.443370165696</v>
      </c>
      <c r="K1000">
        <v>60</v>
      </c>
      <c r="L1000">
        <v>1900.05416666666</v>
      </c>
      <c r="M1000">
        <v>2631.72</v>
      </c>
      <c r="N1000">
        <v>1980.79</v>
      </c>
      <c r="O1000">
        <v>1939.6566666666599</v>
      </c>
      <c r="P1000">
        <v>9568.8894166666596</v>
      </c>
      <c r="Q1000">
        <v>12836.791013698599</v>
      </c>
      <c r="R1000">
        <v>11015.770444444401</v>
      </c>
      <c r="S1000">
        <v>7451.3880645161298</v>
      </c>
      <c r="T1000">
        <v>8514.8513333333303</v>
      </c>
      <c r="U1000">
        <v>13292.929424657499</v>
      </c>
      <c r="V1000">
        <v>9956.1731521739093</v>
      </c>
      <c r="W1000">
        <v>12315.428784530301</v>
      </c>
      <c r="X1000">
        <v>8854.7535555555496</v>
      </c>
      <c r="Y1000">
        <v>2085.9</v>
      </c>
      <c r="Z1000">
        <v>2085.9</v>
      </c>
      <c r="AA1000">
        <v>6590.84</v>
      </c>
      <c r="AB1000">
        <v>275.8</v>
      </c>
      <c r="AC1000">
        <v>2085.9</v>
      </c>
      <c r="AD1000">
        <v>1</v>
      </c>
      <c r="AE1000">
        <v>-6106.57</v>
      </c>
      <c r="AF1000">
        <v>150.9</v>
      </c>
      <c r="AG1000">
        <v>-1000.06</v>
      </c>
      <c r="AH1000">
        <v>1.9252499999999999</v>
      </c>
      <c r="AI1000">
        <v>1.9134444444444401</v>
      </c>
      <c r="AJ1000">
        <v>1.6759999999999999</v>
      </c>
      <c r="AK1000">
        <v>1.35627397260273</v>
      </c>
      <c r="AL1000">
        <v>1.2123333333333299</v>
      </c>
      <c r="AM1000">
        <v>444.76</v>
      </c>
      <c r="AN1000">
        <v>58.83</v>
      </c>
      <c r="AO1000">
        <v>180.75</v>
      </c>
      <c r="AP1000">
        <v>294.14</v>
      </c>
      <c r="AQ1000">
        <v>444.76</v>
      </c>
      <c r="AR1000">
        <v>58.83</v>
      </c>
      <c r="AS1000">
        <v>180.75</v>
      </c>
      <c r="AT1000">
        <v>294.14</v>
      </c>
      <c r="AU1000">
        <v>0.72390071871377804</v>
      </c>
      <c r="AV1000">
        <v>0.57208237986270005</v>
      </c>
      <c r="AW1000">
        <v>0</v>
      </c>
      <c r="AX1000">
        <v>1782</v>
      </c>
      <c r="AY1000">
        <v>1310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0.47272222222222199</v>
      </c>
      <c r="BN1000">
        <v>0</v>
      </c>
      <c r="BO1000">
        <v>0.57843835616438299</v>
      </c>
      <c r="BP1000">
        <v>0</v>
      </c>
      <c r="BQ1000">
        <v>211.13</v>
      </c>
      <c r="BR1000">
        <v>0</v>
      </c>
      <c r="BS1000">
        <v>0</v>
      </c>
      <c r="BT1000">
        <v>85.09</v>
      </c>
      <c r="BU1000">
        <v>47.744375503244399</v>
      </c>
      <c r="BV1000">
        <v>0.95979346350166905</v>
      </c>
      <c r="BW1000">
        <v>0.54784685996123905</v>
      </c>
      <c r="BX1000">
        <v>-44.040897870000002</v>
      </c>
      <c r="BY1000">
        <v>9</v>
      </c>
      <c r="BZ1000">
        <v>34</v>
      </c>
      <c r="CA1000">
        <v>13</v>
      </c>
      <c r="CB1000">
        <v>2</v>
      </c>
      <c r="CC1000">
        <v>2</v>
      </c>
      <c r="CD1000">
        <v>31</v>
      </c>
      <c r="CE1000">
        <v>7</v>
      </c>
      <c r="CF1000">
        <v>13</v>
      </c>
      <c r="CG1000">
        <v>7</v>
      </c>
      <c r="CR1000">
        <v>198.640166666666</v>
      </c>
      <c r="CS1000">
        <v>203.977888888888</v>
      </c>
      <c r="CT1000">
        <v>221.089333333333</v>
      </c>
      <c r="CU1000">
        <v>267.77260273972598</v>
      </c>
      <c r="CV1000">
        <v>201.81977777777701</v>
      </c>
      <c r="CW1000">
        <v>94251.44</v>
      </c>
      <c r="CX1000">
        <v>2838.65</v>
      </c>
      <c r="CY1000">
        <v>17204.14</v>
      </c>
      <c r="CZ1000">
        <v>35878.31</v>
      </c>
      <c r="DA1000">
        <v>94251.44</v>
      </c>
      <c r="DB1000">
        <v>2838.65</v>
      </c>
      <c r="DC1000">
        <v>17204.14</v>
      </c>
      <c r="DD1000">
        <v>35878.31</v>
      </c>
      <c r="DE1000">
        <v>1</v>
      </c>
      <c r="DF1000">
        <v>0.86246991785970994</v>
      </c>
      <c r="DG1000">
        <v>39871.18</v>
      </c>
      <c r="DH1000">
        <v>312.62761643835597</v>
      </c>
      <c r="DI1000">
        <v>0.12221171881819599</v>
      </c>
      <c r="DJ1000">
        <v>9</v>
      </c>
      <c r="DK1000">
        <v>13</v>
      </c>
      <c r="DL1000">
        <v>2</v>
      </c>
      <c r="DM1000">
        <v>31</v>
      </c>
      <c r="DN1000">
        <v>7</v>
      </c>
      <c r="DO1000">
        <v>1198</v>
      </c>
      <c r="DP1000">
        <v>1000</v>
      </c>
      <c r="DQ1000">
        <v>9939.68</v>
      </c>
      <c r="DR1000">
        <v>0.31313131313131298</v>
      </c>
      <c r="DS1000">
        <v>0.64089411083240699</v>
      </c>
      <c r="DT1000">
        <v>0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18.937000000000001</v>
      </c>
      <c r="EF1000">
        <v>-9.1117222219999991</v>
      </c>
      <c r="EG1000">
        <v>-8.2650000000000006</v>
      </c>
      <c r="EH1000">
        <v>32.935342465753401</v>
      </c>
      <c r="EI1000">
        <v>42.636333333333297</v>
      </c>
      <c r="EJ1000">
        <v>10080.27</v>
      </c>
      <c r="EK1000">
        <v>264.17</v>
      </c>
      <c r="EL1000">
        <v>605.37</v>
      </c>
      <c r="EM1000">
        <v>-3747.44</v>
      </c>
      <c r="EN1000">
        <v>10080.27</v>
      </c>
      <c r="EO1000">
        <v>264.17</v>
      </c>
      <c r="EP1000">
        <v>605.37</v>
      </c>
      <c r="EQ1000">
        <v>-3747.44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9.1112868635692498E-2</v>
      </c>
      <c r="EX1000">
        <v>0.17772578354152199</v>
      </c>
      <c r="EY1000">
        <v>0.176458536789493</v>
      </c>
      <c r="EZ1000">
        <v>0.435717430891359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179.70316666666599</v>
      </c>
      <c r="FH1000">
        <v>213.089611111111</v>
      </c>
      <c r="FI1000">
        <v>229.35433333333299</v>
      </c>
      <c r="FJ1000">
        <v>234.83726027397199</v>
      </c>
      <c r="FK1000">
        <v>159.18344444444401</v>
      </c>
      <c r="FL1000">
        <v>84171.17</v>
      </c>
      <c r="FM1000">
        <v>2574.48</v>
      </c>
      <c r="FN1000">
        <v>16598.77</v>
      </c>
      <c r="FO1000">
        <v>39625.75</v>
      </c>
      <c r="FP1000">
        <v>84171.17</v>
      </c>
      <c r="FQ1000">
        <v>2574.48</v>
      </c>
      <c r="FR1000">
        <v>16598.77</v>
      </c>
      <c r="FS1000">
        <v>39625.75</v>
      </c>
      <c r="FT1000">
        <v>-295.82654789999998</v>
      </c>
      <c r="FU1000">
        <v>128</v>
      </c>
      <c r="FV1000">
        <v>210</v>
      </c>
      <c r="FW1000">
        <v>38</v>
      </c>
      <c r="FX1000">
        <v>426</v>
      </c>
      <c r="FY1000">
        <v>94</v>
      </c>
      <c r="FZ1000">
        <v>0</v>
      </c>
      <c r="GA1000">
        <v>4518.45</v>
      </c>
      <c r="GB1000">
        <v>4518.45</v>
      </c>
      <c r="GC1000">
        <v>4518.45</v>
      </c>
      <c r="GD1000">
        <v>1.1874943971633901E-2</v>
      </c>
      <c r="GE1000">
        <v>1.08404839411377E-2</v>
      </c>
      <c r="GF1000">
        <v>9.4315707683563205E-2</v>
      </c>
      <c r="GG1000">
        <v>1</v>
      </c>
      <c r="GH1000">
        <v>200.56541666666601</v>
      </c>
      <c r="GI1000">
        <v>205.89133333333299</v>
      </c>
      <c r="GJ1000">
        <v>222.76533333333299</v>
      </c>
      <c r="GK1000">
        <v>269.12887671232801</v>
      </c>
      <c r="GL1000">
        <v>203.03211111111099</v>
      </c>
      <c r="GM1000">
        <v>0.67916698015964405</v>
      </c>
      <c r="GN1000">
        <v>0.91613444006748002</v>
      </c>
      <c r="GO1000">
        <v>0.38236920800000002</v>
      </c>
      <c r="GP1000">
        <v>0.103914687776246</v>
      </c>
      <c r="GQ1000">
        <v>-7.4659508999999999E-2</v>
      </c>
      <c r="GR1000">
        <v>94696.2</v>
      </c>
      <c r="GS1000">
        <v>2897.48</v>
      </c>
      <c r="GT1000">
        <v>17384.89</v>
      </c>
      <c r="GU1000">
        <v>36172.449999999997</v>
      </c>
      <c r="GV1000">
        <v>7891.35</v>
      </c>
      <c r="GW1000">
        <v>2897.48</v>
      </c>
      <c r="GX1000">
        <v>5794.9633333333304</v>
      </c>
      <c r="GY1000">
        <v>6028.7416666666604</v>
      </c>
      <c r="GZ1000">
        <v>94696.2</v>
      </c>
      <c r="HA1000">
        <v>2897.48</v>
      </c>
      <c r="HB1000">
        <v>17384.89</v>
      </c>
      <c r="HC1000">
        <v>36172.449999999997</v>
      </c>
      <c r="HD1000">
        <v>0</v>
      </c>
      <c r="HE1000">
        <v>5097.08</v>
      </c>
      <c r="HF1000">
        <v>1</v>
      </c>
      <c r="HG1000">
        <v>5.9125310000000004E-3</v>
      </c>
      <c r="HH1000">
        <v>8817.1075000000001</v>
      </c>
      <c r="HI1000">
        <v>0</v>
      </c>
      <c r="HJ1000">
        <v>3</v>
      </c>
      <c r="HK1000">
        <f t="shared" si="353"/>
        <v>6132.3900164999368</v>
      </c>
      <c r="HL1000">
        <f t="shared" si="354"/>
        <v>11810.269999999991</v>
      </c>
      <c r="HM1000" t="b">
        <f t="shared" si="355"/>
        <v>0</v>
      </c>
      <c r="HN1000">
        <f t="shared" si="356"/>
        <v>-6106.57</v>
      </c>
      <c r="HO1000">
        <f t="shared" si="357"/>
        <v>-1640.1099999599999</v>
      </c>
      <c r="HP1000">
        <f t="shared" si="358"/>
        <v>0</v>
      </c>
      <c r="HQ1000">
        <f t="shared" si="359"/>
        <v>85.089999999999961</v>
      </c>
      <c r="HR1000">
        <f t="shared" si="360"/>
        <v>-1725.1999999599998</v>
      </c>
      <c r="HS1000" t="b">
        <f t="shared" si="361"/>
        <v>0</v>
      </c>
    </row>
    <row r="1001" spans="1:227" x14ac:dyDescent="0.2">
      <c r="A1001" t="s">
        <v>1217</v>
      </c>
      <c r="B1001">
        <v>2</v>
      </c>
      <c r="C1001">
        <v>558380.51</v>
      </c>
      <c r="D1001">
        <v>572443.15806451603</v>
      </c>
      <c r="E1001">
        <v>625617.89510869503</v>
      </c>
      <c r="F1001">
        <v>588880.09033149097</v>
      </c>
      <c r="G1001">
        <v>558380.51</v>
      </c>
      <c r="H1001">
        <v>572443.15806451603</v>
      </c>
      <c r="I1001">
        <v>625617.89510869503</v>
      </c>
      <c r="J1001">
        <v>588880.09033149097</v>
      </c>
      <c r="K1001">
        <v>0</v>
      </c>
      <c r="L1001">
        <v>10499.805</v>
      </c>
      <c r="M1001">
        <v>16392.14</v>
      </c>
      <c r="N1001">
        <v>12319.86</v>
      </c>
      <c r="O1001">
        <v>11330.1266666666</v>
      </c>
      <c r="P1001">
        <v>111150.475416666</v>
      </c>
      <c r="Q1001">
        <v>82260.7148767123</v>
      </c>
      <c r="R1001">
        <v>100407.59849999999</v>
      </c>
      <c r="S1001">
        <v>119533.96290322499</v>
      </c>
      <c r="T1001">
        <v>120104.70966666601</v>
      </c>
      <c r="U1001">
        <v>85455.6709315068</v>
      </c>
      <c r="V1001">
        <v>107771.721956521</v>
      </c>
      <c r="W1001">
        <v>93355.344254143594</v>
      </c>
      <c r="X1001">
        <v>115886.436555555</v>
      </c>
      <c r="Y1001">
        <v>84852.7</v>
      </c>
      <c r="Z1001">
        <v>69017.740000000005</v>
      </c>
      <c r="AA1001">
        <v>107059.2</v>
      </c>
      <c r="AB1001">
        <v>52868.92</v>
      </c>
      <c r="AC1001">
        <v>99092.22</v>
      </c>
      <c r="AD1001">
        <v>1</v>
      </c>
      <c r="AE1001">
        <v>36409.440000000002</v>
      </c>
      <c r="AF1001">
        <v>12345.27</v>
      </c>
      <c r="AG1001">
        <v>21810.39</v>
      </c>
      <c r="AH1001">
        <v>8.8085000000000004</v>
      </c>
      <c r="AI1001">
        <v>8.3262777777777703</v>
      </c>
      <c r="AJ1001">
        <v>0</v>
      </c>
      <c r="AK1001">
        <v>10.988931506849299</v>
      </c>
      <c r="AL1001">
        <v>7.4446666666666603</v>
      </c>
      <c r="AM1001">
        <v>4304.38</v>
      </c>
      <c r="AN1001">
        <v>338.74</v>
      </c>
      <c r="AO1001">
        <v>1057.02</v>
      </c>
      <c r="AP1001">
        <v>2167.73</v>
      </c>
      <c r="AQ1001">
        <v>4304.38</v>
      </c>
      <c r="AR1001">
        <v>338.74</v>
      </c>
      <c r="AS1001">
        <v>1057.02</v>
      </c>
      <c r="AT1001">
        <v>2167.73</v>
      </c>
      <c r="AU1001">
        <v>0.83566058676994204</v>
      </c>
      <c r="AV1001">
        <v>0.68721251100000003</v>
      </c>
      <c r="AW1001">
        <v>0</v>
      </c>
      <c r="AX1001">
        <v>2933</v>
      </c>
      <c r="AY1001">
        <v>1086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0.40795701689312303</v>
      </c>
      <c r="BV1001">
        <v>0.124894518457474</v>
      </c>
      <c r="BW1001">
        <v>0.463378111191668</v>
      </c>
      <c r="BX1001">
        <v>0.83198524209198299</v>
      </c>
      <c r="BY1001">
        <v>83</v>
      </c>
      <c r="BZ1001">
        <v>249</v>
      </c>
      <c r="CA1001">
        <v>125</v>
      </c>
      <c r="CB1001">
        <v>20</v>
      </c>
      <c r="CC1001">
        <v>22</v>
      </c>
      <c r="CD1001">
        <v>249</v>
      </c>
      <c r="CE1001">
        <v>63</v>
      </c>
      <c r="CF1001">
        <v>124</v>
      </c>
      <c r="CG1001">
        <v>62</v>
      </c>
      <c r="CR1001">
        <v>1611.7872500000001</v>
      </c>
      <c r="CS1001">
        <v>1608.0698333333301</v>
      </c>
      <c r="CT1001">
        <v>1452.751</v>
      </c>
      <c r="CU1001">
        <v>1514.5783835616401</v>
      </c>
      <c r="CV1001">
        <v>1561.4956666666601</v>
      </c>
      <c r="CW1001">
        <v>554076.13</v>
      </c>
      <c r="CX1001">
        <v>48279.72</v>
      </c>
      <c r="CY1001">
        <v>156632.97</v>
      </c>
      <c r="CZ1001">
        <v>289852.26</v>
      </c>
      <c r="DA1001">
        <v>554076.13</v>
      </c>
      <c r="DB1001">
        <v>48279.72</v>
      </c>
      <c r="DC1001">
        <v>156632.97</v>
      </c>
      <c r="DD1001">
        <v>289852.26</v>
      </c>
      <c r="DE1001">
        <v>0.99965905216501805</v>
      </c>
      <c r="DF1001">
        <v>641</v>
      </c>
      <c r="DG1001">
        <v>296469.34000000003</v>
      </c>
      <c r="DH1001">
        <v>1540.70243835616</v>
      </c>
      <c r="DI1001">
        <v>0.201827535033473</v>
      </c>
      <c r="DJ1001">
        <v>202</v>
      </c>
      <c r="DK1001">
        <v>300</v>
      </c>
      <c r="DL1001">
        <v>49</v>
      </c>
      <c r="DM1001">
        <v>589</v>
      </c>
      <c r="DN1001">
        <v>148</v>
      </c>
      <c r="DO1001">
        <v>709</v>
      </c>
      <c r="DP1001">
        <v>100</v>
      </c>
      <c r="DQ1001">
        <v>122577.39</v>
      </c>
      <c r="DR1001">
        <v>0.26014319809069197</v>
      </c>
      <c r="DS1001">
        <v>0.50959758902618002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397.86958333333303</v>
      </c>
      <c r="EF1001">
        <v>442.70249999999999</v>
      </c>
      <c r="EG1001">
        <v>651.99833333333299</v>
      </c>
      <c r="EH1001">
        <v>294.49186301369798</v>
      </c>
      <c r="EI1001">
        <v>415.13955555555498</v>
      </c>
      <c r="EJ1001">
        <v>80696.72</v>
      </c>
      <c r="EK1001">
        <v>-29.78</v>
      </c>
      <c r="EL1001">
        <v>34198.99</v>
      </c>
      <c r="EM1001">
        <v>57759.11</v>
      </c>
      <c r="EN1001">
        <v>80696.72</v>
      </c>
      <c r="EO1001">
        <v>-29.78</v>
      </c>
      <c r="EP1001">
        <v>34198.99</v>
      </c>
      <c r="EQ1001">
        <v>57759.11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0.20088314077863201</v>
      </c>
      <c r="EX1001">
        <v>0.44285881669330301</v>
      </c>
      <c r="EY1001">
        <v>0.97559198928434998</v>
      </c>
      <c r="EZ1001">
        <v>0.42242164779506702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1213.9176666666599</v>
      </c>
      <c r="FH1001">
        <v>1165.36733333333</v>
      </c>
      <c r="FI1001">
        <v>800.75266666666596</v>
      </c>
      <c r="FJ1001">
        <v>1220.0865205479399</v>
      </c>
      <c r="FK1001">
        <v>1146.3561111111101</v>
      </c>
      <c r="FL1001">
        <v>473379.41</v>
      </c>
      <c r="FM1001">
        <v>48309.5</v>
      </c>
      <c r="FN1001">
        <v>122433.98</v>
      </c>
      <c r="FO1001">
        <v>232093.15</v>
      </c>
      <c r="FP1001">
        <v>473379.41</v>
      </c>
      <c r="FQ1001">
        <v>48309.5</v>
      </c>
      <c r="FR1001">
        <v>122433.98</v>
      </c>
      <c r="FS1001">
        <v>232093.15</v>
      </c>
      <c r="FT1001">
        <v>-1420.877342</v>
      </c>
      <c r="FU1001">
        <v>84</v>
      </c>
      <c r="FV1001">
        <v>135</v>
      </c>
      <c r="FW1001">
        <v>20</v>
      </c>
      <c r="FX1001">
        <v>262</v>
      </c>
      <c r="FY1001">
        <v>62</v>
      </c>
      <c r="FZ1001">
        <v>0</v>
      </c>
      <c r="GA1001">
        <v>61756.01</v>
      </c>
      <c r="GB1001">
        <v>61756.01</v>
      </c>
      <c r="GC1001">
        <v>61756.01</v>
      </c>
      <c r="GD1001">
        <v>1.7982829999999999E-3</v>
      </c>
      <c r="GE1001">
        <v>2.4869739999999999E-3</v>
      </c>
      <c r="GF1001">
        <v>7.0302359999999996E-3</v>
      </c>
      <c r="GG1001">
        <v>0</v>
      </c>
      <c r="GH1001">
        <v>1620.59575</v>
      </c>
      <c r="GI1001">
        <v>1616.39611111111</v>
      </c>
      <c r="GJ1001">
        <v>1452.751</v>
      </c>
      <c r="GK1001">
        <v>1525.56731506849</v>
      </c>
      <c r="GL1001">
        <v>1568.94033333333</v>
      </c>
      <c r="GM1001">
        <v>0.77000690003935401</v>
      </c>
      <c r="GN1001">
        <v>0.96216950103022503</v>
      </c>
      <c r="GO1001">
        <v>0.17080646581516801</v>
      </c>
      <c r="GP1001">
        <v>0.93607845725644501</v>
      </c>
      <c r="GQ1001">
        <v>0.17390002233306001</v>
      </c>
      <c r="GR1001">
        <v>558380.51</v>
      </c>
      <c r="GS1001">
        <v>48618.46</v>
      </c>
      <c r="GT1001">
        <v>157689.99</v>
      </c>
      <c r="GU1001">
        <v>292019.99</v>
      </c>
      <c r="GV1001">
        <v>46531.709166666602</v>
      </c>
      <c r="GW1001">
        <v>48618.46</v>
      </c>
      <c r="GX1001">
        <v>52563.33</v>
      </c>
      <c r="GY1001">
        <v>48669.9983333333</v>
      </c>
      <c r="GZ1001">
        <v>558380.51</v>
      </c>
      <c r="HA1001">
        <v>48618.46</v>
      </c>
      <c r="HB1001">
        <v>157689.99</v>
      </c>
      <c r="HC1001">
        <v>292019.99</v>
      </c>
      <c r="HD1001">
        <v>3</v>
      </c>
      <c r="HE1001">
        <v>56799.55</v>
      </c>
      <c r="HF1001">
        <v>43</v>
      </c>
      <c r="HG1001">
        <v>0</v>
      </c>
      <c r="HH1001">
        <v>116332.40730000001</v>
      </c>
      <c r="HI1001">
        <v>1</v>
      </c>
      <c r="HJ1001">
        <v>4</v>
      </c>
      <c r="HK1001">
        <f t="shared" si="353"/>
        <v>43736.160169998388</v>
      </c>
      <c r="HL1001">
        <f t="shared" si="354"/>
        <v>107489.52999999977</v>
      </c>
      <c r="HM1001" t="b">
        <f t="shared" ref="HM1001" si="370">ABS(HK1001 - HL1001) &lt;= 0.2 * ABS(HL1001)</f>
        <v>0</v>
      </c>
      <c r="HN1001">
        <f t="shared" si="356"/>
        <v>36409.440000000002</v>
      </c>
      <c r="HO1001">
        <f t="shared" si="357"/>
        <v>79686.45</v>
      </c>
      <c r="HP1001">
        <f t="shared" si="358"/>
        <v>0</v>
      </c>
      <c r="HQ1001">
        <f t="shared" si="359"/>
        <v>0</v>
      </c>
      <c r="HR1001">
        <f t="shared" si="360"/>
        <v>79686.45</v>
      </c>
      <c r="HS1001" t="b">
        <f t="shared" si="361"/>
        <v>0</v>
      </c>
    </row>
  </sheetData>
  <autoFilter ref="A1:HS1001" xr:uid="{00000000-0001-0000-01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5A54-FC08-1346-9C8B-2664BC76561A}">
  <sheetPr codeName="Sheet5"/>
  <dimension ref="A1:HS78"/>
  <sheetViews>
    <sheetView workbookViewId="0">
      <selection activeCell="HS2" sqref="HS2"/>
    </sheetView>
  </sheetViews>
  <sheetFormatPr baseColWidth="10" defaultRowHeight="16" x14ac:dyDescent="0.2"/>
  <cols>
    <col min="1" max="1" width="30.33203125" bestFit="1" customWidth="1"/>
    <col min="2" max="226" width="0" hidden="1" customWidth="1"/>
    <col min="227" max="227" width="24.83203125" bestFit="1" customWidth="1"/>
  </cols>
  <sheetData>
    <row r="1" spans="1:2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1222</v>
      </c>
      <c r="HL1" t="s">
        <v>1220</v>
      </c>
      <c r="HM1" t="s">
        <v>1221</v>
      </c>
      <c r="HN1" t="s">
        <v>1223</v>
      </c>
      <c r="HO1" t="s">
        <v>1224</v>
      </c>
      <c r="HP1" t="s">
        <v>1225</v>
      </c>
      <c r="HQ1" t="s">
        <v>1226</v>
      </c>
      <c r="HR1" t="s">
        <v>1227</v>
      </c>
      <c r="HS1" t="s">
        <v>1316</v>
      </c>
    </row>
    <row r="2" spans="1:227" x14ac:dyDescent="0.2">
      <c r="A2" t="s">
        <v>222</v>
      </c>
      <c r="B2">
        <v>1</v>
      </c>
      <c r="C2">
        <v>60097.49</v>
      </c>
      <c r="D2">
        <v>0.189948658709686</v>
      </c>
      <c r="E2">
        <v>0.91154615990508503</v>
      </c>
      <c r="F2">
        <v>0</v>
      </c>
      <c r="G2">
        <v>60097.49</v>
      </c>
      <c r="H2">
        <v>2.72896899419969E-2</v>
      </c>
      <c r="I2">
        <v>0.19742285295770901</v>
      </c>
      <c r="J2">
        <v>0</v>
      </c>
      <c r="K2">
        <v>0</v>
      </c>
      <c r="L2">
        <v>893.06416666666598</v>
      </c>
      <c r="M2">
        <v>0.62792667890907505</v>
      </c>
      <c r="N2">
        <v>0.42158628654563801</v>
      </c>
      <c r="O2">
        <v>6.6583333333333297</v>
      </c>
      <c r="P2">
        <v>85377.813750000001</v>
      </c>
      <c r="Q2">
        <v>88345.882520547893</v>
      </c>
      <c r="R2">
        <v>104539.72661111099</v>
      </c>
      <c r="S2">
        <v>0.15709255349736501</v>
      </c>
      <c r="T2">
        <v>83251.815000000002</v>
      </c>
      <c r="U2">
        <v>90235.256849315003</v>
      </c>
      <c r="V2">
        <v>7.9892364053114603E-2</v>
      </c>
      <c r="W2">
        <v>105002.704972375</v>
      </c>
      <c r="X2">
        <v>85141.591666666602</v>
      </c>
      <c r="Y2">
        <v>1046.53</v>
      </c>
      <c r="Z2">
        <v>1046.53</v>
      </c>
      <c r="AA2">
        <v>1046.53</v>
      </c>
      <c r="AB2">
        <v>1046.53</v>
      </c>
      <c r="AC2">
        <v>1046.53</v>
      </c>
      <c r="AD2">
        <v>1</v>
      </c>
      <c r="AE2">
        <v>-85496.89</v>
      </c>
      <c r="AF2">
        <v>-85039.95</v>
      </c>
      <c r="AG2">
        <v>-85039.95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0.393144676428967</v>
      </c>
      <c r="AO2">
        <v>0.40164492959918802</v>
      </c>
      <c r="AP2">
        <v>0</v>
      </c>
      <c r="AQ2">
        <v>0</v>
      </c>
      <c r="AR2">
        <v>0.78659510633476504</v>
      </c>
      <c r="AS2">
        <v>8.4140448000000007E-2</v>
      </c>
      <c r="AT2">
        <v>0</v>
      </c>
      <c r="AU2">
        <v>0.82937653499999997</v>
      </c>
      <c r="AV2">
        <v>0.217391304347826</v>
      </c>
      <c r="AW2">
        <v>0</v>
      </c>
      <c r="AX2">
        <v>405</v>
      </c>
      <c r="AY2">
        <v>1471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0.865795702411715</v>
      </c>
      <c r="BS2">
        <v>0.44532908889694001</v>
      </c>
      <c r="BT2">
        <v>0</v>
      </c>
      <c r="BU2">
        <v>0.387327940890759</v>
      </c>
      <c r="BV2">
        <v>0.32678191713612398</v>
      </c>
      <c r="BW2">
        <v>0.100888613486357</v>
      </c>
      <c r="BX2">
        <v>0.464793136161818</v>
      </c>
      <c r="BY2">
        <v>0</v>
      </c>
      <c r="BZ2">
        <v>19</v>
      </c>
      <c r="CA2">
        <v>0</v>
      </c>
      <c r="CB2">
        <v>0.15076345812991901</v>
      </c>
      <c r="CC2">
        <v>0</v>
      </c>
      <c r="CD2">
        <v>16</v>
      </c>
      <c r="CE2">
        <v>0.35808490697794898</v>
      </c>
      <c r="CF2">
        <v>0</v>
      </c>
      <c r="CG2">
        <v>0</v>
      </c>
      <c r="CR2">
        <v>0</v>
      </c>
      <c r="CS2">
        <v>0</v>
      </c>
      <c r="CT2">
        <v>0</v>
      </c>
      <c r="CU2">
        <v>152.32189041095799</v>
      </c>
      <c r="CV2">
        <v>0</v>
      </c>
      <c r="CW2">
        <v>60097.49</v>
      </c>
      <c r="CX2">
        <v>0</v>
      </c>
      <c r="CY2">
        <v>0</v>
      </c>
      <c r="CZ2">
        <v>0</v>
      </c>
      <c r="DA2">
        <v>60097.49</v>
      </c>
      <c r="DB2">
        <v>0</v>
      </c>
      <c r="DC2">
        <v>0</v>
      </c>
      <c r="DD2">
        <v>0</v>
      </c>
      <c r="DE2">
        <v>1</v>
      </c>
      <c r="DF2">
        <v>614</v>
      </c>
      <c r="DG2">
        <v>0</v>
      </c>
      <c r="DH2">
        <v>152.32189041095799</v>
      </c>
      <c r="DI2">
        <v>0.75531457599657803</v>
      </c>
      <c r="DJ2">
        <v>0</v>
      </c>
      <c r="DK2">
        <v>0</v>
      </c>
      <c r="DL2">
        <v>0</v>
      </c>
      <c r="DM2">
        <v>16</v>
      </c>
      <c r="DN2">
        <v>0</v>
      </c>
      <c r="DO2">
        <v>0.80628106900281804</v>
      </c>
      <c r="DP2">
        <v>0.309973117994712</v>
      </c>
      <c r="DQ2">
        <v>1046.53</v>
      </c>
      <c r="DR2">
        <v>0.10370370370370301</v>
      </c>
      <c r="DS2">
        <v>0.176263217157378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-8.7210833329999993</v>
      </c>
      <c r="EF2">
        <v>-479.18144439999998</v>
      </c>
      <c r="EG2">
        <v>-34.884333329999997</v>
      </c>
      <c r="EH2">
        <v>-150.93920550000001</v>
      </c>
      <c r="EI2">
        <v>-11.628111110000001</v>
      </c>
      <c r="EJ2">
        <v>-62898.81</v>
      </c>
      <c r="EK2">
        <v>0</v>
      </c>
      <c r="EL2">
        <v>0</v>
      </c>
      <c r="EM2">
        <v>-85871.89</v>
      </c>
      <c r="EN2">
        <v>-62898.81</v>
      </c>
      <c r="EO2">
        <v>0</v>
      </c>
      <c r="EP2">
        <v>0</v>
      </c>
      <c r="EQ2">
        <v>-85871.89</v>
      </c>
      <c r="ER2">
        <v>0</v>
      </c>
      <c r="ES2">
        <v>0</v>
      </c>
      <c r="ET2">
        <v>0</v>
      </c>
      <c r="EU2">
        <v>0</v>
      </c>
      <c r="EV2">
        <v>0</v>
      </c>
      <c r="EW2">
        <v>0.49707521647611302</v>
      </c>
      <c r="EX2">
        <v>0.48366610016190797</v>
      </c>
      <c r="EY2">
        <v>0.65269770350331502</v>
      </c>
      <c r="EZ2">
        <v>7.6128368000000002E-2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8.7210833333333309</v>
      </c>
      <c r="FH2">
        <v>479.18144444444403</v>
      </c>
      <c r="FI2">
        <v>34.884333333333302</v>
      </c>
      <c r="FJ2">
        <v>303.26109589040999</v>
      </c>
      <c r="FK2">
        <v>11.6281111111111</v>
      </c>
      <c r="FL2">
        <v>122996.3</v>
      </c>
      <c r="FM2">
        <v>0.79608522800000003</v>
      </c>
      <c r="FN2">
        <v>0.99943874809206401</v>
      </c>
      <c r="FO2">
        <v>85871.89</v>
      </c>
      <c r="FP2">
        <v>122996.3</v>
      </c>
      <c r="FQ2">
        <v>0.41699270325704302</v>
      </c>
      <c r="FR2">
        <v>0.14309245765918999</v>
      </c>
      <c r="FS2">
        <v>85871.89</v>
      </c>
      <c r="FT2">
        <v>-303.26109589999999</v>
      </c>
      <c r="FU2">
        <v>1</v>
      </c>
      <c r="FV2">
        <v>4</v>
      </c>
      <c r="FW2">
        <v>1</v>
      </c>
      <c r="FX2">
        <v>33</v>
      </c>
      <c r="FY2">
        <v>1</v>
      </c>
      <c r="FZ2">
        <v>0</v>
      </c>
      <c r="GA2">
        <v>92208.49</v>
      </c>
      <c r="GB2">
        <v>92208.49</v>
      </c>
      <c r="GC2">
        <v>92208.49</v>
      </c>
      <c r="GD2">
        <v>1.5802089124917901E-2</v>
      </c>
      <c r="GE2">
        <v>8.02194E-3</v>
      </c>
      <c r="GF2">
        <v>2.5071378797292699E-2</v>
      </c>
      <c r="GG2">
        <v>1</v>
      </c>
      <c r="GH2">
        <v>0</v>
      </c>
      <c r="GI2">
        <v>0</v>
      </c>
      <c r="GJ2">
        <v>0</v>
      </c>
      <c r="GK2">
        <v>152.32189041095799</v>
      </c>
      <c r="GL2">
        <v>0</v>
      </c>
      <c r="GM2">
        <v>0.83856233899999999</v>
      </c>
      <c r="GN2">
        <v>0.188985949546149</v>
      </c>
      <c r="GO2">
        <v>0.23313754088747199</v>
      </c>
      <c r="GP2">
        <v>0.52824638736570695</v>
      </c>
      <c r="GQ2">
        <v>0.85012948005962696</v>
      </c>
      <c r="GR2">
        <v>60097.49</v>
      </c>
      <c r="GS2">
        <v>0.33421829255097002</v>
      </c>
      <c r="GT2">
        <v>3.8534179669644002E-2</v>
      </c>
      <c r="GU2">
        <v>0</v>
      </c>
      <c r="GV2">
        <v>5008.1241666666601</v>
      </c>
      <c r="GW2">
        <v>0.41086882473027803</v>
      </c>
      <c r="GX2">
        <v>0.25081682520931098</v>
      </c>
      <c r="GY2">
        <v>0</v>
      </c>
      <c r="GZ2">
        <v>60097.49</v>
      </c>
      <c r="HA2">
        <v>0.22380001224829399</v>
      </c>
      <c r="HB2">
        <v>0.86138514052639004</v>
      </c>
      <c r="HC2">
        <v>0</v>
      </c>
      <c r="HD2">
        <v>0</v>
      </c>
      <c r="HE2">
        <v>0</v>
      </c>
      <c r="HF2">
        <v>0</v>
      </c>
      <c r="HG2">
        <v>0</v>
      </c>
      <c r="HH2">
        <v>84778.173076923005</v>
      </c>
      <c r="HI2">
        <v>0</v>
      </c>
      <c r="HJ2">
        <v>4</v>
      </c>
      <c r="HK2">
        <v>-55092.81000350033</v>
      </c>
      <c r="HL2">
        <v>-55092.810007500004</v>
      </c>
      <c r="HM2" t="b">
        <v>1</v>
      </c>
      <c r="HN2">
        <v>-85496.89</v>
      </c>
      <c r="HO2">
        <v>-86252.659992000001</v>
      </c>
      <c r="HP2">
        <v>0</v>
      </c>
      <c r="HQ2">
        <v>0</v>
      </c>
      <c r="HR2">
        <v>-86252.659992000001</v>
      </c>
      <c r="HS2" t="b">
        <v>1</v>
      </c>
    </row>
    <row r="3" spans="1:227" x14ac:dyDescent="0.2">
      <c r="A3" t="s">
        <v>224</v>
      </c>
      <c r="B3">
        <v>1</v>
      </c>
      <c r="C3">
        <v>76605.61</v>
      </c>
      <c r="D3">
        <v>65780.653225806396</v>
      </c>
      <c r="E3">
        <v>65853.7364130434</v>
      </c>
      <c r="F3">
        <v>76590.248895027602</v>
      </c>
      <c r="G3">
        <v>76605.61</v>
      </c>
      <c r="H3">
        <v>65780.653225806396</v>
      </c>
      <c r="I3">
        <v>65853.7364130434</v>
      </c>
      <c r="J3">
        <v>76590.248895027602</v>
      </c>
      <c r="K3">
        <v>2.5</v>
      </c>
      <c r="L3">
        <v>471.24</v>
      </c>
      <c r="M3">
        <v>1227.72</v>
      </c>
      <c r="N3">
        <v>531.69333333333304</v>
      </c>
      <c r="O3">
        <v>564.08833333333303</v>
      </c>
      <c r="P3">
        <v>3953.7712499999998</v>
      </c>
      <c r="Q3">
        <v>7834.4824931506801</v>
      </c>
      <c r="R3">
        <v>5324.16711111111</v>
      </c>
      <c r="S3">
        <v>3650.0716129032198</v>
      </c>
      <c r="T3">
        <v>3424.4856666666601</v>
      </c>
      <c r="U3">
        <v>7461.6619726027302</v>
      </c>
      <c r="V3">
        <v>4042.88445652173</v>
      </c>
      <c r="W3">
        <v>5663.4480110497198</v>
      </c>
      <c r="X3">
        <v>3892.69888888888</v>
      </c>
      <c r="Y3">
        <v>1472.54</v>
      </c>
      <c r="Z3">
        <v>1472.54</v>
      </c>
      <c r="AA3">
        <v>1911.59</v>
      </c>
      <c r="AB3">
        <v>1472.54</v>
      </c>
      <c r="AC3">
        <v>1472.54</v>
      </c>
      <c r="AD3">
        <v>1</v>
      </c>
      <c r="AE3">
        <v>-6839.64</v>
      </c>
      <c r="AF3">
        <v>796.15</v>
      </c>
      <c r="AG3">
        <v>69.92</v>
      </c>
      <c r="AH3">
        <v>13.175333333333301</v>
      </c>
      <c r="AI3">
        <v>13.1702777777777</v>
      </c>
      <c r="AJ3">
        <v>10.540666666666599</v>
      </c>
      <c r="AK3">
        <v>14.7944931506849</v>
      </c>
      <c r="AL3">
        <v>13.5631111111111</v>
      </c>
      <c r="AM3">
        <v>5137.75</v>
      </c>
      <c r="AN3">
        <v>150.68</v>
      </c>
      <c r="AO3">
        <v>1177.2</v>
      </c>
      <c r="AP3">
        <v>2273.61</v>
      </c>
      <c r="AQ3">
        <v>5137.75</v>
      </c>
      <c r="AR3">
        <v>150.68</v>
      </c>
      <c r="AS3">
        <v>1177.2</v>
      </c>
      <c r="AT3">
        <v>2273.61</v>
      </c>
      <c r="AU3">
        <v>0.84651691399999995</v>
      </c>
      <c r="AV3">
        <v>0.88905891354246303</v>
      </c>
      <c r="AW3">
        <v>0</v>
      </c>
      <c r="AX3">
        <v>4484</v>
      </c>
      <c r="AY3">
        <v>1306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47.2306666666666</v>
      </c>
      <c r="BM3">
        <v>74.047611111111095</v>
      </c>
      <c r="BN3">
        <v>104.663</v>
      </c>
      <c r="BO3">
        <v>71.956328767123196</v>
      </c>
      <c r="BP3">
        <v>62.974222222222203</v>
      </c>
      <c r="BQ3">
        <v>25599.360000000001</v>
      </c>
      <c r="BR3">
        <v>0</v>
      </c>
      <c r="BS3">
        <v>2527.79</v>
      </c>
      <c r="BT3">
        <v>13223.41</v>
      </c>
      <c r="BU3">
        <v>0.83461695917397904</v>
      </c>
      <c r="BV3">
        <v>0.72866914089019097</v>
      </c>
      <c r="BW3">
        <v>1.2821001744606899</v>
      </c>
      <c r="BX3">
        <v>0.79023111285213099</v>
      </c>
      <c r="BY3">
        <v>10</v>
      </c>
      <c r="BZ3">
        <v>32</v>
      </c>
      <c r="CA3">
        <v>14</v>
      </c>
      <c r="CB3">
        <v>2</v>
      </c>
      <c r="CC3">
        <v>2</v>
      </c>
      <c r="CD3">
        <v>32</v>
      </c>
      <c r="CE3">
        <v>7</v>
      </c>
      <c r="CF3">
        <v>15</v>
      </c>
      <c r="CG3">
        <v>7</v>
      </c>
      <c r="CR3">
        <v>171.36750000000001</v>
      </c>
      <c r="CS3">
        <v>172.06100000000001</v>
      </c>
      <c r="CT3">
        <v>175.68700000000001</v>
      </c>
      <c r="CU3">
        <v>194.24750684931499</v>
      </c>
      <c r="CV3">
        <v>171.316888888888</v>
      </c>
      <c r="CW3">
        <v>71467.86</v>
      </c>
      <c r="CX3">
        <v>5436.17</v>
      </c>
      <c r="CY3">
        <v>15421.55</v>
      </c>
      <c r="CZ3">
        <v>35706.76</v>
      </c>
      <c r="DA3">
        <v>71467.86</v>
      </c>
      <c r="DB3">
        <v>5436.17</v>
      </c>
      <c r="DC3">
        <v>15421.55</v>
      </c>
      <c r="DD3">
        <v>35706.76</v>
      </c>
      <c r="DE3">
        <v>1</v>
      </c>
      <c r="DF3">
        <v>793</v>
      </c>
      <c r="DG3">
        <v>37996.58</v>
      </c>
      <c r="DH3">
        <v>209.109643835616</v>
      </c>
      <c r="DI3">
        <v>-0.223372978</v>
      </c>
      <c r="DJ3">
        <v>14</v>
      </c>
      <c r="DK3">
        <v>20</v>
      </c>
      <c r="DL3">
        <v>3</v>
      </c>
      <c r="DM3">
        <v>43</v>
      </c>
      <c r="DN3">
        <v>11</v>
      </c>
      <c r="DO3">
        <v>0.29697195869477</v>
      </c>
      <c r="DP3">
        <v>0.224867084293255</v>
      </c>
      <c r="DQ3">
        <v>4559.0600000000004</v>
      </c>
      <c r="DR3">
        <v>0.544826048171275</v>
      </c>
      <c r="DS3">
        <v>0.72793661700000001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58.104583333333302</v>
      </c>
      <c r="EF3">
        <v>41.9082222222222</v>
      </c>
      <c r="EG3">
        <v>131.00166666666601</v>
      </c>
      <c r="EH3">
        <v>62.373945205479401</v>
      </c>
      <c r="EI3">
        <v>71.077222222222204</v>
      </c>
      <c r="EJ3">
        <v>21365.66</v>
      </c>
      <c r="EK3">
        <v>1202.69</v>
      </c>
      <c r="EL3">
        <v>3240.88</v>
      </c>
      <c r="EM3">
        <v>10449.549999999999</v>
      </c>
      <c r="EN3">
        <v>21365.66</v>
      </c>
      <c r="EO3">
        <v>1202.69</v>
      </c>
      <c r="EP3">
        <v>3240.88</v>
      </c>
      <c r="EQ3">
        <v>10449.549999999999</v>
      </c>
      <c r="ER3">
        <v>0</v>
      </c>
      <c r="ES3">
        <v>0</v>
      </c>
      <c r="ET3">
        <v>0</v>
      </c>
      <c r="EU3">
        <v>0</v>
      </c>
      <c r="EV3">
        <v>0</v>
      </c>
      <c r="EW3">
        <v>0.68202452519391299</v>
      </c>
      <c r="EX3">
        <v>0.41733359253364799</v>
      </c>
      <c r="EY3">
        <v>0.21261991718326301</v>
      </c>
      <c r="EZ3">
        <v>0.35159210149661602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113.262916666666</v>
      </c>
      <c r="FH3">
        <v>130.152777777777</v>
      </c>
      <c r="FI3">
        <v>44.685333333333297</v>
      </c>
      <c r="FJ3">
        <v>131.87356164383499</v>
      </c>
      <c r="FK3">
        <v>100.239666666666</v>
      </c>
      <c r="FL3">
        <v>50102.2</v>
      </c>
      <c r="FM3">
        <v>4233.4799999999996</v>
      </c>
      <c r="FN3">
        <v>12180.67</v>
      </c>
      <c r="FO3">
        <v>25257.21</v>
      </c>
      <c r="FP3">
        <v>50102.2</v>
      </c>
      <c r="FQ3">
        <v>4233.4799999999996</v>
      </c>
      <c r="FR3">
        <v>12180.67</v>
      </c>
      <c r="FS3">
        <v>25257.21</v>
      </c>
      <c r="FT3">
        <v>-225.09671230000001</v>
      </c>
      <c r="FU3">
        <v>361</v>
      </c>
      <c r="FV3">
        <v>634</v>
      </c>
      <c r="FW3">
        <v>48</v>
      </c>
      <c r="FX3">
        <v>1312</v>
      </c>
      <c r="FY3">
        <v>232</v>
      </c>
      <c r="FZ3">
        <v>0</v>
      </c>
      <c r="GA3">
        <v>3330.07</v>
      </c>
      <c r="GB3">
        <v>3330.07</v>
      </c>
      <c r="GC3">
        <v>3330.07</v>
      </c>
      <c r="GD3">
        <v>9.6644139999999996E-3</v>
      </c>
      <c r="GE3">
        <v>1.7982689663767801E-2</v>
      </c>
      <c r="GF3">
        <v>0.12954469025134999</v>
      </c>
      <c r="GG3">
        <v>0</v>
      </c>
      <c r="GH3">
        <v>184.54283333333299</v>
      </c>
      <c r="GI3">
        <v>185.231277777777</v>
      </c>
      <c r="GJ3">
        <v>186.22766666666601</v>
      </c>
      <c r="GK3">
        <v>209.042</v>
      </c>
      <c r="GL3">
        <v>184.88</v>
      </c>
      <c r="GM3">
        <v>0.99835308515787802</v>
      </c>
      <c r="GN3">
        <v>0.84592879194535797</v>
      </c>
      <c r="GO3">
        <v>0.78993917987277296</v>
      </c>
      <c r="GP3">
        <v>0.54069639241192802</v>
      </c>
      <c r="GQ3">
        <v>-0.22369072100000001</v>
      </c>
      <c r="GR3">
        <v>76605.61</v>
      </c>
      <c r="GS3">
        <v>5586.85</v>
      </c>
      <c r="GT3">
        <v>16598.75</v>
      </c>
      <c r="GU3">
        <v>37980.370000000003</v>
      </c>
      <c r="GV3">
        <v>6383.80083333333</v>
      </c>
      <c r="GW3">
        <v>5586.85</v>
      </c>
      <c r="GX3">
        <v>5532.9166666666597</v>
      </c>
      <c r="GY3">
        <v>6330.0616666666601</v>
      </c>
      <c r="GZ3">
        <v>76605.61</v>
      </c>
      <c r="HA3">
        <v>5586.85</v>
      </c>
      <c r="HB3">
        <v>16598.75</v>
      </c>
      <c r="HC3">
        <v>37980.370000000003</v>
      </c>
      <c r="HD3">
        <v>2</v>
      </c>
      <c r="HE3">
        <v>1564.62</v>
      </c>
      <c r="HF3">
        <v>5</v>
      </c>
      <c r="HG3">
        <v>3.170104E-3</v>
      </c>
      <c r="HH3">
        <v>3834.2104615384601</v>
      </c>
      <c r="HI3">
        <v>4</v>
      </c>
      <c r="HJ3">
        <v>1</v>
      </c>
      <c r="HK3">
        <v>-5835.2799895001635</v>
      </c>
      <c r="HL3">
        <v>-3497.5699999999852</v>
      </c>
      <c r="HM3" t="b">
        <v>0</v>
      </c>
      <c r="HN3">
        <v>-6839.64</v>
      </c>
      <c r="HO3">
        <v>7543.4799999999959</v>
      </c>
      <c r="HP3">
        <v>0</v>
      </c>
      <c r="HQ3">
        <v>13328.569999999998</v>
      </c>
      <c r="HR3">
        <v>-5785.090000000002</v>
      </c>
      <c r="HS3" t="b">
        <v>1</v>
      </c>
    </row>
    <row r="4" spans="1:227" x14ac:dyDescent="0.2">
      <c r="A4" t="s">
        <v>239</v>
      </c>
      <c r="B4">
        <v>3</v>
      </c>
      <c r="C4">
        <v>251126.08</v>
      </c>
      <c r="D4">
        <v>161701.82903225801</v>
      </c>
      <c r="E4">
        <v>160778.096195652</v>
      </c>
      <c r="F4">
        <v>300055.22734806599</v>
      </c>
      <c r="G4">
        <v>251126.08</v>
      </c>
      <c r="H4">
        <v>161701.82903225801</v>
      </c>
      <c r="I4">
        <v>160778.096195652</v>
      </c>
      <c r="J4">
        <v>300055.22734806599</v>
      </c>
      <c r="K4">
        <v>0</v>
      </c>
      <c r="L4">
        <v>0</v>
      </c>
      <c r="M4">
        <v>0</v>
      </c>
      <c r="N4">
        <v>0</v>
      </c>
      <c r="O4">
        <v>0</v>
      </c>
      <c r="P4">
        <v>67198.314705882294</v>
      </c>
      <c r="Q4">
        <v>159174.39917808201</v>
      </c>
      <c r="R4">
        <v>166241.87210000001</v>
      </c>
      <c r="S4">
        <v>42394.0406451612</v>
      </c>
      <c r="T4">
        <v>30637.915172413701</v>
      </c>
      <c r="U4">
        <v>158771.033873626</v>
      </c>
      <c r="V4">
        <v>70024.120108695599</v>
      </c>
      <c r="W4">
        <v>170475.96773480601</v>
      </c>
      <c r="X4">
        <v>60955.451573033701</v>
      </c>
      <c r="Y4">
        <v>18620.78</v>
      </c>
      <c r="Z4">
        <v>104396.63</v>
      </c>
      <c r="AA4">
        <v>18620.78</v>
      </c>
      <c r="AB4">
        <v>104396.63</v>
      </c>
      <c r="AC4">
        <v>18620.78</v>
      </c>
      <c r="AD4">
        <v>1</v>
      </c>
      <c r="AE4">
        <v>-58460.66</v>
      </c>
      <c r="AF4">
        <v>-24901.61</v>
      </c>
      <c r="AG4">
        <v>-59294.239999999998</v>
      </c>
      <c r="AH4">
        <v>4.3536666666666601</v>
      </c>
      <c r="AI4">
        <v>3.1747777777777699</v>
      </c>
      <c r="AJ4">
        <v>9.9193333333333307</v>
      </c>
      <c r="AK4">
        <v>1.73002739726027</v>
      </c>
      <c r="AL4">
        <v>5.8048888888888799</v>
      </c>
      <c r="AM4">
        <v>631.46</v>
      </c>
      <c r="AN4">
        <v>370.43</v>
      </c>
      <c r="AO4">
        <v>522.44000000000005</v>
      </c>
      <c r="AP4">
        <v>571.46</v>
      </c>
      <c r="AQ4">
        <v>631.46</v>
      </c>
      <c r="AR4">
        <v>370.43</v>
      </c>
      <c r="AS4">
        <v>522.44000000000005</v>
      </c>
      <c r="AT4">
        <v>571.46</v>
      </c>
      <c r="AU4">
        <v>0.87077191993115999</v>
      </c>
      <c r="AV4">
        <v>0.28787878787878701</v>
      </c>
      <c r="AW4">
        <v>0</v>
      </c>
      <c r="AX4">
        <v>850</v>
      </c>
      <c r="AY4">
        <v>1715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0.23183492689315499</v>
      </c>
      <c r="BV4">
        <v>0.61068534866675706</v>
      </c>
      <c r="BW4">
        <v>0.87938951955127798</v>
      </c>
      <c r="BX4">
        <v>0.70571103188426698</v>
      </c>
      <c r="BY4">
        <v>14</v>
      </c>
      <c r="BZ4">
        <v>46</v>
      </c>
      <c r="CA4">
        <v>23</v>
      </c>
      <c r="CB4">
        <v>4</v>
      </c>
      <c r="CC4">
        <v>3</v>
      </c>
      <c r="CD4">
        <v>46</v>
      </c>
      <c r="CE4">
        <v>13</v>
      </c>
      <c r="CF4">
        <v>24</v>
      </c>
      <c r="CG4">
        <v>11</v>
      </c>
      <c r="CR4">
        <v>372.27041666666599</v>
      </c>
      <c r="CS4">
        <v>798.95705555555503</v>
      </c>
      <c r="CT4">
        <v>460.2</v>
      </c>
      <c r="CU4">
        <v>685.48857534246497</v>
      </c>
      <c r="CV4">
        <v>385.64322222222199</v>
      </c>
      <c r="CW4">
        <v>250494.62</v>
      </c>
      <c r="CX4">
        <v>13363.15</v>
      </c>
      <c r="CY4">
        <v>40002.449999999997</v>
      </c>
      <c r="CZ4">
        <v>148223.04999999999</v>
      </c>
      <c r="DA4">
        <v>250494.62</v>
      </c>
      <c r="DB4">
        <v>13363.15</v>
      </c>
      <c r="DC4">
        <v>40002.449999999997</v>
      </c>
      <c r="DD4">
        <v>148223.04999999999</v>
      </c>
      <c r="DE4">
        <v>0.994117647058823</v>
      </c>
      <c r="DF4">
        <v>383</v>
      </c>
      <c r="DG4">
        <v>151926.76999999999</v>
      </c>
      <c r="DH4">
        <v>696.66931506849301</v>
      </c>
      <c r="DI4">
        <v>-0.60668530099999995</v>
      </c>
      <c r="DJ4">
        <v>21</v>
      </c>
      <c r="DK4">
        <v>32</v>
      </c>
      <c r="DL4">
        <v>5</v>
      </c>
      <c r="DM4">
        <v>67</v>
      </c>
      <c r="DN4">
        <v>15</v>
      </c>
      <c r="DO4">
        <v>0.46911997751557299</v>
      </c>
      <c r="DP4">
        <v>0.70478632101216698</v>
      </c>
      <c r="DQ4">
        <v>114400.61</v>
      </c>
      <c r="DR4">
        <v>8.2352940000000006E-3</v>
      </c>
      <c r="DS4">
        <v>0.20654293576879301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-1214.6052500000001</v>
      </c>
      <c r="EF4">
        <v>-381.0228333</v>
      </c>
      <c r="EG4">
        <v>-831.84166670000002</v>
      </c>
      <c r="EH4">
        <v>-77.216602739999999</v>
      </c>
      <c r="EI4">
        <v>-648.21</v>
      </c>
      <c r="EJ4">
        <v>-23904.36</v>
      </c>
      <c r="EK4">
        <v>-23083.37</v>
      </c>
      <c r="EL4">
        <v>-48680.29</v>
      </c>
      <c r="EM4">
        <v>-64434.63</v>
      </c>
      <c r="EN4">
        <v>-23904.36</v>
      </c>
      <c r="EO4">
        <v>-23083.37</v>
      </c>
      <c r="EP4">
        <v>-48680.29</v>
      </c>
      <c r="EQ4">
        <v>-64434.63</v>
      </c>
      <c r="ER4">
        <v>0</v>
      </c>
      <c r="ES4">
        <v>0</v>
      </c>
      <c r="ET4">
        <v>0</v>
      </c>
      <c r="EU4">
        <v>0</v>
      </c>
      <c r="EV4">
        <v>0</v>
      </c>
      <c r="EW4">
        <v>3.1232690892231501E-2</v>
      </c>
      <c r="EX4">
        <v>0.83988029185624602</v>
      </c>
      <c r="EY4">
        <v>0.18386947066848</v>
      </c>
      <c r="EZ4">
        <v>0.74825078185737603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1586.87566666666</v>
      </c>
      <c r="FH4">
        <v>1179.9798888888799</v>
      </c>
      <c r="FI4">
        <v>1292.0416666666599</v>
      </c>
      <c r="FJ4">
        <v>762.70517808219097</v>
      </c>
      <c r="FK4">
        <v>1033.85322222222</v>
      </c>
      <c r="FL4">
        <v>274398.98</v>
      </c>
      <c r="FM4">
        <v>36446.519999999997</v>
      </c>
      <c r="FN4">
        <v>88682.74</v>
      </c>
      <c r="FO4">
        <v>212657.68</v>
      </c>
      <c r="FP4">
        <v>274398.98</v>
      </c>
      <c r="FQ4">
        <v>36446.519999999997</v>
      </c>
      <c r="FR4">
        <v>88682.74</v>
      </c>
      <c r="FS4">
        <v>212657.68</v>
      </c>
      <c r="FT4">
        <v>-776.12569859999996</v>
      </c>
      <c r="FU4">
        <v>57</v>
      </c>
      <c r="FV4">
        <v>71</v>
      </c>
      <c r="FW4">
        <v>16</v>
      </c>
      <c r="FX4">
        <v>129</v>
      </c>
      <c r="FY4">
        <v>46</v>
      </c>
      <c r="FZ4">
        <v>0</v>
      </c>
      <c r="GA4">
        <v>44189.77</v>
      </c>
      <c r="GB4">
        <v>44189.77</v>
      </c>
      <c r="GC4">
        <v>44189.77</v>
      </c>
      <c r="GD4">
        <v>4.1505500000000002E-3</v>
      </c>
      <c r="GE4">
        <v>7.8696600000000005E-3</v>
      </c>
      <c r="GF4">
        <v>2.3856863379478399E-2</v>
      </c>
      <c r="GG4">
        <v>0</v>
      </c>
      <c r="GH4">
        <v>376.62408333333298</v>
      </c>
      <c r="GI4">
        <v>802.13183333333302</v>
      </c>
      <c r="GJ4">
        <v>470.11933333333297</v>
      </c>
      <c r="GK4">
        <v>687.21860273972595</v>
      </c>
      <c r="GL4">
        <v>391.44811111111102</v>
      </c>
      <c r="GM4">
        <v>9.9499780092372606E-2</v>
      </c>
      <c r="GN4">
        <v>0.12188575973343201</v>
      </c>
      <c r="GO4">
        <v>0.63441757810670096</v>
      </c>
      <c r="GP4">
        <v>0.58867349861642804</v>
      </c>
      <c r="GQ4">
        <v>-0.62570395999999995</v>
      </c>
      <c r="GR4">
        <v>251126.08</v>
      </c>
      <c r="GS4">
        <v>13733.58</v>
      </c>
      <c r="GT4">
        <v>40524.89</v>
      </c>
      <c r="GU4">
        <v>148794.51</v>
      </c>
      <c r="GV4">
        <v>20927.1733333333</v>
      </c>
      <c r="GW4">
        <v>13733.58</v>
      </c>
      <c r="GX4">
        <v>13508.2966666666</v>
      </c>
      <c r="GY4">
        <v>24799.084999999999</v>
      </c>
      <c r="GZ4">
        <v>251126.08</v>
      </c>
      <c r="HA4">
        <v>13733.58</v>
      </c>
      <c r="HB4">
        <v>40524.89</v>
      </c>
      <c r="HC4">
        <v>148794.51</v>
      </c>
      <c r="HD4">
        <v>0</v>
      </c>
      <c r="HE4">
        <v>0</v>
      </c>
      <c r="HF4">
        <v>0</v>
      </c>
      <c r="HG4">
        <v>3.2684459999999999E-3</v>
      </c>
      <c r="HH4">
        <v>60503.607777777703</v>
      </c>
      <c r="HI4">
        <v>3</v>
      </c>
      <c r="HJ4">
        <v>1</v>
      </c>
      <c r="HK4">
        <v>-29001.579989000038</v>
      </c>
      <c r="HL4">
        <v>-28184.060000099998</v>
      </c>
      <c r="HM4" t="b">
        <v>1</v>
      </c>
      <c r="HN4">
        <v>-58460.66</v>
      </c>
      <c r="HO4">
        <v>-68584.109993999999</v>
      </c>
      <c r="HP4">
        <v>0</v>
      </c>
      <c r="HQ4">
        <v>0</v>
      </c>
      <c r="HR4">
        <v>-68584.109993999999</v>
      </c>
      <c r="HS4" t="b">
        <v>1</v>
      </c>
    </row>
    <row r="5" spans="1:227" x14ac:dyDescent="0.2">
      <c r="A5" t="s">
        <v>250</v>
      </c>
      <c r="B5">
        <v>3</v>
      </c>
      <c r="C5">
        <v>102490.21</v>
      </c>
      <c r="D5">
        <v>0</v>
      </c>
      <c r="E5">
        <v>44047.208152173902</v>
      </c>
      <c r="F5">
        <v>80796.621823204405</v>
      </c>
      <c r="G5">
        <v>102490.21</v>
      </c>
      <c r="H5">
        <v>0</v>
      </c>
      <c r="I5">
        <v>44047.208152173902</v>
      </c>
      <c r="J5">
        <v>80796.621823204405</v>
      </c>
      <c r="K5">
        <v>0</v>
      </c>
      <c r="L5">
        <v>0</v>
      </c>
      <c r="M5">
        <v>0</v>
      </c>
      <c r="N5">
        <v>0</v>
      </c>
      <c r="O5">
        <v>0</v>
      </c>
      <c r="P5">
        <v>59635.329115044202</v>
      </c>
      <c r="Q5">
        <v>98844.376273972593</v>
      </c>
      <c r="R5">
        <v>66052.969830000002</v>
      </c>
      <c r="S5">
        <v>52309.0177419354</v>
      </c>
      <c r="T5">
        <v>3310.20217391304</v>
      </c>
      <c r="U5">
        <v>93816.699078212201</v>
      </c>
      <c r="V5">
        <v>59758.617065217302</v>
      </c>
      <c r="W5">
        <v>70783.819171270705</v>
      </c>
      <c r="X5">
        <v>55946.192289156599</v>
      </c>
      <c r="Y5">
        <v>48643.99</v>
      </c>
      <c r="Z5">
        <v>48643.99</v>
      </c>
      <c r="AA5">
        <v>2096.9</v>
      </c>
      <c r="AB5">
        <v>48643.99</v>
      </c>
      <c r="AC5">
        <v>48643.99</v>
      </c>
      <c r="AD5">
        <v>1</v>
      </c>
      <c r="AE5">
        <v>-48066.77</v>
      </c>
      <c r="AF5">
        <v>-1923.83</v>
      </c>
      <c r="AG5">
        <v>-12377.01</v>
      </c>
      <c r="AH5">
        <v>2.8533333333333299</v>
      </c>
      <c r="AI5">
        <v>2.8533333333333299</v>
      </c>
      <c r="AJ5">
        <v>2.8533333333333299</v>
      </c>
      <c r="AK5">
        <v>2.81643835616438</v>
      </c>
      <c r="AL5">
        <v>2.8533333333333299</v>
      </c>
      <c r="AM5">
        <v>1028</v>
      </c>
      <c r="AN5">
        <v>85.6</v>
      </c>
      <c r="AO5">
        <v>256.8</v>
      </c>
      <c r="AP5">
        <v>513.6</v>
      </c>
      <c r="AQ5">
        <v>1028</v>
      </c>
      <c r="AR5">
        <v>85.6</v>
      </c>
      <c r="AS5">
        <v>256.8</v>
      </c>
      <c r="AT5">
        <v>513.6</v>
      </c>
      <c r="AU5">
        <v>0.80497486862170697</v>
      </c>
      <c r="AV5">
        <v>0.57977332170880502</v>
      </c>
      <c r="AW5">
        <v>0</v>
      </c>
      <c r="AX5">
        <v>2656</v>
      </c>
      <c r="AY5">
        <v>1146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0.58625477270345805</v>
      </c>
      <c r="BV5">
        <v>0.77719320149573901</v>
      </c>
      <c r="BW5">
        <v>0.84612186830273295</v>
      </c>
      <c r="BX5">
        <v>0.79197765424667199</v>
      </c>
      <c r="BY5">
        <v>14</v>
      </c>
      <c r="BZ5">
        <v>127</v>
      </c>
      <c r="CA5">
        <v>40</v>
      </c>
      <c r="CB5">
        <v>1</v>
      </c>
      <c r="CC5">
        <v>0</v>
      </c>
      <c r="CD5">
        <v>113</v>
      </c>
      <c r="CE5">
        <v>11</v>
      </c>
      <c r="CF5">
        <v>50</v>
      </c>
      <c r="CG5">
        <v>2</v>
      </c>
      <c r="CR5">
        <v>102.215916666666</v>
      </c>
      <c r="CS5">
        <v>169.08444444444399</v>
      </c>
      <c r="CT5">
        <v>-2.8533333330000001</v>
      </c>
      <c r="CU5">
        <v>236.59109589041</v>
      </c>
      <c r="CV5">
        <v>-2.8533333330000001</v>
      </c>
      <c r="CW5">
        <v>101462.21</v>
      </c>
      <c r="CX5">
        <v>-85.6</v>
      </c>
      <c r="CY5">
        <v>10845.51</v>
      </c>
      <c r="CZ5">
        <v>39552.67</v>
      </c>
      <c r="DA5">
        <v>101462.21</v>
      </c>
      <c r="DB5">
        <v>-85.6</v>
      </c>
      <c r="DC5">
        <v>10845.51</v>
      </c>
      <c r="DD5">
        <v>39552.67</v>
      </c>
      <c r="DE5">
        <v>0.999246987951807</v>
      </c>
      <c r="DF5">
        <v>747</v>
      </c>
      <c r="DG5">
        <v>57274.64</v>
      </c>
      <c r="DH5">
        <v>426.27978082191697</v>
      </c>
      <c r="DI5">
        <v>-0.31366424900000001</v>
      </c>
      <c r="DJ5">
        <v>38</v>
      </c>
      <c r="DK5">
        <v>114</v>
      </c>
      <c r="DL5">
        <v>0</v>
      </c>
      <c r="DM5">
        <v>313</v>
      </c>
      <c r="DN5">
        <v>3</v>
      </c>
      <c r="DO5">
        <v>973</v>
      </c>
      <c r="DP5">
        <v>20000</v>
      </c>
      <c r="DQ5">
        <v>92795.24</v>
      </c>
      <c r="DR5">
        <v>0.37311746987951799</v>
      </c>
      <c r="DS5">
        <v>0.45135839652083998</v>
      </c>
      <c r="DT5">
        <v>2</v>
      </c>
      <c r="DU5">
        <v>2</v>
      </c>
      <c r="DV5">
        <v>0</v>
      </c>
      <c r="DW5">
        <v>5</v>
      </c>
      <c r="DX5">
        <v>2</v>
      </c>
      <c r="DY5">
        <v>2</v>
      </c>
      <c r="DZ5">
        <v>0</v>
      </c>
      <c r="EA5">
        <v>0</v>
      </c>
      <c r="EB5">
        <v>0</v>
      </c>
      <c r="EC5">
        <v>0</v>
      </c>
      <c r="ED5">
        <v>0</v>
      </c>
      <c r="EE5">
        <v>-284.80691669999999</v>
      </c>
      <c r="EF5">
        <v>-281.80305559999999</v>
      </c>
      <c r="EG5">
        <v>-301.43099999999998</v>
      </c>
      <c r="EH5">
        <v>-297.40569859999999</v>
      </c>
      <c r="EI5">
        <v>-353.78244439999997</v>
      </c>
      <c r="EJ5">
        <v>-102755.73</v>
      </c>
      <c r="EK5">
        <v>-10503.83</v>
      </c>
      <c r="EL5">
        <v>-26157.45</v>
      </c>
      <c r="EM5">
        <v>-45732.57</v>
      </c>
      <c r="EN5">
        <v>-102755.73</v>
      </c>
      <c r="EO5">
        <v>-10503.83</v>
      </c>
      <c r="EP5">
        <v>-26157.45</v>
      </c>
      <c r="EQ5">
        <v>-45732.57</v>
      </c>
      <c r="ER5">
        <v>0</v>
      </c>
      <c r="ES5">
        <v>0</v>
      </c>
      <c r="ET5">
        <v>0</v>
      </c>
      <c r="EU5">
        <v>1</v>
      </c>
      <c r="EV5">
        <v>0</v>
      </c>
      <c r="EW5">
        <v>0.21402935822642299</v>
      </c>
      <c r="EX5">
        <v>0.46477345307504703</v>
      </c>
      <c r="EY5">
        <v>0.25820529091126898</v>
      </c>
      <c r="EZ5">
        <v>0.729658379028846</v>
      </c>
      <c r="FA5">
        <v>0</v>
      </c>
      <c r="FB5">
        <v>0</v>
      </c>
      <c r="FC5">
        <v>0</v>
      </c>
      <c r="FD5">
        <v>1</v>
      </c>
      <c r="FE5">
        <v>0</v>
      </c>
      <c r="FF5">
        <v>0</v>
      </c>
      <c r="FG5">
        <v>387.02283333333298</v>
      </c>
      <c r="FH5">
        <v>450.88749999999999</v>
      </c>
      <c r="FI5">
        <v>298.577666666666</v>
      </c>
      <c r="FJ5">
        <v>533.99679449999996</v>
      </c>
      <c r="FK5">
        <v>350.92911111111101</v>
      </c>
      <c r="FL5">
        <v>204217.94</v>
      </c>
      <c r="FM5">
        <v>10418.23</v>
      </c>
      <c r="FN5">
        <v>37002.959999999999</v>
      </c>
      <c r="FO5">
        <v>85285.24</v>
      </c>
      <c r="FP5">
        <v>204217.94</v>
      </c>
      <c r="FQ5">
        <v>10418.23</v>
      </c>
      <c r="FR5">
        <v>37002.959999999999</v>
      </c>
      <c r="FS5">
        <v>85285.24</v>
      </c>
      <c r="FT5">
        <v>-734.20287670000005</v>
      </c>
      <c r="FU5">
        <v>54</v>
      </c>
      <c r="FV5">
        <v>108</v>
      </c>
      <c r="FW5">
        <v>6</v>
      </c>
      <c r="FX5">
        <v>268</v>
      </c>
      <c r="FY5">
        <v>24</v>
      </c>
      <c r="FZ5">
        <v>0</v>
      </c>
      <c r="GA5">
        <v>31167.77</v>
      </c>
      <c r="GB5">
        <v>31167.77</v>
      </c>
      <c r="GC5">
        <v>31167.77</v>
      </c>
      <c r="GD5">
        <v>1.503054E-2</v>
      </c>
      <c r="GE5">
        <v>5.1627870999999999E-2</v>
      </c>
      <c r="GF5">
        <v>0.17122873663902199</v>
      </c>
      <c r="GG5">
        <v>0</v>
      </c>
      <c r="GH5">
        <v>105.06925</v>
      </c>
      <c r="GI5">
        <v>171.937777777777</v>
      </c>
      <c r="GJ5">
        <v>0</v>
      </c>
      <c r="GK5">
        <v>239.40753424657501</v>
      </c>
      <c r="GL5">
        <v>0</v>
      </c>
      <c r="GM5">
        <v>0.87898553763815701</v>
      </c>
      <c r="GN5">
        <v>0.32909364916532302</v>
      </c>
      <c r="GO5">
        <v>0.104537403089646</v>
      </c>
      <c r="GP5">
        <v>0.43851993099999997</v>
      </c>
      <c r="GQ5">
        <v>-0.61668535700000005</v>
      </c>
      <c r="GR5">
        <v>102490.21</v>
      </c>
      <c r="GS5">
        <v>0</v>
      </c>
      <c r="GT5">
        <v>11102.31</v>
      </c>
      <c r="GU5">
        <v>40066.269999999997</v>
      </c>
      <c r="GV5">
        <v>8540.8508333333302</v>
      </c>
      <c r="GW5">
        <v>0</v>
      </c>
      <c r="GX5">
        <v>3700.77</v>
      </c>
      <c r="GY5">
        <v>6677.7116666666598</v>
      </c>
      <c r="GZ5">
        <v>102490.21</v>
      </c>
      <c r="HA5">
        <v>0</v>
      </c>
      <c r="HB5">
        <v>11102.31</v>
      </c>
      <c r="HC5">
        <v>40066.269999999997</v>
      </c>
      <c r="HD5">
        <v>2</v>
      </c>
      <c r="HE5">
        <v>4047.22</v>
      </c>
      <c r="HF5">
        <v>10</v>
      </c>
      <c r="HG5">
        <v>0</v>
      </c>
      <c r="HH5">
        <v>56045.130508474504</v>
      </c>
      <c r="HI5">
        <v>3</v>
      </c>
      <c r="HJ5">
        <v>4</v>
      </c>
      <c r="HK5">
        <v>-112391.92999550032</v>
      </c>
      <c r="HL5">
        <v>-108553.07998899999</v>
      </c>
      <c r="HM5" t="b">
        <v>1</v>
      </c>
      <c r="HN5">
        <v>-48066.77</v>
      </c>
      <c r="HO5">
        <v>-50724.550007999998</v>
      </c>
      <c r="HP5">
        <v>0</v>
      </c>
      <c r="HQ5">
        <v>0</v>
      </c>
      <c r="HR5">
        <v>-50724.550007999998</v>
      </c>
      <c r="HS5" t="b">
        <v>1</v>
      </c>
    </row>
    <row r="6" spans="1:227" x14ac:dyDescent="0.2">
      <c r="A6" t="s">
        <v>268</v>
      </c>
      <c r="B6">
        <v>4</v>
      </c>
      <c r="C6">
        <v>162874.04</v>
      </c>
      <c r="D6">
        <v>156829.43225806399</v>
      </c>
      <c r="E6">
        <v>164187.51358695599</v>
      </c>
      <c r="F6">
        <v>148349.79337016499</v>
      </c>
      <c r="G6">
        <v>162874.04</v>
      </c>
      <c r="H6">
        <v>156829.43225806399</v>
      </c>
      <c r="I6">
        <v>164187.51358695599</v>
      </c>
      <c r="J6">
        <v>148349.79337016499</v>
      </c>
      <c r="K6">
        <v>16579.8</v>
      </c>
      <c r="L6">
        <v>3887.65</v>
      </c>
      <c r="M6">
        <v>6085.47</v>
      </c>
      <c r="N6">
        <v>4469.24</v>
      </c>
      <c r="O6">
        <v>4556.9633333333304</v>
      </c>
      <c r="P6">
        <v>171312.69134453699</v>
      </c>
      <c r="Q6">
        <v>194908.07386301301</v>
      </c>
      <c r="R6">
        <v>185903.11458100501</v>
      </c>
      <c r="S6">
        <v>146597.86258064501</v>
      </c>
      <c r="T6">
        <v>98223.126551724097</v>
      </c>
      <c r="U6">
        <v>188769.544450549</v>
      </c>
      <c r="V6">
        <v>195379.306956521</v>
      </c>
      <c r="W6">
        <v>203054.81723756899</v>
      </c>
      <c r="X6">
        <v>154883.85786516801</v>
      </c>
      <c r="Y6">
        <v>89861.68</v>
      </c>
      <c r="Z6">
        <v>89861.68</v>
      </c>
      <c r="AA6">
        <v>89861.68</v>
      </c>
      <c r="AB6">
        <v>89861.68</v>
      </c>
      <c r="AC6">
        <v>89861.68</v>
      </c>
      <c r="AD6">
        <v>1</v>
      </c>
      <c r="AE6">
        <v>-115218.14</v>
      </c>
      <c r="AF6">
        <v>-19160.36</v>
      </c>
      <c r="AG6">
        <v>-123154.31</v>
      </c>
      <c r="AH6">
        <v>0</v>
      </c>
      <c r="AI6">
        <v>0</v>
      </c>
      <c r="AJ6">
        <v>0</v>
      </c>
      <c r="AK6">
        <v>0.55547945205479399</v>
      </c>
      <c r="AL6">
        <v>0</v>
      </c>
      <c r="AM6">
        <v>449.81</v>
      </c>
      <c r="AN6">
        <v>0</v>
      </c>
      <c r="AO6">
        <v>0</v>
      </c>
      <c r="AP6">
        <v>202.75</v>
      </c>
      <c r="AQ6">
        <v>449.81</v>
      </c>
      <c r="AR6">
        <v>0</v>
      </c>
      <c r="AS6">
        <v>0</v>
      </c>
      <c r="AT6">
        <v>202.75</v>
      </c>
      <c r="AU6">
        <v>0.75626616659066004</v>
      </c>
      <c r="AV6">
        <v>0.67739678096570999</v>
      </c>
      <c r="AW6">
        <v>0</v>
      </c>
      <c r="AX6">
        <v>2712</v>
      </c>
      <c r="AY6">
        <v>1428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67.495500000000007</v>
      </c>
      <c r="BM6">
        <v>63.1477222222222</v>
      </c>
      <c r="BN6">
        <v>0</v>
      </c>
      <c r="BO6">
        <v>57.306712328767098</v>
      </c>
      <c r="BP6">
        <v>16.453222222222202</v>
      </c>
      <c r="BQ6">
        <v>20916.95</v>
      </c>
      <c r="BR6">
        <v>0</v>
      </c>
      <c r="BS6">
        <v>8099.46</v>
      </c>
      <c r="BT6">
        <v>13149.07</v>
      </c>
      <c r="BU6">
        <v>-2.149443872</v>
      </c>
      <c r="BV6">
        <v>0.75384225624881995</v>
      </c>
      <c r="BW6">
        <v>-11.92050581</v>
      </c>
      <c r="BX6">
        <v>-6.0565119809999999</v>
      </c>
      <c r="BY6">
        <v>44</v>
      </c>
      <c r="BZ6">
        <v>117</v>
      </c>
      <c r="CA6">
        <v>64</v>
      </c>
      <c r="CB6">
        <v>10</v>
      </c>
      <c r="CC6">
        <v>13</v>
      </c>
      <c r="CD6">
        <v>122</v>
      </c>
      <c r="CE6">
        <v>31</v>
      </c>
      <c r="CF6">
        <v>60</v>
      </c>
      <c r="CG6">
        <v>32</v>
      </c>
      <c r="CR6">
        <v>487.48508333333302</v>
      </c>
      <c r="CS6">
        <v>449.90800000000002</v>
      </c>
      <c r="CT6">
        <v>570.46533333333298</v>
      </c>
      <c r="CU6">
        <v>470.09405479451999</v>
      </c>
      <c r="CV6">
        <v>512.71555555555506</v>
      </c>
      <c r="CW6">
        <v>162424.23000000001</v>
      </c>
      <c r="CX6">
        <v>13319.76</v>
      </c>
      <c r="CY6">
        <v>41384.25</v>
      </c>
      <c r="CZ6">
        <v>73362.490000000005</v>
      </c>
      <c r="DA6">
        <v>162424.23000000001</v>
      </c>
      <c r="DB6">
        <v>13319.76</v>
      </c>
      <c r="DC6">
        <v>41384.25</v>
      </c>
      <c r="DD6">
        <v>73362.490000000005</v>
      </c>
      <c r="DE6">
        <v>0.99815634218288996</v>
      </c>
      <c r="DF6">
        <v>0.561134252</v>
      </c>
      <c r="DG6">
        <v>150178.92000000001</v>
      </c>
      <c r="DH6">
        <v>828.41561643835598</v>
      </c>
      <c r="DI6">
        <v>-3.8208573000000003E-2</v>
      </c>
      <c r="DJ6">
        <v>88</v>
      </c>
      <c r="DK6">
        <v>128</v>
      </c>
      <c r="DL6">
        <v>21</v>
      </c>
      <c r="DM6">
        <v>264</v>
      </c>
      <c r="DN6">
        <v>61</v>
      </c>
      <c r="DO6">
        <v>735</v>
      </c>
      <c r="DP6">
        <v>500</v>
      </c>
      <c r="DQ6">
        <v>93962.8</v>
      </c>
      <c r="DR6">
        <v>0.23377581120943899</v>
      </c>
      <c r="DS6">
        <v>0.85111880097643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-956.85233330000005</v>
      </c>
      <c r="EF6">
        <v>-576.25138890000005</v>
      </c>
      <c r="EG6">
        <v>-627.70233329999996</v>
      </c>
      <c r="EH6">
        <v>-171.80827400000001</v>
      </c>
      <c r="EI6">
        <v>-1346.8646670000001</v>
      </c>
      <c r="EJ6">
        <v>-44959.81</v>
      </c>
      <c r="EK6">
        <v>-111516.56</v>
      </c>
      <c r="EL6">
        <v>-96549.66</v>
      </c>
      <c r="EM6">
        <v>-79637.5</v>
      </c>
      <c r="EN6">
        <v>-44959.81</v>
      </c>
      <c r="EO6">
        <v>-111516.56</v>
      </c>
      <c r="EP6">
        <v>-96549.66</v>
      </c>
      <c r="EQ6">
        <v>-79637.5</v>
      </c>
      <c r="ER6">
        <v>0</v>
      </c>
      <c r="ES6">
        <v>0</v>
      </c>
      <c r="ET6">
        <v>0</v>
      </c>
      <c r="EU6">
        <v>0</v>
      </c>
      <c r="EV6">
        <v>0</v>
      </c>
      <c r="EW6">
        <v>0.754725110725598</v>
      </c>
      <c r="EX6">
        <v>0.48704299062518203</v>
      </c>
      <c r="EY6">
        <v>0.49808345388896402</v>
      </c>
      <c r="EZ6">
        <v>0.934775588958069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1444.3374166666599</v>
      </c>
      <c r="FH6">
        <v>1026.1593888888799</v>
      </c>
      <c r="FI6">
        <v>1198.1676666666599</v>
      </c>
      <c r="FJ6">
        <v>641.90232876712298</v>
      </c>
      <c r="FK6">
        <v>1859.5802222222201</v>
      </c>
      <c r="FL6">
        <v>207384.04</v>
      </c>
      <c r="FM6">
        <v>124836.32</v>
      </c>
      <c r="FN6">
        <v>137933.91</v>
      </c>
      <c r="FO6">
        <v>152999.99</v>
      </c>
      <c r="FP6">
        <v>207384.04</v>
      </c>
      <c r="FQ6">
        <v>124836.32</v>
      </c>
      <c r="FR6">
        <v>137933.91</v>
      </c>
      <c r="FS6">
        <v>152999.99</v>
      </c>
      <c r="FT6">
        <v>-1050.472493</v>
      </c>
      <c r="FU6">
        <v>205</v>
      </c>
      <c r="FV6">
        <v>287</v>
      </c>
      <c r="FW6">
        <v>44</v>
      </c>
      <c r="FX6">
        <v>555</v>
      </c>
      <c r="FY6">
        <v>145</v>
      </c>
      <c r="FZ6">
        <v>0</v>
      </c>
      <c r="GA6">
        <v>28704.97</v>
      </c>
      <c r="GB6">
        <v>28704.97</v>
      </c>
      <c r="GC6">
        <v>28704.97</v>
      </c>
      <c r="GD6">
        <v>1.7062853999999999E-2</v>
      </c>
      <c r="GE6">
        <v>9.6731309999999997E-3</v>
      </c>
      <c r="GF6">
        <v>3.5879425704479197E-2</v>
      </c>
      <c r="GG6">
        <v>0</v>
      </c>
      <c r="GH6">
        <v>487.48508333333302</v>
      </c>
      <c r="GI6">
        <v>449.90800000000002</v>
      </c>
      <c r="GJ6">
        <v>570.46533333333298</v>
      </c>
      <c r="GK6">
        <v>470.649534246575</v>
      </c>
      <c r="GL6">
        <v>512.71555555555506</v>
      </c>
      <c r="GM6">
        <v>0.75634722099999996</v>
      </c>
      <c r="GN6">
        <v>0.76926652114428795</v>
      </c>
      <c r="GO6">
        <v>0.980064943426742</v>
      </c>
      <c r="GP6">
        <v>5.3268234720472298E-2</v>
      </c>
      <c r="GQ6">
        <v>0.28598436530386401</v>
      </c>
      <c r="GR6">
        <v>162874.04</v>
      </c>
      <c r="GS6">
        <v>13319.76</v>
      </c>
      <c r="GT6">
        <v>41384.25</v>
      </c>
      <c r="GU6">
        <v>73565.240000000005</v>
      </c>
      <c r="GV6">
        <v>13572.836666666601</v>
      </c>
      <c r="GW6">
        <v>13319.76</v>
      </c>
      <c r="GX6">
        <v>13794.75</v>
      </c>
      <c r="GY6">
        <v>12260.8733333333</v>
      </c>
      <c r="GZ6">
        <v>162874.04</v>
      </c>
      <c r="HA6">
        <v>13319.76</v>
      </c>
      <c r="HB6">
        <v>41384.25</v>
      </c>
      <c r="HC6">
        <v>73565.240000000005</v>
      </c>
      <c r="HD6">
        <v>1</v>
      </c>
      <c r="HE6">
        <v>4887</v>
      </c>
      <c r="HF6">
        <v>3</v>
      </c>
      <c r="HG6">
        <v>2.8826789535045302E-2</v>
      </c>
      <c r="HH6">
        <v>155433.427619047</v>
      </c>
      <c r="HI6">
        <v>2</v>
      </c>
      <c r="HJ6">
        <v>0</v>
      </c>
      <c r="HK6">
        <v>-81050.759945000056</v>
      </c>
      <c r="HL6">
        <v>-83626.97000999999</v>
      </c>
      <c r="HM6" t="b">
        <v>1</v>
      </c>
      <c r="HN6">
        <v>-115218.14</v>
      </c>
      <c r="HO6">
        <v>-103725.25000200002</v>
      </c>
      <c r="HP6">
        <v>0</v>
      </c>
      <c r="HQ6">
        <v>11366.589999999997</v>
      </c>
      <c r="HR6">
        <v>-115091.84000200001</v>
      </c>
      <c r="HS6" t="b">
        <v>1</v>
      </c>
    </row>
    <row r="7" spans="1:227" x14ac:dyDescent="0.2">
      <c r="A7" t="s">
        <v>274</v>
      </c>
      <c r="B7">
        <v>10</v>
      </c>
      <c r="C7">
        <v>169793.75</v>
      </c>
      <c r="D7">
        <v>117357.50806451601</v>
      </c>
      <c r="E7">
        <v>197602.589130434</v>
      </c>
      <c r="F7">
        <v>197384.59917127001</v>
      </c>
      <c r="G7">
        <v>169793.75</v>
      </c>
      <c r="H7">
        <v>117357.50806451601</v>
      </c>
      <c r="I7">
        <v>197602.589130434</v>
      </c>
      <c r="J7">
        <v>197384.59917127001</v>
      </c>
      <c r="K7">
        <v>11541.73</v>
      </c>
      <c r="L7">
        <v>2313.3816666666598</v>
      </c>
      <c r="M7">
        <v>1200</v>
      </c>
      <c r="N7">
        <v>1266.6666666666599</v>
      </c>
      <c r="O7">
        <v>1729.13</v>
      </c>
      <c r="P7">
        <v>79691.30575</v>
      </c>
      <c r="Q7">
        <v>151216.88926027299</v>
      </c>
      <c r="R7">
        <v>97690.979666666593</v>
      </c>
      <c r="S7">
        <v>79655.5012903225</v>
      </c>
      <c r="T7">
        <v>72205.279666666596</v>
      </c>
      <c r="U7">
        <v>139223.378164383</v>
      </c>
      <c r="V7">
        <v>83663.560108695601</v>
      </c>
      <c r="W7">
        <v>105449.54071823201</v>
      </c>
      <c r="X7">
        <v>76041.150222222204</v>
      </c>
      <c r="Y7">
        <v>45026.32</v>
      </c>
      <c r="Z7">
        <v>45026.32</v>
      </c>
      <c r="AA7">
        <v>45026.32</v>
      </c>
      <c r="AB7">
        <v>45026.32</v>
      </c>
      <c r="AC7">
        <v>45026.32</v>
      </c>
      <c r="AD7">
        <v>1</v>
      </c>
      <c r="AE7">
        <v>-59536.37</v>
      </c>
      <c r="AF7">
        <v>-23199.82</v>
      </c>
      <c r="AG7">
        <v>-6018.23</v>
      </c>
      <c r="AH7">
        <v>171.44524999999999</v>
      </c>
      <c r="AI7">
        <v>171.39683333333301</v>
      </c>
      <c r="AJ7">
        <v>182.642666666666</v>
      </c>
      <c r="AK7">
        <v>116.93797260273899</v>
      </c>
      <c r="AL7">
        <v>118.993666666666</v>
      </c>
      <c r="AM7">
        <v>37449.08</v>
      </c>
      <c r="AN7">
        <v>166.15</v>
      </c>
      <c r="AO7">
        <v>20158.150000000001</v>
      </c>
      <c r="AP7">
        <v>35500.15</v>
      </c>
      <c r="AQ7">
        <v>37449.08</v>
      </c>
      <c r="AR7">
        <v>166.15</v>
      </c>
      <c r="AS7">
        <v>20158.150000000001</v>
      </c>
      <c r="AT7">
        <v>35500.15</v>
      </c>
      <c r="AU7">
        <v>0.69148775381643002</v>
      </c>
      <c r="AV7">
        <v>0.67822128851540597</v>
      </c>
      <c r="AW7">
        <v>0</v>
      </c>
      <c r="AX7">
        <v>13753</v>
      </c>
      <c r="AY7">
        <v>2855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72.245000000000005</v>
      </c>
      <c r="BM7">
        <v>73.018277777777698</v>
      </c>
      <c r="BN7">
        <v>65.932333333333304</v>
      </c>
      <c r="BO7">
        <v>123.37602739726</v>
      </c>
      <c r="BP7">
        <v>71.804777777777701</v>
      </c>
      <c r="BQ7">
        <v>49832.25</v>
      </c>
      <c r="BR7">
        <v>2277.4899999999998</v>
      </c>
      <c r="BS7">
        <v>6691.43</v>
      </c>
      <c r="BT7">
        <v>13458.29</v>
      </c>
      <c r="BU7">
        <v>-2.0622879759999999</v>
      </c>
      <c r="BV7">
        <v>-6.4479097599999999</v>
      </c>
      <c r="BW7">
        <v>-2.7478132479999999</v>
      </c>
      <c r="BX7">
        <v>-0.607696817</v>
      </c>
      <c r="BY7">
        <v>75</v>
      </c>
      <c r="BZ7">
        <v>221</v>
      </c>
      <c r="CA7">
        <v>114</v>
      </c>
      <c r="CB7">
        <v>19</v>
      </c>
      <c r="CC7">
        <v>19</v>
      </c>
      <c r="CD7">
        <v>225</v>
      </c>
      <c r="CE7">
        <v>58</v>
      </c>
      <c r="CF7">
        <v>115</v>
      </c>
      <c r="CG7">
        <v>55</v>
      </c>
      <c r="CR7">
        <v>284.199833333333</v>
      </c>
      <c r="CS7">
        <v>292.36755555555499</v>
      </c>
      <c r="CT7">
        <v>61.381666666666597</v>
      </c>
      <c r="CU7">
        <v>324.741616438356</v>
      </c>
      <c r="CV7">
        <v>218.27600000000001</v>
      </c>
      <c r="CW7">
        <v>132344.67000000001</v>
      </c>
      <c r="CX7">
        <v>9801.2000000000007</v>
      </c>
      <c r="CY7">
        <v>29648.53</v>
      </c>
      <c r="CZ7">
        <v>62380.98</v>
      </c>
      <c r="DA7">
        <v>132344.67000000001</v>
      </c>
      <c r="DB7">
        <v>9801.2000000000007</v>
      </c>
      <c r="DC7">
        <v>29648.53</v>
      </c>
      <c r="DD7">
        <v>62380.98</v>
      </c>
      <c r="DE7">
        <v>0.9996364429579</v>
      </c>
      <c r="DF7">
        <v>0.187309444387213</v>
      </c>
      <c r="DG7">
        <v>296661.61</v>
      </c>
      <c r="DH7">
        <v>1896.0461369863001</v>
      </c>
      <c r="DI7">
        <v>3.92788996065132E-2</v>
      </c>
      <c r="DJ7">
        <v>225</v>
      </c>
      <c r="DK7">
        <v>334</v>
      </c>
      <c r="DL7">
        <v>52</v>
      </c>
      <c r="DM7">
        <v>650</v>
      </c>
      <c r="DN7">
        <v>169</v>
      </c>
      <c r="DO7">
        <v>2354</v>
      </c>
      <c r="DP7">
        <v>353.22</v>
      </c>
      <c r="DQ7">
        <v>74232.47</v>
      </c>
      <c r="DR7">
        <v>0.30364284156184101</v>
      </c>
      <c r="DS7">
        <v>0.41889020228382301</v>
      </c>
      <c r="DT7">
        <v>52</v>
      </c>
      <c r="DU7">
        <v>62</v>
      </c>
      <c r="DV7">
        <v>23</v>
      </c>
      <c r="DW7">
        <v>70</v>
      </c>
      <c r="DX7">
        <v>41</v>
      </c>
      <c r="DY7">
        <v>27</v>
      </c>
      <c r="DZ7">
        <v>0</v>
      </c>
      <c r="EA7">
        <v>0</v>
      </c>
      <c r="EB7">
        <v>0</v>
      </c>
      <c r="EC7">
        <v>0</v>
      </c>
      <c r="ED7">
        <v>0</v>
      </c>
      <c r="EE7">
        <v>-358.8858333</v>
      </c>
      <c r="EF7">
        <v>-296.5683889</v>
      </c>
      <c r="EG7">
        <v>-963.44066669999995</v>
      </c>
      <c r="EH7">
        <v>-358.73257530000001</v>
      </c>
      <c r="EI7">
        <v>-473.98788889999997</v>
      </c>
      <c r="EJ7">
        <v>-102768.45</v>
      </c>
      <c r="EK7">
        <v>-14685.05</v>
      </c>
      <c r="EL7">
        <v>-18386.8</v>
      </c>
      <c r="EM7">
        <v>-8178.56</v>
      </c>
      <c r="EN7">
        <v>-102768.45</v>
      </c>
      <c r="EO7">
        <v>-14685.05</v>
      </c>
      <c r="EP7">
        <v>-18386.8</v>
      </c>
      <c r="EQ7">
        <v>-8178.56</v>
      </c>
      <c r="ER7">
        <v>0</v>
      </c>
      <c r="ES7">
        <v>0</v>
      </c>
      <c r="ET7">
        <v>0</v>
      </c>
      <c r="EU7">
        <v>0</v>
      </c>
      <c r="EV7">
        <v>0</v>
      </c>
      <c r="EW7">
        <v>0.36213512804033898</v>
      </c>
      <c r="EX7">
        <v>0.51780316500000001</v>
      </c>
      <c r="EY7">
        <v>0.38775723200000001</v>
      </c>
      <c r="EZ7">
        <v>0.54887451724099301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643.08566666666604</v>
      </c>
      <c r="FH7">
        <v>588.93594444444398</v>
      </c>
      <c r="FI7">
        <v>1024.8223333333301</v>
      </c>
      <c r="FJ7">
        <v>683.474191780821</v>
      </c>
      <c r="FK7">
        <v>692.263888888888</v>
      </c>
      <c r="FL7">
        <v>235113.12</v>
      </c>
      <c r="FM7">
        <v>24486.25</v>
      </c>
      <c r="FN7">
        <v>48035.33</v>
      </c>
      <c r="FO7">
        <v>70559.539999999994</v>
      </c>
      <c r="FP7">
        <v>235113.12</v>
      </c>
      <c r="FQ7">
        <v>24486.25</v>
      </c>
      <c r="FR7">
        <v>48035.33</v>
      </c>
      <c r="FS7">
        <v>70559.539999999994</v>
      </c>
      <c r="FT7">
        <v>-2375.7805210000001</v>
      </c>
      <c r="FU7">
        <v>389</v>
      </c>
      <c r="FV7">
        <v>586</v>
      </c>
      <c r="FW7">
        <v>89</v>
      </c>
      <c r="FX7">
        <v>1051</v>
      </c>
      <c r="FY7">
        <v>297</v>
      </c>
      <c r="FZ7">
        <v>0</v>
      </c>
      <c r="GA7">
        <v>10378.64</v>
      </c>
      <c r="GB7">
        <v>10378.64</v>
      </c>
      <c r="GC7">
        <v>10378.64</v>
      </c>
      <c r="GD7">
        <v>6.3701190054416601E-2</v>
      </c>
      <c r="GE7">
        <v>2.13257819414138E-2</v>
      </c>
      <c r="GF7">
        <v>1.9414259120821901E-2</v>
      </c>
      <c r="GG7">
        <v>1</v>
      </c>
      <c r="GH7">
        <v>455.64508333333299</v>
      </c>
      <c r="GI7">
        <v>463.76438888888799</v>
      </c>
      <c r="GJ7">
        <v>244.024333333333</v>
      </c>
      <c r="GK7">
        <v>441.67958904109503</v>
      </c>
      <c r="GL7">
        <v>337.26966666666601</v>
      </c>
      <c r="GM7">
        <v>0.33740487359932703</v>
      </c>
      <c r="GN7">
        <v>0.40015658165629697</v>
      </c>
      <c r="GO7">
        <v>0.59890032086120404</v>
      </c>
      <c r="GP7">
        <v>0.70778054822736303</v>
      </c>
      <c r="GQ7">
        <v>3.6032237498296898E-2</v>
      </c>
      <c r="GR7">
        <v>169793.75</v>
      </c>
      <c r="GS7">
        <v>9967.35</v>
      </c>
      <c r="GT7">
        <v>49806.68</v>
      </c>
      <c r="GU7">
        <v>97881.13</v>
      </c>
      <c r="GV7">
        <v>14149.479166666601</v>
      </c>
      <c r="GW7">
        <v>9967.35</v>
      </c>
      <c r="GX7">
        <v>16602.2266666666</v>
      </c>
      <c r="GY7">
        <v>16313.5216666666</v>
      </c>
      <c r="GZ7">
        <v>169793.75</v>
      </c>
      <c r="HA7">
        <v>9967.35</v>
      </c>
      <c r="HB7">
        <v>49806.68</v>
      </c>
      <c r="HC7">
        <v>97881.13</v>
      </c>
      <c r="HD7">
        <v>2</v>
      </c>
      <c r="HE7">
        <v>6738.94</v>
      </c>
      <c r="HF7">
        <v>6</v>
      </c>
      <c r="HG7">
        <v>1.7261342056365701</v>
      </c>
      <c r="HH7">
        <v>75534.366559999995</v>
      </c>
      <c r="HI7">
        <v>4</v>
      </c>
      <c r="HJ7">
        <v>2</v>
      </c>
      <c r="HK7">
        <v>-175103.05016500052</v>
      </c>
      <c r="HL7">
        <v>-175969.6399844999</v>
      </c>
      <c r="HM7" t="b">
        <v>1</v>
      </c>
      <c r="HN7">
        <v>-59536.37</v>
      </c>
      <c r="HO7">
        <v>-53382.310001999998</v>
      </c>
      <c r="HP7">
        <v>0</v>
      </c>
      <c r="HQ7">
        <v>13143.289999999986</v>
      </c>
      <c r="HR7">
        <v>-66525.600001999992</v>
      </c>
      <c r="HS7" t="b">
        <v>1</v>
      </c>
    </row>
    <row r="8" spans="1:227" x14ac:dyDescent="0.2">
      <c r="A8" t="s">
        <v>280</v>
      </c>
      <c r="B8">
        <v>3</v>
      </c>
      <c r="C8">
        <v>46055.38</v>
      </c>
      <c r="D8">
        <v>43098.846774193502</v>
      </c>
      <c r="E8">
        <v>41031.514673913</v>
      </c>
      <c r="F8">
        <v>47300.309668508198</v>
      </c>
      <c r="G8">
        <v>46055.38</v>
      </c>
      <c r="H8">
        <v>43098.846774193502</v>
      </c>
      <c r="I8">
        <v>41031.514673913</v>
      </c>
      <c r="J8">
        <v>47300.309668508198</v>
      </c>
      <c r="K8">
        <v>9260</v>
      </c>
      <c r="L8">
        <v>234.766666666666</v>
      </c>
      <c r="M8">
        <v>377.6</v>
      </c>
      <c r="N8">
        <v>303.46666666666601</v>
      </c>
      <c r="O8">
        <v>331.493333333333</v>
      </c>
      <c r="P8">
        <v>192.28028571428499</v>
      </c>
      <c r="Q8">
        <v>610.34852760736101</v>
      </c>
      <c r="R8">
        <v>325.57107692307602</v>
      </c>
      <c r="S8">
        <v>0.33568783853241102</v>
      </c>
      <c r="T8">
        <v>0.68666351238552703</v>
      </c>
      <c r="U8">
        <v>461.57892063492</v>
      </c>
      <c r="V8">
        <v>201.13867924528299</v>
      </c>
      <c r="W8">
        <v>324.907464788732</v>
      </c>
      <c r="X8">
        <v>221.93725000000001</v>
      </c>
      <c r="Y8">
        <v>-937.49</v>
      </c>
      <c r="Z8">
        <v>-1412.34</v>
      </c>
      <c r="AA8">
        <v>0.363542848980202</v>
      </c>
      <c r="AB8">
        <v>-1412.34</v>
      </c>
      <c r="AC8">
        <v>-937.49</v>
      </c>
      <c r="AD8">
        <v>1</v>
      </c>
      <c r="AE8">
        <v>32.86</v>
      </c>
      <c r="AF8">
        <v>0.31632126903867602</v>
      </c>
      <c r="AG8">
        <v>-1326.35</v>
      </c>
      <c r="AH8">
        <v>2.4561666666666602</v>
      </c>
      <c r="AI8">
        <v>3.9735555555555502</v>
      </c>
      <c r="AJ8">
        <v>6.3916666666666604</v>
      </c>
      <c r="AK8">
        <v>3.9953424657534198</v>
      </c>
      <c r="AL8">
        <v>3.2748888888888801</v>
      </c>
      <c r="AM8">
        <v>1737.28</v>
      </c>
      <c r="AN8">
        <v>40</v>
      </c>
      <c r="AO8">
        <v>142.99</v>
      </c>
      <c r="AP8">
        <v>646.49</v>
      </c>
      <c r="AQ8">
        <v>1737.28</v>
      </c>
      <c r="AR8">
        <v>40</v>
      </c>
      <c r="AS8">
        <v>142.99</v>
      </c>
      <c r="AT8">
        <v>646.49</v>
      </c>
      <c r="AU8">
        <v>0.74404351935651103</v>
      </c>
      <c r="AV8">
        <v>0.61188271604938205</v>
      </c>
      <c r="AW8">
        <v>0</v>
      </c>
      <c r="AX8">
        <v>5430</v>
      </c>
      <c r="AY8">
        <v>1295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19.7946666666666</v>
      </c>
      <c r="BM8">
        <v>19.728666666666602</v>
      </c>
      <c r="BN8">
        <v>21.008666666666599</v>
      </c>
      <c r="BO8">
        <v>17.108767123287599</v>
      </c>
      <c r="BP8">
        <v>19.7144444444444</v>
      </c>
      <c r="BQ8">
        <v>6283.72</v>
      </c>
      <c r="BR8">
        <v>777.76</v>
      </c>
      <c r="BS8">
        <v>1774.3</v>
      </c>
      <c r="BT8">
        <v>4058.66</v>
      </c>
      <c r="BU8">
        <v>6.5127026665733001E-2</v>
      </c>
      <c r="BV8">
        <v>0.99382843036412205</v>
      </c>
      <c r="BW8">
        <v>0.67612579608859802</v>
      </c>
      <c r="BX8">
        <v>1.00541804437917</v>
      </c>
      <c r="BY8">
        <v>44</v>
      </c>
      <c r="BZ8">
        <v>154</v>
      </c>
      <c r="CA8">
        <v>73</v>
      </c>
      <c r="CB8">
        <v>9</v>
      </c>
      <c r="CC8">
        <v>11</v>
      </c>
      <c r="CD8">
        <v>153</v>
      </c>
      <c r="CE8">
        <v>35</v>
      </c>
      <c r="CF8">
        <v>73</v>
      </c>
      <c r="CG8">
        <v>34</v>
      </c>
      <c r="CR8">
        <v>107.49724999999999</v>
      </c>
      <c r="CS8">
        <v>129.05344444444401</v>
      </c>
      <c r="CT8">
        <v>104.715666666666</v>
      </c>
      <c r="CU8">
        <v>118.147589041095</v>
      </c>
      <c r="CV8">
        <v>116.726</v>
      </c>
      <c r="CW8">
        <v>44318.1</v>
      </c>
      <c r="CX8">
        <v>3620.45</v>
      </c>
      <c r="CY8">
        <v>10199.200000000001</v>
      </c>
      <c r="CZ8">
        <v>22809.279999999999</v>
      </c>
      <c r="DA8">
        <v>44318.1</v>
      </c>
      <c r="DB8">
        <v>3620.45</v>
      </c>
      <c r="DC8">
        <v>10199.200000000001</v>
      </c>
      <c r="DD8">
        <v>22809.279999999999</v>
      </c>
      <c r="DE8">
        <v>0.96261510128913397</v>
      </c>
      <c r="DF8">
        <v>0.67727301900000003</v>
      </c>
      <c r="DG8">
        <v>45604.72</v>
      </c>
      <c r="DH8">
        <v>237.12756164383501</v>
      </c>
      <c r="DI8">
        <v>-0.21998199099999999</v>
      </c>
      <c r="DJ8">
        <v>94</v>
      </c>
      <c r="DK8">
        <v>147</v>
      </c>
      <c r="DL8">
        <v>21</v>
      </c>
      <c r="DM8">
        <v>301</v>
      </c>
      <c r="DN8">
        <v>68</v>
      </c>
      <c r="DO8">
        <v>520</v>
      </c>
      <c r="DP8">
        <v>6000</v>
      </c>
      <c r="DQ8">
        <v>0.79</v>
      </c>
      <c r="DR8">
        <v>0.202394106813996</v>
      </c>
      <c r="DS8">
        <v>0.474765622140713</v>
      </c>
      <c r="DT8">
        <v>44</v>
      </c>
      <c r="DU8">
        <v>66</v>
      </c>
      <c r="DV8">
        <v>0.44388875264553201</v>
      </c>
      <c r="DW8">
        <v>147</v>
      </c>
      <c r="DX8">
        <v>73</v>
      </c>
      <c r="DY8">
        <v>18</v>
      </c>
      <c r="DZ8">
        <v>28</v>
      </c>
      <c r="EA8">
        <v>45</v>
      </c>
      <c r="EB8">
        <v>0.70873934085204704</v>
      </c>
      <c r="EC8">
        <v>98</v>
      </c>
      <c r="ED8">
        <v>8</v>
      </c>
      <c r="EE8">
        <v>7.7454166666666602</v>
      </c>
      <c r="EF8">
        <v>19.891277777777699</v>
      </c>
      <c r="EG8">
        <v>21.627333333333301</v>
      </c>
      <c r="EH8">
        <v>5.1282739729999998</v>
      </c>
      <c r="EI8">
        <v>17.669</v>
      </c>
      <c r="EJ8">
        <v>409.24</v>
      </c>
      <c r="EK8">
        <v>772.96</v>
      </c>
      <c r="EL8">
        <v>1199.6500000000001</v>
      </c>
      <c r="EM8">
        <v>4080.65</v>
      </c>
      <c r="EN8">
        <v>409.24</v>
      </c>
      <c r="EO8">
        <v>772.96</v>
      </c>
      <c r="EP8">
        <v>1199.6500000000001</v>
      </c>
      <c r="EQ8">
        <v>4080.65</v>
      </c>
      <c r="ER8">
        <v>0</v>
      </c>
      <c r="ES8">
        <v>0</v>
      </c>
      <c r="ET8">
        <v>0</v>
      </c>
      <c r="EU8">
        <v>0</v>
      </c>
      <c r="EV8">
        <v>0</v>
      </c>
      <c r="EW8">
        <v>0.93811040599999995</v>
      </c>
      <c r="EX8">
        <v>8.0708570000000007E-3</v>
      </c>
      <c r="EY8">
        <v>0.88755271785210299</v>
      </c>
      <c r="EZ8">
        <v>0.44928694310168599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99.751833333333295</v>
      </c>
      <c r="FH8">
        <v>109.162166666666</v>
      </c>
      <c r="FI8">
        <v>83.088333333333296</v>
      </c>
      <c r="FJ8">
        <v>113.019315068493</v>
      </c>
      <c r="FK8">
        <v>99.057000000000002</v>
      </c>
      <c r="FL8">
        <v>43908.86</v>
      </c>
      <c r="FM8">
        <v>2847.49</v>
      </c>
      <c r="FN8">
        <v>8999.5499999999993</v>
      </c>
      <c r="FO8">
        <v>18728.63</v>
      </c>
      <c r="FP8">
        <v>43908.86</v>
      </c>
      <c r="FQ8">
        <v>2847.49</v>
      </c>
      <c r="FR8">
        <v>8999.5499999999993</v>
      </c>
      <c r="FS8">
        <v>18728.63</v>
      </c>
      <c r="FT8">
        <v>-249.38175340000001</v>
      </c>
      <c r="FU8">
        <v>325</v>
      </c>
      <c r="FV8">
        <v>516</v>
      </c>
      <c r="FW8">
        <v>92</v>
      </c>
      <c r="FX8">
        <v>1152</v>
      </c>
      <c r="FY8">
        <v>256</v>
      </c>
      <c r="FZ8">
        <v>0</v>
      </c>
      <c r="GA8">
        <v>928.02</v>
      </c>
      <c r="GB8">
        <v>928.02</v>
      </c>
      <c r="GC8">
        <v>928.02</v>
      </c>
      <c r="GD8">
        <v>1.32864788174629E-2</v>
      </c>
      <c r="GE8">
        <v>8.7599582970142295E-2</v>
      </c>
      <c r="GF8">
        <v>9.5492593944072696E-2</v>
      </c>
      <c r="GG8">
        <v>1</v>
      </c>
      <c r="GH8">
        <v>109.953416666666</v>
      </c>
      <c r="GI8">
        <v>133.02699999999999</v>
      </c>
      <c r="GJ8">
        <v>111.107333333333</v>
      </c>
      <c r="GK8">
        <v>122.142931506849</v>
      </c>
      <c r="GL8">
        <v>120.000888888888</v>
      </c>
      <c r="GM8">
        <v>0.24163997085338099</v>
      </c>
      <c r="GN8">
        <v>4.3038170887748098E-2</v>
      </c>
      <c r="GO8">
        <v>0.50616253123148003</v>
      </c>
      <c r="GP8">
        <v>0.22647461936761601</v>
      </c>
      <c r="GQ8">
        <v>-0.211337407</v>
      </c>
      <c r="GR8">
        <v>46055.38</v>
      </c>
      <c r="GS8">
        <v>3660.45</v>
      </c>
      <c r="GT8">
        <v>10342.19</v>
      </c>
      <c r="GU8">
        <v>23455.77</v>
      </c>
      <c r="GV8">
        <v>3837.9483333333301</v>
      </c>
      <c r="GW8">
        <v>3660.45</v>
      </c>
      <c r="GX8">
        <v>3447.3966666666602</v>
      </c>
      <c r="GY8">
        <v>3909.2950000000001</v>
      </c>
      <c r="GZ8">
        <v>46055.38</v>
      </c>
      <c r="HA8">
        <v>3660.45</v>
      </c>
      <c r="HB8">
        <v>10342.19</v>
      </c>
      <c r="HC8">
        <v>23455.77</v>
      </c>
      <c r="HD8">
        <v>1</v>
      </c>
      <c r="HE8">
        <v>100</v>
      </c>
      <c r="HF8">
        <v>1</v>
      </c>
      <c r="HG8">
        <v>0.42391610816611203</v>
      </c>
      <c r="HH8">
        <v>77.304482759999999</v>
      </c>
      <c r="HI8">
        <v>6</v>
      </c>
      <c r="HJ8">
        <v>2</v>
      </c>
      <c r="HK8">
        <v>-4472.779991000225</v>
      </c>
      <c r="HL8">
        <v>-4372.879999854973</v>
      </c>
      <c r="HM8" t="b">
        <v>1</v>
      </c>
      <c r="HN8">
        <v>32.86</v>
      </c>
      <c r="HO8">
        <v>3580.4299999999857</v>
      </c>
      <c r="HP8">
        <v>0</v>
      </c>
      <c r="HQ8">
        <v>3551.1599999999885</v>
      </c>
      <c r="HR8">
        <v>29.269999999997253</v>
      </c>
      <c r="HS8" t="b">
        <v>1</v>
      </c>
    </row>
    <row r="9" spans="1:227" x14ac:dyDescent="0.2">
      <c r="A9" t="s">
        <v>285</v>
      </c>
      <c r="B9">
        <v>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1312.915</v>
      </c>
      <c r="M9">
        <v>1090.1300000000001</v>
      </c>
      <c r="N9">
        <v>1434.37</v>
      </c>
      <c r="O9">
        <v>1127.57666666666</v>
      </c>
      <c r="P9">
        <v>138063.32333333301</v>
      </c>
      <c r="Q9">
        <v>138526.24846575299</v>
      </c>
      <c r="R9">
        <v>140851.131111111</v>
      </c>
      <c r="S9">
        <v>134118.538709677</v>
      </c>
      <c r="T9">
        <v>129126.425333333</v>
      </c>
      <c r="U9">
        <v>138450.61410958899</v>
      </c>
      <c r="V9">
        <v>137680.57706521699</v>
      </c>
      <c r="W9">
        <v>141676.72618784499</v>
      </c>
      <c r="X9">
        <v>134755.72666666601</v>
      </c>
      <c r="Y9">
        <v>123779.08</v>
      </c>
      <c r="Z9">
        <v>123779.08</v>
      </c>
      <c r="AA9">
        <v>123779.08</v>
      </c>
      <c r="AB9">
        <v>123631.97</v>
      </c>
      <c r="AC9">
        <v>123779.08</v>
      </c>
      <c r="AD9">
        <v>1</v>
      </c>
      <c r="AE9">
        <v>-12639.51</v>
      </c>
      <c r="AF9">
        <v>-11691.88</v>
      </c>
      <c r="AG9">
        <v>-3236.13</v>
      </c>
      <c r="AH9">
        <v>3.3333333333333299</v>
      </c>
      <c r="AI9">
        <v>7.55555555555555</v>
      </c>
      <c r="AJ9">
        <v>0</v>
      </c>
      <c r="AK9">
        <v>9.2054794520547905</v>
      </c>
      <c r="AL9">
        <v>4.4444444444444402</v>
      </c>
      <c r="AM9">
        <v>3360</v>
      </c>
      <c r="AN9">
        <v>400</v>
      </c>
      <c r="AO9">
        <v>400</v>
      </c>
      <c r="AP9">
        <v>1360</v>
      </c>
      <c r="AQ9">
        <v>3360</v>
      </c>
      <c r="AR9">
        <v>400</v>
      </c>
      <c r="AS9">
        <v>400</v>
      </c>
      <c r="AT9">
        <v>1360</v>
      </c>
      <c r="AU9">
        <v>0.69497957057050297</v>
      </c>
      <c r="AV9">
        <v>0.23891625615763501</v>
      </c>
      <c r="AW9">
        <v>0</v>
      </c>
      <c r="AX9">
        <v>606</v>
      </c>
      <c r="AY9">
        <v>1217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0.75483925917122197</v>
      </c>
      <c r="BV9">
        <v>0.110440124665274</v>
      </c>
      <c r="BW9">
        <v>0.94000851699999999</v>
      </c>
      <c r="BX9">
        <v>5.0378854786162601E-2</v>
      </c>
      <c r="BY9">
        <v>9</v>
      </c>
      <c r="BZ9">
        <v>28</v>
      </c>
      <c r="CA9">
        <v>14</v>
      </c>
      <c r="CB9">
        <v>2</v>
      </c>
      <c r="CC9">
        <v>2</v>
      </c>
      <c r="CD9">
        <v>28</v>
      </c>
      <c r="CE9">
        <v>7</v>
      </c>
      <c r="CF9">
        <v>14</v>
      </c>
      <c r="CG9">
        <v>7</v>
      </c>
      <c r="CR9">
        <v>-3.3333333330000001</v>
      </c>
      <c r="CS9">
        <v>-7.5555555559999998</v>
      </c>
      <c r="CT9">
        <v>0</v>
      </c>
      <c r="CU9">
        <v>-9.2054794520000005</v>
      </c>
      <c r="CV9">
        <v>-4.4444444440000002</v>
      </c>
      <c r="CW9">
        <v>-3360</v>
      </c>
      <c r="CX9">
        <v>-400</v>
      </c>
      <c r="CY9">
        <v>-400</v>
      </c>
      <c r="CZ9">
        <v>-1360</v>
      </c>
      <c r="DA9">
        <v>-3360</v>
      </c>
      <c r="DB9">
        <v>-400</v>
      </c>
      <c r="DC9">
        <v>-400</v>
      </c>
      <c r="DD9">
        <v>-1360</v>
      </c>
      <c r="DE9">
        <v>1</v>
      </c>
      <c r="DF9">
        <v>0.70410496350073004</v>
      </c>
      <c r="DG9">
        <v>39955.14</v>
      </c>
      <c r="DH9">
        <v>212.328575342465</v>
      </c>
      <c r="DI9">
        <v>-2.3198089000000002E-2</v>
      </c>
      <c r="DJ9">
        <v>15</v>
      </c>
      <c r="DK9">
        <v>23</v>
      </c>
      <c r="DL9">
        <v>3</v>
      </c>
      <c r="DM9">
        <v>45</v>
      </c>
      <c r="DN9">
        <v>11</v>
      </c>
      <c r="DO9">
        <v>0.14450275214799299</v>
      </c>
      <c r="DP9">
        <v>0.45759534643873201</v>
      </c>
      <c r="DQ9">
        <v>129386.89</v>
      </c>
      <c r="DR9">
        <v>0.18646864686468601</v>
      </c>
      <c r="DS9">
        <v>0.86602649660123998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-14.775499999999999</v>
      </c>
      <c r="EF9">
        <v>-69.138166670000004</v>
      </c>
      <c r="EG9">
        <v>-389.71100000000001</v>
      </c>
      <c r="EH9">
        <v>-94.228328770000005</v>
      </c>
      <c r="EI9">
        <v>-36.339111109999997</v>
      </c>
      <c r="EJ9">
        <v>-34058.79</v>
      </c>
      <c r="EK9">
        <v>-13631.99</v>
      </c>
      <c r="EL9">
        <v>-4530.1499999999996</v>
      </c>
      <c r="EM9">
        <v>-11743.08</v>
      </c>
      <c r="EN9">
        <v>-34058.79</v>
      </c>
      <c r="EO9">
        <v>-13631.99</v>
      </c>
      <c r="EP9">
        <v>-4530.1499999999996</v>
      </c>
      <c r="EQ9">
        <v>-11743.08</v>
      </c>
      <c r="ER9">
        <v>0</v>
      </c>
      <c r="ES9">
        <v>0</v>
      </c>
      <c r="ET9">
        <v>0</v>
      </c>
      <c r="EU9">
        <v>0</v>
      </c>
      <c r="EV9">
        <v>0</v>
      </c>
      <c r="EW9">
        <v>0.93939131776368701</v>
      </c>
      <c r="EX9">
        <v>0.208762906</v>
      </c>
      <c r="EY9">
        <v>3.7318904570334002E-2</v>
      </c>
      <c r="EZ9">
        <v>0.97407770152858497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11.4421666666666</v>
      </c>
      <c r="FH9">
        <v>61.582611111111099</v>
      </c>
      <c r="FI9">
        <v>389.71100000000001</v>
      </c>
      <c r="FJ9">
        <v>85.022849320000006</v>
      </c>
      <c r="FK9">
        <v>31.894666666666598</v>
      </c>
      <c r="FL9">
        <v>30698.79</v>
      </c>
      <c r="FM9">
        <v>13231.99</v>
      </c>
      <c r="FN9">
        <v>4130.1499999999996</v>
      </c>
      <c r="FO9">
        <v>10383.08</v>
      </c>
      <c r="FP9">
        <v>30698.79</v>
      </c>
      <c r="FQ9">
        <v>13231.99</v>
      </c>
      <c r="FR9">
        <v>4130.1499999999996</v>
      </c>
      <c r="FS9">
        <v>10383.08</v>
      </c>
      <c r="FT9">
        <v>-219.82271230000001</v>
      </c>
      <c r="FU9">
        <v>35</v>
      </c>
      <c r="FV9">
        <v>58</v>
      </c>
      <c r="FW9">
        <v>7</v>
      </c>
      <c r="FX9">
        <v>135</v>
      </c>
      <c r="FY9">
        <v>29</v>
      </c>
      <c r="FZ9">
        <v>0</v>
      </c>
      <c r="GA9">
        <v>70056.89</v>
      </c>
      <c r="GB9">
        <v>70056.89</v>
      </c>
      <c r="GC9">
        <v>70056.89</v>
      </c>
      <c r="GD9">
        <v>1.22917117550969E-2</v>
      </c>
      <c r="GE9">
        <v>9.9827409999999998E-3</v>
      </c>
      <c r="GF9">
        <v>4.0148391999999998E-2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0.89471637558394701</v>
      </c>
      <c r="GN9">
        <v>0.85817812078063604</v>
      </c>
      <c r="GO9">
        <v>0.59488980909065703</v>
      </c>
      <c r="GP9">
        <v>0.85895016777796895</v>
      </c>
      <c r="GQ9">
        <v>0.98379551869193305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8448.93</v>
      </c>
      <c r="HF9">
        <v>4</v>
      </c>
      <c r="HG9">
        <v>0.46424235164654098</v>
      </c>
      <c r="HH9">
        <v>134943.29060000001</v>
      </c>
      <c r="HI9">
        <v>3</v>
      </c>
      <c r="HJ9">
        <v>4</v>
      </c>
      <c r="HK9">
        <v>-2735.3599895002767</v>
      </c>
      <c r="HL9">
        <v>-34393.340001050005</v>
      </c>
      <c r="HM9" t="b">
        <v>0</v>
      </c>
      <c r="HN9">
        <v>-12639.51</v>
      </c>
      <c r="HO9">
        <v>-12444.8700006</v>
      </c>
      <c r="HP9">
        <v>0</v>
      </c>
      <c r="HQ9">
        <v>0</v>
      </c>
      <c r="HR9">
        <v>-12444.8700006</v>
      </c>
      <c r="HS9" t="b">
        <v>1</v>
      </c>
    </row>
    <row r="10" spans="1:227" x14ac:dyDescent="0.2">
      <c r="A10" t="s">
        <v>1151</v>
      </c>
      <c r="B10">
        <v>2</v>
      </c>
      <c r="C10">
        <v>192965.18</v>
      </c>
      <c r="D10">
        <v>134767.419354838</v>
      </c>
      <c r="E10">
        <v>227300.97282608601</v>
      </c>
      <c r="F10">
        <v>215574.444751381</v>
      </c>
      <c r="G10">
        <v>192965.18</v>
      </c>
      <c r="H10">
        <v>134767.419354838</v>
      </c>
      <c r="I10">
        <v>227300.97282608601</v>
      </c>
      <c r="J10">
        <v>215574.444751381</v>
      </c>
      <c r="K10">
        <v>500</v>
      </c>
      <c r="L10">
        <v>1698.91916666666</v>
      </c>
      <c r="M10">
        <v>1200</v>
      </c>
      <c r="N10">
        <v>1343.3</v>
      </c>
      <c r="O10">
        <v>1411.5650000000001</v>
      </c>
      <c r="P10">
        <v>2170.11940677966</v>
      </c>
      <c r="Q10">
        <v>2863.7818082191702</v>
      </c>
      <c r="R10">
        <v>2235.2368539325798</v>
      </c>
      <c r="S10">
        <v>1327.6977419354801</v>
      </c>
      <c r="T10">
        <v>1397.80357142857</v>
      </c>
      <c r="U10">
        <v>2852.2668870523398</v>
      </c>
      <c r="V10">
        <v>2378.1538043478199</v>
      </c>
      <c r="W10">
        <v>2633.5198895027602</v>
      </c>
      <c r="X10">
        <v>2269.9635227272702</v>
      </c>
      <c r="Y10">
        <v>-1072</v>
      </c>
      <c r="Z10">
        <v>-1072</v>
      </c>
      <c r="AA10">
        <v>919.97</v>
      </c>
      <c r="AB10">
        <v>-1072</v>
      </c>
      <c r="AC10">
        <v>-54.73</v>
      </c>
      <c r="AD10">
        <v>1</v>
      </c>
      <c r="AE10">
        <v>-1482.73</v>
      </c>
      <c r="AF10">
        <v>1115.58</v>
      </c>
      <c r="AG10">
        <v>-693.71</v>
      </c>
      <c r="AH10">
        <v>2.5916666666666601</v>
      </c>
      <c r="AI10">
        <v>9.9405555555555498</v>
      </c>
      <c r="AJ10">
        <v>10.3666666666666</v>
      </c>
      <c r="AK10">
        <v>11.617232876712301</v>
      </c>
      <c r="AL10">
        <v>3.4555555555555499</v>
      </c>
      <c r="AM10">
        <v>3929.29</v>
      </c>
      <c r="AN10">
        <v>0</v>
      </c>
      <c r="AO10">
        <v>0</v>
      </c>
      <c r="AP10">
        <v>2223.5</v>
      </c>
      <c r="AQ10">
        <v>3929.29</v>
      </c>
      <c r="AR10">
        <v>0</v>
      </c>
      <c r="AS10">
        <v>0</v>
      </c>
      <c r="AT10">
        <v>2223.5</v>
      </c>
      <c r="AU10">
        <v>0.82773621680433696</v>
      </c>
      <c r="AV10">
        <v>0.66991473812423796</v>
      </c>
      <c r="AW10">
        <v>0</v>
      </c>
      <c r="AX10">
        <v>2283</v>
      </c>
      <c r="AY10">
        <v>820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57.896438356164303</v>
      </c>
      <c r="BP10">
        <v>0</v>
      </c>
      <c r="BQ10">
        <v>31698.3</v>
      </c>
      <c r="BR10">
        <v>0</v>
      </c>
      <c r="BS10">
        <v>0</v>
      </c>
      <c r="BT10">
        <v>0</v>
      </c>
      <c r="BU10">
        <v>0.90161964521756599</v>
      </c>
      <c r="BV10">
        <v>0.93407880099999996</v>
      </c>
      <c r="BW10">
        <v>5.0479341632075098E-2</v>
      </c>
      <c r="BX10">
        <v>0.72004140800263094</v>
      </c>
      <c r="BY10">
        <v>79</v>
      </c>
      <c r="BZ10">
        <v>237</v>
      </c>
      <c r="CA10">
        <v>119</v>
      </c>
      <c r="CB10">
        <v>20</v>
      </c>
      <c r="CC10">
        <v>20</v>
      </c>
      <c r="CD10">
        <v>237</v>
      </c>
      <c r="CE10">
        <v>61</v>
      </c>
      <c r="CF10">
        <v>119</v>
      </c>
      <c r="CG10">
        <v>59</v>
      </c>
      <c r="CR10">
        <v>542.72749999999996</v>
      </c>
      <c r="CS10">
        <v>522</v>
      </c>
      <c r="CT10">
        <v>292.96666666666601</v>
      </c>
      <c r="CU10">
        <v>491.32298630136899</v>
      </c>
      <c r="CV10">
        <v>409.21666666666601</v>
      </c>
      <c r="CW10">
        <v>189035.89</v>
      </c>
      <c r="CX10">
        <v>11446</v>
      </c>
      <c r="CY10">
        <v>57292.3</v>
      </c>
      <c r="CZ10">
        <v>104677.8</v>
      </c>
      <c r="DA10">
        <v>189035.89</v>
      </c>
      <c r="DB10">
        <v>11446</v>
      </c>
      <c r="DC10">
        <v>57292.3</v>
      </c>
      <c r="DD10">
        <v>104677.8</v>
      </c>
      <c r="DE10">
        <v>0.75164257555847502</v>
      </c>
      <c r="DF10">
        <v>970</v>
      </c>
      <c r="DG10">
        <v>107012.74</v>
      </c>
      <c r="DH10">
        <v>503.245534246575</v>
      </c>
      <c r="DI10">
        <v>0.155748596311409</v>
      </c>
      <c r="DJ10">
        <v>232</v>
      </c>
      <c r="DK10">
        <v>348</v>
      </c>
      <c r="DL10">
        <v>54</v>
      </c>
      <c r="DM10">
        <v>681</v>
      </c>
      <c r="DN10">
        <v>172</v>
      </c>
      <c r="DO10">
        <v>0.49238976118260602</v>
      </c>
      <c r="DP10">
        <v>0.149211279210829</v>
      </c>
      <c r="DQ10">
        <v>2206.15</v>
      </c>
      <c r="DR10">
        <v>3.6793692509855397E-2</v>
      </c>
      <c r="DS10">
        <v>0.69986475519303804</v>
      </c>
      <c r="DT10">
        <v>105</v>
      </c>
      <c r="DU10">
        <v>156</v>
      </c>
      <c r="DV10">
        <v>28</v>
      </c>
      <c r="DW10">
        <v>289</v>
      </c>
      <c r="DX10">
        <v>148</v>
      </c>
      <c r="DY10">
        <v>78</v>
      </c>
      <c r="DZ10">
        <v>6</v>
      </c>
      <c r="EA10">
        <v>11</v>
      </c>
      <c r="EB10">
        <v>0</v>
      </c>
      <c r="EC10">
        <v>11</v>
      </c>
      <c r="ED10">
        <v>2</v>
      </c>
      <c r="EE10">
        <v>39.785833333333301</v>
      </c>
      <c r="EF10">
        <v>-8.0419999999999998</v>
      </c>
      <c r="EG10">
        <v>125.52533333333299</v>
      </c>
      <c r="EH10">
        <v>45.179698630136897</v>
      </c>
      <c r="EI10">
        <v>-18.467777779999999</v>
      </c>
      <c r="EJ10">
        <v>28579.81</v>
      </c>
      <c r="EK10">
        <v>1409.1</v>
      </c>
      <c r="EL10">
        <v>1377.5</v>
      </c>
      <c r="EM10">
        <v>-1942.12</v>
      </c>
      <c r="EN10">
        <v>28579.81</v>
      </c>
      <c r="EO10">
        <v>1409.1</v>
      </c>
      <c r="EP10">
        <v>1377.5</v>
      </c>
      <c r="EQ10">
        <v>-1942.12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0.68700936165738302</v>
      </c>
      <c r="EX10">
        <v>0.85330314223820303</v>
      </c>
      <c r="EY10">
        <v>0.84128768858625602</v>
      </c>
      <c r="EZ10">
        <v>0.76858205111672695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502.94166666666598</v>
      </c>
      <c r="FH10">
        <v>530.04200000000003</v>
      </c>
      <c r="FI10">
        <v>167.44133333333301</v>
      </c>
      <c r="FJ10">
        <v>446.14328767123197</v>
      </c>
      <c r="FK10">
        <v>427.68444444444401</v>
      </c>
      <c r="FL10">
        <v>160456.07999999999</v>
      </c>
      <c r="FM10">
        <v>10036.9</v>
      </c>
      <c r="FN10">
        <v>55914.8</v>
      </c>
      <c r="FO10">
        <v>106619.92</v>
      </c>
      <c r="FP10">
        <v>160456.07999999999</v>
      </c>
      <c r="FQ10">
        <v>10036.9</v>
      </c>
      <c r="FR10">
        <v>55914.8</v>
      </c>
      <c r="FS10">
        <v>106619.92</v>
      </c>
      <c r="FT10">
        <v>-517.30024660000004</v>
      </c>
      <c r="FU10">
        <v>156</v>
      </c>
      <c r="FV10">
        <v>252</v>
      </c>
      <c r="FW10">
        <v>42</v>
      </c>
      <c r="FX10">
        <v>538</v>
      </c>
      <c r="FY10">
        <v>132</v>
      </c>
      <c r="FZ10">
        <v>0</v>
      </c>
      <c r="GA10">
        <v>1667.36</v>
      </c>
      <c r="GB10">
        <v>1667.36</v>
      </c>
      <c r="GC10">
        <v>1667.36</v>
      </c>
      <c r="GD10">
        <v>2.2222526371479E-2</v>
      </c>
      <c r="GE10">
        <v>8.5158190000000009E-3</v>
      </c>
      <c r="GF10">
        <v>4.6587806195020599E-2</v>
      </c>
      <c r="GG10">
        <v>0</v>
      </c>
      <c r="GH10">
        <v>545.31916666666598</v>
      </c>
      <c r="GI10">
        <v>531.94055555555497</v>
      </c>
      <c r="GJ10">
        <v>303.33333333333297</v>
      </c>
      <c r="GK10">
        <v>502.94021917808197</v>
      </c>
      <c r="GL10">
        <v>412.67222222222199</v>
      </c>
      <c r="GM10">
        <v>0.74856113448499795</v>
      </c>
      <c r="GN10">
        <v>0.18474972660294101</v>
      </c>
      <c r="GO10">
        <v>0.49886150800000001</v>
      </c>
      <c r="GP10">
        <v>0.14135791280701501</v>
      </c>
      <c r="GQ10">
        <v>0.154877139228768</v>
      </c>
      <c r="GR10">
        <v>192965.18</v>
      </c>
      <c r="GS10">
        <v>11446</v>
      </c>
      <c r="GT10">
        <v>57292.3</v>
      </c>
      <c r="GU10">
        <v>106901.3</v>
      </c>
      <c r="GV10">
        <v>16080.4316666666</v>
      </c>
      <c r="GW10">
        <v>11446</v>
      </c>
      <c r="GX10">
        <v>19097.433333333302</v>
      </c>
      <c r="GY10">
        <v>17816.883333333299</v>
      </c>
      <c r="GZ10">
        <v>192965.18</v>
      </c>
      <c r="HA10">
        <v>11446</v>
      </c>
      <c r="HB10">
        <v>57292.3</v>
      </c>
      <c r="HC10">
        <v>106901.3</v>
      </c>
      <c r="HD10">
        <v>0</v>
      </c>
      <c r="HE10">
        <v>0</v>
      </c>
      <c r="HF10">
        <v>0</v>
      </c>
      <c r="HG10">
        <v>2.8326580000000001E-3</v>
      </c>
      <c r="HH10">
        <v>2370.3320967741902</v>
      </c>
      <c r="HI10">
        <v>2</v>
      </c>
      <c r="HJ10">
        <v>4</v>
      </c>
      <c r="HK10">
        <v>-5129.970009000137</v>
      </c>
      <c r="HL10">
        <v>-4641.6100000000042</v>
      </c>
      <c r="HM10" t="b">
        <v>1</v>
      </c>
      <c r="HN10">
        <v>-1482.73</v>
      </c>
      <c r="HO10">
        <v>-1447.56</v>
      </c>
      <c r="HP10">
        <v>0</v>
      </c>
      <c r="HQ10">
        <v>0</v>
      </c>
      <c r="HR10">
        <v>-1447.56</v>
      </c>
      <c r="HS10" t="b">
        <v>1</v>
      </c>
    </row>
    <row r="11" spans="1:227" x14ac:dyDescent="0.2">
      <c r="A11" t="s">
        <v>313</v>
      </c>
      <c r="B11">
        <v>5</v>
      </c>
      <c r="C11">
        <v>59345.65</v>
      </c>
      <c r="D11">
        <v>1906.1241935483799</v>
      </c>
      <c r="E11">
        <v>4313.4668478260801</v>
      </c>
      <c r="F11">
        <v>10068.010773480601</v>
      </c>
      <c r="G11">
        <v>59345.65</v>
      </c>
      <c r="H11">
        <v>1906.1241935483799</v>
      </c>
      <c r="I11">
        <v>4313.4668478260801</v>
      </c>
      <c r="J11">
        <v>10068.010773480601</v>
      </c>
      <c r="K11">
        <v>0</v>
      </c>
      <c r="L11">
        <v>0</v>
      </c>
      <c r="M11">
        <v>0</v>
      </c>
      <c r="N11">
        <v>0</v>
      </c>
      <c r="O11">
        <v>0</v>
      </c>
      <c r="P11">
        <v>10523.8695833333</v>
      </c>
      <c r="Q11">
        <v>17378.889068493099</v>
      </c>
      <c r="R11">
        <v>11709.7171111111</v>
      </c>
      <c r="S11">
        <v>11289.639032257999</v>
      </c>
      <c r="T11">
        <v>7069.2193333333298</v>
      </c>
      <c r="U11">
        <v>16919.9309041095</v>
      </c>
      <c r="V11">
        <v>10976.869782608601</v>
      </c>
      <c r="W11">
        <v>12337.726187845299</v>
      </c>
      <c r="X11">
        <v>10279.115</v>
      </c>
      <c r="Y11">
        <v>7369.46</v>
      </c>
      <c r="Z11">
        <v>7369.46</v>
      </c>
      <c r="AA11">
        <v>5132.8500000000004</v>
      </c>
      <c r="AB11">
        <v>7369.46</v>
      </c>
      <c r="AC11">
        <v>7369.46</v>
      </c>
      <c r="AD11">
        <v>1</v>
      </c>
      <c r="AE11">
        <v>-4710.5</v>
      </c>
      <c r="AF11">
        <v>-3899.72</v>
      </c>
      <c r="AG11">
        <v>-3335.68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0.75785775265247501</v>
      </c>
      <c r="AV11">
        <v>0.97348484848484795</v>
      </c>
      <c r="AW11">
        <v>0</v>
      </c>
      <c r="AX11">
        <v>9460</v>
      </c>
      <c r="AY11">
        <v>1847</v>
      </c>
      <c r="AZ11">
        <v>0</v>
      </c>
      <c r="BA11">
        <v>11</v>
      </c>
      <c r="BB11">
        <v>5349.5</v>
      </c>
      <c r="BC11">
        <v>5962.5</v>
      </c>
      <c r="BD11">
        <v>1230</v>
      </c>
      <c r="BE11">
        <v>5962.5</v>
      </c>
      <c r="BF11">
        <v>4332.5</v>
      </c>
      <c r="BG11">
        <v>1</v>
      </c>
      <c r="BH11">
        <v>1</v>
      </c>
      <c r="BI11">
        <v>0</v>
      </c>
      <c r="BJ11">
        <v>1</v>
      </c>
      <c r="BK11">
        <v>1</v>
      </c>
      <c r="BL11">
        <v>51.210333333333303</v>
      </c>
      <c r="BM11">
        <v>54.741277777777697</v>
      </c>
      <c r="BN11">
        <v>52.769666666666602</v>
      </c>
      <c r="BO11">
        <v>59.6096712328767</v>
      </c>
      <c r="BP11">
        <v>52.449222222222197</v>
      </c>
      <c r="BQ11">
        <v>21747.46</v>
      </c>
      <c r="BR11">
        <v>1702.53</v>
      </c>
      <c r="BS11">
        <v>4655.43</v>
      </c>
      <c r="BT11">
        <v>10333.959999999999</v>
      </c>
      <c r="BU11">
        <v>0.67978375405679503</v>
      </c>
      <c r="BV11">
        <v>-0.45121084500000003</v>
      </c>
      <c r="BW11">
        <v>0.21803571313498399</v>
      </c>
      <c r="BX11">
        <v>4.4984691E-2</v>
      </c>
      <c r="BY11">
        <v>73</v>
      </c>
      <c r="BZ11">
        <v>222</v>
      </c>
      <c r="CA11">
        <v>107</v>
      </c>
      <c r="CB11">
        <v>17</v>
      </c>
      <c r="CC11">
        <v>20</v>
      </c>
      <c r="CD11">
        <v>227</v>
      </c>
      <c r="CE11">
        <v>53</v>
      </c>
      <c r="CF11">
        <v>105</v>
      </c>
      <c r="CG11">
        <v>56</v>
      </c>
      <c r="CR11">
        <v>11.0371666666666</v>
      </c>
      <c r="CS11">
        <v>28.221444444444401</v>
      </c>
      <c r="CT11">
        <v>7.9076666666666604</v>
      </c>
      <c r="CU11">
        <v>162.80304109588999</v>
      </c>
      <c r="CV11">
        <v>10.6228888888888</v>
      </c>
      <c r="CW11">
        <v>59345.65</v>
      </c>
      <c r="CX11">
        <v>161.88999999999999</v>
      </c>
      <c r="CY11">
        <v>1087.23</v>
      </c>
      <c r="CZ11">
        <v>4992.63</v>
      </c>
      <c r="DA11">
        <v>59345.65</v>
      </c>
      <c r="DB11">
        <v>161.88999999999999</v>
      </c>
      <c r="DC11">
        <v>1087.23</v>
      </c>
      <c r="DD11">
        <v>4992.63</v>
      </c>
      <c r="DE11">
        <v>0.996723044</v>
      </c>
      <c r="DF11">
        <v>0.603681978738974</v>
      </c>
      <c r="DG11">
        <v>113071.23</v>
      </c>
      <c r="DH11">
        <v>979.42175342465703</v>
      </c>
      <c r="DI11">
        <v>-0.29651765400000002</v>
      </c>
      <c r="DJ11">
        <v>193</v>
      </c>
      <c r="DK11">
        <v>279</v>
      </c>
      <c r="DL11">
        <v>48</v>
      </c>
      <c r="DM11">
        <v>597</v>
      </c>
      <c r="DN11">
        <v>138</v>
      </c>
      <c r="DO11">
        <v>7</v>
      </c>
      <c r="DP11">
        <v>615</v>
      </c>
      <c r="DQ11">
        <v>7369.46</v>
      </c>
      <c r="DR11">
        <v>0.26078224101479902</v>
      </c>
      <c r="DS11">
        <v>0.65557299469597097</v>
      </c>
      <c r="DT11">
        <v>3</v>
      </c>
      <c r="DU11">
        <v>7</v>
      </c>
      <c r="DV11">
        <v>1</v>
      </c>
      <c r="DW11">
        <v>74</v>
      </c>
      <c r="DX11">
        <v>37</v>
      </c>
      <c r="DY11">
        <v>3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-17.359249999999999</v>
      </c>
      <c r="EF11">
        <v>-3.9926666669999999</v>
      </c>
      <c r="EG11">
        <v>-87.501999999999995</v>
      </c>
      <c r="EH11">
        <v>56.090219178082101</v>
      </c>
      <c r="EI11">
        <v>-30.572777779999999</v>
      </c>
      <c r="EJ11">
        <v>14783.57</v>
      </c>
      <c r="EK11">
        <v>-768.2</v>
      </c>
      <c r="EL11">
        <v>1015.05</v>
      </c>
      <c r="EM11">
        <v>464.87</v>
      </c>
      <c r="EN11">
        <v>14783.57</v>
      </c>
      <c r="EO11">
        <v>-768.2</v>
      </c>
      <c r="EP11">
        <v>1015.05</v>
      </c>
      <c r="EQ11">
        <v>464.87</v>
      </c>
      <c r="ER11">
        <v>7</v>
      </c>
      <c r="ES11">
        <v>7</v>
      </c>
      <c r="ET11">
        <v>2</v>
      </c>
      <c r="EU11">
        <v>20</v>
      </c>
      <c r="EV11">
        <v>5</v>
      </c>
      <c r="EW11">
        <v>0.92777958330872801</v>
      </c>
      <c r="EX11">
        <v>0.48954234817865599</v>
      </c>
      <c r="EY11">
        <v>0.86670116926661001</v>
      </c>
      <c r="EZ11">
        <v>7.5465884675971803E-2</v>
      </c>
      <c r="FA11">
        <v>9</v>
      </c>
      <c r="FB11">
        <v>9</v>
      </c>
      <c r="FC11">
        <v>2</v>
      </c>
      <c r="FD11">
        <v>26</v>
      </c>
      <c r="FE11">
        <v>10</v>
      </c>
      <c r="FF11">
        <v>5</v>
      </c>
      <c r="FG11">
        <v>28.3964166666666</v>
      </c>
      <c r="FH11">
        <v>32.214111111111102</v>
      </c>
      <c r="FI11">
        <v>95.409666666666595</v>
      </c>
      <c r="FJ11">
        <v>106.712821917808</v>
      </c>
      <c r="FK11">
        <v>41.195666666666597</v>
      </c>
      <c r="FL11">
        <v>44562.080000000002</v>
      </c>
      <c r="FM11">
        <v>930.09</v>
      </c>
      <c r="FN11">
        <v>72.180000000000007</v>
      </c>
      <c r="FO11">
        <v>4527.76</v>
      </c>
      <c r="FP11">
        <v>44562.080000000002</v>
      </c>
      <c r="FQ11">
        <v>930.09</v>
      </c>
      <c r="FR11">
        <v>72.180000000000007</v>
      </c>
      <c r="FS11">
        <v>4527.76</v>
      </c>
      <c r="FT11">
        <v>-999.12980819999996</v>
      </c>
      <c r="FU11">
        <v>526</v>
      </c>
      <c r="FV11">
        <v>770</v>
      </c>
      <c r="FW11">
        <v>147</v>
      </c>
      <c r="FX11">
        <v>1581</v>
      </c>
      <c r="FY11">
        <v>392</v>
      </c>
      <c r="FZ11">
        <v>0</v>
      </c>
      <c r="GA11">
        <v>1677.13</v>
      </c>
      <c r="GB11">
        <v>1677.13</v>
      </c>
      <c r="GC11">
        <v>1677.13</v>
      </c>
      <c r="GD11">
        <v>0.26125252246856601</v>
      </c>
      <c r="GE11">
        <v>0.63065850734710605</v>
      </c>
      <c r="GF11">
        <v>0.94017487764358498</v>
      </c>
      <c r="GG11">
        <v>0</v>
      </c>
      <c r="GH11">
        <v>11.0371666666666</v>
      </c>
      <c r="GI11">
        <v>28.221444444444401</v>
      </c>
      <c r="GJ11">
        <v>7.9076666666666604</v>
      </c>
      <c r="GK11">
        <v>162.80304109588999</v>
      </c>
      <c r="GL11">
        <v>10.6228888888888</v>
      </c>
      <c r="GM11">
        <v>0.37402033805274598</v>
      </c>
      <c r="GN11">
        <v>0.69690382017510999</v>
      </c>
      <c r="GO11">
        <v>0.68303132962912305</v>
      </c>
      <c r="GP11">
        <v>0.97608873051391098</v>
      </c>
      <c r="GQ11">
        <v>-0.72160854200000002</v>
      </c>
      <c r="GR11">
        <v>59345.65</v>
      </c>
      <c r="GS11">
        <v>161.88999999999999</v>
      </c>
      <c r="GT11">
        <v>1087.23</v>
      </c>
      <c r="GU11">
        <v>4992.63</v>
      </c>
      <c r="GV11">
        <v>4945.4708333333301</v>
      </c>
      <c r="GW11">
        <v>161.88999999999999</v>
      </c>
      <c r="GX11">
        <v>362.41</v>
      </c>
      <c r="GY11">
        <v>832.10500000000002</v>
      </c>
      <c r="GZ11">
        <v>59345.65</v>
      </c>
      <c r="HA11">
        <v>161.88999999999999</v>
      </c>
      <c r="HB11">
        <v>1087.23</v>
      </c>
      <c r="HC11">
        <v>4992.63</v>
      </c>
      <c r="HD11">
        <v>1</v>
      </c>
      <c r="HE11">
        <v>324.02</v>
      </c>
      <c r="HF11">
        <v>2</v>
      </c>
      <c r="HG11">
        <v>0.24842758987202099</v>
      </c>
      <c r="HH11">
        <v>10175.87125</v>
      </c>
      <c r="HI11">
        <v>4</v>
      </c>
      <c r="HJ11">
        <v>2</v>
      </c>
      <c r="HK11">
        <v>-7193.4399930001691</v>
      </c>
      <c r="HL11">
        <v>4677.8999999999724</v>
      </c>
      <c r="HM11" t="b">
        <v>0</v>
      </c>
      <c r="HN11">
        <v>-4710.5</v>
      </c>
      <c r="HO11">
        <v>-718.68000006</v>
      </c>
      <c r="HP11">
        <v>5962.5</v>
      </c>
      <c r="HQ11">
        <v>9853.4299999999857</v>
      </c>
      <c r="HR11">
        <v>-4609.6100000599854</v>
      </c>
      <c r="HS11" t="b">
        <v>1</v>
      </c>
    </row>
    <row r="12" spans="1:227" x14ac:dyDescent="0.2">
      <c r="A12" t="s">
        <v>1103</v>
      </c>
      <c r="B12">
        <v>16</v>
      </c>
      <c r="C12">
        <v>5409594.7199999997</v>
      </c>
      <c r="D12">
        <v>1460280.6967741901</v>
      </c>
      <c r="E12">
        <v>3650393.72391304</v>
      </c>
      <c r="F12">
        <v>5896958.3104972299</v>
      </c>
      <c r="G12">
        <v>5409594.7199999997</v>
      </c>
      <c r="H12">
        <v>1460280.6967741901</v>
      </c>
      <c r="I12">
        <v>3650393.72391304</v>
      </c>
      <c r="J12">
        <v>5896958.3104972299</v>
      </c>
      <c r="K12">
        <v>1376.37</v>
      </c>
      <c r="L12">
        <v>8572.1783333333296</v>
      </c>
      <c r="M12">
        <v>1309.8800000000001</v>
      </c>
      <c r="N12">
        <v>6784.8266666666595</v>
      </c>
      <c r="O12">
        <v>7987.9666666666599</v>
      </c>
      <c r="P12">
        <v>37420.377999999997</v>
      </c>
      <c r="Q12">
        <v>91458.352849314993</v>
      </c>
      <c r="R12">
        <v>46883.0096666666</v>
      </c>
      <c r="S12">
        <v>21681.583548387</v>
      </c>
      <c r="T12">
        <v>19745.717000000001</v>
      </c>
      <c r="U12">
        <v>91068.900712328701</v>
      </c>
      <c r="V12">
        <v>45047.102934782597</v>
      </c>
      <c r="W12">
        <v>63798.501770000003</v>
      </c>
      <c r="X12">
        <v>32182.644333333301</v>
      </c>
      <c r="Y12">
        <v>-2831.72</v>
      </c>
      <c r="Z12">
        <v>-92805.86</v>
      </c>
      <c r="AA12">
        <v>-65.040000000000006</v>
      </c>
      <c r="AB12">
        <v>-52705.14</v>
      </c>
      <c r="AC12">
        <v>-2831.72</v>
      </c>
      <c r="AD12">
        <v>1</v>
      </c>
      <c r="AE12">
        <v>-98125.61</v>
      </c>
      <c r="AF12">
        <v>-15245.18</v>
      </c>
      <c r="AG12">
        <v>-52825.17</v>
      </c>
      <c r="AH12">
        <v>110.945166666666</v>
      </c>
      <c r="AI12">
        <v>186.88388888888801</v>
      </c>
      <c r="AJ12">
        <v>16.236666666666601</v>
      </c>
      <c r="AK12">
        <v>484.35008219178002</v>
      </c>
      <c r="AL12">
        <v>71.219777777777693</v>
      </c>
      <c r="AM12">
        <v>193219.64</v>
      </c>
      <c r="AN12">
        <v>2027.9</v>
      </c>
      <c r="AO12">
        <v>12826.32</v>
      </c>
      <c r="AP12">
        <v>44535.12</v>
      </c>
      <c r="AQ12">
        <v>193219.64</v>
      </c>
      <c r="AR12">
        <v>2027.9</v>
      </c>
      <c r="AS12">
        <v>12826.32</v>
      </c>
      <c r="AT12">
        <v>44535.12</v>
      </c>
      <c r="AU12">
        <v>0.829514339611509</v>
      </c>
      <c r="AV12">
        <v>0.68146551724137905</v>
      </c>
      <c r="AW12">
        <v>0</v>
      </c>
      <c r="AX12">
        <v>45994</v>
      </c>
      <c r="AY12">
        <v>2319</v>
      </c>
      <c r="AZ12">
        <v>0</v>
      </c>
      <c r="BA12">
        <v>3</v>
      </c>
      <c r="BB12">
        <v>0</v>
      </c>
      <c r="BC12">
        <v>0</v>
      </c>
      <c r="BD12">
        <v>0</v>
      </c>
      <c r="BE12">
        <v>47700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5932.8384999999998</v>
      </c>
      <c r="BM12">
        <v>7959.03177777777</v>
      </c>
      <c r="BN12">
        <v>1329.4846666666599</v>
      </c>
      <c r="BO12">
        <v>7993.4589319999995</v>
      </c>
      <c r="BP12">
        <v>4180.6668888888798</v>
      </c>
      <c r="BQ12">
        <v>3020322.38</v>
      </c>
      <c r="BR12">
        <v>72994.960000000006</v>
      </c>
      <c r="BS12">
        <v>794107.84</v>
      </c>
      <c r="BT12">
        <v>1680375.28</v>
      </c>
      <c r="BU12">
        <v>0.92290057129596803</v>
      </c>
      <c r="BV12">
        <v>0.85748413315111005</v>
      </c>
      <c r="BW12">
        <v>0.81840494107198303</v>
      </c>
      <c r="BX12">
        <v>0.96279807210684498</v>
      </c>
      <c r="BY12">
        <v>67</v>
      </c>
      <c r="BZ12">
        <v>232</v>
      </c>
      <c r="CA12">
        <v>109</v>
      </c>
      <c r="CB12">
        <v>14</v>
      </c>
      <c r="CC12">
        <v>16</v>
      </c>
      <c r="CD12">
        <v>230</v>
      </c>
      <c r="CE12">
        <v>53</v>
      </c>
      <c r="CF12">
        <v>114</v>
      </c>
      <c r="CG12">
        <v>48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7291.0071666666599</v>
      </c>
      <c r="CS12">
        <v>12438.3941111111</v>
      </c>
      <c r="CT12">
        <v>3511.30866666666</v>
      </c>
      <c r="CU12">
        <v>14137.112876712299</v>
      </c>
      <c r="CV12">
        <v>6284.84111111111</v>
      </c>
      <c r="CW12">
        <v>5216375.08</v>
      </c>
      <c r="CX12">
        <v>121995.94</v>
      </c>
      <c r="CY12">
        <v>907272.92</v>
      </c>
      <c r="CZ12">
        <v>2879709.96</v>
      </c>
      <c r="DA12">
        <v>5216375.08</v>
      </c>
      <c r="DB12">
        <v>121995.94</v>
      </c>
      <c r="DC12">
        <v>907272.92</v>
      </c>
      <c r="DD12">
        <v>2879709.96</v>
      </c>
      <c r="DE12">
        <v>0.86635213288689805</v>
      </c>
      <c r="DF12">
        <v>966</v>
      </c>
      <c r="DG12">
        <v>3302773.54</v>
      </c>
      <c r="DH12">
        <v>16542.227671232798</v>
      </c>
      <c r="DI12">
        <v>-0.57793243299999997</v>
      </c>
      <c r="DJ12">
        <v>347</v>
      </c>
      <c r="DK12">
        <v>577</v>
      </c>
      <c r="DL12">
        <v>49</v>
      </c>
      <c r="DM12">
        <v>1421</v>
      </c>
      <c r="DN12">
        <v>275</v>
      </c>
      <c r="DO12">
        <v>224</v>
      </c>
      <c r="DP12">
        <v>15900</v>
      </c>
      <c r="DQ12">
        <v>45687.47</v>
      </c>
      <c r="DR12">
        <v>0.43712223333478201</v>
      </c>
      <c r="DS12">
        <v>0.55886353987818704</v>
      </c>
      <c r="DT12">
        <v>249</v>
      </c>
      <c r="DU12">
        <v>425</v>
      </c>
      <c r="DV12">
        <v>64</v>
      </c>
      <c r="DW12">
        <v>914</v>
      </c>
      <c r="DX12">
        <v>430</v>
      </c>
      <c r="DY12">
        <v>189</v>
      </c>
      <c r="DZ12">
        <v>2</v>
      </c>
      <c r="EA12">
        <v>10</v>
      </c>
      <c r="EB12">
        <v>1</v>
      </c>
      <c r="EC12">
        <v>7</v>
      </c>
      <c r="ED12">
        <v>2</v>
      </c>
      <c r="EE12">
        <v>4801.1818333333304</v>
      </c>
      <c r="EF12">
        <v>7464.1193333333304</v>
      </c>
      <c r="EG12">
        <v>1289.82</v>
      </c>
      <c r="EH12">
        <v>7589.6310139999996</v>
      </c>
      <c r="EI12">
        <v>3817.5542222222198</v>
      </c>
      <c r="EJ12">
        <v>2787457.25</v>
      </c>
      <c r="EK12">
        <v>62592.02</v>
      </c>
      <c r="EL12">
        <v>649901.78</v>
      </c>
      <c r="EM12">
        <v>1617862.08</v>
      </c>
      <c r="EN12">
        <v>2787457.25</v>
      </c>
      <c r="EO12">
        <v>62592.02</v>
      </c>
      <c r="EP12">
        <v>649901.78</v>
      </c>
      <c r="EQ12">
        <v>1617862.08</v>
      </c>
      <c r="ER12">
        <v>5</v>
      </c>
      <c r="ES12">
        <v>6</v>
      </c>
      <c r="ET12">
        <v>3</v>
      </c>
      <c r="EU12">
        <v>10</v>
      </c>
      <c r="EV12">
        <v>5</v>
      </c>
      <c r="EW12">
        <v>3.6620519999999998E-3</v>
      </c>
      <c r="EX12">
        <v>0.33181533908681499</v>
      </c>
      <c r="EY12">
        <v>1.9752399959116099E-2</v>
      </c>
      <c r="EZ12">
        <v>0.38826821070349499</v>
      </c>
      <c r="FA12">
        <v>22</v>
      </c>
      <c r="FB12">
        <v>28</v>
      </c>
      <c r="FC12">
        <v>8</v>
      </c>
      <c r="FD12">
        <v>69</v>
      </c>
      <c r="FE12">
        <v>32</v>
      </c>
      <c r="FF12">
        <v>22</v>
      </c>
      <c r="FG12">
        <v>2489.82533333333</v>
      </c>
      <c r="FH12">
        <v>4974.2747777777704</v>
      </c>
      <c r="FI12">
        <v>2221.4886666666598</v>
      </c>
      <c r="FJ12">
        <v>6547.4818630136897</v>
      </c>
      <c r="FK12">
        <v>2467.2868888888802</v>
      </c>
      <c r="FL12">
        <v>2428917.83</v>
      </c>
      <c r="FM12">
        <v>59403.92</v>
      </c>
      <c r="FN12">
        <v>257371.14</v>
      </c>
      <c r="FO12">
        <v>1261847.8799999999</v>
      </c>
      <c r="FP12">
        <v>2428917.83</v>
      </c>
      <c r="FQ12">
        <v>59403.92</v>
      </c>
      <c r="FR12">
        <v>257371.14</v>
      </c>
      <c r="FS12">
        <v>1261847.8799999999</v>
      </c>
      <c r="FT12">
        <v>-17423.201730000001</v>
      </c>
      <c r="FU12">
        <v>1745</v>
      </c>
      <c r="FV12">
        <v>3259</v>
      </c>
      <c r="FW12">
        <v>337</v>
      </c>
      <c r="FX12">
        <v>9357</v>
      </c>
      <c r="FY12">
        <v>1191</v>
      </c>
      <c r="FZ12">
        <v>0</v>
      </c>
      <c r="GA12">
        <v>5573.26</v>
      </c>
      <c r="GB12">
        <v>5573.26</v>
      </c>
      <c r="GC12">
        <v>5573.26</v>
      </c>
      <c r="GD12">
        <v>0.52867931127548196</v>
      </c>
      <c r="GE12">
        <v>0.44715943932533198</v>
      </c>
      <c r="GF12">
        <v>0.94554132223129195</v>
      </c>
      <c r="GG12">
        <v>2</v>
      </c>
      <c r="GH12">
        <v>7401.95233333333</v>
      </c>
      <c r="GI12">
        <v>12625.278</v>
      </c>
      <c r="GJ12">
        <v>3527.5453333333298</v>
      </c>
      <c r="GK12">
        <v>14621.4629589041</v>
      </c>
      <c r="GL12">
        <v>6356.0608888888801</v>
      </c>
      <c r="GM12">
        <v>8.9110785944132603E-2</v>
      </c>
      <c r="GN12">
        <v>0.15346184228627999</v>
      </c>
      <c r="GO12">
        <v>0.484503895945538</v>
      </c>
      <c r="GP12">
        <v>0.55975757426990302</v>
      </c>
      <c r="GQ12">
        <v>-0.54090205300000005</v>
      </c>
      <c r="GR12">
        <v>5409594.7199999997</v>
      </c>
      <c r="GS12">
        <v>124023.84</v>
      </c>
      <c r="GT12">
        <v>920099.24</v>
      </c>
      <c r="GU12">
        <v>2924245.08</v>
      </c>
      <c r="GV12">
        <v>450799.56</v>
      </c>
      <c r="GW12">
        <v>124023.84</v>
      </c>
      <c r="GX12">
        <v>306699.746666666</v>
      </c>
      <c r="GY12">
        <v>487374.18</v>
      </c>
      <c r="GZ12">
        <v>5409594.7199999997</v>
      </c>
      <c r="HA12">
        <v>124023.84</v>
      </c>
      <c r="HB12">
        <v>920099.24</v>
      </c>
      <c r="HC12">
        <v>2924245.08</v>
      </c>
      <c r="HD12">
        <v>10</v>
      </c>
      <c r="HE12">
        <v>128430.46</v>
      </c>
      <c r="HF12">
        <v>116</v>
      </c>
      <c r="HG12">
        <v>5.3794271999999997E-2</v>
      </c>
      <c r="HH12">
        <v>31536.622340000002</v>
      </c>
      <c r="HI12">
        <v>1</v>
      </c>
      <c r="HJ12">
        <v>2</v>
      </c>
      <c r="HK12">
        <v>-321555.53145002882</v>
      </c>
      <c r="HL12">
        <v>-99697.190070000011</v>
      </c>
      <c r="HM12" t="b">
        <v>0</v>
      </c>
      <c r="HN12">
        <v>-98125.61</v>
      </c>
      <c r="HO12">
        <v>1343541.4799999995</v>
      </c>
      <c r="HP12">
        <v>0</v>
      </c>
      <c r="HQ12">
        <v>1432625.7199999986</v>
      </c>
      <c r="HR12">
        <v>-89084.239999999059</v>
      </c>
      <c r="HS12" t="b">
        <v>1</v>
      </c>
    </row>
    <row r="13" spans="1:227" x14ac:dyDescent="0.2">
      <c r="A13" t="s">
        <v>319</v>
      </c>
      <c r="B13">
        <v>7</v>
      </c>
      <c r="C13">
        <v>73948.34</v>
      </c>
      <c r="D13">
        <v>90314.069350000005</v>
      </c>
      <c r="E13">
        <v>85070.669021739101</v>
      </c>
      <c r="F13">
        <v>78676.738121546907</v>
      </c>
      <c r="G13">
        <v>73948.34</v>
      </c>
      <c r="H13">
        <v>90314.069350000005</v>
      </c>
      <c r="I13">
        <v>85070.669021739101</v>
      </c>
      <c r="J13">
        <v>78676.738121546907</v>
      </c>
      <c r="K13">
        <v>9274.9699999999993</v>
      </c>
      <c r="L13">
        <v>0</v>
      </c>
      <c r="M13">
        <v>0</v>
      </c>
      <c r="N13">
        <v>0</v>
      </c>
      <c r="O13">
        <v>0</v>
      </c>
      <c r="P13">
        <v>163507.576263736</v>
      </c>
      <c r="Q13">
        <v>168059.899693593</v>
      </c>
      <c r="R13">
        <v>166137.11887417201</v>
      </c>
      <c r="S13">
        <v>164457.9124</v>
      </c>
      <c r="T13">
        <v>165587.56</v>
      </c>
      <c r="U13">
        <v>168087.51297618999</v>
      </c>
      <c r="V13">
        <v>163726.99127906901</v>
      </c>
      <c r="W13">
        <v>166811.597771428</v>
      </c>
      <c r="X13">
        <v>161498.25065573701</v>
      </c>
      <c r="Y13">
        <v>155459.48000000001</v>
      </c>
      <c r="Z13">
        <v>155459.48000000001</v>
      </c>
      <c r="AA13">
        <v>165587.56</v>
      </c>
      <c r="AB13">
        <v>155459.48000000001</v>
      </c>
      <c r="AC13">
        <v>155459.48000000001</v>
      </c>
      <c r="AD13">
        <v>1</v>
      </c>
      <c r="AE13">
        <v>-6758.31</v>
      </c>
      <c r="AF13">
        <v>0</v>
      </c>
      <c r="AG13">
        <v>2957.06</v>
      </c>
      <c r="AH13">
        <v>39.3675833333333</v>
      </c>
      <c r="AI13">
        <v>30.144777777777701</v>
      </c>
      <c r="AJ13">
        <v>54.934333333333299</v>
      </c>
      <c r="AK13">
        <v>27.085095890410901</v>
      </c>
      <c r="AL13">
        <v>44.907222222222202</v>
      </c>
      <c r="AM13">
        <v>9886.06</v>
      </c>
      <c r="AN13">
        <v>2648.03</v>
      </c>
      <c r="AO13">
        <v>4724.1099999999997</v>
      </c>
      <c r="AP13">
        <v>6067.34</v>
      </c>
      <c r="AQ13">
        <v>9886.06</v>
      </c>
      <c r="AR13">
        <v>2648.03</v>
      </c>
      <c r="AS13">
        <v>4724.1099999999997</v>
      </c>
      <c r="AT13">
        <v>6067.34</v>
      </c>
      <c r="AU13">
        <v>0.76797610782005798</v>
      </c>
      <c r="AV13">
        <v>0.32368576491435302</v>
      </c>
      <c r="AW13">
        <v>0</v>
      </c>
      <c r="AX13">
        <v>1125</v>
      </c>
      <c r="AY13">
        <v>1692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0.16784969798607</v>
      </c>
      <c r="BV13">
        <v>0.13712692714357999</v>
      </c>
      <c r="BW13">
        <v>0.90077918527251999</v>
      </c>
      <c r="BX13">
        <v>0.37009212535750502</v>
      </c>
      <c r="BY13">
        <v>28</v>
      </c>
      <c r="BZ13">
        <v>71</v>
      </c>
      <c r="CA13">
        <v>37</v>
      </c>
      <c r="CB13">
        <v>5</v>
      </c>
      <c r="CC13">
        <v>6</v>
      </c>
      <c r="CD13">
        <v>72</v>
      </c>
      <c r="CE13">
        <v>21</v>
      </c>
      <c r="CF13">
        <v>37</v>
      </c>
      <c r="CG13">
        <v>20</v>
      </c>
      <c r="CR13">
        <v>200.26908333333299</v>
      </c>
      <c r="CS13">
        <v>194.27377777777701</v>
      </c>
      <c r="CT13">
        <v>213.755333333333</v>
      </c>
      <c r="CU13">
        <v>179.735123287671</v>
      </c>
      <c r="CV13">
        <v>188.388888888888</v>
      </c>
      <c r="CW13">
        <v>64062.28</v>
      </c>
      <c r="CX13">
        <v>5022.4799999999996</v>
      </c>
      <c r="CY13">
        <v>16718.36</v>
      </c>
      <c r="CZ13">
        <v>32947.699999999997</v>
      </c>
      <c r="DA13">
        <v>64062.28</v>
      </c>
      <c r="DB13">
        <v>5022.4799999999996</v>
      </c>
      <c r="DC13">
        <v>16718.36</v>
      </c>
      <c r="DD13">
        <v>32947.699999999997</v>
      </c>
      <c r="DE13">
        <v>0.97777777777777697</v>
      </c>
      <c r="DF13">
        <v>0.91046730471075699</v>
      </c>
      <c r="DG13">
        <v>71543.679999999993</v>
      </c>
      <c r="DH13">
        <v>344.21167123287597</v>
      </c>
      <c r="DI13">
        <v>1.4621489092662601</v>
      </c>
      <c r="DJ13">
        <v>61</v>
      </c>
      <c r="DK13">
        <v>82</v>
      </c>
      <c r="DL13">
        <v>15</v>
      </c>
      <c r="DM13">
        <v>155</v>
      </c>
      <c r="DN13">
        <v>45</v>
      </c>
      <c r="DO13">
        <v>501</v>
      </c>
      <c r="DP13">
        <v>7151.1</v>
      </c>
      <c r="DQ13">
        <v>165587.56</v>
      </c>
      <c r="DR13">
        <v>6.2222222000000001E-2</v>
      </c>
      <c r="DS13">
        <v>0.15513098711951501</v>
      </c>
      <c r="DT13">
        <v>18</v>
      </c>
      <c r="DU13">
        <v>39</v>
      </c>
      <c r="DV13">
        <v>0</v>
      </c>
      <c r="DW13">
        <v>60</v>
      </c>
      <c r="DX13">
        <v>39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-16.09941667</v>
      </c>
      <c r="EF13">
        <v>-33.090555559999999</v>
      </c>
      <c r="EG13">
        <v>84.006333333333302</v>
      </c>
      <c r="EH13">
        <v>17.318986301369801</v>
      </c>
      <c r="EI13">
        <v>36.0538888888888</v>
      </c>
      <c r="EJ13">
        <v>4459.62</v>
      </c>
      <c r="EK13">
        <v>1365.59</v>
      </c>
      <c r="EL13">
        <v>-8371.92</v>
      </c>
      <c r="EM13">
        <v>-8787.5499999999993</v>
      </c>
      <c r="EN13">
        <v>4459.62</v>
      </c>
      <c r="EO13">
        <v>1365.59</v>
      </c>
      <c r="EP13">
        <v>-8371.92</v>
      </c>
      <c r="EQ13">
        <v>-8787.5499999999993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3.1379681999999999E-2</v>
      </c>
      <c r="EX13">
        <v>0.51523727283190801</v>
      </c>
      <c r="EY13">
        <v>0.47952347200000001</v>
      </c>
      <c r="EZ13">
        <v>2.5616478853918101E-2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216.36850000000001</v>
      </c>
      <c r="FH13">
        <v>227.36433333333301</v>
      </c>
      <c r="FI13">
        <v>129.749</v>
      </c>
      <c r="FJ13">
        <v>162.41613698630101</v>
      </c>
      <c r="FK13">
        <v>152.33500000000001</v>
      </c>
      <c r="FL13">
        <v>59602.66</v>
      </c>
      <c r="FM13">
        <v>3656.89</v>
      </c>
      <c r="FN13">
        <v>25090.28</v>
      </c>
      <c r="FO13">
        <v>41735.25</v>
      </c>
      <c r="FP13">
        <v>59602.66</v>
      </c>
      <c r="FQ13">
        <v>3656.89</v>
      </c>
      <c r="FR13">
        <v>25090.28</v>
      </c>
      <c r="FS13">
        <v>41735.25</v>
      </c>
      <c r="FT13">
        <v>-346.93200000000002</v>
      </c>
      <c r="FU13">
        <v>41</v>
      </c>
      <c r="FV13">
        <v>55</v>
      </c>
      <c r="FW13">
        <v>9</v>
      </c>
      <c r="FX13">
        <v>107</v>
      </c>
      <c r="FY13">
        <v>26</v>
      </c>
      <c r="FZ13">
        <v>0</v>
      </c>
      <c r="GA13">
        <v>30781.61</v>
      </c>
      <c r="GB13">
        <v>30781.61</v>
      </c>
      <c r="GC13">
        <v>30781.61</v>
      </c>
      <c r="GD13">
        <v>1.2742602E-2</v>
      </c>
      <c r="GE13">
        <v>7.8207669999999993E-3</v>
      </c>
      <c r="GF13">
        <v>4.3190594762563699E-2</v>
      </c>
      <c r="GG13">
        <v>0</v>
      </c>
      <c r="GH13">
        <v>239.636666666666</v>
      </c>
      <c r="GI13">
        <v>224.418555555555</v>
      </c>
      <c r="GJ13">
        <v>268.68966666666603</v>
      </c>
      <c r="GK13">
        <v>206.820219178082</v>
      </c>
      <c r="GL13">
        <v>233.296111111111</v>
      </c>
      <c r="GM13">
        <v>0.88675481586343696</v>
      </c>
      <c r="GN13">
        <v>0.70592866099999996</v>
      </c>
      <c r="GO13">
        <v>3.7780108427222903E-2</v>
      </c>
      <c r="GP13">
        <v>0.52440410299247198</v>
      </c>
      <c r="GQ13">
        <v>0.220223905780429</v>
      </c>
      <c r="GR13">
        <v>73948.34</v>
      </c>
      <c r="GS13">
        <v>7670.51</v>
      </c>
      <c r="GT13">
        <v>21442.47</v>
      </c>
      <c r="GU13">
        <v>39015.040000000001</v>
      </c>
      <c r="GV13">
        <v>6162.3616666666603</v>
      </c>
      <c r="GW13">
        <v>7670.51</v>
      </c>
      <c r="GX13">
        <v>7147.49</v>
      </c>
      <c r="GY13">
        <v>6502.5066666666598</v>
      </c>
      <c r="GZ13">
        <v>73948.34</v>
      </c>
      <c r="HA13">
        <v>7670.51</v>
      </c>
      <c r="HB13">
        <v>21442.47</v>
      </c>
      <c r="HC13">
        <v>39015.040000000001</v>
      </c>
      <c r="HD13">
        <v>0</v>
      </c>
      <c r="HE13">
        <v>0</v>
      </c>
      <c r="HF13">
        <v>0</v>
      </c>
      <c r="HG13">
        <v>9.6967282020331794E-2</v>
      </c>
      <c r="HH13">
        <v>161492.60744185999</v>
      </c>
      <c r="HI13">
        <v>0</v>
      </c>
      <c r="HJ13">
        <v>2</v>
      </c>
      <c r="HK13">
        <v>-992.92000000027633</v>
      </c>
      <c r="HL13">
        <v>6321.4299999999776</v>
      </c>
      <c r="HM13" t="b">
        <v>0</v>
      </c>
      <c r="HN13">
        <v>-6758.31</v>
      </c>
      <c r="HO13">
        <v>-5956.3000007999999</v>
      </c>
      <c r="HP13">
        <v>0</v>
      </c>
      <c r="HQ13">
        <v>0</v>
      </c>
      <c r="HR13">
        <v>-5956.3000007999999</v>
      </c>
      <c r="HS13" t="b">
        <v>1</v>
      </c>
    </row>
    <row r="14" spans="1:227" x14ac:dyDescent="0.2">
      <c r="A14" t="s">
        <v>322</v>
      </c>
      <c r="B14">
        <v>2</v>
      </c>
      <c r="C14">
        <v>56038.34</v>
      </c>
      <c r="D14">
        <v>51676.935483870897</v>
      </c>
      <c r="E14">
        <v>54597.255434782601</v>
      </c>
      <c r="F14">
        <v>57801.702486187802</v>
      </c>
      <c r="G14">
        <v>56038.34</v>
      </c>
      <c r="H14">
        <v>51676.935483870897</v>
      </c>
      <c r="I14">
        <v>54597.255434782601</v>
      </c>
      <c r="J14">
        <v>57801.702486187802</v>
      </c>
      <c r="K14">
        <v>100</v>
      </c>
      <c r="L14">
        <v>3219.09666666666</v>
      </c>
      <c r="M14">
        <v>2432.09</v>
      </c>
      <c r="N14">
        <v>3104.6666666666601</v>
      </c>
      <c r="O14">
        <v>3714.97</v>
      </c>
      <c r="P14">
        <v>1436.711</v>
      </c>
      <c r="Q14">
        <v>3915.9367671232799</v>
      </c>
      <c r="R14">
        <v>2608.8744444444401</v>
      </c>
      <c r="S14">
        <v>2094.9383870967699</v>
      </c>
      <c r="T14">
        <v>2234.0776666666602</v>
      </c>
      <c r="U14">
        <v>3780.3753424657498</v>
      </c>
      <c r="V14">
        <v>1209.0632608695601</v>
      </c>
      <c r="W14">
        <v>3107.7740880000001</v>
      </c>
      <c r="X14">
        <v>1449.7456666666601</v>
      </c>
      <c r="Y14">
        <v>-1537.83</v>
      </c>
      <c r="Z14">
        <v>-1537.83</v>
      </c>
      <c r="AA14">
        <v>579.08000000000004</v>
      </c>
      <c r="AB14">
        <v>-1537.83</v>
      </c>
      <c r="AC14">
        <v>-1537.83</v>
      </c>
      <c r="AD14">
        <v>1</v>
      </c>
      <c r="AE14">
        <v>-6682.33</v>
      </c>
      <c r="AF14">
        <v>-1043.3499999999999</v>
      </c>
      <c r="AG14">
        <v>-258.56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0.69419898981185801</v>
      </c>
      <c r="AV14">
        <v>0.35004686035613802</v>
      </c>
      <c r="AW14">
        <v>0</v>
      </c>
      <c r="AX14">
        <v>2112</v>
      </c>
      <c r="AY14">
        <v>2133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0.78344851184521802</v>
      </c>
      <c r="BV14">
        <v>0.84827500812736301</v>
      </c>
      <c r="BW14">
        <v>0.202558057334467</v>
      </c>
      <c r="BX14">
        <v>0.30100031883446599</v>
      </c>
      <c r="BY14">
        <v>24</v>
      </c>
      <c r="BZ14">
        <v>69</v>
      </c>
      <c r="CA14">
        <v>37</v>
      </c>
      <c r="CB14">
        <v>6</v>
      </c>
      <c r="CC14">
        <v>6</v>
      </c>
      <c r="CD14">
        <v>70</v>
      </c>
      <c r="CE14">
        <v>19</v>
      </c>
      <c r="CF14">
        <v>37</v>
      </c>
      <c r="CG14">
        <v>20</v>
      </c>
      <c r="CR14">
        <v>149.12708333333299</v>
      </c>
      <c r="CS14">
        <v>148.17444444444399</v>
      </c>
      <c r="CT14">
        <v>151.125</v>
      </c>
      <c r="CU14">
        <v>153.07652054794499</v>
      </c>
      <c r="CV14">
        <v>156.73599999999999</v>
      </c>
      <c r="CW14">
        <v>56038.34</v>
      </c>
      <c r="CX14">
        <v>4389</v>
      </c>
      <c r="CY14">
        <v>13761.5</v>
      </c>
      <c r="CZ14">
        <v>28663.31</v>
      </c>
      <c r="DA14">
        <v>56038.34</v>
      </c>
      <c r="DB14">
        <v>4389</v>
      </c>
      <c r="DC14">
        <v>13761.5</v>
      </c>
      <c r="DD14">
        <v>28663.31</v>
      </c>
      <c r="DE14">
        <v>0.99857954545454497</v>
      </c>
      <c r="DF14">
        <v>0.66074795099999994</v>
      </c>
      <c r="DG14">
        <v>58886.21</v>
      </c>
      <c r="DH14">
        <v>310.06852054794501</v>
      </c>
      <c r="DI14">
        <v>-0.174857658</v>
      </c>
      <c r="DJ14">
        <v>35</v>
      </c>
      <c r="DK14">
        <v>52</v>
      </c>
      <c r="DL14">
        <v>8</v>
      </c>
      <c r="DM14">
        <v>99</v>
      </c>
      <c r="DN14">
        <v>28</v>
      </c>
      <c r="DO14">
        <v>369</v>
      </c>
      <c r="DP14">
        <v>1550</v>
      </c>
      <c r="DQ14">
        <v>579.08000000000004</v>
      </c>
      <c r="DR14">
        <v>0.32149621212121199</v>
      </c>
      <c r="DS14">
        <v>0.44216035478432503</v>
      </c>
      <c r="DT14">
        <v>14</v>
      </c>
      <c r="DU14">
        <v>14</v>
      </c>
      <c r="DV14">
        <v>0</v>
      </c>
      <c r="DW14">
        <v>27</v>
      </c>
      <c r="DX14">
        <v>14</v>
      </c>
      <c r="DY14">
        <v>13</v>
      </c>
      <c r="DZ14">
        <v>14</v>
      </c>
      <c r="EA14">
        <v>14</v>
      </c>
      <c r="EB14">
        <v>0</v>
      </c>
      <c r="EC14">
        <v>14</v>
      </c>
      <c r="ED14">
        <v>13</v>
      </c>
      <c r="EE14">
        <v>-4.1857499999999996</v>
      </c>
      <c r="EF14">
        <v>-37.214388890000002</v>
      </c>
      <c r="EG14">
        <v>-39.97666667</v>
      </c>
      <c r="EH14">
        <v>-13.559260269999999</v>
      </c>
      <c r="EI14">
        <v>-4.1111111109999996</v>
      </c>
      <c r="EJ14">
        <v>-3505.28</v>
      </c>
      <c r="EK14">
        <v>663.36</v>
      </c>
      <c r="EL14">
        <v>857.07</v>
      </c>
      <c r="EM14">
        <v>-3385.36</v>
      </c>
      <c r="EN14">
        <v>-3505.28</v>
      </c>
      <c r="EO14">
        <v>663.36</v>
      </c>
      <c r="EP14">
        <v>857.07</v>
      </c>
      <c r="EQ14">
        <v>-3385.36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0.93878680295886796</v>
      </c>
      <c r="EX14">
        <v>0.68739978771487198</v>
      </c>
      <c r="EY14">
        <v>0.82580066516891704</v>
      </c>
      <c r="EZ14">
        <v>3.9972049085544498E-2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153.312833333333</v>
      </c>
      <c r="FH14">
        <v>185.388833333333</v>
      </c>
      <c r="FI14">
        <v>191.10166666666601</v>
      </c>
      <c r="FJ14">
        <v>166.635780821917</v>
      </c>
      <c r="FK14">
        <v>160.84711111111099</v>
      </c>
      <c r="FL14">
        <v>59543.62</v>
      </c>
      <c r="FM14">
        <v>3725.64</v>
      </c>
      <c r="FN14">
        <v>12904.43</v>
      </c>
      <c r="FO14">
        <v>32048.67</v>
      </c>
      <c r="FP14">
        <v>59543.62</v>
      </c>
      <c r="FQ14">
        <v>3725.64</v>
      </c>
      <c r="FR14">
        <v>12904.43</v>
      </c>
      <c r="FS14">
        <v>32048.67</v>
      </c>
      <c r="FT14">
        <v>-319.31271229999999</v>
      </c>
      <c r="FU14">
        <v>85</v>
      </c>
      <c r="FV14">
        <v>124</v>
      </c>
      <c r="FW14">
        <v>20</v>
      </c>
      <c r="FX14">
        <v>237</v>
      </c>
      <c r="FY14">
        <v>67</v>
      </c>
      <c r="FZ14">
        <v>0</v>
      </c>
      <c r="GA14">
        <v>1682.11</v>
      </c>
      <c r="GB14">
        <v>1682.11</v>
      </c>
      <c r="GC14">
        <v>1682.11</v>
      </c>
      <c r="GD14">
        <v>1.7585087567567801E-2</v>
      </c>
      <c r="GE14">
        <v>8.2264369999999996E-3</v>
      </c>
      <c r="GF14">
        <v>5.7505215999999998E-2</v>
      </c>
      <c r="GG14">
        <v>0</v>
      </c>
      <c r="GH14">
        <v>149.12708333333299</v>
      </c>
      <c r="GI14">
        <v>148.17444444444399</v>
      </c>
      <c r="GJ14">
        <v>151.125</v>
      </c>
      <c r="GK14">
        <v>153.07652054794499</v>
      </c>
      <c r="GL14">
        <v>156.73599999999999</v>
      </c>
      <c r="GM14">
        <v>0.36813738260746098</v>
      </c>
      <c r="GN14">
        <v>0.85452403143306199</v>
      </c>
      <c r="GO14">
        <v>0.44896473781736201</v>
      </c>
      <c r="GP14">
        <v>1.6355920200284198E-2</v>
      </c>
      <c r="GQ14">
        <v>-7.6521576999999993E-2</v>
      </c>
      <c r="GR14">
        <v>56038.34</v>
      </c>
      <c r="GS14">
        <v>4389</v>
      </c>
      <c r="GT14">
        <v>13761.5</v>
      </c>
      <c r="GU14">
        <v>28663.31</v>
      </c>
      <c r="GV14">
        <v>4669.8616666666603</v>
      </c>
      <c r="GW14">
        <v>4389</v>
      </c>
      <c r="GX14">
        <v>4587.1666666666597</v>
      </c>
      <c r="GY14">
        <v>4777.2183333333296</v>
      </c>
      <c r="GZ14">
        <v>56038.34</v>
      </c>
      <c r="HA14">
        <v>4389</v>
      </c>
      <c r="HB14">
        <v>13761.5</v>
      </c>
      <c r="HC14">
        <v>28663.31</v>
      </c>
      <c r="HD14">
        <v>1</v>
      </c>
      <c r="HE14">
        <v>1575</v>
      </c>
      <c r="HF14">
        <v>1</v>
      </c>
      <c r="HG14">
        <v>3.0630933441292502E-2</v>
      </c>
      <c r="HH14">
        <v>1310.0014060000001</v>
      </c>
      <c r="HI14">
        <v>4</v>
      </c>
      <c r="HJ14">
        <v>1</v>
      </c>
      <c r="HK14">
        <v>-3374.1299895000652</v>
      </c>
      <c r="HL14">
        <v>-4949.12999855</v>
      </c>
      <c r="HM14" t="b">
        <v>0</v>
      </c>
      <c r="HN14">
        <v>-6682.33</v>
      </c>
      <c r="HO14">
        <v>-6698.5900002000008</v>
      </c>
      <c r="HP14">
        <v>0</v>
      </c>
      <c r="HQ14">
        <v>0</v>
      </c>
      <c r="HR14">
        <v>-6698.5900002000008</v>
      </c>
      <c r="HS14" t="b">
        <v>1</v>
      </c>
    </row>
    <row r="15" spans="1:227" x14ac:dyDescent="0.2">
      <c r="A15" t="s">
        <v>324</v>
      </c>
      <c r="B15">
        <v>2</v>
      </c>
      <c r="C15">
        <v>3304.59</v>
      </c>
      <c r="D15">
        <v>3534.3774193548302</v>
      </c>
      <c r="E15">
        <v>1193.7483695652099</v>
      </c>
      <c r="F15">
        <v>605.98021978021904</v>
      </c>
      <c r="G15">
        <v>3304.59</v>
      </c>
      <c r="H15">
        <v>3534.3774193548302</v>
      </c>
      <c r="I15">
        <v>1193.7483695652099</v>
      </c>
      <c r="J15">
        <v>605.98021978021904</v>
      </c>
      <c r="K15">
        <v>600</v>
      </c>
      <c r="L15">
        <v>0</v>
      </c>
      <c r="M15">
        <v>0</v>
      </c>
      <c r="N15">
        <v>0</v>
      </c>
      <c r="O15">
        <v>0</v>
      </c>
      <c r="P15">
        <v>4556.6058000000003</v>
      </c>
      <c r="Q15">
        <v>6029.6142329545401</v>
      </c>
      <c r="R15">
        <v>4729.6556879999998</v>
      </c>
      <c r="S15">
        <v>3190.6211111111102</v>
      </c>
      <c r="T15">
        <v>3159.5819999999999</v>
      </c>
      <c r="U15">
        <v>6001.0608695652099</v>
      </c>
      <c r="V15">
        <v>4341.9521518987303</v>
      </c>
      <c r="W15">
        <v>4782.2398816568002</v>
      </c>
      <c r="X15">
        <v>4208.2128571428502</v>
      </c>
      <c r="Y15">
        <v>2531.04</v>
      </c>
      <c r="Z15">
        <v>2531.04</v>
      </c>
      <c r="AA15">
        <v>2531.04</v>
      </c>
      <c r="AB15">
        <v>2531.04</v>
      </c>
      <c r="AC15">
        <v>2531.04</v>
      </c>
      <c r="AD15">
        <v>1</v>
      </c>
      <c r="AE15">
        <v>-3169.87</v>
      </c>
      <c r="AF15">
        <v>-698.38</v>
      </c>
      <c r="AG15">
        <v>-2690.98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0.81995360800834405</v>
      </c>
      <c r="AV15">
        <v>0.56400966183574797</v>
      </c>
      <c r="AW15">
        <v>0</v>
      </c>
      <c r="AX15">
        <v>4198</v>
      </c>
      <c r="AY15">
        <v>1655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0.43920922558579201</v>
      </c>
      <c r="BV15">
        <v>0.363619051035728</v>
      </c>
      <c r="BW15">
        <v>0.340301126835722</v>
      </c>
      <c r="BX15">
        <v>0.37625191140950298</v>
      </c>
      <c r="BY15">
        <v>7</v>
      </c>
      <c r="BZ15">
        <v>18</v>
      </c>
      <c r="CA15">
        <v>10</v>
      </c>
      <c r="CB15">
        <v>2</v>
      </c>
      <c r="CC15">
        <v>2</v>
      </c>
      <c r="CD15">
        <v>17</v>
      </c>
      <c r="CE15">
        <v>5</v>
      </c>
      <c r="CF15">
        <v>10</v>
      </c>
      <c r="CG15">
        <v>5</v>
      </c>
      <c r="CR15">
        <v>2.5106666666666602</v>
      </c>
      <c r="CS15">
        <v>1.6786666666666601</v>
      </c>
      <c r="CT15">
        <v>10.006</v>
      </c>
      <c r="CU15">
        <v>3.5742191780821901</v>
      </c>
      <c r="CV15">
        <v>3.3432222222222201</v>
      </c>
      <c r="CW15">
        <v>3304.59</v>
      </c>
      <c r="CX15">
        <v>300.18</v>
      </c>
      <c r="CY15">
        <v>300.89</v>
      </c>
      <c r="CZ15">
        <v>302.16000000000003</v>
      </c>
      <c r="DA15">
        <v>3304.59</v>
      </c>
      <c r="DB15">
        <v>300.18</v>
      </c>
      <c r="DC15">
        <v>300.89</v>
      </c>
      <c r="DD15">
        <v>302.16000000000003</v>
      </c>
      <c r="DE15">
        <v>0.99952358265840802</v>
      </c>
      <c r="DF15">
        <v>419</v>
      </c>
      <c r="DG15">
        <v>6502.16</v>
      </c>
      <c r="DH15">
        <v>20.560520547945199</v>
      </c>
      <c r="DI15">
        <v>2.64019068416507</v>
      </c>
      <c r="DJ15">
        <v>8</v>
      </c>
      <c r="DK15">
        <v>11</v>
      </c>
      <c r="DL15">
        <v>3</v>
      </c>
      <c r="DM15">
        <v>18</v>
      </c>
      <c r="DN15">
        <v>6</v>
      </c>
      <c r="DO15">
        <v>1073</v>
      </c>
      <c r="DP15">
        <v>440</v>
      </c>
      <c r="DQ15">
        <v>2531.04</v>
      </c>
      <c r="DR15">
        <v>0.67937112910909903</v>
      </c>
      <c r="DS15">
        <v>1.1915310576081899E-2</v>
      </c>
      <c r="DT15">
        <v>17</v>
      </c>
      <c r="DU15">
        <v>45</v>
      </c>
      <c r="DV15">
        <v>9</v>
      </c>
      <c r="DW15">
        <v>45</v>
      </c>
      <c r="DX15">
        <v>45</v>
      </c>
      <c r="DY15">
        <v>17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-25.612833330000001</v>
      </c>
      <c r="EF15">
        <v>-19.398888889999998</v>
      </c>
      <c r="EG15">
        <v>-33.471666669999998</v>
      </c>
      <c r="EH15">
        <v>-16.626739730000001</v>
      </c>
      <c r="EI15">
        <v>-33.476777779999999</v>
      </c>
      <c r="EJ15">
        <v>-3762.81</v>
      </c>
      <c r="EK15">
        <v>-1731.58</v>
      </c>
      <c r="EL15">
        <v>-2922.91</v>
      </c>
      <c r="EM15">
        <v>-3185.85</v>
      </c>
      <c r="EN15">
        <v>-3762.81</v>
      </c>
      <c r="EO15">
        <v>-1731.58</v>
      </c>
      <c r="EP15">
        <v>-2922.91</v>
      </c>
      <c r="EQ15">
        <v>-3185.85</v>
      </c>
      <c r="ER15">
        <v>1</v>
      </c>
      <c r="ES15">
        <v>5</v>
      </c>
      <c r="ET15">
        <v>0</v>
      </c>
      <c r="EU15">
        <v>5</v>
      </c>
      <c r="EV15">
        <v>1</v>
      </c>
      <c r="EW15">
        <v>1.0709120947525399E-2</v>
      </c>
      <c r="EX15">
        <v>0.81095469677116105</v>
      </c>
      <c r="EY15">
        <v>0.623905613789554</v>
      </c>
      <c r="EZ15">
        <v>0.96224721300000005</v>
      </c>
      <c r="FA15">
        <v>1</v>
      </c>
      <c r="FB15">
        <v>6</v>
      </c>
      <c r="FC15">
        <v>0</v>
      </c>
      <c r="FD15">
        <v>6</v>
      </c>
      <c r="FE15">
        <v>6</v>
      </c>
      <c r="FF15">
        <v>1</v>
      </c>
      <c r="FG15">
        <v>28.1235</v>
      </c>
      <c r="FH15">
        <v>21.077555555555499</v>
      </c>
      <c r="FI15">
        <v>43.4776666666666</v>
      </c>
      <c r="FJ15">
        <v>20.200958904109498</v>
      </c>
      <c r="FK15">
        <v>36.82</v>
      </c>
      <c r="FL15">
        <v>7067.4</v>
      </c>
      <c r="FM15">
        <v>2031.76</v>
      </c>
      <c r="FN15">
        <v>3223.8</v>
      </c>
      <c r="FO15">
        <v>3488.01</v>
      </c>
      <c r="FP15">
        <v>7067.4</v>
      </c>
      <c r="FQ15">
        <v>2031.76</v>
      </c>
      <c r="FR15">
        <v>3223.8</v>
      </c>
      <c r="FS15">
        <v>3488.01</v>
      </c>
      <c r="FT15">
        <v>-37.187260270000003</v>
      </c>
      <c r="FU15">
        <v>16</v>
      </c>
      <c r="FV15">
        <v>33</v>
      </c>
      <c r="FW15">
        <v>3</v>
      </c>
      <c r="FX15">
        <v>72</v>
      </c>
      <c r="FY15">
        <v>12</v>
      </c>
      <c r="FZ15">
        <v>0</v>
      </c>
      <c r="GA15">
        <v>1957.01</v>
      </c>
      <c r="GB15">
        <v>1957.01</v>
      </c>
      <c r="GC15">
        <v>1957.01</v>
      </c>
      <c r="GD15">
        <v>4.5510724186897202E-2</v>
      </c>
      <c r="GE15">
        <v>0.21881900727748799</v>
      </c>
      <c r="GF15">
        <v>0.79461747407913197</v>
      </c>
      <c r="GG15">
        <v>0</v>
      </c>
      <c r="GH15">
        <v>2.5106666666666602</v>
      </c>
      <c r="GI15">
        <v>1.6786666666666601</v>
      </c>
      <c r="GJ15">
        <v>10.006</v>
      </c>
      <c r="GK15">
        <v>3.5742191780821901</v>
      </c>
      <c r="GL15">
        <v>3.3432222222222201</v>
      </c>
      <c r="GM15">
        <v>0.63892837499999999</v>
      </c>
      <c r="GN15">
        <v>0.43769724105167201</v>
      </c>
      <c r="GO15">
        <v>0.114077443180519</v>
      </c>
      <c r="GP15">
        <v>0.80232580528419095</v>
      </c>
      <c r="GQ15">
        <v>235.92125984251899</v>
      </c>
      <c r="GR15">
        <v>3304.59</v>
      </c>
      <c r="GS15">
        <v>300.18</v>
      </c>
      <c r="GT15">
        <v>300.89</v>
      </c>
      <c r="GU15">
        <v>302.16000000000003</v>
      </c>
      <c r="GV15">
        <v>275.38249999999999</v>
      </c>
      <c r="GW15">
        <v>300.18</v>
      </c>
      <c r="GX15">
        <v>100.296666666666</v>
      </c>
      <c r="GY15">
        <v>50.36</v>
      </c>
      <c r="GZ15">
        <v>3304.59</v>
      </c>
      <c r="HA15">
        <v>300.18</v>
      </c>
      <c r="HB15">
        <v>300.89</v>
      </c>
      <c r="HC15">
        <v>302.16000000000003</v>
      </c>
      <c r="HD15">
        <v>0</v>
      </c>
      <c r="HE15">
        <v>0</v>
      </c>
      <c r="HF15">
        <v>0</v>
      </c>
      <c r="HG15">
        <v>0</v>
      </c>
      <c r="HH15">
        <v>4164.2745999999997</v>
      </c>
      <c r="HI15">
        <v>6</v>
      </c>
      <c r="HJ15">
        <v>3</v>
      </c>
      <c r="HK15">
        <v>-6068.7599985500037</v>
      </c>
      <c r="HL15">
        <v>-6068.7600014500003</v>
      </c>
      <c r="HM15" t="b">
        <v>1</v>
      </c>
      <c r="HN15">
        <v>-3169.87</v>
      </c>
      <c r="HO15">
        <v>-3491.8000001999999</v>
      </c>
      <c r="HP15">
        <v>0</v>
      </c>
      <c r="HQ15">
        <v>0</v>
      </c>
      <c r="HR15">
        <v>-3491.8000001999999</v>
      </c>
      <c r="HS15" t="b">
        <v>1</v>
      </c>
    </row>
    <row r="16" spans="1:227" x14ac:dyDescent="0.2">
      <c r="A16" t="s">
        <v>332</v>
      </c>
      <c r="B16">
        <v>5</v>
      </c>
      <c r="C16">
        <v>34034.69</v>
      </c>
      <c r="D16">
        <v>0</v>
      </c>
      <c r="E16">
        <v>19355.3152173913</v>
      </c>
      <c r="F16">
        <v>23920.890055248601</v>
      </c>
      <c r="G16">
        <v>34034.69</v>
      </c>
      <c r="H16">
        <v>0</v>
      </c>
      <c r="I16">
        <v>19355.3152173913</v>
      </c>
      <c r="J16">
        <v>23920.890055248601</v>
      </c>
      <c r="K16">
        <v>0</v>
      </c>
      <c r="L16">
        <v>0</v>
      </c>
      <c r="M16">
        <v>0</v>
      </c>
      <c r="N16">
        <v>0</v>
      </c>
      <c r="O16">
        <v>0</v>
      </c>
      <c r="P16">
        <v>992.33632079999995</v>
      </c>
      <c r="Q16">
        <v>915.51668493150601</v>
      </c>
      <c r="R16">
        <v>118.360421686747</v>
      </c>
      <c r="S16">
        <v>4179.3016129032203</v>
      </c>
      <c r="T16">
        <v>236.05125000000001</v>
      </c>
      <c r="U16">
        <v>1185.0875213675199</v>
      </c>
      <c r="V16">
        <v>1864.6643478260801</v>
      </c>
      <c r="W16">
        <v>865.09381215469602</v>
      </c>
      <c r="X16">
        <v>2234.4343421052599</v>
      </c>
      <c r="Y16">
        <v>-8254.44</v>
      </c>
      <c r="Z16">
        <v>-9188.4</v>
      </c>
      <c r="AA16">
        <v>-4542.57</v>
      </c>
      <c r="AB16">
        <v>-9188.4</v>
      </c>
      <c r="AC16">
        <v>-4542.57</v>
      </c>
      <c r="AD16">
        <v>1</v>
      </c>
      <c r="AE16">
        <v>-5126.26</v>
      </c>
      <c r="AF16">
        <v>-5130.87</v>
      </c>
      <c r="AG16">
        <v>-222.09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0.74150826550703197</v>
      </c>
      <c r="AV16">
        <v>0.20180475799835901</v>
      </c>
      <c r="AW16">
        <v>0</v>
      </c>
      <c r="AX16">
        <v>591</v>
      </c>
      <c r="AY16">
        <v>1218</v>
      </c>
      <c r="AZ16">
        <v>0</v>
      </c>
      <c r="BA16">
        <v>3</v>
      </c>
      <c r="BB16">
        <v>11576.61</v>
      </c>
      <c r="BC16">
        <v>11576.61</v>
      </c>
      <c r="BD16">
        <v>0</v>
      </c>
      <c r="BE16">
        <v>18162.939999999999</v>
      </c>
      <c r="BF16">
        <v>7428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159.41900000000001</v>
      </c>
      <c r="BM16">
        <v>159.41900000000001</v>
      </c>
      <c r="BN16">
        <v>159.41900000000001</v>
      </c>
      <c r="BO16">
        <v>152.84572602739701</v>
      </c>
      <c r="BP16">
        <v>159.41900000000001</v>
      </c>
      <c r="BQ16">
        <v>55788.69</v>
      </c>
      <c r="BR16">
        <v>9565.14</v>
      </c>
      <c r="BS16">
        <v>14347.71</v>
      </c>
      <c r="BT16">
        <v>28695.42</v>
      </c>
      <c r="BU16">
        <v>0.51232696099999997</v>
      </c>
      <c r="BV16">
        <v>-0.26282103600000001</v>
      </c>
      <c r="BW16">
        <v>8.9249085742602804E-2</v>
      </c>
      <c r="BX16">
        <v>0.267739242011442</v>
      </c>
      <c r="BY16">
        <v>25</v>
      </c>
      <c r="BZ16">
        <v>76</v>
      </c>
      <c r="CA16">
        <v>38</v>
      </c>
      <c r="CB16">
        <v>7</v>
      </c>
      <c r="CC16">
        <v>8</v>
      </c>
      <c r="CD16">
        <v>77</v>
      </c>
      <c r="CE16">
        <v>18</v>
      </c>
      <c r="CF16">
        <v>37</v>
      </c>
      <c r="CG16">
        <v>20</v>
      </c>
      <c r="CR16">
        <v>99.097250000000003</v>
      </c>
      <c r="CS16">
        <v>100.140444444444</v>
      </c>
      <c r="CT16">
        <v>233.76900000000001</v>
      </c>
      <c r="CU16">
        <v>92.778246575342393</v>
      </c>
      <c r="CV16">
        <v>132.129666666666</v>
      </c>
      <c r="CW16">
        <v>34034.69</v>
      </c>
      <c r="CX16">
        <v>0</v>
      </c>
      <c r="CY16">
        <v>4878.6000000000004</v>
      </c>
      <c r="CZ16">
        <v>11862.14</v>
      </c>
      <c r="DA16">
        <v>34034.69</v>
      </c>
      <c r="DB16">
        <v>0</v>
      </c>
      <c r="DC16">
        <v>4878.6000000000004</v>
      </c>
      <c r="DD16">
        <v>11862.14</v>
      </c>
      <c r="DE16">
        <v>0.59729272419627699</v>
      </c>
      <c r="DF16">
        <v>0.60585373011961996</v>
      </c>
      <c r="DG16">
        <v>113253.1</v>
      </c>
      <c r="DH16">
        <v>558.43460273972596</v>
      </c>
      <c r="DI16">
        <v>-0.182529102</v>
      </c>
      <c r="DJ16">
        <v>37</v>
      </c>
      <c r="DK16">
        <v>58</v>
      </c>
      <c r="DL16">
        <v>12</v>
      </c>
      <c r="DM16">
        <v>105</v>
      </c>
      <c r="DN16">
        <v>30</v>
      </c>
      <c r="DO16">
        <v>42</v>
      </c>
      <c r="DP16">
        <v>7428</v>
      </c>
      <c r="DQ16">
        <v>116.25</v>
      </c>
      <c r="DR16">
        <v>7.4450084602368793E-2</v>
      </c>
      <c r="DS16">
        <v>0.164604566208602</v>
      </c>
      <c r="DT16">
        <v>78</v>
      </c>
      <c r="DU16">
        <v>134</v>
      </c>
      <c r="DV16">
        <v>16</v>
      </c>
      <c r="DW16">
        <v>262</v>
      </c>
      <c r="DX16">
        <v>137</v>
      </c>
      <c r="DY16">
        <v>47</v>
      </c>
      <c r="DZ16">
        <v>35</v>
      </c>
      <c r="EA16">
        <v>65</v>
      </c>
      <c r="EB16">
        <v>7</v>
      </c>
      <c r="EC16">
        <v>103</v>
      </c>
      <c r="ED16">
        <v>20</v>
      </c>
      <c r="EE16">
        <v>60.235416666666602</v>
      </c>
      <c r="EF16">
        <v>65.169222222222203</v>
      </c>
      <c r="EG16">
        <v>174.70599999999999</v>
      </c>
      <c r="EH16">
        <v>75.723671232876697</v>
      </c>
      <c r="EI16">
        <v>84.073222222222199</v>
      </c>
      <c r="EJ16">
        <v>28582.05</v>
      </c>
      <c r="EK16">
        <v>-2513.92</v>
      </c>
      <c r="EL16">
        <v>1280.52</v>
      </c>
      <c r="EM16">
        <v>7682.89</v>
      </c>
      <c r="EN16">
        <v>28582.05</v>
      </c>
      <c r="EO16">
        <v>-2513.92</v>
      </c>
      <c r="EP16">
        <v>1280.52</v>
      </c>
      <c r="EQ16">
        <v>7682.89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0.18419681195651899</v>
      </c>
      <c r="EX16">
        <v>5.28465066221038E-2</v>
      </c>
      <c r="EY16">
        <v>0.26424269518613902</v>
      </c>
      <c r="EZ16">
        <v>0.61865658857412098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38.861833333333301</v>
      </c>
      <c r="FH16">
        <v>34.971222222222202</v>
      </c>
      <c r="FI16">
        <v>59.063000000000002</v>
      </c>
      <c r="FJ16">
        <v>17.0545753424657</v>
      </c>
      <c r="FK16">
        <v>48.056444444444402</v>
      </c>
      <c r="FL16">
        <v>5452.64</v>
      </c>
      <c r="FM16">
        <v>2513.92</v>
      </c>
      <c r="FN16">
        <v>3598.08</v>
      </c>
      <c r="FO16">
        <v>4179.25</v>
      </c>
      <c r="FP16">
        <v>5452.64</v>
      </c>
      <c r="FQ16">
        <v>2513.92</v>
      </c>
      <c r="FR16">
        <v>3598.08</v>
      </c>
      <c r="FS16">
        <v>4179.25</v>
      </c>
      <c r="FT16">
        <v>-561.99484930000006</v>
      </c>
      <c r="FU16">
        <v>45</v>
      </c>
      <c r="FV16">
        <v>66</v>
      </c>
      <c r="FW16">
        <v>13</v>
      </c>
      <c r="FX16">
        <v>113</v>
      </c>
      <c r="FY16">
        <v>38</v>
      </c>
      <c r="FZ16">
        <v>0</v>
      </c>
      <c r="GA16">
        <v>752.06</v>
      </c>
      <c r="GB16">
        <v>752.06</v>
      </c>
      <c r="GC16">
        <v>752.06</v>
      </c>
      <c r="GD16">
        <v>5.1344882696866899E-2</v>
      </c>
      <c r="GE16">
        <v>1.6828322783112502E-2</v>
      </c>
      <c r="GF16">
        <v>7.0769838988780906E-2</v>
      </c>
      <c r="GG16">
        <v>0</v>
      </c>
      <c r="GH16">
        <v>99.097250000000003</v>
      </c>
      <c r="GI16">
        <v>100.140444444444</v>
      </c>
      <c r="GJ16">
        <v>233.76900000000001</v>
      </c>
      <c r="GK16">
        <v>92.778246575342393</v>
      </c>
      <c r="GL16">
        <v>132.129666666666</v>
      </c>
      <c r="GM16">
        <v>0.88398912840703003</v>
      </c>
      <c r="GN16">
        <v>6.8186606140841099E-2</v>
      </c>
      <c r="GO16">
        <v>0.97259160097132602</v>
      </c>
      <c r="GP16">
        <v>0.61618033141792705</v>
      </c>
      <c r="GQ16">
        <v>-0.30141446900000002</v>
      </c>
      <c r="GR16">
        <v>34034.69</v>
      </c>
      <c r="GS16">
        <v>0</v>
      </c>
      <c r="GT16">
        <v>4878.6000000000004</v>
      </c>
      <c r="GU16">
        <v>11862.14</v>
      </c>
      <c r="GV16">
        <v>2836.22416666666</v>
      </c>
      <c r="GW16">
        <v>0</v>
      </c>
      <c r="GX16">
        <v>1626.2</v>
      </c>
      <c r="GY16">
        <v>1977.0233333333299</v>
      </c>
      <c r="GZ16">
        <v>34034.69</v>
      </c>
      <c r="HA16">
        <v>0</v>
      </c>
      <c r="HB16">
        <v>4878.6000000000004</v>
      </c>
      <c r="HC16">
        <v>11862.14</v>
      </c>
      <c r="HD16">
        <v>1</v>
      </c>
      <c r="HE16">
        <v>0</v>
      </c>
      <c r="HF16">
        <v>0</v>
      </c>
      <c r="HG16">
        <v>0.411880914456211</v>
      </c>
      <c r="HH16">
        <v>2249.5983333333302</v>
      </c>
      <c r="HI16">
        <v>1</v>
      </c>
      <c r="HJ16">
        <v>2</v>
      </c>
      <c r="HK16">
        <v>-1299.4899945000448</v>
      </c>
      <c r="HL16">
        <v>-9986.6099999999133</v>
      </c>
      <c r="HM16" t="b">
        <v>0</v>
      </c>
      <c r="HN16">
        <v>-5126.26</v>
      </c>
      <c r="HO16">
        <v>11730.459999999997</v>
      </c>
      <c r="HP16">
        <v>11576.61</v>
      </c>
      <c r="HQ16">
        <v>28695.420000000002</v>
      </c>
      <c r="HR16">
        <v>-5388.3500000000022</v>
      </c>
      <c r="HS16" t="b">
        <v>1</v>
      </c>
    </row>
    <row r="17" spans="1:227" x14ac:dyDescent="0.2">
      <c r="A17" t="s">
        <v>338</v>
      </c>
      <c r="B17">
        <v>3</v>
      </c>
      <c r="C17">
        <v>389507.79</v>
      </c>
      <c r="D17">
        <v>239961.00806451601</v>
      </c>
      <c r="E17">
        <v>199872.88913043399</v>
      </c>
      <c r="F17">
        <v>274051.84088397701</v>
      </c>
      <c r="G17">
        <v>389507.79</v>
      </c>
      <c r="H17">
        <v>239961.00806451601</v>
      </c>
      <c r="I17">
        <v>199872.88913043399</v>
      </c>
      <c r="J17">
        <v>274051.84088397701</v>
      </c>
      <c r="K17">
        <v>0</v>
      </c>
      <c r="L17">
        <v>652.15666666666596</v>
      </c>
      <c r="M17">
        <v>2084.02</v>
      </c>
      <c r="N17">
        <v>1141.6400000000001</v>
      </c>
      <c r="O17">
        <v>1016.16833333333</v>
      </c>
      <c r="P17">
        <v>33690.609915254201</v>
      </c>
      <c r="Q17">
        <v>77149.055099999998</v>
      </c>
      <c r="R17">
        <v>55263.572752808897</v>
      </c>
      <c r="S17">
        <v>16359.2432258064</v>
      </c>
      <c r="T17">
        <v>15680.373214285701</v>
      </c>
      <c r="U17">
        <v>73626.133774104601</v>
      </c>
      <c r="V17">
        <v>38530.131956521698</v>
      </c>
      <c r="W17">
        <v>76828.385299999994</v>
      </c>
      <c r="X17">
        <v>24665.102272727199</v>
      </c>
      <c r="Y17">
        <v>11154.98</v>
      </c>
      <c r="Z17">
        <v>11154.98</v>
      </c>
      <c r="AA17">
        <v>9021.5499999999993</v>
      </c>
      <c r="AB17">
        <v>11154.98</v>
      </c>
      <c r="AC17">
        <v>11154.98</v>
      </c>
      <c r="AD17">
        <v>1</v>
      </c>
      <c r="AE17">
        <v>-122249.88</v>
      </c>
      <c r="AF17">
        <v>-5935.91</v>
      </c>
      <c r="AG17">
        <v>-36048.33</v>
      </c>
      <c r="AH17">
        <v>75.376083333333298</v>
      </c>
      <c r="AI17">
        <v>51.091888888888803</v>
      </c>
      <c r="AJ17">
        <v>0</v>
      </c>
      <c r="AK17">
        <v>28.6288219178082</v>
      </c>
      <c r="AL17">
        <v>100.501444444444</v>
      </c>
      <c r="AM17">
        <v>10451.719999999999</v>
      </c>
      <c r="AN17">
        <v>127.24</v>
      </c>
      <c r="AO17">
        <v>9045.1299999999992</v>
      </c>
      <c r="AP17">
        <v>9559.4699999999993</v>
      </c>
      <c r="AQ17">
        <v>10451.719999999999</v>
      </c>
      <c r="AR17">
        <v>127.24</v>
      </c>
      <c r="AS17">
        <v>9045.1299999999992</v>
      </c>
      <c r="AT17">
        <v>9559.4699999999993</v>
      </c>
      <c r="AU17">
        <v>0.82909022546462896</v>
      </c>
      <c r="AV17">
        <v>0.73222875467664295</v>
      </c>
      <c r="AW17">
        <v>0</v>
      </c>
      <c r="AX17">
        <v>3861</v>
      </c>
      <c r="AY17">
        <v>1870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68.281499999999994</v>
      </c>
      <c r="BM17">
        <v>71.212333333333305</v>
      </c>
      <c r="BN17">
        <v>21.4106666666666</v>
      </c>
      <c r="BO17">
        <v>45.677095890410897</v>
      </c>
      <c r="BP17">
        <v>83.905111111111097</v>
      </c>
      <c r="BQ17">
        <v>16672.14</v>
      </c>
      <c r="BR17">
        <v>642.32000000000005</v>
      </c>
      <c r="BS17">
        <v>7551.46</v>
      </c>
      <c r="BT17">
        <v>12818.22</v>
      </c>
      <c r="BU17">
        <v>-5.9140530250000003</v>
      </c>
      <c r="BV17">
        <v>-4.7844999379999997</v>
      </c>
      <c r="BW17">
        <v>-5.9702481369999996</v>
      </c>
      <c r="BX17">
        <v>-10.24233396</v>
      </c>
      <c r="BY17">
        <v>20</v>
      </c>
      <c r="BZ17">
        <v>62</v>
      </c>
      <c r="CA17">
        <v>29</v>
      </c>
      <c r="CB17">
        <v>5</v>
      </c>
      <c r="CC17">
        <v>6</v>
      </c>
      <c r="CD17">
        <v>65</v>
      </c>
      <c r="CE17">
        <v>14</v>
      </c>
      <c r="CF17">
        <v>28</v>
      </c>
      <c r="CG17">
        <v>17</v>
      </c>
      <c r="CR17">
        <v>463.27775000000003</v>
      </c>
      <c r="CS17">
        <v>655.94211111111099</v>
      </c>
      <c r="CT17">
        <v>475.31799999999998</v>
      </c>
      <c r="CU17">
        <v>937.06263013698594</v>
      </c>
      <c r="CV17">
        <v>532.75922222222198</v>
      </c>
      <c r="CW17">
        <v>379056.07</v>
      </c>
      <c r="CX17">
        <v>20253.009999999998</v>
      </c>
      <c r="CY17">
        <v>41333.79</v>
      </c>
      <c r="CZ17">
        <v>126340.21</v>
      </c>
      <c r="DA17">
        <v>379056.07</v>
      </c>
      <c r="DB17">
        <v>20253.009999999998</v>
      </c>
      <c r="DC17">
        <v>41333.79</v>
      </c>
      <c r="DD17">
        <v>126340.21</v>
      </c>
      <c r="DE17">
        <v>0.99222999222999197</v>
      </c>
      <c r="DF17">
        <v>714</v>
      </c>
      <c r="DG17">
        <v>159166.62</v>
      </c>
      <c r="DH17">
        <v>1289.6405753424599</v>
      </c>
      <c r="DI17">
        <v>-0.14068504000000001</v>
      </c>
      <c r="DJ17">
        <v>25</v>
      </c>
      <c r="DK17">
        <v>35</v>
      </c>
      <c r="DL17">
        <v>9</v>
      </c>
      <c r="DM17">
        <v>77</v>
      </c>
      <c r="DN17">
        <v>22</v>
      </c>
      <c r="DO17">
        <v>0.89322876434350296</v>
      </c>
      <c r="DP17">
        <v>0.49072255105295398</v>
      </c>
      <c r="DQ17">
        <v>14021.55</v>
      </c>
      <c r="DR17">
        <v>0.25278425278425198</v>
      </c>
      <c r="DS17">
        <v>0.43559723621854002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-358.12491669999997</v>
      </c>
      <c r="EF17">
        <v>-558.55600000000004</v>
      </c>
      <c r="EG17">
        <v>-149.2583333</v>
      </c>
      <c r="EH17">
        <v>-355.139726</v>
      </c>
      <c r="EI17">
        <v>-314.63988890000002</v>
      </c>
      <c r="EJ17">
        <v>-98599.92</v>
      </c>
      <c r="EK17">
        <v>-3073.18</v>
      </c>
      <c r="EL17">
        <v>-45084.09</v>
      </c>
      <c r="EM17">
        <v>-131288.49</v>
      </c>
      <c r="EN17">
        <v>-98599.92</v>
      </c>
      <c r="EO17">
        <v>-3073.18</v>
      </c>
      <c r="EP17">
        <v>-45084.09</v>
      </c>
      <c r="EQ17">
        <v>-131288.49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0.57051861699999995</v>
      </c>
      <c r="EX17">
        <v>0.91379808399999995</v>
      </c>
      <c r="EY17">
        <v>0.12598908005561599</v>
      </c>
      <c r="EZ17">
        <v>9.8886420043965403E-2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821.40266666666605</v>
      </c>
      <c r="FH17">
        <v>1214.4981111111099</v>
      </c>
      <c r="FI17">
        <v>624.57633333333297</v>
      </c>
      <c r="FJ17">
        <v>1292.20235616438</v>
      </c>
      <c r="FK17">
        <v>847.39911111111098</v>
      </c>
      <c r="FL17">
        <v>477655.99</v>
      </c>
      <c r="FM17">
        <v>23326.19</v>
      </c>
      <c r="FN17">
        <v>86417.88</v>
      </c>
      <c r="FO17">
        <v>257628.7</v>
      </c>
      <c r="FP17">
        <v>477655.99</v>
      </c>
      <c r="FQ17">
        <v>23326.19</v>
      </c>
      <c r="FR17">
        <v>86417.88</v>
      </c>
      <c r="FS17">
        <v>257628.7</v>
      </c>
      <c r="FT17">
        <v>-1741.617315</v>
      </c>
      <c r="FU17">
        <v>201</v>
      </c>
      <c r="FV17">
        <v>317</v>
      </c>
      <c r="FW17">
        <v>42</v>
      </c>
      <c r="FX17">
        <v>696</v>
      </c>
      <c r="FY17">
        <v>156</v>
      </c>
      <c r="FZ17">
        <v>0</v>
      </c>
      <c r="GA17">
        <v>8998.7900000000009</v>
      </c>
      <c r="GB17">
        <v>8998.7900000000009</v>
      </c>
      <c r="GC17">
        <v>8998.7900000000009</v>
      </c>
      <c r="GD17">
        <v>1.1635537E-2</v>
      </c>
      <c r="GE17">
        <v>6.994943E-3</v>
      </c>
      <c r="GF17">
        <v>6.7001074552535997E-2</v>
      </c>
      <c r="GG17">
        <v>0</v>
      </c>
      <c r="GH17">
        <v>538.65383333333295</v>
      </c>
      <c r="GI17">
        <v>707.03399999999999</v>
      </c>
      <c r="GJ17">
        <v>475.31799999999998</v>
      </c>
      <c r="GK17">
        <v>965.69145205479401</v>
      </c>
      <c r="GL17">
        <v>633.260666666666</v>
      </c>
      <c r="GM17">
        <v>9.6331181937845997E-2</v>
      </c>
      <c r="GN17">
        <v>0.45284383678008999</v>
      </c>
      <c r="GO17">
        <v>0.78689890844057497</v>
      </c>
      <c r="GP17">
        <v>0.99403356326731496</v>
      </c>
      <c r="GQ17">
        <v>-0.41091589899999997</v>
      </c>
      <c r="GR17">
        <v>389507.79</v>
      </c>
      <c r="GS17">
        <v>20380.25</v>
      </c>
      <c r="GT17">
        <v>50378.92</v>
      </c>
      <c r="GU17">
        <v>135899.68</v>
      </c>
      <c r="GV17">
        <v>32458.982499999998</v>
      </c>
      <c r="GW17">
        <v>20380.25</v>
      </c>
      <c r="GX17">
        <v>16792.973333333299</v>
      </c>
      <c r="GY17">
        <v>22649.946666666601</v>
      </c>
      <c r="GZ17">
        <v>389507.79</v>
      </c>
      <c r="HA17">
        <v>20380.25</v>
      </c>
      <c r="HB17">
        <v>50378.92</v>
      </c>
      <c r="HC17">
        <v>135899.68</v>
      </c>
      <c r="HD17">
        <v>1</v>
      </c>
      <c r="HE17">
        <v>29</v>
      </c>
      <c r="HF17">
        <v>3</v>
      </c>
      <c r="HG17">
        <v>0.25293642956606099</v>
      </c>
      <c r="HH17">
        <v>24468.0822580645</v>
      </c>
      <c r="HI17">
        <v>0</v>
      </c>
      <c r="HJ17">
        <v>3</v>
      </c>
      <c r="HK17">
        <v>-164971.50997500212</v>
      </c>
      <c r="HL17">
        <v>-146298.13998999997</v>
      </c>
      <c r="HM17" t="b">
        <v>1</v>
      </c>
      <c r="HN17">
        <v>-122249.88</v>
      </c>
      <c r="HO17">
        <v>-100540.08</v>
      </c>
      <c r="HP17">
        <v>0</v>
      </c>
      <c r="HQ17">
        <v>12818.219999999996</v>
      </c>
      <c r="HR17">
        <v>-113358.3</v>
      </c>
      <c r="HS17" t="b">
        <v>1</v>
      </c>
    </row>
    <row r="18" spans="1:227" x14ac:dyDescent="0.2">
      <c r="A18" t="s">
        <v>350</v>
      </c>
      <c r="B18">
        <v>4</v>
      </c>
      <c r="C18">
        <v>526203.02</v>
      </c>
      <c r="D18">
        <v>499232.98870967701</v>
      </c>
      <c r="E18">
        <v>561486.95869565196</v>
      </c>
      <c r="F18">
        <v>571605.30579999997</v>
      </c>
      <c r="G18">
        <v>526203.02</v>
      </c>
      <c r="H18">
        <v>499232.98870967701</v>
      </c>
      <c r="I18">
        <v>561486.95869565196</v>
      </c>
      <c r="J18">
        <v>571605.30579999997</v>
      </c>
      <c r="K18">
        <v>264059.46999999997</v>
      </c>
      <c r="L18">
        <v>109.166666666666</v>
      </c>
      <c r="M18">
        <v>0</v>
      </c>
      <c r="N18">
        <v>0</v>
      </c>
      <c r="O18">
        <v>33.3333333333333</v>
      </c>
      <c r="P18">
        <v>9023.47913793103</v>
      </c>
      <c r="Q18">
        <v>-19731.619920000001</v>
      </c>
      <c r="R18">
        <v>-3370.3507949999998</v>
      </c>
      <c r="S18">
        <v>200.64032258064501</v>
      </c>
      <c r="T18">
        <v>19.652692307692298</v>
      </c>
      <c r="U18">
        <v>-18256.908340000002</v>
      </c>
      <c r="V18">
        <v>5352.9163043478202</v>
      </c>
      <c r="W18">
        <v>-7062.3746410000003</v>
      </c>
      <c r="X18">
        <v>2404.2877906976701</v>
      </c>
      <c r="Y18">
        <v>-41.76</v>
      </c>
      <c r="Z18">
        <v>-64101.32</v>
      </c>
      <c r="AA18">
        <v>0</v>
      </c>
      <c r="AB18">
        <v>-64101.32</v>
      </c>
      <c r="AC18">
        <v>-88.93</v>
      </c>
      <c r="AD18">
        <v>1</v>
      </c>
      <c r="AE18">
        <v>35196.85</v>
      </c>
      <c r="AF18">
        <v>43.11</v>
      </c>
      <c r="AG18">
        <v>-13729.31</v>
      </c>
      <c r="AH18">
        <v>6.3333333333333304</v>
      </c>
      <c r="AI18">
        <v>4.2222222222222197</v>
      </c>
      <c r="AJ18">
        <v>0</v>
      </c>
      <c r="AK18">
        <v>2.0821917808219101</v>
      </c>
      <c r="AL18">
        <v>0</v>
      </c>
      <c r="AM18">
        <v>760</v>
      </c>
      <c r="AN18">
        <v>0</v>
      </c>
      <c r="AO18">
        <v>0</v>
      </c>
      <c r="AP18">
        <v>760</v>
      </c>
      <c r="AQ18">
        <v>760</v>
      </c>
      <c r="AR18">
        <v>0</v>
      </c>
      <c r="AS18">
        <v>0</v>
      </c>
      <c r="AT18">
        <v>760</v>
      </c>
      <c r="AU18">
        <v>0.88811525855512696</v>
      </c>
      <c r="AV18">
        <v>0.63227665706051805</v>
      </c>
      <c r="AW18">
        <v>0</v>
      </c>
      <c r="AX18">
        <v>4518</v>
      </c>
      <c r="AY18">
        <v>1734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1.5</v>
      </c>
      <c r="BM18">
        <v>9.0061111109999992</v>
      </c>
      <c r="BN18">
        <v>0</v>
      </c>
      <c r="BO18">
        <v>22.209041095890399</v>
      </c>
      <c r="BP18">
        <v>0</v>
      </c>
      <c r="BQ18">
        <v>8533.19</v>
      </c>
      <c r="BR18">
        <v>0</v>
      </c>
      <c r="BS18">
        <v>0</v>
      </c>
      <c r="BT18">
        <v>1773.55</v>
      </c>
      <c r="BU18">
        <v>13.998728494267599</v>
      </c>
      <c r="BV18">
        <v>0.795657344010407</v>
      </c>
      <c r="BW18">
        <v>0.53187467972865299</v>
      </c>
      <c r="BX18">
        <v>26.926836006878801</v>
      </c>
      <c r="BY18">
        <v>57</v>
      </c>
      <c r="BZ18">
        <v>188</v>
      </c>
      <c r="CA18">
        <v>82</v>
      </c>
      <c r="CB18">
        <v>15</v>
      </c>
      <c r="CC18">
        <v>16</v>
      </c>
      <c r="CD18">
        <v>184</v>
      </c>
      <c r="CE18">
        <v>43</v>
      </c>
      <c r="CF18">
        <v>79</v>
      </c>
      <c r="CG18">
        <v>44</v>
      </c>
      <c r="CR18">
        <v>1436.5862500000001</v>
      </c>
      <c r="CS18">
        <v>1659.7723333333299</v>
      </c>
      <c r="CT18">
        <v>1672.6286666666599</v>
      </c>
      <c r="CU18">
        <v>1434.75898630136</v>
      </c>
      <c r="CV18">
        <v>1275.4168888888801</v>
      </c>
      <c r="CW18">
        <v>525443.02</v>
      </c>
      <c r="CX18">
        <v>42400.61</v>
      </c>
      <c r="CY18">
        <v>141525.48000000001</v>
      </c>
      <c r="CZ18">
        <v>282693.59000000003</v>
      </c>
      <c r="DA18">
        <v>525443.02</v>
      </c>
      <c r="DB18">
        <v>42400.61</v>
      </c>
      <c r="DC18">
        <v>141525.48000000001</v>
      </c>
      <c r="DD18">
        <v>282693.59000000003</v>
      </c>
      <c r="DE18">
        <v>0.99291722000885296</v>
      </c>
      <c r="DF18">
        <v>324</v>
      </c>
      <c r="DG18">
        <v>332163.87</v>
      </c>
      <c r="DH18">
        <v>1739.31216438356</v>
      </c>
      <c r="DI18">
        <v>-9.8007094000000003E-2</v>
      </c>
      <c r="DJ18">
        <v>122</v>
      </c>
      <c r="DK18">
        <v>216</v>
      </c>
      <c r="DL18">
        <v>34</v>
      </c>
      <c r="DM18">
        <v>501</v>
      </c>
      <c r="DN18">
        <v>102</v>
      </c>
      <c r="DO18">
        <v>838</v>
      </c>
      <c r="DP18">
        <v>325</v>
      </c>
      <c r="DQ18">
        <v>429.44</v>
      </c>
      <c r="DR18">
        <v>0.32027445772465601</v>
      </c>
      <c r="DS18">
        <v>0.270881032056426</v>
      </c>
      <c r="DT18">
        <v>21</v>
      </c>
      <c r="DU18">
        <v>132</v>
      </c>
      <c r="DV18">
        <v>0</v>
      </c>
      <c r="DW18">
        <v>370</v>
      </c>
      <c r="DX18">
        <v>173</v>
      </c>
      <c r="DY18">
        <v>11</v>
      </c>
      <c r="DZ18">
        <v>1</v>
      </c>
      <c r="EA18">
        <v>57</v>
      </c>
      <c r="EB18">
        <v>0</v>
      </c>
      <c r="EC18">
        <v>242</v>
      </c>
      <c r="ED18">
        <v>1</v>
      </c>
      <c r="EE18">
        <v>120.642333333333</v>
      </c>
      <c r="EF18">
        <v>251.54349999999999</v>
      </c>
      <c r="EG18">
        <v>523.20433333333301</v>
      </c>
      <c r="EH18">
        <v>324.18939726027298</v>
      </c>
      <c r="EI18">
        <v>191.86122222222201</v>
      </c>
      <c r="EJ18">
        <v>119453.81</v>
      </c>
      <c r="EK18">
        <v>12805.13</v>
      </c>
      <c r="EL18">
        <v>12728.4</v>
      </c>
      <c r="EM18">
        <v>47756.09</v>
      </c>
      <c r="EN18">
        <v>119453.81</v>
      </c>
      <c r="EO18">
        <v>12805.13</v>
      </c>
      <c r="EP18">
        <v>12728.4</v>
      </c>
      <c r="EQ18">
        <v>47756.09</v>
      </c>
      <c r="ER18">
        <v>1</v>
      </c>
      <c r="ES18">
        <v>1</v>
      </c>
      <c r="ET18">
        <v>0</v>
      </c>
      <c r="EU18">
        <v>3</v>
      </c>
      <c r="EV18">
        <v>1</v>
      </c>
      <c r="EW18">
        <v>0.32036976021136199</v>
      </c>
      <c r="EX18">
        <v>0.70422032766238396</v>
      </c>
      <c r="EY18">
        <v>0.83874131299999999</v>
      </c>
      <c r="EZ18">
        <v>0.79658638314181596</v>
      </c>
      <c r="FA18">
        <v>1</v>
      </c>
      <c r="FB18">
        <v>1</v>
      </c>
      <c r="FC18">
        <v>0</v>
      </c>
      <c r="FD18">
        <v>3</v>
      </c>
      <c r="FE18">
        <v>1</v>
      </c>
      <c r="FF18">
        <v>1</v>
      </c>
      <c r="FG18">
        <v>1315.94391666666</v>
      </c>
      <c r="FH18">
        <v>1408.2288333333299</v>
      </c>
      <c r="FI18">
        <v>1149.42433333333</v>
      </c>
      <c r="FJ18">
        <v>1110.56958904109</v>
      </c>
      <c r="FK18">
        <v>1083.55566666666</v>
      </c>
      <c r="FL18">
        <v>405989.21</v>
      </c>
      <c r="FM18">
        <v>29595.48</v>
      </c>
      <c r="FN18">
        <v>128797.08</v>
      </c>
      <c r="FO18">
        <v>234937.5</v>
      </c>
      <c r="FP18">
        <v>405989.21</v>
      </c>
      <c r="FQ18">
        <v>29595.48</v>
      </c>
      <c r="FR18">
        <v>128797.08</v>
      </c>
      <c r="FS18">
        <v>234937.5</v>
      </c>
      <c r="FT18">
        <v>-1820.3781919999999</v>
      </c>
      <c r="FU18">
        <v>261</v>
      </c>
      <c r="FV18">
        <v>469</v>
      </c>
      <c r="FW18">
        <v>49</v>
      </c>
      <c r="FX18">
        <v>1195</v>
      </c>
      <c r="FY18">
        <v>176</v>
      </c>
      <c r="FZ18">
        <v>0</v>
      </c>
      <c r="GA18">
        <v>672.65</v>
      </c>
      <c r="GB18">
        <v>672.65</v>
      </c>
      <c r="GC18">
        <v>672.65</v>
      </c>
      <c r="GD18">
        <v>0.105773002</v>
      </c>
      <c r="GE18">
        <v>0.17083773016929599</v>
      </c>
      <c r="GF18">
        <v>0.31485170099999998</v>
      </c>
      <c r="GG18">
        <v>0</v>
      </c>
      <c r="GH18">
        <v>1442.9195833333299</v>
      </c>
      <c r="GI18">
        <v>1663.9945555555501</v>
      </c>
      <c r="GJ18">
        <v>1672.6286666666599</v>
      </c>
      <c r="GK18">
        <v>1436.84117808219</v>
      </c>
      <c r="GL18">
        <v>1275.4168888888801</v>
      </c>
      <c r="GM18">
        <v>0.26076509542494303</v>
      </c>
      <c r="GN18">
        <v>0.32156614926968502</v>
      </c>
      <c r="GO18">
        <v>0.70280801600877096</v>
      </c>
      <c r="GP18">
        <v>0.60884473345999801</v>
      </c>
      <c r="GQ18">
        <v>-2.8368590000000002E-3</v>
      </c>
      <c r="GR18">
        <v>526203.02</v>
      </c>
      <c r="GS18">
        <v>42400.61</v>
      </c>
      <c r="GT18">
        <v>141525.48000000001</v>
      </c>
      <c r="GU18">
        <v>283453.59000000003</v>
      </c>
      <c r="GV18">
        <v>43850.251666666598</v>
      </c>
      <c r="GW18">
        <v>42400.61</v>
      </c>
      <c r="GX18">
        <v>47175.16</v>
      </c>
      <c r="GY18">
        <v>47242.264999999999</v>
      </c>
      <c r="GZ18">
        <v>526203.02</v>
      </c>
      <c r="HA18">
        <v>42400.61</v>
      </c>
      <c r="HB18">
        <v>141525.48000000001</v>
      </c>
      <c r="HC18">
        <v>283453.59000000003</v>
      </c>
      <c r="HD18">
        <v>7</v>
      </c>
      <c r="HE18">
        <v>10550</v>
      </c>
      <c r="HF18">
        <v>2</v>
      </c>
      <c r="HG18">
        <v>0.26527855444238002</v>
      </c>
      <c r="HH18">
        <v>2485.1817741935402</v>
      </c>
      <c r="HI18">
        <v>0</v>
      </c>
      <c r="HJ18">
        <v>5</v>
      </c>
      <c r="HK18">
        <v>-29589.100080000564</v>
      </c>
      <c r="HL18">
        <v>110222.82999999964</v>
      </c>
      <c r="HM18" t="b">
        <v>0</v>
      </c>
      <c r="HN18">
        <v>35196.85</v>
      </c>
      <c r="HO18">
        <v>45277.83</v>
      </c>
      <c r="HP18">
        <v>0</v>
      </c>
      <c r="HQ18">
        <v>1621.0999999799999</v>
      </c>
      <c r="HR18">
        <v>43656.730000020005</v>
      </c>
      <c r="HS18" t="b">
        <v>1</v>
      </c>
    </row>
    <row r="19" spans="1:227" x14ac:dyDescent="0.2">
      <c r="A19" t="s">
        <v>1078</v>
      </c>
      <c r="B19">
        <v>2</v>
      </c>
      <c r="C19">
        <v>561615.54</v>
      </c>
      <c r="D19">
        <v>518124.32903225801</v>
      </c>
      <c r="E19">
        <v>604642.05923913</v>
      </c>
      <c r="F19">
        <v>542629.87154696102</v>
      </c>
      <c r="G19">
        <v>561615.54</v>
      </c>
      <c r="H19">
        <v>518124.32903225801</v>
      </c>
      <c r="I19">
        <v>604642.05923913</v>
      </c>
      <c r="J19">
        <v>542629.87154696102</v>
      </c>
      <c r="K19">
        <v>4465</v>
      </c>
      <c r="L19">
        <v>10779.305</v>
      </c>
      <c r="M19">
        <v>9429.49</v>
      </c>
      <c r="N19">
        <v>11622.36</v>
      </c>
      <c r="O19">
        <v>10196.299999999999</v>
      </c>
      <c r="P19">
        <v>125781.210416666</v>
      </c>
      <c r="Q19">
        <v>103568.665260273</v>
      </c>
      <c r="R19">
        <v>112828.452166666</v>
      </c>
      <c r="S19">
        <v>135619.21709677399</v>
      </c>
      <c r="T19">
        <v>138502.57533333299</v>
      </c>
      <c r="U19">
        <v>104568.72046575299</v>
      </c>
      <c r="V19">
        <v>128650.755326086</v>
      </c>
      <c r="W19">
        <v>110321.235303867</v>
      </c>
      <c r="X19">
        <v>131311.71988888801</v>
      </c>
      <c r="Y19">
        <v>97722.25</v>
      </c>
      <c r="Z19">
        <v>78629.2</v>
      </c>
      <c r="AA19">
        <v>131844.1</v>
      </c>
      <c r="AB19">
        <v>78629.2</v>
      </c>
      <c r="AC19">
        <v>120230.41</v>
      </c>
      <c r="AD19">
        <v>1</v>
      </c>
      <c r="AE19">
        <v>63688.18</v>
      </c>
      <c r="AF19">
        <v>8339.74</v>
      </c>
      <c r="AG19">
        <v>20706.89</v>
      </c>
      <c r="AH19">
        <v>90.680833333333297</v>
      </c>
      <c r="AI19">
        <v>78.705555555555506</v>
      </c>
      <c r="AJ19">
        <v>103.261</v>
      </c>
      <c r="AK19">
        <v>76.586054794520507</v>
      </c>
      <c r="AL19">
        <v>95.832666666666597</v>
      </c>
      <c r="AM19">
        <v>29251.38</v>
      </c>
      <c r="AN19">
        <v>2384.56</v>
      </c>
      <c r="AO19">
        <v>8110.73</v>
      </c>
      <c r="AP19">
        <v>12687.39</v>
      </c>
      <c r="AQ19">
        <v>29251.38</v>
      </c>
      <c r="AR19">
        <v>2384.56</v>
      </c>
      <c r="AS19">
        <v>8110.73</v>
      </c>
      <c r="AT19">
        <v>12687.39</v>
      </c>
      <c r="AU19">
        <v>0.80571496991479896</v>
      </c>
      <c r="AV19">
        <v>0.75968109339407697</v>
      </c>
      <c r="AW19">
        <v>0</v>
      </c>
      <c r="AX19">
        <v>5285</v>
      </c>
      <c r="AY19">
        <v>1755</v>
      </c>
      <c r="AZ19">
        <v>0</v>
      </c>
      <c r="BA19">
        <v>4</v>
      </c>
      <c r="BB19">
        <v>0</v>
      </c>
      <c r="BC19">
        <v>109.13</v>
      </c>
      <c r="BD19">
        <v>0</v>
      </c>
      <c r="BE19">
        <v>1335.8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>
        <v>8.7055555555555497E-2</v>
      </c>
      <c r="BN19">
        <v>0</v>
      </c>
      <c r="BO19">
        <v>9.0065753424657498</v>
      </c>
      <c r="BP19">
        <v>0</v>
      </c>
      <c r="BQ19">
        <v>3287.4</v>
      </c>
      <c r="BR19">
        <v>0</v>
      </c>
      <c r="BS19">
        <v>0</v>
      </c>
      <c r="BT19">
        <v>1530.33</v>
      </c>
      <c r="BU19">
        <v>36.872841759445102</v>
      </c>
      <c r="BV19">
        <v>0.56924047383013598</v>
      </c>
      <c r="BW19">
        <v>0.20948432512619</v>
      </c>
      <c r="BX19">
        <v>38.230264060692697</v>
      </c>
      <c r="BY19">
        <v>82</v>
      </c>
      <c r="BZ19">
        <v>244</v>
      </c>
      <c r="CA19">
        <v>125</v>
      </c>
      <c r="CB19">
        <v>18</v>
      </c>
      <c r="CC19">
        <v>21</v>
      </c>
      <c r="CD19">
        <v>244</v>
      </c>
      <c r="CE19">
        <v>61</v>
      </c>
      <c r="CF19">
        <v>125</v>
      </c>
      <c r="CG19">
        <v>60</v>
      </c>
      <c r="CR19">
        <v>1498.1763333333299</v>
      </c>
      <c r="CS19">
        <v>1450.4047777777701</v>
      </c>
      <c r="CT19">
        <v>1465.0640000000001</v>
      </c>
      <c r="CU19">
        <v>1430.7332054794499</v>
      </c>
      <c r="CV19">
        <v>1407.59566666666</v>
      </c>
      <c r="CW19">
        <v>532364.16</v>
      </c>
      <c r="CX19">
        <v>41620.519999999997</v>
      </c>
      <c r="CY19">
        <v>144292.20000000001</v>
      </c>
      <c r="CZ19">
        <v>256397.56</v>
      </c>
      <c r="DA19">
        <v>532364.16</v>
      </c>
      <c r="DB19">
        <v>41620.519999999997</v>
      </c>
      <c r="DC19">
        <v>144292.20000000001</v>
      </c>
      <c r="DD19">
        <v>256397.56</v>
      </c>
      <c r="DE19">
        <v>0.98826868495742604</v>
      </c>
      <c r="DF19">
        <v>949</v>
      </c>
      <c r="DG19">
        <v>271385.27</v>
      </c>
      <c r="DH19">
        <v>1518.4992602739701</v>
      </c>
      <c r="DI19">
        <v>0.32345747525263602</v>
      </c>
      <c r="DJ19">
        <v>132</v>
      </c>
      <c r="DK19">
        <v>194</v>
      </c>
      <c r="DL19">
        <v>35</v>
      </c>
      <c r="DM19">
        <v>379</v>
      </c>
      <c r="DN19">
        <v>100</v>
      </c>
      <c r="DO19">
        <v>178</v>
      </c>
      <c r="DP19">
        <v>109.13</v>
      </c>
      <c r="DQ19">
        <v>143818.12</v>
      </c>
      <c r="DR19">
        <v>0.52753074739829697</v>
      </c>
      <c r="DS19">
        <v>0.806887260666725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396.54758333333302</v>
      </c>
      <c r="EF19">
        <v>398.77783333333298</v>
      </c>
      <c r="EG19">
        <v>475.35533333333302</v>
      </c>
      <c r="EH19">
        <v>301.63410958904097</v>
      </c>
      <c r="EI19">
        <v>287.28199999999998</v>
      </c>
      <c r="EJ19">
        <v>121215.78</v>
      </c>
      <c r="EK19">
        <v>11854.08</v>
      </c>
      <c r="EL19">
        <v>32897.769999999997</v>
      </c>
      <c r="EM19">
        <v>58504.92</v>
      </c>
      <c r="EN19">
        <v>121215.78</v>
      </c>
      <c r="EO19">
        <v>11854.08</v>
      </c>
      <c r="EP19">
        <v>32897.769999999997</v>
      </c>
      <c r="EQ19">
        <v>58504.92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0.20085071285372799</v>
      </c>
      <c r="EX19">
        <v>0.89605194750082795</v>
      </c>
      <c r="EY19">
        <v>0.402270882</v>
      </c>
      <c r="EZ19">
        <v>0.64902041782717301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1101.6287500000001</v>
      </c>
      <c r="FH19">
        <v>1051.6269444444399</v>
      </c>
      <c r="FI19">
        <v>989.70866666666598</v>
      </c>
      <c r="FJ19">
        <v>1129.0990958904099</v>
      </c>
      <c r="FK19">
        <v>1120.3136666666601</v>
      </c>
      <c r="FL19">
        <v>411148.38</v>
      </c>
      <c r="FM19">
        <v>29766.44</v>
      </c>
      <c r="FN19">
        <v>111394.43</v>
      </c>
      <c r="FO19">
        <v>197892.64</v>
      </c>
      <c r="FP19">
        <v>411148.38</v>
      </c>
      <c r="FQ19">
        <v>29766.44</v>
      </c>
      <c r="FR19">
        <v>111394.43</v>
      </c>
      <c r="FS19">
        <v>197892.64</v>
      </c>
      <c r="FT19">
        <v>-1390.508877</v>
      </c>
      <c r="FU19">
        <v>169</v>
      </c>
      <c r="FV19">
        <v>257</v>
      </c>
      <c r="FW19">
        <v>39</v>
      </c>
      <c r="FX19">
        <v>549</v>
      </c>
      <c r="FY19">
        <v>121</v>
      </c>
      <c r="FZ19">
        <v>0</v>
      </c>
      <c r="GA19">
        <v>132185.85</v>
      </c>
      <c r="GB19">
        <v>132185.85</v>
      </c>
      <c r="GC19">
        <v>132185.85</v>
      </c>
      <c r="GD19">
        <v>2.2728520000000001E-3</v>
      </c>
      <c r="GE19">
        <v>3.6855009999999999E-3</v>
      </c>
      <c r="GF19">
        <v>4.5939049999999997E-3</v>
      </c>
      <c r="GG19">
        <v>1</v>
      </c>
      <c r="GH19">
        <v>1588.8571666666601</v>
      </c>
      <c r="GI19">
        <v>1529.1103333333299</v>
      </c>
      <c r="GJ19">
        <v>1568.325</v>
      </c>
      <c r="GK19">
        <v>1507.31926027397</v>
      </c>
      <c r="GL19">
        <v>1503.4283333333301</v>
      </c>
      <c r="GM19">
        <v>0.73247721154357004</v>
      </c>
      <c r="GN19">
        <v>0.85525246139009103</v>
      </c>
      <c r="GO19">
        <v>0.61022279067417295</v>
      </c>
      <c r="GP19">
        <v>5.6267832298696203E-2</v>
      </c>
      <c r="GQ19">
        <v>0.306138940686834</v>
      </c>
      <c r="GR19">
        <v>561615.54</v>
      </c>
      <c r="GS19">
        <v>44005.08</v>
      </c>
      <c r="GT19">
        <v>152402.93</v>
      </c>
      <c r="GU19">
        <v>269084.95</v>
      </c>
      <c r="GV19">
        <v>46801.294999999998</v>
      </c>
      <c r="GW19">
        <v>44005.08</v>
      </c>
      <c r="GX19">
        <v>50800.976666666596</v>
      </c>
      <c r="GY19">
        <v>44847.491666666603</v>
      </c>
      <c r="GZ19">
        <v>561615.54</v>
      </c>
      <c r="HA19">
        <v>44005.08</v>
      </c>
      <c r="HB19">
        <v>152402.93</v>
      </c>
      <c r="HC19">
        <v>269084.95</v>
      </c>
      <c r="HD19">
        <v>1</v>
      </c>
      <c r="HE19">
        <v>20591.95</v>
      </c>
      <c r="HF19">
        <v>13</v>
      </c>
      <c r="HG19">
        <v>7.8187270068300299E-2</v>
      </c>
      <c r="HH19">
        <v>131588.15669999999</v>
      </c>
      <c r="HI19">
        <v>1</v>
      </c>
      <c r="HJ19">
        <v>3</v>
      </c>
      <c r="HK19">
        <v>46716.489894999089</v>
      </c>
      <c r="HL19">
        <v>108144.84999999996</v>
      </c>
      <c r="HM19" t="b">
        <v>0</v>
      </c>
      <c r="HN19">
        <v>63688.18</v>
      </c>
      <c r="HO19">
        <v>71780.009999999937</v>
      </c>
      <c r="HP19">
        <v>109.13</v>
      </c>
      <c r="HQ19">
        <v>15.669999999999989</v>
      </c>
      <c r="HR19">
        <v>71873.469999999943</v>
      </c>
      <c r="HS19" t="b">
        <v>1</v>
      </c>
    </row>
    <row r="20" spans="1:227" x14ac:dyDescent="0.2">
      <c r="A20" t="s">
        <v>374</v>
      </c>
      <c r="B20">
        <v>2</v>
      </c>
      <c r="C20">
        <v>7190.46</v>
      </c>
      <c r="D20">
        <v>4219.6354838709603</v>
      </c>
      <c r="E20">
        <v>4360.2088888888802</v>
      </c>
      <c r="F20">
        <v>7249.3612637362603</v>
      </c>
      <c r="G20">
        <v>7190.46</v>
      </c>
      <c r="H20">
        <v>4219.6354838709603</v>
      </c>
      <c r="I20">
        <v>4360.2088888888802</v>
      </c>
      <c r="J20">
        <v>7249.3612637362603</v>
      </c>
      <c r="K20">
        <v>0</v>
      </c>
      <c r="L20">
        <v>142.08750000000001</v>
      </c>
      <c r="M20">
        <v>358.38</v>
      </c>
      <c r="N20">
        <v>358.37333333333299</v>
      </c>
      <c r="O20">
        <v>194.118333333333</v>
      </c>
      <c r="P20">
        <v>-33.302924529999999</v>
      </c>
      <c r="Q20">
        <v>485.00947945205399</v>
      </c>
      <c r="R20">
        <v>42.161867469879503</v>
      </c>
      <c r="S20">
        <v>3.8858064516129001</v>
      </c>
      <c r="T20">
        <v>-116.473125</v>
      </c>
      <c r="U20">
        <v>502.18985754985698</v>
      </c>
      <c r="V20">
        <v>-19.68144444</v>
      </c>
      <c r="W20">
        <v>23.792087912087901</v>
      </c>
      <c r="X20">
        <v>-47.605657890000003</v>
      </c>
      <c r="Y20">
        <v>-332.16</v>
      </c>
      <c r="Z20">
        <v>-332.16</v>
      </c>
      <c r="AA20">
        <v>-178.97</v>
      </c>
      <c r="AB20">
        <v>-2593.2600000000002</v>
      </c>
      <c r="AC20">
        <v>-332.16</v>
      </c>
      <c r="AD20">
        <v>1</v>
      </c>
      <c r="AE20">
        <v>167.19</v>
      </c>
      <c r="AF20">
        <v>-52</v>
      </c>
      <c r="AG20">
        <v>-4.78</v>
      </c>
      <c r="AH20">
        <v>0</v>
      </c>
      <c r="AI20">
        <v>0</v>
      </c>
      <c r="AJ20">
        <v>0</v>
      </c>
      <c r="AK20">
        <v>4.6917260273972596</v>
      </c>
      <c r="AL20">
        <v>0</v>
      </c>
      <c r="AM20">
        <v>1712.48</v>
      </c>
      <c r="AN20">
        <v>0</v>
      </c>
      <c r="AO20">
        <v>0</v>
      </c>
      <c r="AP20">
        <v>0</v>
      </c>
      <c r="AQ20">
        <v>1712.48</v>
      </c>
      <c r="AR20">
        <v>0</v>
      </c>
      <c r="AS20">
        <v>0</v>
      </c>
      <c r="AT20">
        <v>0</v>
      </c>
      <c r="AU20">
        <v>0.69433538667126904</v>
      </c>
      <c r="AV20">
        <v>0.54359673024523103</v>
      </c>
      <c r="AW20">
        <v>0</v>
      </c>
      <c r="AX20">
        <v>3990</v>
      </c>
      <c r="AY20">
        <v>1467</v>
      </c>
      <c r="AZ20">
        <v>0</v>
      </c>
      <c r="BA20">
        <v>5</v>
      </c>
      <c r="BB20">
        <v>537.55999999999995</v>
      </c>
      <c r="BC20">
        <v>627.15</v>
      </c>
      <c r="BD20">
        <v>0</v>
      </c>
      <c r="BE20">
        <v>877.15</v>
      </c>
      <c r="BF20">
        <v>447.97</v>
      </c>
      <c r="BG20">
        <v>1</v>
      </c>
      <c r="BH20">
        <v>1</v>
      </c>
      <c r="BI20">
        <v>0</v>
      </c>
      <c r="BJ20">
        <v>1</v>
      </c>
      <c r="BK20">
        <v>1</v>
      </c>
      <c r="BL20">
        <v>6.7195</v>
      </c>
      <c r="BM20">
        <v>5.4751111111111097</v>
      </c>
      <c r="BN20">
        <v>0</v>
      </c>
      <c r="BO20">
        <v>4.7548493150684896</v>
      </c>
      <c r="BP20">
        <v>7.9638888888888797</v>
      </c>
      <c r="BQ20">
        <v>1735.52</v>
      </c>
      <c r="BR20">
        <v>447.97</v>
      </c>
      <c r="BS20">
        <v>806.34</v>
      </c>
      <c r="BT20">
        <v>985.52</v>
      </c>
      <c r="BU20">
        <v>-6.3475442519999996</v>
      </c>
      <c r="BV20">
        <v>-6.9201062999999993E-2</v>
      </c>
      <c r="BW20">
        <v>0.33219237542475799</v>
      </c>
      <c r="BX20">
        <v>0.53328192223394699</v>
      </c>
      <c r="BY20">
        <v>14</v>
      </c>
      <c r="BZ20">
        <v>96</v>
      </c>
      <c r="CA20">
        <v>32</v>
      </c>
      <c r="CB20">
        <v>4</v>
      </c>
      <c r="CC20">
        <v>3</v>
      </c>
      <c r="CD20">
        <v>84</v>
      </c>
      <c r="CE20">
        <v>13</v>
      </c>
      <c r="CF20">
        <v>31</v>
      </c>
      <c r="CG20">
        <v>10</v>
      </c>
      <c r="CR20">
        <v>8.9593333333333298</v>
      </c>
      <c r="CS20">
        <v>20.0819444444444</v>
      </c>
      <c r="CT20">
        <v>11.946</v>
      </c>
      <c r="CU20">
        <v>14.734191780821901</v>
      </c>
      <c r="CV20">
        <v>10.950333333333299</v>
      </c>
      <c r="CW20">
        <v>5477.98</v>
      </c>
      <c r="CX20">
        <v>358.38</v>
      </c>
      <c r="CY20">
        <v>1075.1199999999999</v>
      </c>
      <c r="CZ20">
        <v>3614.75</v>
      </c>
      <c r="DA20">
        <v>5477.98</v>
      </c>
      <c r="DB20">
        <v>358.38</v>
      </c>
      <c r="DC20">
        <v>1075.1199999999999</v>
      </c>
      <c r="DD20">
        <v>3614.75</v>
      </c>
      <c r="DE20">
        <v>0.98496240601503704</v>
      </c>
      <c r="DF20">
        <v>0.37675778742917199</v>
      </c>
      <c r="DG20">
        <v>8729.9</v>
      </c>
      <c r="DH20">
        <v>102.35775342465701</v>
      </c>
      <c r="DI20">
        <v>-0.67068561699999996</v>
      </c>
      <c r="DJ20">
        <v>14</v>
      </c>
      <c r="DK20">
        <v>46</v>
      </c>
      <c r="DL20">
        <v>3</v>
      </c>
      <c r="DM20">
        <v>140</v>
      </c>
      <c r="DN20">
        <v>10</v>
      </c>
      <c r="DO20">
        <v>35</v>
      </c>
      <c r="DP20">
        <v>179.19</v>
      </c>
      <c r="DQ20">
        <v>364.22</v>
      </c>
      <c r="DR20">
        <v>0.67543859649122795</v>
      </c>
      <c r="DS20">
        <v>0.87640965031752605</v>
      </c>
      <c r="DT20">
        <v>28</v>
      </c>
      <c r="DU20">
        <v>32</v>
      </c>
      <c r="DV20">
        <v>11</v>
      </c>
      <c r="DW20">
        <v>85</v>
      </c>
      <c r="DX20">
        <v>49</v>
      </c>
      <c r="DY20">
        <v>26</v>
      </c>
      <c r="DZ20">
        <v>28</v>
      </c>
      <c r="EA20">
        <v>32</v>
      </c>
      <c r="EB20">
        <v>11</v>
      </c>
      <c r="EC20">
        <v>4</v>
      </c>
      <c r="ED20">
        <v>26</v>
      </c>
      <c r="EE20">
        <v>2.1804166666666598</v>
      </c>
      <c r="EF20">
        <v>2.9463333333333299</v>
      </c>
      <c r="EG20">
        <v>5.0990000000000002</v>
      </c>
      <c r="EH20">
        <v>-29.095780820000002</v>
      </c>
      <c r="EI20">
        <v>2.98644444444444</v>
      </c>
      <c r="EJ20">
        <v>-11016.29</v>
      </c>
      <c r="EK20">
        <v>-31</v>
      </c>
      <c r="EL20">
        <v>267.86</v>
      </c>
      <c r="EM20">
        <v>525.55999999999995</v>
      </c>
      <c r="EN20">
        <v>-11016.29</v>
      </c>
      <c r="EO20">
        <v>-31</v>
      </c>
      <c r="EP20">
        <v>267.86</v>
      </c>
      <c r="EQ20">
        <v>525.55999999999995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0.83529914538717398</v>
      </c>
      <c r="EX20">
        <v>0.40030222274091198</v>
      </c>
      <c r="EY20">
        <v>0.51475187458453497</v>
      </c>
      <c r="EZ20">
        <v>0.182570138057494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6.7789166666666603</v>
      </c>
      <c r="FH20">
        <v>17.1356111111111</v>
      </c>
      <c r="FI20">
        <v>6.8470000000000004</v>
      </c>
      <c r="FJ20">
        <v>43.829972602739701</v>
      </c>
      <c r="FK20">
        <v>7.9638888888888797</v>
      </c>
      <c r="FL20">
        <v>16494.27</v>
      </c>
      <c r="FM20">
        <v>389.38</v>
      </c>
      <c r="FN20">
        <v>807.26</v>
      </c>
      <c r="FO20">
        <v>3089.19</v>
      </c>
      <c r="FP20">
        <v>16494.27</v>
      </c>
      <c r="FQ20">
        <v>389.38</v>
      </c>
      <c r="FR20">
        <v>807.26</v>
      </c>
      <c r="FS20">
        <v>3089.19</v>
      </c>
      <c r="FT20">
        <v>-102.5641644</v>
      </c>
      <c r="FU20">
        <v>19</v>
      </c>
      <c r="FV20">
        <v>121</v>
      </c>
      <c r="FW20">
        <v>4</v>
      </c>
      <c r="FX20">
        <v>502</v>
      </c>
      <c r="FY20">
        <v>13</v>
      </c>
      <c r="FZ20">
        <v>0</v>
      </c>
      <c r="GA20">
        <v>218.79</v>
      </c>
      <c r="GB20">
        <v>218.79</v>
      </c>
      <c r="GC20">
        <v>218.79</v>
      </c>
      <c r="GD20">
        <v>9.388403E-3</v>
      </c>
      <c r="GE20">
        <v>8.05086E-3</v>
      </c>
      <c r="GF20">
        <v>6.5857604146003695E-2</v>
      </c>
      <c r="GG20">
        <v>0</v>
      </c>
      <c r="GH20">
        <v>8.9593333333333298</v>
      </c>
      <c r="GI20">
        <v>20.0819444444444</v>
      </c>
      <c r="GJ20">
        <v>11.946</v>
      </c>
      <c r="GK20">
        <v>19.425917808219101</v>
      </c>
      <c r="GL20">
        <v>10.950333333333299</v>
      </c>
      <c r="GM20">
        <v>1.9692469992632598E-2</v>
      </c>
      <c r="GN20">
        <v>0.89454861145953102</v>
      </c>
      <c r="GO20">
        <v>0.72603930667560301</v>
      </c>
      <c r="GP20">
        <v>3.9801309999999999E-2</v>
      </c>
      <c r="GQ20">
        <v>-0.57666274200000001</v>
      </c>
      <c r="GR20">
        <v>7190.46</v>
      </c>
      <c r="GS20">
        <v>358.38</v>
      </c>
      <c r="GT20">
        <v>1075.1199999999999</v>
      </c>
      <c r="GU20">
        <v>3614.75</v>
      </c>
      <c r="GV20">
        <v>599.20500000000004</v>
      </c>
      <c r="GW20">
        <v>358.38</v>
      </c>
      <c r="GX20">
        <v>358.37333333333299</v>
      </c>
      <c r="GY20">
        <v>602.45833333333303</v>
      </c>
      <c r="GZ20">
        <v>7190.46</v>
      </c>
      <c r="HA20">
        <v>358.38</v>
      </c>
      <c r="HB20">
        <v>1075.1199999999999</v>
      </c>
      <c r="HC20">
        <v>3614.75</v>
      </c>
      <c r="HD20">
        <v>4</v>
      </c>
      <c r="HE20">
        <v>0</v>
      </c>
      <c r="HF20">
        <v>0</v>
      </c>
      <c r="HG20">
        <v>8.3210398197013993E-2</v>
      </c>
      <c r="HH20">
        <v>-36.066851849999999</v>
      </c>
      <c r="HI20">
        <v>2</v>
      </c>
      <c r="HJ20">
        <v>0</v>
      </c>
      <c r="HK20">
        <v>-75.34000600019148</v>
      </c>
      <c r="HL20">
        <v>-11478.3299993</v>
      </c>
      <c r="HM20" t="b">
        <v>0</v>
      </c>
      <c r="HN20">
        <v>167.19</v>
      </c>
      <c r="HO20">
        <v>530.33999999999935</v>
      </c>
      <c r="HP20">
        <v>627.15</v>
      </c>
      <c r="HQ20">
        <v>985.51999999999975</v>
      </c>
      <c r="HR20">
        <v>171.96999999999957</v>
      </c>
      <c r="HS20" t="b">
        <v>1</v>
      </c>
    </row>
    <row r="21" spans="1:227" x14ac:dyDescent="0.2">
      <c r="A21" t="s">
        <v>389</v>
      </c>
      <c r="B21">
        <v>1</v>
      </c>
      <c r="C21">
        <v>48495.43</v>
      </c>
      <c r="D21">
        <v>93722.580645161201</v>
      </c>
      <c r="E21">
        <v>78014.782608695605</v>
      </c>
      <c r="F21">
        <v>72267.559944751294</v>
      </c>
      <c r="G21">
        <v>48495.43</v>
      </c>
      <c r="H21">
        <v>93722.580645161201</v>
      </c>
      <c r="I21">
        <v>78014.782608695605</v>
      </c>
      <c r="J21">
        <v>72267.559944751294</v>
      </c>
      <c r="K21">
        <v>0</v>
      </c>
      <c r="L21">
        <v>0</v>
      </c>
      <c r="M21">
        <v>0</v>
      </c>
      <c r="N21">
        <v>0</v>
      </c>
      <c r="O21">
        <v>0</v>
      </c>
      <c r="P21">
        <v>218.007130434782</v>
      </c>
      <c r="Q21">
        <v>-645.7083288</v>
      </c>
      <c r="R21">
        <v>334.24697142857099</v>
      </c>
      <c r="S21">
        <v>-106.9770968</v>
      </c>
      <c r="T21">
        <v>470.41719999999998</v>
      </c>
      <c r="U21">
        <v>-594.43630559999997</v>
      </c>
      <c r="V21">
        <v>162.04771739130399</v>
      </c>
      <c r="W21">
        <v>-809.85386740000001</v>
      </c>
      <c r="X21">
        <v>287.20105882352902</v>
      </c>
      <c r="Y21">
        <v>-1513.39</v>
      </c>
      <c r="Z21">
        <v>-6993.58</v>
      </c>
      <c r="AA21">
        <v>-1513.39</v>
      </c>
      <c r="AB21">
        <v>-6993.58</v>
      </c>
      <c r="AC21">
        <v>-1513.39</v>
      </c>
      <c r="AD21">
        <v>1</v>
      </c>
      <c r="AE21">
        <v>7040.33</v>
      </c>
      <c r="AF21">
        <v>-752.25</v>
      </c>
      <c r="AG21">
        <v>-195.24</v>
      </c>
      <c r="AH21">
        <v>25.606000000000002</v>
      </c>
      <c r="AI21">
        <v>44.6223888888888</v>
      </c>
      <c r="AJ21">
        <v>0.211666666666666</v>
      </c>
      <c r="AK21">
        <v>26.356027397260199</v>
      </c>
      <c r="AL21">
        <v>28.77</v>
      </c>
      <c r="AM21">
        <v>9716.27</v>
      </c>
      <c r="AN21">
        <v>0</v>
      </c>
      <c r="AO21">
        <v>3066.37</v>
      </c>
      <c r="AP21">
        <v>8025.68</v>
      </c>
      <c r="AQ21">
        <v>9716.27</v>
      </c>
      <c r="AR21">
        <v>0</v>
      </c>
      <c r="AS21">
        <v>3066.37</v>
      </c>
      <c r="AT21">
        <v>8025.68</v>
      </c>
      <c r="AU21">
        <v>0.56138631598766897</v>
      </c>
      <c r="AV21">
        <v>0.256142506142506</v>
      </c>
      <c r="AW21">
        <v>0</v>
      </c>
      <c r="AX21">
        <v>881</v>
      </c>
      <c r="AY21">
        <v>1627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0.62742876863332597</v>
      </c>
      <c r="BV21">
        <v>1.8540836000000002E-2</v>
      </c>
      <c r="BW21">
        <v>3.5018218556339201E-2</v>
      </c>
      <c r="BX21">
        <v>0.85650570299999995</v>
      </c>
      <c r="BY21">
        <v>10</v>
      </c>
      <c r="BZ21">
        <v>24</v>
      </c>
      <c r="CA21">
        <v>14</v>
      </c>
      <c r="CB21">
        <v>2</v>
      </c>
      <c r="CC21">
        <v>2</v>
      </c>
      <c r="CD21">
        <v>24</v>
      </c>
      <c r="CE21">
        <v>8</v>
      </c>
      <c r="CF21">
        <v>12</v>
      </c>
      <c r="CG21">
        <v>7</v>
      </c>
      <c r="CR21">
        <v>156.577333333333</v>
      </c>
      <c r="CS21">
        <v>166.68199999999999</v>
      </c>
      <c r="CT21">
        <v>73.055000000000007</v>
      </c>
      <c r="CU21">
        <v>99.105424657534201</v>
      </c>
      <c r="CV21">
        <v>192.43</v>
      </c>
      <c r="CW21">
        <v>38779.160000000003</v>
      </c>
      <c r="CX21">
        <v>7960</v>
      </c>
      <c r="CY21">
        <v>16597.63</v>
      </c>
      <c r="CZ21">
        <v>27811.11</v>
      </c>
      <c r="DA21">
        <v>38779.160000000003</v>
      </c>
      <c r="DB21">
        <v>7960</v>
      </c>
      <c r="DC21">
        <v>16597.63</v>
      </c>
      <c r="DD21">
        <v>27811.11</v>
      </c>
      <c r="DE21">
        <v>0.76163450624290496</v>
      </c>
      <c r="DF21">
        <v>0.56360587005038598</v>
      </c>
      <c r="DG21">
        <v>35836.79</v>
      </c>
      <c r="DH21">
        <v>125.46145205479399</v>
      </c>
      <c r="DI21">
        <v>0.21586937071463799</v>
      </c>
      <c r="DJ21">
        <v>11</v>
      </c>
      <c r="DK21">
        <v>15</v>
      </c>
      <c r="DL21">
        <v>3</v>
      </c>
      <c r="DM21">
        <v>25</v>
      </c>
      <c r="DN21">
        <v>8</v>
      </c>
      <c r="DO21">
        <v>0.18929216641389199</v>
      </c>
      <c r="DP21">
        <v>0.36183876407599502</v>
      </c>
      <c r="DQ21">
        <v>46.75</v>
      </c>
      <c r="DR21">
        <v>0.31328036322360903</v>
      </c>
      <c r="DS21">
        <v>0.99250494055890204</v>
      </c>
      <c r="DT21">
        <v>36</v>
      </c>
      <c r="DU21">
        <v>49</v>
      </c>
      <c r="DV21">
        <v>6</v>
      </c>
      <c r="DW21">
        <v>116</v>
      </c>
      <c r="DX21">
        <v>72</v>
      </c>
      <c r="DY21">
        <v>27</v>
      </c>
      <c r="DZ21">
        <v>36</v>
      </c>
      <c r="EA21">
        <v>49</v>
      </c>
      <c r="EB21">
        <v>6</v>
      </c>
      <c r="EC21">
        <v>116</v>
      </c>
      <c r="ED21">
        <v>27</v>
      </c>
      <c r="EE21">
        <v>-9.8434166669999996</v>
      </c>
      <c r="EF21">
        <v>35.900611111111097</v>
      </c>
      <c r="EG21">
        <v>-122.5163333</v>
      </c>
      <c r="EH21">
        <v>-6.4096986300000003</v>
      </c>
      <c r="EI21">
        <v>26.9045555555555</v>
      </c>
      <c r="EJ21">
        <v>1819.22</v>
      </c>
      <c r="EK21">
        <v>6105.58</v>
      </c>
      <c r="EL21">
        <v>2494.2800000000002</v>
      </c>
      <c r="EM21">
        <v>9280.6200000000008</v>
      </c>
      <c r="EN21">
        <v>1819.22</v>
      </c>
      <c r="EO21">
        <v>6105.58</v>
      </c>
      <c r="EP21">
        <v>2494.2800000000002</v>
      </c>
      <c r="EQ21">
        <v>9280.6200000000008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0.45816883230470601</v>
      </c>
      <c r="EX21">
        <v>0.56494963703558498</v>
      </c>
      <c r="EY21">
        <v>0.103368194236283</v>
      </c>
      <c r="EZ21">
        <v>0.91531186586332702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166.42075</v>
      </c>
      <c r="FH21">
        <v>130.78138888888799</v>
      </c>
      <c r="FI21">
        <v>195.571333333333</v>
      </c>
      <c r="FJ21">
        <v>105.515123287671</v>
      </c>
      <c r="FK21">
        <v>165.52544444444399</v>
      </c>
      <c r="FL21">
        <v>36959.94</v>
      </c>
      <c r="FM21">
        <v>1854.42</v>
      </c>
      <c r="FN21">
        <v>14103.35</v>
      </c>
      <c r="FO21">
        <v>18530.490000000002</v>
      </c>
      <c r="FP21">
        <v>36959.94</v>
      </c>
      <c r="FQ21">
        <v>1854.42</v>
      </c>
      <c r="FR21">
        <v>14103.35</v>
      </c>
      <c r="FS21">
        <v>18530.490000000002</v>
      </c>
      <c r="FT21">
        <v>-132.008137</v>
      </c>
      <c r="FU21">
        <v>84</v>
      </c>
      <c r="FV21">
        <v>96</v>
      </c>
      <c r="FW21">
        <v>24</v>
      </c>
      <c r="FX21">
        <v>146</v>
      </c>
      <c r="FY21">
        <v>68</v>
      </c>
      <c r="FZ21">
        <v>0</v>
      </c>
      <c r="GA21">
        <v>-301.58</v>
      </c>
      <c r="GB21">
        <v>-301.58</v>
      </c>
      <c r="GC21">
        <v>-301.58</v>
      </c>
      <c r="GD21">
        <v>1.4804902999999999E-2</v>
      </c>
      <c r="GE21">
        <v>1.6777464999999998E-2</v>
      </c>
      <c r="GF21">
        <v>3.5236910000000003E-2</v>
      </c>
      <c r="GG21">
        <v>0</v>
      </c>
      <c r="GH21">
        <v>182.183333333333</v>
      </c>
      <c r="GI21">
        <v>211.30438888888801</v>
      </c>
      <c r="GJ21">
        <v>73.266666666666595</v>
      </c>
      <c r="GK21">
        <v>125.46145205479399</v>
      </c>
      <c r="GL21">
        <v>221.2</v>
      </c>
      <c r="GM21">
        <v>0.45133482343751802</v>
      </c>
      <c r="GN21">
        <v>0.12258299237071001</v>
      </c>
      <c r="GO21">
        <v>0.107986432085926</v>
      </c>
      <c r="GP21">
        <v>0.191805151494232</v>
      </c>
      <c r="GQ21">
        <v>0.21586937071463799</v>
      </c>
      <c r="GR21">
        <v>48495.43</v>
      </c>
      <c r="GS21">
        <v>7960</v>
      </c>
      <c r="GT21">
        <v>19664</v>
      </c>
      <c r="GU21">
        <v>35836.79</v>
      </c>
      <c r="GV21">
        <v>4041.2858333333302</v>
      </c>
      <c r="GW21">
        <v>7960</v>
      </c>
      <c r="GX21">
        <v>6554.6666666666597</v>
      </c>
      <c r="GY21">
        <v>5972.7983333333304</v>
      </c>
      <c r="GZ21">
        <v>48495.43</v>
      </c>
      <c r="HA21">
        <v>7960</v>
      </c>
      <c r="HB21">
        <v>19664</v>
      </c>
      <c r="HC21">
        <v>35836.79</v>
      </c>
      <c r="HD21">
        <v>2</v>
      </c>
      <c r="HE21">
        <v>50</v>
      </c>
      <c r="HF21">
        <v>1</v>
      </c>
      <c r="HG21">
        <v>0</v>
      </c>
      <c r="HH21">
        <v>301.03786885245898</v>
      </c>
      <c r="HI21">
        <v>2</v>
      </c>
      <c r="HJ21">
        <v>1</v>
      </c>
      <c r="HK21">
        <v>-2389.5400050001936</v>
      </c>
      <c r="HL21">
        <v>-2339.53999995</v>
      </c>
      <c r="HM21" t="b">
        <v>1</v>
      </c>
      <c r="HN21">
        <v>7040.33</v>
      </c>
      <c r="HO21">
        <v>6462.1099999999979</v>
      </c>
      <c r="HP21">
        <v>0</v>
      </c>
      <c r="HQ21">
        <v>0</v>
      </c>
      <c r="HR21">
        <v>6462.1099999999979</v>
      </c>
      <c r="HS21" t="b">
        <v>1</v>
      </c>
    </row>
    <row r="22" spans="1:227" x14ac:dyDescent="0.2">
      <c r="A22" t="s">
        <v>402</v>
      </c>
      <c r="B22">
        <v>10</v>
      </c>
      <c r="C22">
        <v>111846.54</v>
      </c>
      <c r="D22">
        <v>84255.14</v>
      </c>
      <c r="E22">
        <v>76652.911797752793</v>
      </c>
      <c r="F22">
        <v>82009.2082872928</v>
      </c>
      <c r="G22">
        <v>111846.54</v>
      </c>
      <c r="H22">
        <v>84255.14</v>
      </c>
      <c r="I22">
        <v>76652.911797752793</v>
      </c>
      <c r="J22">
        <v>82009.2082872928</v>
      </c>
      <c r="K22">
        <v>5600</v>
      </c>
      <c r="L22">
        <v>833.03166666666596</v>
      </c>
      <c r="M22">
        <v>625</v>
      </c>
      <c r="N22">
        <v>476.666666666666</v>
      </c>
      <c r="O22">
        <v>880.27499999999998</v>
      </c>
      <c r="P22">
        <v>10879.7092105263</v>
      </c>
      <c r="Q22">
        <v>30021.108583333302</v>
      </c>
      <c r="R22">
        <v>12664.850689655101</v>
      </c>
      <c r="S22">
        <v>6255.3280000000004</v>
      </c>
      <c r="T22">
        <v>6139.75583333333</v>
      </c>
      <c r="U22">
        <v>30042.793259052902</v>
      </c>
      <c r="V22">
        <v>8881.7995238095209</v>
      </c>
      <c r="W22">
        <v>12755.7376704545</v>
      </c>
      <c r="X22">
        <v>8881.7995238095209</v>
      </c>
      <c r="Y22">
        <v>5879.64</v>
      </c>
      <c r="Z22">
        <v>5879.64</v>
      </c>
      <c r="AA22">
        <v>3651.47</v>
      </c>
      <c r="AB22">
        <v>12715.97</v>
      </c>
      <c r="AC22">
        <v>4697.1000000000004</v>
      </c>
      <c r="AD22">
        <v>1</v>
      </c>
      <c r="AE22">
        <v>-11198.15</v>
      </c>
      <c r="AF22">
        <v>-3979.46</v>
      </c>
      <c r="AG22">
        <v>-4182.01</v>
      </c>
      <c r="AH22">
        <v>13.560416666666599</v>
      </c>
      <c r="AI22">
        <v>12.5078888888888</v>
      </c>
      <c r="AJ22">
        <v>16.874333333333301</v>
      </c>
      <c r="AK22">
        <v>13.517232876712299</v>
      </c>
      <c r="AL22">
        <v>7.68055555555555</v>
      </c>
      <c r="AM22">
        <v>4933.79</v>
      </c>
      <c r="AN22">
        <v>506.23</v>
      </c>
      <c r="AO22">
        <v>691.25</v>
      </c>
      <c r="AP22">
        <v>2251.42</v>
      </c>
      <c r="AQ22">
        <v>4933.79</v>
      </c>
      <c r="AR22">
        <v>506.23</v>
      </c>
      <c r="AS22">
        <v>691.25</v>
      </c>
      <c r="AT22">
        <v>2251.42</v>
      </c>
      <c r="AU22">
        <v>0.77390465236029005</v>
      </c>
      <c r="AV22">
        <v>0.61364829396325404</v>
      </c>
      <c r="AW22">
        <v>0</v>
      </c>
      <c r="AX22">
        <v>4354</v>
      </c>
      <c r="AY22">
        <v>1904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18.2081666666666</v>
      </c>
      <c r="BM22">
        <v>16.051555555555499</v>
      </c>
      <c r="BN22">
        <v>17.004999999999999</v>
      </c>
      <c r="BO22">
        <v>17.078109589040999</v>
      </c>
      <c r="BP22">
        <v>17.105</v>
      </c>
      <c r="BQ22">
        <v>6233.51</v>
      </c>
      <c r="BR22">
        <v>510.15</v>
      </c>
      <c r="BS22">
        <v>1539.45</v>
      </c>
      <c r="BT22">
        <v>3239.28</v>
      </c>
      <c r="BU22">
        <v>-8.1084332999999995E-2</v>
      </c>
      <c r="BV22">
        <v>-1.9150249930000001</v>
      </c>
      <c r="BW22">
        <v>0.62508038600000004</v>
      </c>
      <c r="BX22">
        <v>-1.621134944</v>
      </c>
      <c r="BY22">
        <v>46</v>
      </c>
      <c r="BZ22">
        <v>131</v>
      </c>
      <c r="CA22">
        <v>65</v>
      </c>
      <c r="CB22">
        <v>9</v>
      </c>
      <c r="CC22">
        <v>10</v>
      </c>
      <c r="CD22">
        <v>132</v>
      </c>
      <c r="CE22">
        <v>33</v>
      </c>
      <c r="CF22">
        <v>65</v>
      </c>
      <c r="CG22">
        <v>34</v>
      </c>
      <c r="CR22">
        <v>214.0395</v>
      </c>
      <c r="CS22">
        <v>207.717444444444</v>
      </c>
      <c r="CT22">
        <v>214.19499999999999</v>
      </c>
      <c r="CU22">
        <v>292.93082191780798</v>
      </c>
      <c r="CV22">
        <v>200.07177777777699</v>
      </c>
      <c r="CW22">
        <v>106912.75</v>
      </c>
      <c r="CX22">
        <v>6418.85</v>
      </c>
      <c r="CY22">
        <v>17999.46</v>
      </c>
      <c r="CZ22">
        <v>38416.160000000003</v>
      </c>
      <c r="DA22">
        <v>106912.75</v>
      </c>
      <c r="DB22">
        <v>6418.85</v>
      </c>
      <c r="DC22">
        <v>17999.46</v>
      </c>
      <c r="DD22">
        <v>38416.160000000003</v>
      </c>
      <c r="DE22">
        <v>0.98277446026642101</v>
      </c>
      <c r="DF22">
        <v>0.30338200335054999</v>
      </c>
      <c r="DG22">
        <v>46565.17</v>
      </c>
      <c r="DH22">
        <v>353.696246575342</v>
      </c>
      <c r="DI22">
        <v>2.77473557513306E-2</v>
      </c>
      <c r="DJ22">
        <v>86</v>
      </c>
      <c r="DK22">
        <v>119</v>
      </c>
      <c r="DL22">
        <v>27</v>
      </c>
      <c r="DM22">
        <v>281</v>
      </c>
      <c r="DN22">
        <v>65</v>
      </c>
      <c r="DO22">
        <v>406</v>
      </c>
      <c r="DP22">
        <v>2000</v>
      </c>
      <c r="DQ22">
        <v>23746.69</v>
      </c>
      <c r="DR22">
        <v>0.313734497014239</v>
      </c>
      <c r="DS22">
        <v>0.74777436322913104</v>
      </c>
      <c r="DT22">
        <v>48</v>
      </c>
      <c r="DU22">
        <v>67</v>
      </c>
      <c r="DV22">
        <v>0</v>
      </c>
      <c r="DW22">
        <v>100</v>
      </c>
      <c r="DX22">
        <v>67</v>
      </c>
      <c r="DY22">
        <v>33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-7.2192499999999997</v>
      </c>
      <c r="EF22">
        <v>-36.785222220000001</v>
      </c>
      <c r="EG22">
        <v>-48.47366667</v>
      </c>
      <c r="EH22">
        <v>-2.6923287669999998</v>
      </c>
      <c r="EI22">
        <v>5.3891111111111103</v>
      </c>
      <c r="EJ22">
        <v>-505.44</v>
      </c>
      <c r="EK22">
        <v>-976.95</v>
      </c>
      <c r="EL22">
        <v>962.28</v>
      </c>
      <c r="EM22">
        <v>-5251.31</v>
      </c>
      <c r="EN22">
        <v>-505.44</v>
      </c>
      <c r="EO22">
        <v>-976.95</v>
      </c>
      <c r="EP22">
        <v>962.28</v>
      </c>
      <c r="EQ22">
        <v>-5251.31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0.38764404023729099</v>
      </c>
      <c r="EX22">
        <v>0.22696034168085599</v>
      </c>
      <c r="EY22">
        <v>0.23317045819735799</v>
      </c>
      <c r="EZ22">
        <v>0.39124666307004602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221.25874999999999</v>
      </c>
      <c r="FH22">
        <v>244.50266666666599</v>
      </c>
      <c r="FI22">
        <v>262.66866666666601</v>
      </c>
      <c r="FJ22">
        <v>295.62315068493098</v>
      </c>
      <c r="FK22">
        <v>194.68266666666599</v>
      </c>
      <c r="FL22">
        <v>107418.19</v>
      </c>
      <c r="FM22">
        <v>7395.8</v>
      </c>
      <c r="FN22">
        <v>17037.18</v>
      </c>
      <c r="FO22">
        <v>43667.47</v>
      </c>
      <c r="FP22">
        <v>107418.19</v>
      </c>
      <c r="FQ22">
        <v>7395.8</v>
      </c>
      <c r="FR22">
        <v>17037.18</v>
      </c>
      <c r="FS22">
        <v>43667.47</v>
      </c>
      <c r="FT22">
        <v>-377.83386300000001</v>
      </c>
      <c r="FU22">
        <v>294</v>
      </c>
      <c r="FV22">
        <v>412</v>
      </c>
      <c r="FW22">
        <v>77</v>
      </c>
      <c r="FX22">
        <v>792</v>
      </c>
      <c r="FY22">
        <v>230</v>
      </c>
      <c r="FZ22">
        <v>0</v>
      </c>
      <c r="GA22">
        <v>12268.58</v>
      </c>
      <c r="GB22">
        <v>12268.58</v>
      </c>
      <c r="GC22">
        <v>12268.58</v>
      </c>
      <c r="GD22">
        <v>8.9926413999999996E-2</v>
      </c>
      <c r="GE22">
        <v>5.3667352000000001E-2</v>
      </c>
      <c r="GF22">
        <v>9.6666708588600103E-2</v>
      </c>
      <c r="GG22">
        <v>2</v>
      </c>
      <c r="GH22">
        <v>227.59991666666599</v>
      </c>
      <c r="GI22">
        <v>220.225333333333</v>
      </c>
      <c r="GJ22">
        <v>231.06933333333299</v>
      </c>
      <c r="GK22">
        <v>306.44805479451998</v>
      </c>
      <c r="GL22">
        <v>207.75233333333301</v>
      </c>
      <c r="GM22">
        <v>0.351055173257391</v>
      </c>
      <c r="GN22">
        <v>0.34824796648927298</v>
      </c>
      <c r="GO22">
        <v>0.45361371545091</v>
      </c>
      <c r="GP22">
        <v>0.48191680313188701</v>
      </c>
      <c r="GQ22">
        <v>-0.14952811799999999</v>
      </c>
      <c r="GR22">
        <v>111846.54</v>
      </c>
      <c r="GS22">
        <v>6925.08</v>
      </c>
      <c r="GT22">
        <v>18690.71</v>
      </c>
      <c r="GU22">
        <v>40667.58</v>
      </c>
      <c r="GV22">
        <v>9320.5450000000001</v>
      </c>
      <c r="GW22">
        <v>6925.08</v>
      </c>
      <c r="GX22">
        <v>6230.2366666666603</v>
      </c>
      <c r="GY22">
        <v>6777.93</v>
      </c>
      <c r="GZ22">
        <v>111846.54</v>
      </c>
      <c r="HA22">
        <v>6925.08</v>
      </c>
      <c r="HB22">
        <v>18690.71</v>
      </c>
      <c r="HC22">
        <v>40667.58</v>
      </c>
      <c r="HD22">
        <v>1</v>
      </c>
      <c r="HE22">
        <v>0</v>
      </c>
      <c r="HF22">
        <v>0</v>
      </c>
      <c r="HG22">
        <v>0.110573165587785</v>
      </c>
      <c r="HH22">
        <v>8814.61</v>
      </c>
      <c r="HI22">
        <v>4</v>
      </c>
      <c r="HJ22">
        <v>1</v>
      </c>
      <c r="HK22">
        <v>-8810.2299950001725</v>
      </c>
      <c r="HL22">
        <v>-7216.2099999549646</v>
      </c>
      <c r="HM22" t="b">
        <v>0</v>
      </c>
      <c r="HN22">
        <v>-11198.15</v>
      </c>
      <c r="HO22">
        <v>-6621.3399995999998</v>
      </c>
      <c r="HP22">
        <v>0</v>
      </c>
      <c r="HQ22">
        <v>2889.2799999999897</v>
      </c>
      <c r="HR22">
        <v>-9510.6199995999887</v>
      </c>
      <c r="HS22" t="b">
        <v>1</v>
      </c>
    </row>
    <row r="23" spans="1:227" x14ac:dyDescent="0.2">
      <c r="A23" t="s">
        <v>416</v>
      </c>
      <c r="B23">
        <v>2</v>
      </c>
      <c r="C23">
        <v>138655.41</v>
      </c>
      <c r="D23">
        <v>115507.9</v>
      </c>
      <c r="E23">
        <v>116893.39239130401</v>
      </c>
      <c r="F23">
        <v>118862.633149171</v>
      </c>
      <c r="G23">
        <v>138655.41</v>
      </c>
      <c r="H23">
        <v>115507.9</v>
      </c>
      <c r="I23">
        <v>116893.39239130401</v>
      </c>
      <c r="J23">
        <v>118862.633149171</v>
      </c>
      <c r="K23">
        <v>0</v>
      </c>
      <c r="L23">
        <v>154.11083333333301</v>
      </c>
      <c r="M23">
        <v>37.36</v>
      </c>
      <c r="N23">
        <v>79.12</v>
      </c>
      <c r="O23">
        <v>39.56</v>
      </c>
      <c r="P23">
        <v>97751.986499999999</v>
      </c>
      <c r="Q23">
        <v>78026.718027397204</v>
      </c>
      <c r="R23">
        <v>94592.443833333295</v>
      </c>
      <c r="S23">
        <v>100367.81935483799</v>
      </c>
      <c r="T23">
        <v>103342.952</v>
      </c>
      <c r="U23">
        <v>81903.222438356097</v>
      </c>
      <c r="V23">
        <v>96035.9438043478</v>
      </c>
      <c r="W23">
        <v>91168.020110497193</v>
      </c>
      <c r="X23">
        <v>99522.547000000006</v>
      </c>
      <c r="Y23">
        <v>89478.06</v>
      </c>
      <c r="Z23">
        <v>83201.279999999999</v>
      </c>
      <c r="AA23">
        <v>100074.17</v>
      </c>
      <c r="AB23">
        <v>50892.639999999999</v>
      </c>
      <c r="AC23">
        <v>93310.28</v>
      </c>
      <c r="AD23">
        <v>1</v>
      </c>
      <c r="AE23">
        <v>23018.6</v>
      </c>
      <c r="AF23">
        <v>3568.43</v>
      </c>
      <c r="AG23">
        <v>12688.06</v>
      </c>
      <c r="AH23">
        <v>7.4999999999999997E-2</v>
      </c>
      <c r="AI23">
        <v>0.05</v>
      </c>
      <c r="AJ23">
        <v>0</v>
      </c>
      <c r="AK23">
        <v>1.4552054794520499</v>
      </c>
      <c r="AL23">
        <v>0</v>
      </c>
      <c r="AM23">
        <v>531.15</v>
      </c>
      <c r="AN23">
        <v>0</v>
      </c>
      <c r="AO23">
        <v>9</v>
      </c>
      <c r="AP23">
        <v>9</v>
      </c>
      <c r="AQ23">
        <v>531.15</v>
      </c>
      <c r="AR23">
        <v>0</v>
      </c>
      <c r="AS23">
        <v>9</v>
      </c>
      <c r="AT23">
        <v>9</v>
      </c>
      <c r="AU23">
        <v>0.77547428830488296</v>
      </c>
      <c r="AV23">
        <v>0.59378407899999996</v>
      </c>
      <c r="AW23">
        <v>0</v>
      </c>
      <c r="AX23">
        <v>2175</v>
      </c>
      <c r="AY23">
        <v>1833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118.61875000000001</v>
      </c>
      <c r="BM23">
        <v>120.03305555555499</v>
      </c>
      <c r="BN23">
        <v>139.63300000000001</v>
      </c>
      <c r="BO23">
        <v>140.934273972602</v>
      </c>
      <c r="BP23">
        <v>143.793555555555</v>
      </c>
      <c r="BQ23">
        <v>54489.4</v>
      </c>
      <c r="BR23">
        <v>2595.2800000000002</v>
      </c>
      <c r="BS23">
        <v>10045.26</v>
      </c>
      <c r="BT23">
        <v>21015.57</v>
      </c>
      <c r="BU23">
        <v>2.1437050141862399</v>
      </c>
      <c r="BV23">
        <v>3.4000146419654098</v>
      </c>
      <c r="BW23">
        <v>2.52212287188186</v>
      </c>
      <c r="BX23">
        <v>2.3075533996936501</v>
      </c>
      <c r="BY23">
        <v>19</v>
      </c>
      <c r="BZ23">
        <v>60</v>
      </c>
      <c r="CA23">
        <v>28</v>
      </c>
      <c r="CB23">
        <v>5</v>
      </c>
      <c r="CC23">
        <v>5</v>
      </c>
      <c r="CD23">
        <v>59</v>
      </c>
      <c r="CE23">
        <v>15</v>
      </c>
      <c r="CF23">
        <v>29</v>
      </c>
      <c r="CG23">
        <v>16</v>
      </c>
      <c r="CR23">
        <v>327.20699999999999</v>
      </c>
      <c r="CS23">
        <v>327.21244444444397</v>
      </c>
      <c r="CT23">
        <v>327.01</v>
      </c>
      <c r="CU23">
        <v>382.55923287671197</v>
      </c>
      <c r="CV23">
        <v>327.00955555555498</v>
      </c>
      <c r="CW23">
        <v>138124.26</v>
      </c>
      <c r="CX23">
        <v>9810.26</v>
      </c>
      <c r="CY23">
        <v>29454.54</v>
      </c>
      <c r="CZ23">
        <v>58933.84</v>
      </c>
      <c r="DA23">
        <v>138124.26</v>
      </c>
      <c r="DB23">
        <v>9810.26</v>
      </c>
      <c r="DC23">
        <v>29454.54</v>
      </c>
      <c r="DD23">
        <v>58933.84</v>
      </c>
      <c r="DE23">
        <v>1</v>
      </c>
      <c r="DF23">
        <v>6.6292760720816302E-2</v>
      </c>
      <c r="DG23">
        <v>79564.86</v>
      </c>
      <c r="DH23">
        <v>541.25572602739703</v>
      </c>
      <c r="DI23">
        <v>-3.0062246000000001E-2</v>
      </c>
      <c r="DJ23">
        <v>19</v>
      </c>
      <c r="DK23">
        <v>30</v>
      </c>
      <c r="DL23">
        <v>5</v>
      </c>
      <c r="DM23">
        <v>67</v>
      </c>
      <c r="DN23">
        <v>16</v>
      </c>
      <c r="DO23">
        <v>1713</v>
      </c>
      <c r="DP23">
        <v>1161</v>
      </c>
      <c r="DQ23">
        <v>106244.88</v>
      </c>
      <c r="DR23">
        <v>0.39678160919540201</v>
      </c>
      <c r="DS23">
        <v>0.902379935446882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283.40575000000001</v>
      </c>
      <c r="EF23">
        <v>274.39416666666602</v>
      </c>
      <c r="EG23">
        <v>289.11033333333302</v>
      </c>
      <c r="EH23">
        <v>323.51191780821898</v>
      </c>
      <c r="EI23">
        <v>283.09788888888801</v>
      </c>
      <c r="EJ23">
        <v>116809.2</v>
      </c>
      <c r="EK23">
        <v>8823.99</v>
      </c>
      <c r="EL23">
        <v>25335.38</v>
      </c>
      <c r="EM23">
        <v>48494.55</v>
      </c>
      <c r="EN23">
        <v>116809.2</v>
      </c>
      <c r="EO23">
        <v>8823.99</v>
      </c>
      <c r="EP23">
        <v>25335.38</v>
      </c>
      <c r="EQ23">
        <v>48494.55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0.17624552941298</v>
      </c>
      <c r="EX23">
        <v>6.4837923343863096E-2</v>
      </c>
      <c r="EY23">
        <v>0.83481039974896998</v>
      </c>
      <c r="EZ23">
        <v>0.51529004316724103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43.801250000000003</v>
      </c>
      <c r="FH23">
        <v>52.818277777777702</v>
      </c>
      <c r="FI23">
        <v>37.899666666666597</v>
      </c>
      <c r="FJ23">
        <v>59.047315068493099</v>
      </c>
      <c r="FK23">
        <v>43.911666666666598</v>
      </c>
      <c r="FL23">
        <v>21315.06</v>
      </c>
      <c r="FM23">
        <v>986.27</v>
      </c>
      <c r="FN23">
        <v>4119.16</v>
      </c>
      <c r="FO23">
        <v>10439.290000000001</v>
      </c>
      <c r="FP23">
        <v>21315.06</v>
      </c>
      <c r="FQ23">
        <v>986.27</v>
      </c>
      <c r="FR23">
        <v>4119.16</v>
      </c>
      <c r="FS23">
        <v>10439.290000000001</v>
      </c>
      <c r="FT23">
        <v>-391.5809041</v>
      </c>
      <c r="FU23">
        <v>81</v>
      </c>
      <c r="FV23">
        <v>132</v>
      </c>
      <c r="FW23">
        <v>11</v>
      </c>
      <c r="FX23">
        <v>291</v>
      </c>
      <c r="FY23">
        <v>54</v>
      </c>
      <c r="FZ23">
        <v>0</v>
      </c>
      <c r="GA23">
        <v>52128.52</v>
      </c>
      <c r="GB23">
        <v>52128.52</v>
      </c>
      <c r="GC23">
        <v>52128.52</v>
      </c>
      <c r="GD23">
        <v>7.0401919999999998E-3</v>
      </c>
      <c r="GE23">
        <v>2.8927719220519E-2</v>
      </c>
      <c r="GF23">
        <v>3.8583461195230401E-2</v>
      </c>
      <c r="GG23">
        <v>0</v>
      </c>
      <c r="GH23">
        <v>327.28199999999998</v>
      </c>
      <c r="GI23">
        <v>327.26244444444399</v>
      </c>
      <c r="GJ23">
        <v>327.01</v>
      </c>
      <c r="GK23">
        <v>384.01443835616402</v>
      </c>
      <c r="GL23">
        <v>327.00955555555498</v>
      </c>
      <c r="GM23">
        <v>0.42313849878333298</v>
      </c>
      <c r="GN23">
        <v>0.46496839702359899</v>
      </c>
      <c r="GO23">
        <v>0.43736595359986202</v>
      </c>
      <c r="GP23">
        <v>0.362671003851611</v>
      </c>
      <c r="GQ23">
        <v>-5.3461199999999996E-4</v>
      </c>
      <c r="GR23">
        <v>138655.41</v>
      </c>
      <c r="GS23">
        <v>9810.26</v>
      </c>
      <c r="GT23">
        <v>29463.54</v>
      </c>
      <c r="GU23">
        <v>58942.84</v>
      </c>
      <c r="GV23">
        <v>11554.6175</v>
      </c>
      <c r="GW23">
        <v>9810.26</v>
      </c>
      <c r="GX23">
        <v>9821.18</v>
      </c>
      <c r="GY23">
        <v>9823.8066666666691</v>
      </c>
      <c r="GZ23">
        <v>138655.41</v>
      </c>
      <c r="HA23">
        <v>9810.26</v>
      </c>
      <c r="HB23">
        <v>29463.54</v>
      </c>
      <c r="HC23">
        <v>58942.84</v>
      </c>
      <c r="HD23">
        <v>0</v>
      </c>
      <c r="HE23">
        <v>272.60000000000002</v>
      </c>
      <c r="HF23">
        <v>2</v>
      </c>
      <c r="HG23">
        <v>0.33478550000295998</v>
      </c>
      <c r="HH23">
        <v>99453.212660000005</v>
      </c>
      <c r="HI23">
        <v>4</v>
      </c>
      <c r="HJ23">
        <v>1</v>
      </c>
      <c r="HK23">
        <v>54631.310003499915</v>
      </c>
      <c r="HL23">
        <v>66640.8400000002</v>
      </c>
      <c r="HM23" t="b">
        <v>1</v>
      </c>
      <c r="HN23">
        <v>23018.6</v>
      </c>
      <c r="HO23">
        <v>49390.949999999881</v>
      </c>
      <c r="HP23">
        <v>0</v>
      </c>
      <c r="HQ23">
        <v>21605.949999999899</v>
      </c>
      <c r="HR23">
        <v>27784.999999999982</v>
      </c>
      <c r="HS23" t="b">
        <v>1</v>
      </c>
    </row>
    <row r="24" spans="1:227" x14ac:dyDescent="0.2">
      <c r="A24" t="s">
        <v>417</v>
      </c>
      <c r="B24">
        <v>2</v>
      </c>
      <c r="C24">
        <v>287520</v>
      </c>
      <c r="D24">
        <v>265131.29032258003</v>
      </c>
      <c r="E24">
        <v>240415.97826086899</v>
      </c>
      <c r="F24">
        <v>276653.86740331398</v>
      </c>
      <c r="G24">
        <v>287520</v>
      </c>
      <c r="H24">
        <v>265131.29032258003</v>
      </c>
      <c r="I24">
        <v>240415.97826086899</v>
      </c>
      <c r="J24">
        <v>276653.86740331398</v>
      </c>
      <c r="K24">
        <v>0</v>
      </c>
      <c r="L24">
        <v>928.1</v>
      </c>
      <c r="M24">
        <v>0</v>
      </c>
      <c r="N24">
        <v>0</v>
      </c>
      <c r="O24">
        <v>511.863333333333</v>
      </c>
      <c r="P24">
        <v>75174.313916666593</v>
      </c>
      <c r="Q24">
        <v>42966.656383561603</v>
      </c>
      <c r="R24">
        <v>64490.754444444399</v>
      </c>
      <c r="S24">
        <v>70837.531290322499</v>
      </c>
      <c r="T24">
        <v>94179.540999999997</v>
      </c>
      <c r="U24">
        <v>49425.956739726003</v>
      </c>
      <c r="V24">
        <v>68477.752608695606</v>
      </c>
      <c r="W24">
        <v>53781.551823204398</v>
      </c>
      <c r="X24">
        <v>79203.065222222198</v>
      </c>
      <c r="Y24">
        <v>50960.9</v>
      </c>
      <c r="Z24">
        <v>19933.64</v>
      </c>
      <c r="AA24">
        <v>76421.850000000006</v>
      </c>
      <c r="AB24">
        <v>13395.43</v>
      </c>
      <c r="AC24">
        <v>61350.97</v>
      </c>
      <c r="AD24">
        <v>1</v>
      </c>
      <c r="AE24">
        <v>81118.210000000006</v>
      </c>
      <c r="AF24">
        <v>23246.26</v>
      </c>
      <c r="AG24">
        <v>32924.39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0.95782613831729402</v>
      </c>
      <c r="AV24">
        <v>0.42667771333885601</v>
      </c>
      <c r="AW24">
        <v>0</v>
      </c>
      <c r="AX24">
        <v>898</v>
      </c>
      <c r="AY24">
        <v>1206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0.46653575732428298</v>
      </c>
      <c r="BV24">
        <v>0.43457479743287097</v>
      </c>
      <c r="BW24">
        <v>0.81394439762173798</v>
      </c>
      <c r="BX24">
        <v>0.19088123871229901</v>
      </c>
      <c r="BY24">
        <v>13</v>
      </c>
      <c r="BZ24">
        <v>43</v>
      </c>
      <c r="CA24">
        <v>21</v>
      </c>
      <c r="CB24">
        <v>3</v>
      </c>
      <c r="CC24">
        <v>3</v>
      </c>
      <c r="CD24">
        <v>42</v>
      </c>
      <c r="CE24">
        <v>10</v>
      </c>
      <c r="CF24">
        <v>21</v>
      </c>
      <c r="CG24">
        <v>10</v>
      </c>
      <c r="CR24">
        <v>784.95416666666597</v>
      </c>
      <c r="CS24">
        <v>894.14166666666597</v>
      </c>
      <c r="CT24">
        <v>1119.88333333333</v>
      </c>
      <c r="CU24">
        <v>786.02328767123299</v>
      </c>
      <c r="CV24">
        <v>734.37222222222204</v>
      </c>
      <c r="CW24">
        <v>287520</v>
      </c>
      <c r="CX24">
        <v>22518</v>
      </c>
      <c r="CY24">
        <v>60598</v>
      </c>
      <c r="CZ24">
        <v>137190</v>
      </c>
      <c r="DA24">
        <v>287520</v>
      </c>
      <c r="DB24">
        <v>22518</v>
      </c>
      <c r="DC24">
        <v>60598</v>
      </c>
      <c r="DD24">
        <v>137190</v>
      </c>
      <c r="DE24">
        <v>0.99888641425389701</v>
      </c>
      <c r="DF24">
        <v>155</v>
      </c>
      <c r="DG24">
        <v>137190.06</v>
      </c>
      <c r="DH24">
        <v>786.15813698630097</v>
      </c>
      <c r="DI24">
        <v>-0.20882068300000001</v>
      </c>
      <c r="DJ24">
        <v>13</v>
      </c>
      <c r="DK24">
        <v>21</v>
      </c>
      <c r="DL24">
        <v>3</v>
      </c>
      <c r="DM24">
        <v>42</v>
      </c>
      <c r="DN24">
        <v>10</v>
      </c>
      <c r="DO24">
        <v>0.77783867200000001</v>
      </c>
      <c r="DP24">
        <v>0.17413106650500601</v>
      </c>
      <c r="DQ24">
        <v>103362.22</v>
      </c>
      <c r="DR24">
        <v>0.20155902004454301</v>
      </c>
      <c r="DS24">
        <v>0.80140363599999997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467.80058333333301</v>
      </c>
      <c r="EF24">
        <v>536.41661111111102</v>
      </c>
      <c r="EG24">
        <v>711.20066666666605</v>
      </c>
      <c r="EH24">
        <v>178.67087671232801</v>
      </c>
      <c r="EI24">
        <v>399.67477777777702</v>
      </c>
      <c r="EJ24">
        <v>69518.02</v>
      </c>
      <c r="EK24">
        <v>11027.62</v>
      </c>
      <c r="EL24">
        <v>28876.92</v>
      </c>
      <c r="EM24">
        <v>32512.83</v>
      </c>
      <c r="EN24">
        <v>69518.02</v>
      </c>
      <c r="EO24">
        <v>11027.62</v>
      </c>
      <c r="EP24">
        <v>28876.92</v>
      </c>
      <c r="EQ24">
        <v>32512.83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0.93212571099999997</v>
      </c>
      <c r="EX24">
        <v>5.4257905104235497E-2</v>
      </c>
      <c r="EY24">
        <v>0.69135466227451703</v>
      </c>
      <c r="EZ24">
        <v>0.93512034103340802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317.15358333333302</v>
      </c>
      <c r="FH24">
        <v>357.725055555555</v>
      </c>
      <c r="FI24">
        <v>408.68266666666602</v>
      </c>
      <c r="FJ24">
        <v>607.35241095890399</v>
      </c>
      <c r="FK24">
        <v>334.69744444444399</v>
      </c>
      <c r="FL24">
        <v>218001.98</v>
      </c>
      <c r="FM24">
        <v>11490.38</v>
      </c>
      <c r="FN24">
        <v>31721.08</v>
      </c>
      <c r="FO24">
        <v>104677.17</v>
      </c>
      <c r="FP24">
        <v>218001.98</v>
      </c>
      <c r="FQ24">
        <v>11490.38</v>
      </c>
      <c r="FR24">
        <v>31721.08</v>
      </c>
      <c r="FS24">
        <v>104677.17</v>
      </c>
      <c r="FT24">
        <v>-705.13723289999996</v>
      </c>
      <c r="FU24">
        <v>61</v>
      </c>
      <c r="FV24">
        <v>100</v>
      </c>
      <c r="FW24">
        <v>18</v>
      </c>
      <c r="FX24">
        <v>209</v>
      </c>
      <c r="FY24">
        <v>46</v>
      </c>
      <c r="FZ24">
        <v>0</v>
      </c>
      <c r="GA24">
        <v>39117.269999999997</v>
      </c>
      <c r="GB24">
        <v>39117.269999999997</v>
      </c>
      <c r="GC24">
        <v>39117.269999999997</v>
      </c>
      <c r="GD24">
        <v>3.9041649999999998E-3</v>
      </c>
      <c r="GE24">
        <v>2.972892E-3</v>
      </c>
      <c r="GF24">
        <v>1.8677474999999999E-2</v>
      </c>
      <c r="GG24">
        <v>0</v>
      </c>
      <c r="GH24">
        <v>784.95416666666597</v>
      </c>
      <c r="GI24">
        <v>894.14166666666597</v>
      </c>
      <c r="GJ24">
        <v>1119.88333333333</v>
      </c>
      <c r="GK24">
        <v>786.02328767123299</v>
      </c>
      <c r="GL24">
        <v>734.37222222222204</v>
      </c>
      <c r="GM24">
        <v>0.39511388434884298</v>
      </c>
      <c r="GN24">
        <v>0.64968718226309197</v>
      </c>
      <c r="GO24">
        <v>0.18364173378143001</v>
      </c>
      <c r="GP24">
        <v>0.215594740889509</v>
      </c>
      <c r="GQ24">
        <v>-0.20882076499999999</v>
      </c>
      <c r="GR24">
        <v>287520</v>
      </c>
      <c r="GS24">
        <v>22518</v>
      </c>
      <c r="GT24">
        <v>60598</v>
      </c>
      <c r="GU24">
        <v>137190</v>
      </c>
      <c r="GV24">
        <v>23960</v>
      </c>
      <c r="GW24">
        <v>22518</v>
      </c>
      <c r="GX24">
        <v>20199.333333333299</v>
      </c>
      <c r="GY24">
        <v>22865</v>
      </c>
      <c r="GZ24">
        <v>287520</v>
      </c>
      <c r="HA24">
        <v>22518</v>
      </c>
      <c r="HB24">
        <v>60598</v>
      </c>
      <c r="HC24">
        <v>137190</v>
      </c>
      <c r="HD24">
        <v>0</v>
      </c>
      <c r="HE24">
        <v>35691.46</v>
      </c>
      <c r="HF24">
        <v>17</v>
      </c>
      <c r="HG24">
        <v>0</v>
      </c>
      <c r="HH24">
        <v>78953.241720000005</v>
      </c>
      <c r="HI24">
        <v>1</v>
      </c>
      <c r="HJ24">
        <v>3</v>
      </c>
      <c r="HK24">
        <v>29572.629991499871</v>
      </c>
      <c r="HL24">
        <v>65214.869999999726</v>
      </c>
      <c r="HM24" t="b">
        <v>0</v>
      </c>
      <c r="HN24">
        <v>81118.210000000006</v>
      </c>
      <c r="HO24">
        <v>96554.989999999991</v>
      </c>
      <c r="HP24">
        <v>0</v>
      </c>
      <c r="HQ24">
        <v>0</v>
      </c>
      <c r="HR24">
        <v>96554.989999999991</v>
      </c>
      <c r="HS24" t="b">
        <v>1</v>
      </c>
    </row>
    <row r="25" spans="1:227" x14ac:dyDescent="0.2">
      <c r="A25" t="s">
        <v>470</v>
      </c>
      <c r="B25">
        <v>1</v>
      </c>
      <c r="C25">
        <v>81670</v>
      </c>
      <c r="D25">
        <v>65811.619354838695</v>
      </c>
      <c r="E25">
        <v>90183.327173913</v>
      </c>
      <c r="F25">
        <v>84897.4875690607</v>
      </c>
      <c r="G25">
        <v>81670</v>
      </c>
      <c r="H25">
        <v>65811.619354838695</v>
      </c>
      <c r="I25">
        <v>90183.327173913</v>
      </c>
      <c r="J25">
        <v>84897.4875690607</v>
      </c>
      <c r="K25">
        <v>1604.37</v>
      </c>
      <c r="L25">
        <v>1.35083333333333</v>
      </c>
      <c r="M25">
        <v>0</v>
      </c>
      <c r="N25">
        <v>0</v>
      </c>
      <c r="O25">
        <v>0</v>
      </c>
      <c r="P25">
        <v>18207.002583333298</v>
      </c>
      <c r="Q25">
        <v>14123.4667671232</v>
      </c>
      <c r="R25">
        <v>15811.670166666599</v>
      </c>
      <c r="S25">
        <v>21634.871935483799</v>
      </c>
      <c r="T25">
        <v>23461.4066666666</v>
      </c>
      <c r="U25">
        <v>14749.3057260273</v>
      </c>
      <c r="V25">
        <v>16475.529021739101</v>
      </c>
      <c r="W25">
        <v>15381.741602209901</v>
      </c>
      <c r="X25">
        <v>20278.002333333301</v>
      </c>
      <c r="Y25">
        <v>7916.31</v>
      </c>
      <c r="Z25">
        <v>3911.64</v>
      </c>
      <c r="AA25">
        <v>22194.1</v>
      </c>
      <c r="AB25">
        <v>-215.3</v>
      </c>
      <c r="AC25">
        <v>7916.31</v>
      </c>
      <c r="AD25">
        <v>1</v>
      </c>
      <c r="AE25">
        <v>1879.09</v>
      </c>
      <c r="AF25">
        <v>-288.37</v>
      </c>
      <c r="AG25">
        <v>11573.91</v>
      </c>
      <c r="AH25">
        <v>3.4505833333333298</v>
      </c>
      <c r="AI25">
        <v>2.3302222222222202</v>
      </c>
      <c r="AJ25">
        <v>6.9080000000000004</v>
      </c>
      <c r="AK25">
        <v>5.0560821917808196</v>
      </c>
      <c r="AL25">
        <v>3.1771111111111101</v>
      </c>
      <c r="AM25">
        <v>1927.32</v>
      </c>
      <c r="AN25">
        <v>31.51</v>
      </c>
      <c r="AO25">
        <v>238.34</v>
      </c>
      <c r="AP25">
        <v>243.71</v>
      </c>
      <c r="AQ25">
        <v>1927.32</v>
      </c>
      <c r="AR25">
        <v>31.51</v>
      </c>
      <c r="AS25">
        <v>238.34</v>
      </c>
      <c r="AT25">
        <v>243.71</v>
      </c>
      <c r="AU25">
        <v>0.76410015986327595</v>
      </c>
      <c r="AV25">
        <v>0.56780333068992805</v>
      </c>
      <c r="AW25">
        <v>0</v>
      </c>
      <c r="AX25">
        <v>2512</v>
      </c>
      <c r="AY25">
        <v>1260</v>
      </c>
      <c r="AZ25">
        <v>0</v>
      </c>
      <c r="BA25">
        <v>2</v>
      </c>
      <c r="BB25">
        <v>53.88</v>
      </c>
      <c r="BC25">
        <v>53.88</v>
      </c>
      <c r="BD25">
        <v>0</v>
      </c>
      <c r="BE25">
        <v>1053.8800000000001</v>
      </c>
      <c r="BF25">
        <v>53.88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6.4105833333333297</v>
      </c>
      <c r="BM25">
        <v>4.7466111111111102</v>
      </c>
      <c r="BN25">
        <v>0</v>
      </c>
      <c r="BO25">
        <v>2.5591506849315002</v>
      </c>
      <c r="BP25">
        <v>8.5474444444444408</v>
      </c>
      <c r="BQ25">
        <v>934.09</v>
      </c>
      <c r="BR25">
        <v>769.27</v>
      </c>
      <c r="BS25">
        <v>769.27</v>
      </c>
      <c r="BT25">
        <v>912.44</v>
      </c>
      <c r="BU25">
        <v>7.2898435910886503</v>
      </c>
      <c r="BV25">
        <v>4.0886684779076203</v>
      </c>
      <c r="BW25">
        <v>16.856097339035699</v>
      </c>
      <c r="BX25">
        <v>5.0959295953706496</v>
      </c>
      <c r="BY25">
        <v>23</v>
      </c>
      <c r="BZ25">
        <v>66</v>
      </c>
      <c r="CA25">
        <v>34</v>
      </c>
      <c r="CB25">
        <v>4</v>
      </c>
      <c r="CC25">
        <v>8</v>
      </c>
      <c r="CD25">
        <v>68</v>
      </c>
      <c r="CE25">
        <v>15</v>
      </c>
      <c r="CF25">
        <v>31</v>
      </c>
      <c r="CG25">
        <v>19</v>
      </c>
      <c r="CR25">
        <v>232.96299999999999</v>
      </c>
      <c r="CS25">
        <v>232.807444444444</v>
      </c>
      <c r="CT25">
        <v>181.041666666666</v>
      </c>
      <c r="CU25">
        <v>216.51320547945201</v>
      </c>
      <c r="CV25">
        <v>251.89033333333299</v>
      </c>
      <c r="CW25">
        <v>79742.679999999993</v>
      </c>
      <c r="CX25">
        <v>5557.97</v>
      </c>
      <c r="CY25">
        <v>22492.799999999999</v>
      </c>
      <c r="CZ25">
        <v>41856.14</v>
      </c>
      <c r="DA25">
        <v>79742.679999999993</v>
      </c>
      <c r="DB25">
        <v>5557.97</v>
      </c>
      <c r="DC25">
        <v>22492.799999999999</v>
      </c>
      <c r="DD25">
        <v>41856.14</v>
      </c>
      <c r="DE25">
        <v>1</v>
      </c>
      <c r="DF25">
        <v>0.57558749340999904</v>
      </c>
      <c r="DG25">
        <v>43042.52</v>
      </c>
      <c r="DH25">
        <v>235.56794520547899</v>
      </c>
      <c r="DI25">
        <v>0.22030490264553601</v>
      </c>
      <c r="DJ25">
        <v>29</v>
      </c>
      <c r="DK25">
        <v>40</v>
      </c>
      <c r="DL25">
        <v>9</v>
      </c>
      <c r="DM25">
        <v>78</v>
      </c>
      <c r="DN25">
        <v>25</v>
      </c>
      <c r="DO25">
        <v>39</v>
      </c>
      <c r="DP25">
        <v>53.88</v>
      </c>
      <c r="DQ25">
        <v>23339.34</v>
      </c>
      <c r="DR25">
        <v>0.43113057324840698</v>
      </c>
      <c r="DS25">
        <v>0.69408120600000001</v>
      </c>
      <c r="DT25">
        <v>0</v>
      </c>
      <c r="DU25">
        <v>0</v>
      </c>
      <c r="DV25">
        <v>0</v>
      </c>
      <c r="DW25">
        <v>1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1</v>
      </c>
      <c r="ED25">
        <v>0</v>
      </c>
      <c r="EE25">
        <v>110.993666666666</v>
      </c>
      <c r="EF25">
        <v>14.7223333333333</v>
      </c>
      <c r="EG25">
        <v>-8.1306666669999998</v>
      </c>
      <c r="EH25">
        <v>6.6786849315068402</v>
      </c>
      <c r="EI25">
        <v>135.50522222222199</v>
      </c>
      <c r="EJ25">
        <v>6809.37</v>
      </c>
      <c r="EK25">
        <v>3145.29</v>
      </c>
      <c r="EL25">
        <v>12966.89</v>
      </c>
      <c r="EM25">
        <v>4649.7299999999996</v>
      </c>
      <c r="EN25">
        <v>6809.37</v>
      </c>
      <c r="EO25">
        <v>3145.29</v>
      </c>
      <c r="EP25">
        <v>12966.89</v>
      </c>
      <c r="EQ25">
        <v>4649.7299999999996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9.4925665000000006E-2</v>
      </c>
      <c r="EX25">
        <v>0.91878588834904196</v>
      </c>
      <c r="EY25">
        <v>0.63352080049186998</v>
      </c>
      <c r="EZ25">
        <v>0.62297109799999995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121.969333333333</v>
      </c>
      <c r="FH25">
        <v>218.08511111111099</v>
      </c>
      <c r="FI25">
        <v>189.172333333333</v>
      </c>
      <c r="FJ25">
        <v>209.834520547945</v>
      </c>
      <c r="FK25">
        <v>116.385111111111</v>
      </c>
      <c r="FL25">
        <v>72933.31</v>
      </c>
      <c r="FM25">
        <v>2412.6799999999998</v>
      </c>
      <c r="FN25">
        <v>9525.91</v>
      </c>
      <c r="FO25">
        <v>37206.410000000003</v>
      </c>
      <c r="FP25">
        <v>72933.31</v>
      </c>
      <c r="FQ25">
        <v>2412.6799999999998</v>
      </c>
      <c r="FR25">
        <v>9525.91</v>
      </c>
      <c r="FS25">
        <v>37206.410000000003</v>
      </c>
      <c r="FT25">
        <v>-220.49498629999999</v>
      </c>
      <c r="FU25">
        <v>219</v>
      </c>
      <c r="FV25">
        <v>336</v>
      </c>
      <c r="FW25">
        <v>73</v>
      </c>
      <c r="FX25">
        <v>697</v>
      </c>
      <c r="FY25">
        <v>161</v>
      </c>
      <c r="FZ25">
        <v>0</v>
      </c>
      <c r="GA25">
        <v>16609.57</v>
      </c>
      <c r="GB25">
        <v>16609.57</v>
      </c>
      <c r="GC25">
        <v>16609.57</v>
      </c>
      <c r="GD25">
        <v>2.4072669000000001E-2</v>
      </c>
      <c r="GE25">
        <v>2.627879E-2</v>
      </c>
      <c r="GF25">
        <v>4.6638857999999998E-2</v>
      </c>
      <c r="GG25">
        <v>0</v>
      </c>
      <c r="GH25">
        <v>236.41358333333301</v>
      </c>
      <c r="GI25">
        <v>235.13766666666601</v>
      </c>
      <c r="GJ25">
        <v>187.94966666666599</v>
      </c>
      <c r="GK25">
        <v>221.56928767123199</v>
      </c>
      <c r="GL25">
        <v>255.06744444444399</v>
      </c>
      <c r="GM25">
        <v>5.3410248745855399E-2</v>
      </c>
      <c r="GN25">
        <v>0.93661783316805303</v>
      </c>
      <c r="GO25">
        <v>0.57508728672612797</v>
      </c>
      <c r="GP25">
        <v>0.58829920400000002</v>
      </c>
      <c r="GQ25">
        <v>0.17360113296135801</v>
      </c>
      <c r="GR25">
        <v>81670</v>
      </c>
      <c r="GS25">
        <v>5589.48</v>
      </c>
      <c r="GT25">
        <v>22731.14</v>
      </c>
      <c r="GU25">
        <v>42099.85</v>
      </c>
      <c r="GV25">
        <v>6805.8333333333303</v>
      </c>
      <c r="GW25">
        <v>5589.48</v>
      </c>
      <c r="GX25">
        <v>7577.0466666666598</v>
      </c>
      <c r="GY25">
        <v>7016.6416666666601</v>
      </c>
      <c r="GZ25">
        <v>81670</v>
      </c>
      <c r="HA25">
        <v>5589.48</v>
      </c>
      <c r="HB25">
        <v>22731.14</v>
      </c>
      <c r="HC25">
        <v>42099.85</v>
      </c>
      <c r="HD25">
        <v>2</v>
      </c>
      <c r="HE25">
        <v>0</v>
      </c>
      <c r="HF25">
        <v>0</v>
      </c>
      <c r="HG25">
        <v>1.6074627819814301E-2</v>
      </c>
      <c r="HH25">
        <v>20279.239529999999</v>
      </c>
      <c r="HI25">
        <v>0</v>
      </c>
      <c r="HJ25">
        <v>3</v>
      </c>
      <c r="HK25">
        <v>5501.6300004998348</v>
      </c>
      <c r="HL25">
        <v>2557.5099999999993</v>
      </c>
      <c r="HM25" t="b">
        <v>0</v>
      </c>
      <c r="HN25">
        <v>1879.09</v>
      </c>
      <c r="HO25">
        <v>2650.0199999999941</v>
      </c>
      <c r="HP25">
        <v>53.88</v>
      </c>
      <c r="HQ25">
        <v>854.38999999999987</v>
      </c>
      <c r="HR25">
        <v>1849.5099999999943</v>
      </c>
      <c r="HS25" t="b">
        <v>1</v>
      </c>
    </row>
    <row r="26" spans="1:227" x14ac:dyDescent="0.2">
      <c r="A26" t="s">
        <v>439</v>
      </c>
      <c r="B26">
        <v>1</v>
      </c>
      <c r="C26">
        <v>330054.99</v>
      </c>
      <c r="D26">
        <v>300032.354838709</v>
      </c>
      <c r="E26">
        <v>334798.98749999999</v>
      </c>
      <c r="F26">
        <v>375469.87375690602</v>
      </c>
      <c r="G26">
        <v>330054.99</v>
      </c>
      <c r="H26">
        <v>300032.354838709</v>
      </c>
      <c r="I26">
        <v>334798.98749999999</v>
      </c>
      <c r="J26">
        <v>375469.87375690602</v>
      </c>
      <c r="K26">
        <v>0</v>
      </c>
      <c r="L26">
        <v>279.72500000000002</v>
      </c>
      <c r="M26">
        <v>486.94</v>
      </c>
      <c r="N26">
        <v>268.24666666666599</v>
      </c>
      <c r="O26">
        <v>134.12333333333299</v>
      </c>
      <c r="P26">
        <v>459674.89841666602</v>
      </c>
      <c r="Q26">
        <v>395002.95427397202</v>
      </c>
      <c r="R26">
        <v>438096.79572222201</v>
      </c>
      <c r="S26">
        <v>468033.02677419299</v>
      </c>
      <c r="T26">
        <v>470751.22100000002</v>
      </c>
      <c r="U26">
        <v>403227.37410000002</v>
      </c>
      <c r="V26">
        <v>457803.55239130399</v>
      </c>
      <c r="W26">
        <v>426721.48700000002</v>
      </c>
      <c r="X26">
        <v>465556.01766666601</v>
      </c>
      <c r="Y26">
        <v>431932.05</v>
      </c>
      <c r="Z26">
        <v>374165.15</v>
      </c>
      <c r="AA26">
        <v>466347.7</v>
      </c>
      <c r="AB26">
        <v>349718.08</v>
      </c>
      <c r="AC26">
        <v>448156.48</v>
      </c>
      <c r="AD26">
        <v>1</v>
      </c>
      <c r="AE26">
        <v>93275.68</v>
      </c>
      <c r="AF26">
        <v>10349.39</v>
      </c>
      <c r="AG26">
        <v>28540.61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0.835968869</v>
      </c>
      <c r="AV26">
        <v>0.65811032222829002</v>
      </c>
      <c r="AW26">
        <v>0</v>
      </c>
      <c r="AX26">
        <v>2869</v>
      </c>
      <c r="AY26">
        <v>1830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2.7777777777777701</v>
      </c>
      <c r="BN26">
        <v>0</v>
      </c>
      <c r="BO26">
        <v>1.5177534246575299</v>
      </c>
      <c r="BP26">
        <v>0</v>
      </c>
      <c r="BQ26">
        <v>553.98</v>
      </c>
      <c r="BR26">
        <v>0</v>
      </c>
      <c r="BS26">
        <v>0</v>
      </c>
      <c r="BT26">
        <v>500</v>
      </c>
      <c r="BU26">
        <v>244.52034369471801</v>
      </c>
      <c r="BV26">
        <v>0.342541172258783</v>
      </c>
      <c r="BW26">
        <v>0.67308848899999996</v>
      </c>
      <c r="BX26">
        <v>197.9607</v>
      </c>
      <c r="BY26">
        <v>75</v>
      </c>
      <c r="BZ26">
        <v>195</v>
      </c>
      <c r="CA26">
        <v>90</v>
      </c>
      <c r="CB26">
        <v>19</v>
      </c>
      <c r="CC26">
        <v>17</v>
      </c>
      <c r="CD26">
        <v>193</v>
      </c>
      <c r="CE26">
        <v>60</v>
      </c>
      <c r="CF26">
        <v>88</v>
      </c>
      <c r="CG26">
        <v>55</v>
      </c>
      <c r="CR26">
        <v>865.92691666666599</v>
      </c>
      <c r="CS26">
        <v>958.11594444444404</v>
      </c>
      <c r="CT26">
        <v>631.41600000000005</v>
      </c>
      <c r="CU26">
        <v>898.458821917808</v>
      </c>
      <c r="CV26">
        <v>839.05388888888899</v>
      </c>
      <c r="CW26">
        <v>330054.99</v>
      </c>
      <c r="CX26">
        <v>25482.2</v>
      </c>
      <c r="CY26">
        <v>84387.69</v>
      </c>
      <c r="CZ26">
        <v>186191.91</v>
      </c>
      <c r="DA26">
        <v>330054.99</v>
      </c>
      <c r="DB26">
        <v>25482.2</v>
      </c>
      <c r="DC26">
        <v>84387.69</v>
      </c>
      <c r="DD26">
        <v>186191.91</v>
      </c>
      <c r="DE26">
        <v>1</v>
      </c>
      <c r="DF26">
        <v>928</v>
      </c>
      <c r="DG26">
        <v>186191.91</v>
      </c>
      <c r="DH26">
        <v>898.458821917808</v>
      </c>
      <c r="DI26">
        <v>-0.17107866499999999</v>
      </c>
      <c r="DJ26">
        <v>110</v>
      </c>
      <c r="DK26">
        <v>131</v>
      </c>
      <c r="DL26">
        <v>24</v>
      </c>
      <c r="DM26">
        <v>288</v>
      </c>
      <c r="DN26">
        <v>82</v>
      </c>
      <c r="DO26">
        <v>0.50709059878650797</v>
      </c>
      <c r="DP26">
        <v>0.31073198492401199</v>
      </c>
      <c r="DQ26">
        <v>476697.09</v>
      </c>
      <c r="DR26">
        <v>0.70163820146392397</v>
      </c>
      <c r="DS26">
        <v>0.84108679376527795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451.44783333333299</v>
      </c>
      <c r="EF26">
        <v>563.24922222222199</v>
      </c>
      <c r="EG26">
        <v>432.459</v>
      </c>
      <c r="EH26">
        <v>372.05378082191697</v>
      </c>
      <c r="EI26">
        <v>375.194111111111</v>
      </c>
      <c r="EJ26">
        <v>135459.38</v>
      </c>
      <c r="EK26">
        <v>-540.91</v>
      </c>
      <c r="EL26">
        <v>40618.910000000003</v>
      </c>
      <c r="EM26">
        <v>98980.35</v>
      </c>
      <c r="EN26">
        <v>135459.38</v>
      </c>
      <c r="EO26">
        <v>-540.91</v>
      </c>
      <c r="EP26">
        <v>40618.910000000003</v>
      </c>
      <c r="EQ26">
        <v>98980.35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0.71805347724167001</v>
      </c>
      <c r="EX26">
        <v>0.41768692212980302</v>
      </c>
      <c r="EY26">
        <v>0.91529509028471301</v>
      </c>
      <c r="EZ26">
        <v>0.197015275656096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414.47908333333299</v>
      </c>
      <c r="FH26">
        <v>394.86672222222199</v>
      </c>
      <c r="FI26">
        <v>198.95699999999999</v>
      </c>
      <c r="FJ26">
        <v>526.40504109589006</v>
      </c>
      <c r="FK26">
        <v>463.85977777777703</v>
      </c>
      <c r="FL26">
        <v>194595.61</v>
      </c>
      <c r="FM26">
        <v>26023.11</v>
      </c>
      <c r="FN26">
        <v>43768.78</v>
      </c>
      <c r="FO26">
        <v>87211.56</v>
      </c>
      <c r="FP26">
        <v>194595.61</v>
      </c>
      <c r="FQ26">
        <v>26023.11</v>
      </c>
      <c r="FR26">
        <v>43768.78</v>
      </c>
      <c r="FS26">
        <v>87211.56</v>
      </c>
      <c r="FT26">
        <v>-559.86441100000002</v>
      </c>
      <c r="FU26">
        <v>61</v>
      </c>
      <c r="FV26">
        <v>86</v>
      </c>
      <c r="FW26">
        <v>14</v>
      </c>
      <c r="FX26">
        <v>212</v>
      </c>
      <c r="FY26">
        <v>51</v>
      </c>
      <c r="FZ26">
        <v>0</v>
      </c>
      <c r="GA26">
        <v>471771.59</v>
      </c>
      <c r="GB26">
        <v>471771.59</v>
      </c>
      <c r="GC26">
        <v>471771.59</v>
      </c>
      <c r="GD26">
        <v>2.4598979999999999E-3</v>
      </c>
      <c r="GE26">
        <v>1.686597E-3</v>
      </c>
      <c r="GF26">
        <v>5.6076670000000002E-3</v>
      </c>
      <c r="GG26">
        <v>1</v>
      </c>
      <c r="GH26">
        <v>865.92691666666599</v>
      </c>
      <c r="GI26">
        <v>958.11594444444404</v>
      </c>
      <c r="GJ26">
        <v>631.41600000000005</v>
      </c>
      <c r="GK26">
        <v>898.458821917808</v>
      </c>
      <c r="GL26">
        <v>839.05388888888899</v>
      </c>
      <c r="GM26">
        <v>0.92240519300000001</v>
      </c>
      <c r="GN26">
        <v>0.76704897432383001</v>
      </c>
      <c r="GO26">
        <v>0.95840122740789702</v>
      </c>
      <c r="GP26">
        <v>0.40461565690108803</v>
      </c>
      <c r="GQ26">
        <v>-0.17107866499999999</v>
      </c>
      <c r="GR26">
        <v>330054.99</v>
      </c>
      <c r="GS26">
        <v>25482.2</v>
      </c>
      <c r="GT26">
        <v>84387.69</v>
      </c>
      <c r="GU26">
        <v>186191.91</v>
      </c>
      <c r="GV26">
        <v>27504.5825</v>
      </c>
      <c r="GW26">
        <v>25482.2</v>
      </c>
      <c r="GX26">
        <v>28129.23</v>
      </c>
      <c r="GY26">
        <v>31031.985000000001</v>
      </c>
      <c r="GZ26">
        <v>330054.99</v>
      </c>
      <c r="HA26">
        <v>25482.2</v>
      </c>
      <c r="HB26">
        <v>84387.69</v>
      </c>
      <c r="HC26">
        <v>186191.91</v>
      </c>
      <c r="HD26">
        <v>1</v>
      </c>
      <c r="HE26">
        <v>11084.35</v>
      </c>
      <c r="HF26">
        <v>23</v>
      </c>
      <c r="HG26">
        <v>1.7513699999999999E-3</v>
      </c>
      <c r="HH26">
        <v>465959.28080000001</v>
      </c>
      <c r="HI26">
        <v>3</v>
      </c>
      <c r="HJ26">
        <v>5</v>
      </c>
      <c r="HK26">
        <v>123586.95998499991</v>
      </c>
      <c r="HL26">
        <v>135245.64999999967</v>
      </c>
      <c r="HM26" t="b">
        <v>1</v>
      </c>
      <c r="HN26">
        <v>93275.68</v>
      </c>
      <c r="HO26">
        <v>101384.85999999996</v>
      </c>
      <c r="HP26">
        <v>0</v>
      </c>
      <c r="HQ26">
        <v>499.99999999999864</v>
      </c>
      <c r="HR26">
        <v>100884.85999999996</v>
      </c>
      <c r="HS26" t="b">
        <v>1</v>
      </c>
    </row>
    <row r="27" spans="1:227" x14ac:dyDescent="0.2">
      <c r="A27" t="s">
        <v>475</v>
      </c>
      <c r="B27">
        <v>5</v>
      </c>
      <c r="C27">
        <v>287443.05</v>
      </c>
      <c r="D27">
        <v>116810.59677419301</v>
      </c>
      <c r="E27">
        <v>121228.32282608601</v>
      </c>
      <c r="F27">
        <v>284893.81298342498</v>
      </c>
      <c r="G27">
        <v>287443.05</v>
      </c>
      <c r="H27">
        <v>116810.59677419301</v>
      </c>
      <c r="I27">
        <v>121228.32282608601</v>
      </c>
      <c r="J27">
        <v>284893.81298342498</v>
      </c>
      <c r="K27">
        <v>0</v>
      </c>
      <c r="L27">
        <v>26256.787499999999</v>
      </c>
      <c r="M27">
        <v>17474.22</v>
      </c>
      <c r="N27">
        <v>18568.52</v>
      </c>
      <c r="O27">
        <v>22684.02</v>
      </c>
      <c r="P27">
        <v>7166.3067826086899</v>
      </c>
      <c r="Q27">
        <v>-6236.729644</v>
      </c>
      <c r="R27">
        <v>4395.4075428571396</v>
      </c>
      <c r="S27">
        <v>20406.588064516101</v>
      </c>
      <c r="T27">
        <v>27167.605200000002</v>
      </c>
      <c r="U27">
        <v>-4671.8682220000001</v>
      </c>
      <c r="V27">
        <v>1907.8972826086899</v>
      </c>
      <c r="W27">
        <v>-4142.6908839999996</v>
      </c>
      <c r="X27">
        <v>16029.363529411699</v>
      </c>
      <c r="Y27">
        <v>-45647.42</v>
      </c>
      <c r="Z27">
        <v>-54701.5</v>
      </c>
      <c r="AA27">
        <v>-1622.22</v>
      </c>
      <c r="AB27">
        <v>-74931.210000000006</v>
      </c>
      <c r="AC27">
        <v>-18173.8</v>
      </c>
      <c r="AD27">
        <v>1</v>
      </c>
      <c r="AE27">
        <v>53079.29</v>
      </c>
      <c r="AF27">
        <v>-11120.91</v>
      </c>
      <c r="AG27">
        <v>10679.88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0.77007048701132896</v>
      </c>
      <c r="AV27">
        <v>0.49972175848636602</v>
      </c>
      <c r="AW27">
        <v>0</v>
      </c>
      <c r="AX27">
        <v>3544</v>
      </c>
      <c r="AY27">
        <v>1796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0.49609946680175299</v>
      </c>
      <c r="BV27">
        <v>0.56828966814465398</v>
      </c>
      <c r="BW27">
        <v>0.134730055608555</v>
      </c>
      <c r="BX27">
        <v>0.239288705639849</v>
      </c>
      <c r="BY27">
        <v>44</v>
      </c>
      <c r="BZ27">
        <v>144</v>
      </c>
      <c r="CA27">
        <v>68</v>
      </c>
      <c r="CB27">
        <v>9</v>
      </c>
      <c r="CC27">
        <v>14</v>
      </c>
      <c r="CD27">
        <v>146</v>
      </c>
      <c r="CE27">
        <v>31</v>
      </c>
      <c r="CF27">
        <v>68</v>
      </c>
      <c r="CG27">
        <v>34</v>
      </c>
      <c r="CR27">
        <v>928.75075000000004</v>
      </c>
      <c r="CS27">
        <v>1178.6784444444399</v>
      </c>
      <c r="CT27">
        <v>2696.4636666666602</v>
      </c>
      <c r="CU27">
        <v>982.27515068493096</v>
      </c>
      <c r="CV27">
        <v>1116.69677777777</v>
      </c>
      <c r="CW27">
        <v>287443.05</v>
      </c>
      <c r="CX27">
        <v>9920.9</v>
      </c>
      <c r="CY27">
        <v>30556.18</v>
      </c>
      <c r="CZ27">
        <v>141276.10999999999</v>
      </c>
      <c r="DA27">
        <v>287443.05</v>
      </c>
      <c r="DB27">
        <v>9920.9</v>
      </c>
      <c r="DC27">
        <v>30556.18</v>
      </c>
      <c r="DD27">
        <v>141276.10999999999</v>
      </c>
      <c r="DE27">
        <v>0.80050790067720001</v>
      </c>
      <c r="DF27">
        <v>0.99541368731130997</v>
      </c>
      <c r="DG27">
        <v>606224.74</v>
      </c>
      <c r="DH27">
        <v>3725.8945479452</v>
      </c>
      <c r="DI27">
        <v>-0.34989017500000003</v>
      </c>
      <c r="DJ27">
        <v>105</v>
      </c>
      <c r="DK27">
        <v>159</v>
      </c>
      <c r="DL27">
        <v>33</v>
      </c>
      <c r="DM27">
        <v>350</v>
      </c>
      <c r="DN27">
        <v>83</v>
      </c>
      <c r="DO27">
        <v>0.52583127203966296</v>
      </c>
      <c r="DP27">
        <v>0.80813415190835203</v>
      </c>
      <c r="DQ27">
        <v>23377.79</v>
      </c>
      <c r="DR27">
        <v>7.0541760722347593E-2</v>
      </c>
      <c r="DS27">
        <v>0.96734386047252197</v>
      </c>
      <c r="DT27">
        <v>198</v>
      </c>
      <c r="DU27">
        <v>299</v>
      </c>
      <c r="DV27">
        <v>36</v>
      </c>
      <c r="DW27">
        <v>631</v>
      </c>
      <c r="DX27">
        <v>315</v>
      </c>
      <c r="DY27">
        <v>124</v>
      </c>
      <c r="DZ27">
        <v>44</v>
      </c>
      <c r="EA27">
        <v>82</v>
      </c>
      <c r="EB27">
        <v>2</v>
      </c>
      <c r="EC27">
        <v>202</v>
      </c>
      <c r="ED27">
        <v>17</v>
      </c>
      <c r="EE27">
        <v>19.172499999999999</v>
      </c>
      <c r="EF27">
        <v>362.11377777777699</v>
      </c>
      <c r="EG27">
        <v>1117.7456666666601</v>
      </c>
      <c r="EH27">
        <v>-306.67397260000001</v>
      </c>
      <c r="EI27">
        <v>284.48388888888798</v>
      </c>
      <c r="EJ27">
        <v>-148910.48000000001</v>
      </c>
      <c r="EK27">
        <v>-7550.41</v>
      </c>
      <c r="EL27">
        <v>-31434.67</v>
      </c>
      <c r="EM27">
        <v>-2905.84</v>
      </c>
      <c r="EN27">
        <v>-148910.48000000001</v>
      </c>
      <c r="EO27">
        <v>-7550.41</v>
      </c>
      <c r="EP27">
        <v>-31434.67</v>
      </c>
      <c r="EQ27">
        <v>-2905.84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1.9055856204459001E-2</v>
      </c>
      <c r="EX27">
        <v>0.105322566508692</v>
      </c>
      <c r="EY27">
        <v>0.42321703255031501</v>
      </c>
      <c r="EZ27">
        <v>0.658699553682908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909.57825000000003</v>
      </c>
      <c r="FH27">
        <v>816.56466666666597</v>
      </c>
      <c r="FI27">
        <v>1578.7180000000001</v>
      </c>
      <c r="FJ27">
        <v>1288.9491232876701</v>
      </c>
      <c r="FK27">
        <v>832.21288888888796</v>
      </c>
      <c r="FL27">
        <v>436353.53</v>
      </c>
      <c r="FM27">
        <v>17471.310000000001</v>
      </c>
      <c r="FN27">
        <v>61990.85</v>
      </c>
      <c r="FO27">
        <v>144181.95000000001</v>
      </c>
      <c r="FP27">
        <v>436353.53</v>
      </c>
      <c r="FQ27">
        <v>17471.310000000001</v>
      </c>
      <c r="FR27">
        <v>61990.85</v>
      </c>
      <c r="FS27">
        <v>144181.95000000001</v>
      </c>
      <c r="FT27">
        <v>-4024.6402739999999</v>
      </c>
      <c r="FU27">
        <v>77</v>
      </c>
      <c r="FV27">
        <v>112</v>
      </c>
      <c r="FW27">
        <v>23</v>
      </c>
      <c r="FX27">
        <v>270</v>
      </c>
      <c r="FY27">
        <v>56</v>
      </c>
      <c r="FZ27">
        <v>0</v>
      </c>
      <c r="GA27">
        <v>16186.89</v>
      </c>
      <c r="GB27">
        <v>16186.89</v>
      </c>
      <c r="GC27">
        <v>16186.89</v>
      </c>
      <c r="GD27">
        <v>9.2620819999999996E-3</v>
      </c>
      <c r="GE27">
        <v>8.7430240000000003E-3</v>
      </c>
      <c r="GF27">
        <v>5.13454154133796E-2</v>
      </c>
      <c r="GG27">
        <v>0</v>
      </c>
      <c r="GH27">
        <v>928.75075000000004</v>
      </c>
      <c r="GI27">
        <v>1178.6784444444399</v>
      </c>
      <c r="GJ27">
        <v>2696.4636666666602</v>
      </c>
      <c r="GK27">
        <v>982.27515068493096</v>
      </c>
      <c r="GL27">
        <v>1116.69677777777</v>
      </c>
      <c r="GM27">
        <v>0.67746480322732505</v>
      </c>
      <c r="GN27">
        <v>0.27073467775533</v>
      </c>
      <c r="GO27">
        <v>0.10978322576013801</v>
      </c>
      <c r="GP27">
        <v>0.61384848139489401</v>
      </c>
      <c r="GQ27">
        <v>-0.72402276600000004</v>
      </c>
      <c r="GR27">
        <v>287443.05</v>
      </c>
      <c r="GS27">
        <v>9920.9</v>
      </c>
      <c r="GT27">
        <v>30556.18</v>
      </c>
      <c r="GU27">
        <v>141276.10999999999</v>
      </c>
      <c r="GV27">
        <v>23953.587500000001</v>
      </c>
      <c r="GW27">
        <v>9920.9</v>
      </c>
      <c r="GX27">
        <v>10185.393333333301</v>
      </c>
      <c r="GY27">
        <v>23546.018333333301</v>
      </c>
      <c r="GZ27">
        <v>287443.05</v>
      </c>
      <c r="HA27">
        <v>9920.9</v>
      </c>
      <c r="HB27">
        <v>30556.18</v>
      </c>
      <c r="HC27">
        <v>141276.10999999999</v>
      </c>
      <c r="HD27">
        <v>0</v>
      </c>
      <c r="HE27">
        <v>20473.240000000002</v>
      </c>
      <c r="HF27">
        <v>8</v>
      </c>
      <c r="HG27">
        <v>9.2733662999999994E-2</v>
      </c>
      <c r="HH27">
        <v>15687.4160655737</v>
      </c>
      <c r="HI27">
        <v>3</v>
      </c>
      <c r="HJ27">
        <v>2</v>
      </c>
      <c r="HK27">
        <v>-109042.19001000196</v>
      </c>
      <c r="HL27">
        <v>-111935.99999900001</v>
      </c>
      <c r="HM27" t="b">
        <v>1</v>
      </c>
      <c r="HN27">
        <v>53079.29</v>
      </c>
      <c r="HO27">
        <v>65180.479999999858</v>
      </c>
      <c r="HP27">
        <v>0</v>
      </c>
      <c r="HQ27">
        <v>0</v>
      </c>
      <c r="HR27">
        <v>65180.479999999858</v>
      </c>
      <c r="HS27" t="b">
        <v>1</v>
      </c>
    </row>
    <row r="28" spans="1:227" x14ac:dyDescent="0.2">
      <c r="A28" t="s">
        <v>933</v>
      </c>
      <c r="B28">
        <v>3</v>
      </c>
      <c r="C28">
        <v>35804.550000000003</v>
      </c>
      <c r="D28">
        <v>29788.709677419301</v>
      </c>
      <c r="E28">
        <v>35385.956521739099</v>
      </c>
      <c r="F28">
        <v>33888.939226519302</v>
      </c>
      <c r="G28">
        <v>35804.550000000003</v>
      </c>
      <c r="H28">
        <v>29788.709677419301</v>
      </c>
      <c r="I28">
        <v>35385.956521739099</v>
      </c>
      <c r="J28">
        <v>33888.939226519302</v>
      </c>
      <c r="K28">
        <v>0</v>
      </c>
      <c r="L28">
        <v>368.18416666666599</v>
      </c>
      <c r="M28">
        <v>459.82</v>
      </c>
      <c r="N28">
        <v>344.29333333333301</v>
      </c>
      <c r="O28">
        <v>251.678333333333</v>
      </c>
      <c r="P28">
        <v>16005.2644915254</v>
      </c>
      <c r="Q28">
        <v>9001.9778904109608</v>
      </c>
      <c r="R28">
        <v>12482.630730336999</v>
      </c>
      <c r="S28">
        <v>16502.178064516102</v>
      </c>
      <c r="T28">
        <v>13530.793571428499</v>
      </c>
      <c r="U28">
        <v>9626.0771900826403</v>
      </c>
      <c r="V28">
        <v>15901.9479347826</v>
      </c>
      <c r="W28">
        <v>10729.519889502701</v>
      </c>
      <c r="X28">
        <v>16271.7893181818</v>
      </c>
      <c r="Y28">
        <v>6560.03</v>
      </c>
      <c r="Z28">
        <v>4895.79</v>
      </c>
      <c r="AA28">
        <v>12636.9</v>
      </c>
      <c r="AB28">
        <v>4427.2700000000004</v>
      </c>
      <c r="AC28">
        <v>14750.27</v>
      </c>
      <c r="AD28">
        <v>1</v>
      </c>
      <c r="AE28">
        <v>10461.84</v>
      </c>
      <c r="AF28">
        <v>-212.78</v>
      </c>
      <c r="AG28">
        <v>-999.7</v>
      </c>
      <c r="AH28">
        <v>1.19258333333333</v>
      </c>
      <c r="AI28">
        <v>0.79505555555555496</v>
      </c>
      <c r="AJ28">
        <v>0</v>
      </c>
      <c r="AK28">
        <v>0.39208219178082099</v>
      </c>
      <c r="AL28">
        <v>1.5901111111111099</v>
      </c>
      <c r="AM28">
        <v>143.11000000000001</v>
      </c>
      <c r="AN28">
        <v>143.11000000000001</v>
      </c>
      <c r="AO28">
        <v>143.11000000000001</v>
      </c>
      <c r="AP28">
        <v>143.11000000000001</v>
      </c>
      <c r="AQ28">
        <v>143.11000000000001</v>
      </c>
      <c r="AR28">
        <v>143.11000000000001</v>
      </c>
      <c r="AS28">
        <v>143.11000000000001</v>
      </c>
      <c r="AT28">
        <v>143.11000000000001</v>
      </c>
      <c r="AU28">
        <v>0.912952058977757</v>
      </c>
      <c r="AV28">
        <v>0.53623188405797095</v>
      </c>
      <c r="AW28">
        <v>0</v>
      </c>
      <c r="AX28">
        <v>2249</v>
      </c>
      <c r="AY28">
        <v>1310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18.66375</v>
      </c>
      <c r="BM28">
        <v>16.611499999999999</v>
      </c>
      <c r="BN28">
        <v>12.507</v>
      </c>
      <c r="BO28">
        <v>14.359808219177999</v>
      </c>
      <c r="BP28">
        <v>19.491333333333301</v>
      </c>
      <c r="BQ28">
        <v>5241.33</v>
      </c>
      <c r="BR28">
        <v>584.74</v>
      </c>
      <c r="BS28">
        <v>1864.44</v>
      </c>
      <c r="BT28">
        <v>2990.07</v>
      </c>
      <c r="BU28">
        <v>3.5566678686516502</v>
      </c>
      <c r="BV28">
        <v>0.24506618326093599</v>
      </c>
      <c r="BW28">
        <v>2.6544699748986198</v>
      </c>
      <c r="BX28">
        <v>5.3414368225492996</v>
      </c>
      <c r="BY28">
        <v>23</v>
      </c>
      <c r="BZ28">
        <v>73</v>
      </c>
      <c r="CA28">
        <v>36</v>
      </c>
      <c r="CB28">
        <v>6</v>
      </c>
      <c r="CC28">
        <v>5</v>
      </c>
      <c r="CD28">
        <v>73</v>
      </c>
      <c r="CE28">
        <v>19</v>
      </c>
      <c r="CF28">
        <v>37</v>
      </c>
      <c r="CG28">
        <v>17</v>
      </c>
      <c r="CR28">
        <v>96.467416666666594</v>
      </c>
      <c r="CS28">
        <v>98.200500000000005</v>
      </c>
      <c r="CT28">
        <v>120</v>
      </c>
      <c r="CU28">
        <v>98.802493150684896</v>
      </c>
      <c r="CV28">
        <v>103.074</v>
      </c>
      <c r="CW28">
        <v>35661.440000000002</v>
      </c>
      <c r="CX28">
        <v>2386.89</v>
      </c>
      <c r="CY28">
        <v>8776.09</v>
      </c>
      <c r="CZ28">
        <v>16662.09</v>
      </c>
      <c r="DA28">
        <v>35661.440000000002</v>
      </c>
      <c r="DB28">
        <v>2386.89</v>
      </c>
      <c r="DC28">
        <v>8776.09</v>
      </c>
      <c r="DD28">
        <v>16662.09</v>
      </c>
      <c r="DE28">
        <v>0.99822143174744304</v>
      </c>
      <c r="DF28">
        <v>928</v>
      </c>
      <c r="DG28">
        <v>26805.69</v>
      </c>
      <c r="DH28">
        <v>126.59441095890401</v>
      </c>
      <c r="DI28">
        <v>1.3990887810766699</v>
      </c>
      <c r="DJ28">
        <v>23</v>
      </c>
      <c r="DK28">
        <v>36</v>
      </c>
      <c r="DL28">
        <v>5</v>
      </c>
      <c r="DM28">
        <v>75</v>
      </c>
      <c r="DN28">
        <v>17</v>
      </c>
      <c r="DO28">
        <v>1155</v>
      </c>
      <c r="DP28">
        <v>12735.63</v>
      </c>
      <c r="DQ28">
        <v>48970.09</v>
      </c>
      <c r="DR28">
        <v>0.277901289461983</v>
      </c>
      <c r="DS28">
        <v>0.51797313002988299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84.990750000000006</v>
      </c>
      <c r="EF28">
        <v>88.035222222222203</v>
      </c>
      <c r="EG28">
        <v>24.565000000000001</v>
      </c>
      <c r="EH28">
        <v>50.378684931506797</v>
      </c>
      <c r="EI28">
        <v>23.483222222222199</v>
      </c>
      <c r="EJ28">
        <v>18641.669999999998</v>
      </c>
      <c r="EK28">
        <v>143.30000000000001</v>
      </c>
      <c r="EL28">
        <v>4949.1000000000004</v>
      </c>
      <c r="EM28">
        <v>15971.27</v>
      </c>
      <c r="EN28">
        <v>18641.669999999998</v>
      </c>
      <c r="EO28">
        <v>143.30000000000001</v>
      </c>
      <c r="EP28">
        <v>4949.1000000000004</v>
      </c>
      <c r="EQ28">
        <v>15971.27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0.88272743545217003</v>
      </c>
      <c r="EX28">
        <v>0.36968576437892098</v>
      </c>
      <c r="EY28">
        <v>0.423519358609382</v>
      </c>
      <c r="EZ28">
        <v>0.94466793852593001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11.476666666666601</v>
      </c>
      <c r="FH28">
        <v>10.1652777777777</v>
      </c>
      <c r="FI28">
        <v>95.435000000000002</v>
      </c>
      <c r="FJ28">
        <v>48.423808219177999</v>
      </c>
      <c r="FK28">
        <v>79.590777777777703</v>
      </c>
      <c r="FL28">
        <v>17019.77</v>
      </c>
      <c r="FM28">
        <v>2243.59</v>
      </c>
      <c r="FN28">
        <v>3826.99</v>
      </c>
      <c r="FO28">
        <v>690.82</v>
      </c>
      <c r="FP28">
        <v>17019.77</v>
      </c>
      <c r="FQ28">
        <v>2243.59</v>
      </c>
      <c r="FR28">
        <v>3826.99</v>
      </c>
      <c r="FS28">
        <v>690.82</v>
      </c>
      <c r="FT28">
        <v>-104.749863</v>
      </c>
      <c r="FU28">
        <v>76</v>
      </c>
      <c r="FV28">
        <v>110</v>
      </c>
      <c r="FW28">
        <v>16</v>
      </c>
      <c r="FX28">
        <v>224</v>
      </c>
      <c r="FY28">
        <v>59</v>
      </c>
      <c r="FZ28">
        <v>0</v>
      </c>
      <c r="GA28">
        <v>16617.27</v>
      </c>
      <c r="GB28">
        <v>16617.27</v>
      </c>
      <c r="GC28">
        <v>16617.27</v>
      </c>
      <c r="GD28">
        <v>1.142145E-2</v>
      </c>
      <c r="GE28">
        <v>1.332649E-2</v>
      </c>
      <c r="GF28">
        <v>0.12706175446510301</v>
      </c>
      <c r="GG28">
        <v>1</v>
      </c>
      <c r="GH28">
        <v>97.66</v>
      </c>
      <c r="GI28">
        <v>98.995555555555498</v>
      </c>
      <c r="GJ28">
        <v>120</v>
      </c>
      <c r="GK28">
        <v>99.194575342465697</v>
      </c>
      <c r="GL28">
        <v>104.664111111111</v>
      </c>
      <c r="GM28">
        <v>0.15412320215390901</v>
      </c>
      <c r="GN28">
        <v>0.50609868702845495</v>
      </c>
      <c r="GO28">
        <v>0.79004248924512299</v>
      </c>
      <c r="GP28">
        <v>0.26386002907175099</v>
      </c>
      <c r="GQ28">
        <v>0.131016992137966</v>
      </c>
      <c r="GR28">
        <v>35804.550000000003</v>
      </c>
      <c r="GS28">
        <v>2530</v>
      </c>
      <c r="GT28">
        <v>8919.2000000000007</v>
      </c>
      <c r="GU28">
        <v>16805.2</v>
      </c>
      <c r="GV28">
        <v>2983.7125000000001</v>
      </c>
      <c r="GW28">
        <v>2530</v>
      </c>
      <c r="GX28">
        <v>2973.0666666666598</v>
      </c>
      <c r="GY28">
        <v>2800.86666666666</v>
      </c>
      <c r="GZ28">
        <v>35804.550000000003</v>
      </c>
      <c r="HA28">
        <v>2530</v>
      </c>
      <c r="HB28">
        <v>8919.2000000000007</v>
      </c>
      <c r="HC28">
        <v>16805.2</v>
      </c>
      <c r="HD28">
        <v>0</v>
      </c>
      <c r="HE28">
        <v>0</v>
      </c>
      <c r="HF28">
        <v>0</v>
      </c>
      <c r="HG28">
        <v>0.142894192733694</v>
      </c>
      <c r="HH28">
        <v>16308.2806451612</v>
      </c>
      <c r="HI28">
        <v>1</v>
      </c>
      <c r="HJ28">
        <v>4</v>
      </c>
      <c r="HK28">
        <v>7973.260004999961</v>
      </c>
      <c r="HL28">
        <v>13146.89000000001</v>
      </c>
      <c r="HM28" t="b">
        <v>0</v>
      </c>
      <c r="HN28">
        <v>10461.84</v>
      </c>
      <c r="HO28">
        <v>15846.339999999997</v>
      </c>
      <c r="HP28">
        <v>0</v>
      </c>
      <c r="HQ28">
        <v>2990.0699999999997</v>
      </c>
      <c r="HR28">
        <v>12856.269999999997</v>
      </c>
      <c r="HS28" t="b">
        <v>1</v>
      </c>
    </row>
    <row r="29" spans="1:227" x14ac:dyDescent="0.2">
      <c r="A29" t="s">
        <v>483</v>
      </c>
      <c r="B29">
        <v>2</v>
      </c>
      <c r="C29">
        <v>156219.46</v>
      </c>
      <c r="D29">
        <v>0</v>
      </c>
      <c r="E29">
        <v>0</v>
      </c>
      <c r="F29">
        <v>141561.418508287</v>
      </c>
      <c r="G29">
        <v>156219.46</v>
      </c>
      <c r="H29">
        <v>0</v>
      </c>
      <c r="I29">
        <v>0</v>
      </c>
      <c r="J29">
        <v>141561.418508287</v>
      </c>
      <c r="K29">
        <v>0</v>
      </c>
      <c r="L29">
        <v>0</v>
      </c>
      <c r="M29">
        <v>0</v>
      </c>
      <c r="N29">
        <v>0</v>
      </c>
      <c r="O29">
        <v>0</v>
      </c>
      <c r="P29">
        <v>56602.702280701698</v>
      </c>
      <c r="Q29">
        <v>36590.0748767123</v>
      </c>
      <c r="R29">
        <v>51970.030919540201</v>
      </c>
      <c r="S29">
        <v>46939.165806451601</v>
      </c>
      <c r="T29">
        <v>47995.249166666603</v>
      </c>
      <c r="U29">
        <v>38720.982005571001</v>
      </c>
      <c r="V29">
        <v>58595.6255434782</v>
      </c>
      <c r="W29">
        <v>49157.697734806599</v>
      </c>
      <c r="X29">
        <v>51605.138452380903</v>
      </c>
      <c r="Y29">
        <v>32428.82</v>
      </c>
      <c r="Z29">
        <v>16046.54</v>
      </c>
      <c r="AA29">
        <v>32308.13</v>
      </c>
      <c r="AB29">
        <v>6090.08</v>
      </c>
      <c r="AC29">
        <v>32428.82</v>
      </c>
      <c r="AD29">
        <v>1</v>
      </c>
      <c r="AE29">
        <v>54530.69</v>
      </c>
      <c r="AF29">
        <v>34181.64</v>
      </c>
      <c r="AG29">
        <v>13745.67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0.92160511031130599</v>
      </c>
      <c r="AV29">
        <v>0.33950120675784301</v>
      </c>
      <c r="AW29">
        <v>0</v>
      </c>
      <c r="AX29">
        <v>723</v>
      </c>
      <c r="AY29">
        <v>1242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0.91365225831292796</v>
      </c>
      <c r="BV29">
        <v>0.60230733382095802</v>
      </c>
      <c r="BW29">
        <v>0.12774171582573501</v>
      </c>
      <c r="BX29">
        <v>0.42542156407355203</v>
      </c>
      <c r="BY29">
        <v>4</v>
      </c>
      <c r="BZ29">
        <v>28</v>
      </c>
      <c r="CA29">
        <v>10</v>
      </c>
      <c r="CB29">
        <v>1</v>
      </c>
      <c r="CC29">
        <v>2</v>
      </c>
      <c r="CD29">
        <v>27</v>
      </c>
      <c r="CE29">
        <v>3</v>
      </c>
      <c r="CF29">
        <v>10</v>
      </c>
      <c r="CG29">
        <v>4</v>
      </c>
      <c r="CR29">
        <v>416.666666666666</v>
      </c>
      <c r="CS29">
        <v>667.77194444444399</v>
      </c>
      <c r="CT29">
        <v>1666.6666666666599</v>
      </c>
      <c r="CU29">
        <v>542.63767123287596</v>
      </c>
      <c r="CV29">
        <v>555.55555555555497</v>
      </c>
      <c r="CW29">
        <v>156219.46</v>
      </c>
      <c r="CX29">
        <v>0</v>
      </c>
      <c r="CY29">
        <v>0</v>
      </c>
      <c r="CZ29">
        <v>70198.95</v>
      </c>
      <c r="DA29">
        <v>156219.46</v>
      </c>
      <c r="DB29">
        <v>0</v>
      </c>
      <c r="DC29">
        <v>0</v>
      </c>
      <c r="DD29">
        <v>70198.95</v>
      </c>
      <c r="DE29">
        <v>0.99723374827109201</v>
      </c>
      <c r="DF29">
        <v>223</v>
      </c>
      <c r="DG29">
        <v>70224.87</v>
      </c>
      <c r="DH29">
        <v>542.73032876712296</v>
      </c>
      <c r="DI29">
        <v>-0.99979476</v>
      </c>
      <c r="DJ29">
        <v>6</v>
      </c>
      <c r="DK29">
        <v>13</v>
      </c>
      <c r="DL29">
        <v>3</v>
      </c>
      <c r="DM29">
        <v>39</v>
      </c>
      <c r="DN29">
        <v>6</v>
      </c>
      <c r="DO29">
        <v>0.54381769132296798</v>
      </c>
      <c r="DP29">
        <v>0.38332900055369001</v>
      </c>
      <c r="DQ29">
        <v>80620.77</v>
      </c>
      <c r="DR29">
        <v>0.146611341632088</v>
      </c>
      <c r="DS29">
        <v>0.99453063778242301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28.6025833333333</v>
      </c>
      <c r="EF29">
        <v>326.49855555555501</v>
      </c>
      <c r="EG29">
        <v>1291.9253333333299</v>
      </c>
      <c r="EH29">
        <v>193.64912328767099</v>
      </c>
      <c r="EI29">
        <v>167.21922222222199</v>
      </c>
      <c r="EJ29">
        <v>30990.63</v>
      </c>
      <c r="EK29">
        <v>-10701.12</v>
      </c>
      <c r="EL29">
        <v>-35335.449999999997</v>
      </c>
      <c r="EM29">
        <v>4460.59</v>
      </c>
      <c r="EN29">
        <v>30990.63</v>
      </c>
      <c r="EO29">
        <v>-10701.12</v>
      </c>
      <c r="EP29">
        <v>-35335.449999999997</v>
      </c>
      <c r="EQ29">
        <v>4460.59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0.47313606075196102</v>
      </c>
      <c r="EX29">
        <v>0.57728095861120698</v>
      </c>
      <c r="EY29">
        <v>0.763033621014646</v>
      </c>
      <c r="EZ29">
        <v>0.75306384100000001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388.06408333333297</v>
      </c>
      <c r="FH29">
        <v>341.27338888888801</v>
      </c>
      <c r="FI29">
        <v>374.74133333333299</v>
      </c>
      <c r="FJ29">
        <v>348.98854794520503</v>
      </c>
      <c r="FK29">
        <v>388.33633333333302</v>
      </c>
      <c r="FL29">
        <v>125228.83</v>
      </c>
      <c r="FM29">
        <v>10701.12</v>
      </c>
      <c r="FN29">
        <v>35335.449999999997</v>
      </c>
      <c r="FO29">
        <v>65738.36</v>
      </c>
      <c r="FP29">
        <v>125228.83</v>
      </c>
      <c r="FQ29">
        <v>10701.12</v>
      </c>
      <c r="FR29">
        <v>35335.449999999997</v>
      </c>
      <c r="FS29">
        <v>65738.36</v>
      </c>
      <c r="FT29">
        <v>-380.49095890000001</v>
      </c>
      <c r="FU29">
        <v>58</v>
      </c>
      <c r="FV29">
        <v>84</v>
      </c>
      <c r="FW29">
        <v>14</v>
      </c>
      <c r="FX29">
        <v>171</v>
      </c>
      <c r="FY29">
        <v>44</v>
      </c>
      <c r="FZ29">
        <v>0</v>
      </c>
      <c r="GA29">
        <v>30887.37</v>
      </c>
      <c r="GB29">
        <v>30887.37</v>
      </c>
      <c r="GC29">
        <v>30887.37</v>
      </c>
      <c r="GD29">
        <v>4.7681420000000004E-3</v>
      </c>
      <c r="GE29">
        <v>4.9658059999999997E-3</v>
      </c>
      <c r="GF29">
        <v>1.0292759E-2</v>
      </c>
      <c r="GG29">
        <v>0</v>
      </c>
      <c r="GH29">
        <v>416.666666666666</v>
      </c>
      <c r="GI29">
        <v>667.77194444444399</v>
      </c>
      <c r="GJ29">
        <v>1666.6666666666599</v>
      </c>
      <c r="GK29">
        <v>542.63767123287596</v>
      </c>
      <c r="GL29">
        <v>555.55555555555497</v>
      </c>
      <c r="GM29">
        <v>0.88602292000000005</v>
      </c>
      <c r="GN29">
        <v>0.237514172677326</v>
      </c>
      <c r="GO29">
        <v>0.29758258198007298</v>
      </c>
      <c r="GP29">
        <v>0.39123169375515898</v>
      </c>
      <c r="GQ29">
        <v>-1</v>
      </c>
      <c r="GR29">
        <v>156219.46</v>
      </c>
      <c r="GS29">
        <v>0</v>
      </c>
      <c r="GT29">
        <v>0</v>
      </c>
      <c r="GU29">
        <v>70198.95</v>
      </c>
      <c r="GV29">
        <v>13018.288333333299</v>
      </c>
      <c r="GW29">
        <v>0</v>
      </c>
      <c r="GX29">
        <v>0</v>
      </c>
      <c r="GY29">
        <v>11699.825000000001</v>
      </c>
      <c r="GZ29">
        <v>156219.46</v>
      </c>
      <c r="HA29">
        <v>0</v>
      </c>
      <c r="HB29">
        <v>0</v>
      </c>
      <c r="HC29">
        <v>70198.95</v>
      </c>
      <c r="HD29">
        <v>0</v>
      </c>
      <c r="HE29">
        <v>11498.38</v>
      </c>
      <c r="HF29">
        <v>17</v>
      </c>
      <c r="HG29">
        <v>0</v>
      </c>
      <c r="HH29">
        <v>51427.711833333298</v>
      </c>
      <c r="HI29">
        <v>3</v>
      </c>
      <c r="HJ29">
        <v>2</v>
      </c>
      <c r="HK29">
        <v>59217.370001499876</v>
      </c>
      <c r="HL29">
        <v>70681.929999999906</v>
      </c>
      <c r="HM29" t="b">
        <v>1</v>
      </c>
      <c r="HN29">
        <v>54530.69</v>
      </c>
      <c r="HO29">
        <v>58769.739999999903</v>
      </c>
      <c r="HP29">
        <v>0</v>
      </c>
      <c r="HQ29">
        <v>0</v>
      </c>
      <c r="HR29">
        <v>58769.739999999903</v>
      </c>
      <c r="HS29" t="b">
        <v>1</v>
      </c>
    </row>
    <row r="30" spans="1:227" x14ac:dyDescent="0.2">
      <c r="A30" t="s">
        <v>503</v>
      </c>
      <c r="B30">
        <v>9</v>
      </c>
      <c r="C30">
        <v>33063.31</v>
      </c>
      <c r="D30">
        <v>25592.858064516098</v>
      </c>
      <c r="E30">
        <v>31045.630434782601</v>
      </c>
      <c r="F30">
        <v>30595.509944751298</v>
      </c>
      <c r="G30">
        <v>33063.31</v>
      </c>
      <c r="H30">
        <v>25592.858064516098</v>
      </c>
      <c r="I30">
        <v>31045.630434782601</v>
      </c>
      <c r="J30">
        <v>30595.509944751298</v>
      </c>
      <c r="K30">
        <v>16.899999999999999</v>
      </c>
      <c r="L30">
        <v>303.41750000000002</v>
      </c>
      <c r="M30">
        <v>406.94</v>
      </c>
      <c r="N30">
        <v>302.31333333333299</v>
      </c>
      <c r="O30">
        <v>199.02</v>
      </c>
      <c r="P30">
        <v>32.391525423728801</v>
      </c>
      <c r="Q30">
        <v>645.069726027397</v>
      </c>
      <c r="R30">
        <v>200.130617977528</v>
      </c>
      <c r="S30">
        <v>344.44516129032201</v>
      </c>
      <c r="T30">
        <v>-110.1389286</v>
      </c>
      <c r="U30">
        <v>444.04283746556399</v>
      </c>
      <c r="V30">
        <v>48.529239130434703</v>
      </c>
      <c r="W30">
        <v>374.02966850828699</v>
      </c>
      <c r="X30">
        <v>93.367840909090901</v>
      </c>
      <c r="Y30">
        <v>-1147.5999999999999</v>
      </c>
      <c r="Z30">
        <v>-2228.87</v>
      </c>
      <c r="AA30">
        <v>-621.19000000000005</v>
      </c>
      <c r="AB30">
        <v>-2228.87</v>
      </c>
      <c r="AC30">
        <v>-730.82</v>
      </c>
      <c r="AD30">
        <v>1</v>
      </c>
      <c r="AE30">
        <v>-1966.53</v>
      </c>
      <c r="AF30">
        <v>577.07000000000005</v>
      </c>
      <c r="AG30">
        <v>761.7</v>
      </c>
      <c r="AH30">
        <v>0.17774999999999999</v>
      </c>
      <c r="AI30">
        <v>0.51055555555555499</v>
      </c>
      <c r="AJ30">
        <v>0.71099999999999997</v>
      </c>
      <c r="AK30">
        <v>0.38575342465753398</v>
      </c>
      <c r="AL30">
        <v>0.23699999999999999</v>
      </c>
      <c r="AM30">
        <v>156.94</v>
      </c>
      <c r="AN30">
        <v>0</v>
      </c>
      <c r="AO30">
        <v>0</v>
      </c>
      <c r="AP30">
        <v>76.87</v>
      </c>
      <c r="AQ30">
        <v>156.94</v>
      </c>
      <c r="AR30">
        <v>0</v>
      </c>
      <c r="AS30">
        <v>0</v>
      </c>
      <c r="AT30">
        <v>76.87</v>
      </c>
      <c r="AU30">
        <v>0.77874358519769704</v>
      </c>
      <c r="AV30">
        <v>0.65234159779614298</v>
      </c>
      <c r="AW30">
        <v>0</v>
      </c>
      <c r="AX30">
        <v>10992</v>
      </c>
      <c r="AY30">
        <v>1814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7.2532730391304007E-2</v>
      </c>
      <c r="BV30">
        <v>0.49473734911095202</v>
      </c>
      <c r="BW30">
        <v>0.19004173043236</v>
      </c>
      <c r="BX30">
        <v>0.14131308808134799</v>
      </c>
      <c r="BY30">
        <v>72</v>
      </c>
      <c r="BZ30">
        <v>221</v>
      </c>
      <c r="CA30">
        <v>110</v>
      </c>
      <c r="CB30">
        <v>15</v>
      </c>
      <c r="CC30">
        <v>18</v>
      </c>
      <c r="CD30">
        <v>219</v>
      </c>
      <c r="CE30">
        <v>56</v>
      </c>
      <c r="CF30">
        <v>114</v>
      </c>
      <c r="CG30">
        <v>53</v>
      </c>
      <c r="CR30">
        <v>83.143500000000003</v>
      </c>
      <c r="CS30">
        <v>83.751611111111103</v>
      </c>
      <c r="CT30">
        <v>71.733999999999995</v>
      </c>
      <c r="CU30">
        <v>90.164410958904099</v>
      </c>
      <c r="CV30">
        <v>73.59711111</v>
      </c>
      <c r="CW30">
        <v>32906.370000000003</v>
      </c>
      <c r="CX30">
        <v>2173.64</v>
      </c>
      <c r="CY30">
        <v>7825.2</v>
      </c>
      <c r="CZ30">
        <v>15095.15</v>
      </c>
      <c r="DA30">
        <v>32906.370000000003</v>
      </c>
      <c r="DB30">
        <v>2173.64</v>
      </c>
      <c r="DC30">
        <v>7825.2</v>
      </c>
      <c r="DD30">
        <v>15095.15</v>
      </c>
      <c r="DE30">
        <v>0.67594614264919906</v>
      </c>
      <c r="DF30">
        <v>0.98570139465681805</v>
      </c>
      <c r="DG30">
        <v>57951.81</v>
      </c>
      <c r="DH30">
        <v>299.99378082191703</v>
      </c>
      <c r="DI30">
        <v>-0.26933114600000002</v>
      </c>
      <c r="DJ30">
        <v>197</v>
      </c>
      <c r="DK30">
        <v>310</v>
      </c>
      <c r="DL30">
        <v>42</v>
      </c>
      <c r="DM30">
        <v>628</v>
      </c>
      <c r="DN30">
        <v>144</v>
      </c>
      <c r="DO30">
        <v>0.45230508280009102</v>
      </c>
      <c r="DP30">
        <v>0.55670230137245602</v>
      </c>
      <c r="DQ30">
        <v>5905.88</v>
      </c>
      <c r="DR30">
        <v>0.28102256186317298</v>
      </c>
      <c r="DS30">
        <v>0.18392472535912399</v>
      </c>
      <c r="DT30">
        <v>308</v>
      </c>
      <c r="DU30">
        <v>509</v>
      </c>
      <c r="DV30">
        <v>40</v>
      </c>
      <c r="DW30">
        <v>1039</v>
      </c>
      <c r="DX30">
        <v>535</v>
      </c>
      <c r="DY30">
        <v>115</v>
      </c>
      <c r="DZ30">
        <v>42</v>
      </c>
      <c r="EA30">
        <v>56</v>
      </c>
      <c r="EB30">
        <v>10</v>
      </c>
      <c r="EC30">
        <v>122</v>
      </c>
      <c r="ED30">
        <v>29</v>
      </c>
      <c r="EE30">
        <v>-11.542083330000001</v>
      </c>
      <c r="EF30">
        <v>-10.661611110000001</v>
      </c>
      <c r="EG30">
        <v>17.177333333333301</v>
      </c>
      <c r="EH30">
        <v>-11.92183562</v>
      </c>
      <c r="EI30">
        <v>-11.76111111</v>
      </c>
      <c r="EJ30">
        <v>-5057.3</v>
      </c>
      <c r="EK30">
        <v>-434.62</v>
      </c>
      <c r="EL30">
        <v>-3491.4</v>
      </c>
      <c r="EM30">
        <v>-3692.64</v>
      </c>
      <c r="EN30">
        <v>-5057.3</v>
      </c>
      <c r="EO30">
        <v>-434.62</v>
      </c>
      <c r="EP30">
        <v>-3491.4</v>
      </c>
      <c r="EQ30">
        <v>-3692.64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0.86545044299999996</v>
      </c>
      <c r="EX30">
        <v>0.15728268269520199</v>
      </c>
      <c r="EY30">
        <v>0.60485219202622198</v>
      </c>
      <c r="EZ30">
        <v>0.37935246381830801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94.685583333333298</v>
      </c>
      <c r="FH30">
        <v>94.413222222222203</v>
      </c>
      <c r="FI30">
        <v>54.556666666666601</v>
      </c>
      <c r="FJ30">
        <v>102.086246575342</v>
      </c>
      <c r="FK30">
        <v>85.358222222222196</v>
      </c>
      <c r="FL30">
        <v>37963.67</v>
      </c>
      <c r="FM30">
        <v>2608.2600000000002</v>
      </c>
      <c r="FN30">
        <v>11316.6</v>
      </c>
      <c r="FO30">
        <v>18787.79</v>
      </c>
      <c r="FP30">
        <v>37963.67</v>
      </c>
      <c r="FQ30">
        <v>2608.2600000000002</v>
      </c>
      <c r="FR30">
        <v>11316.6</v>
      </c>
      <c r="FS30">
        <v>18787.79</v>
      </c>
      <c r="FT30">
        <v>-322.4229315</v>
      </c>
      <c r="FU30">
        <v>518</v>
      </c>
      <c r="FV30">
        <v>752</v>
      </c>
      <c r="FW30">
        <v>106</v>
      </c>
      <c r="FX30">
        <v>1532</v>
      </c>
      <c r="FY30">
        <v>356</v>
      </c>
      <c r="FZ30">
        <v>0</v>
      </c>
      <c r="GA30">
        <v>773.31</v>
      </c>
      <c r="GB30">
        <v>773.31</v>
      </c>
      <c r="GC30">
        <v>773.31</v>
      </c>
      <c r="GD30">
        <v>1.5615037999999999E-2</v>
      </c>
      <c r="GE30">
        <v>6.0844097286462701E-2</v>
      </c>
      <c r="GF30">
        <v>0.13260887563228599</v>
      </c>
      <c r="GG30">
        <v>1</v>
      </c>
      <c r="GH30">
        <v>83.321250000000006</v>
      </c>
      <c r="GI30">
        <v>84.262166666666602</v>
      </c>
      <c r="GJ30">
        <v>72.444999999999993</v>
      </c>
      <c r="GK30">
        <v>90.550164383561594</v>
      </c>
      <c r="GL30">
        <v>73.834111111111099</v>
      </c>
      <c r="GM30">
        <v>0.60313386381199297</v>
      </c>
      <c r="GN30">
        <v>0.70720890524371904</v>
      </c>
      <c r="GO30">
        <v>0.87975867482380599</v>
      </c>
      <c r="GP30">
        <v>0.51607547092212802</v>
      </c>
      <c r="GQ30">
        <v>6.5113886007823696E-2</v>
      </c>
      <c r="GR30">
        <v>33063.31</v>
      </c>
      <c r="GS30">
        <v>2173.64</v>
      </c>
      <c r="GT30">
        <v>7825.2</v>
      </c>
      <c r="GU30">
        <v>15172.02</v>
      </c>
      <c r="GV30">
        <v>2755.27583333333</v>
      </c>
      <c r="GW30">
        <v>2173.64</v>
      </c>
      <c r="GX30">
        <v>2608.4</v>
      </c>
      <c r="GY30">
        <v>2528.67</v>
      </c>
      <c r="GZ30">
        <v>33063.31</v>
      </c>
      <c r="HA30">
        <v>2173.64</v>
      </c>
      <c r="HB30">
        <v>7825.2</v>
      </c>
      <c r="HC30">
        <v>15172.02</v>
      </c>
      <c r="HD30">
        <v>1</v>
      </c>
      <c r="HE30">
        <v>3937</v>
      </c>
      <c r="HF30">
        <v>3</v>
      </c>
      <c r="HG30">
        <v>0.42900582466813902</v>
      </c>
      <c r="HH30">
        <v>95.121129032257997</v>
      </c>
      <c r="HI30">
        <v>3</v>
      </c>
      <c r="HJ30">
        <v>1</v>
      </c>
      <c r="HK30">
        <v>-8186.639997500286</v>
      </c>
      <c r="HL30">
        <v>-4351.4700013000001</v>
      </c>
      <c r="HM30" t="b">
        <v>0</v>
      </c>
      <c r="HN30">
        <v>-1966.53</v>
      </c>
      <c r="HO30">
        <v>-1919.0899998000002</v>
      </c>
      <c r="HP30">
        <v>0</v>
      </c>
      <c r="HQ30">
        <v>0</v>
      </c>
      <c r="HR30">
        <v>-1919.0899998000002</v>
      </c>
      <c r="HS30" t="b">
        <v>1</v>
      </c>
    </row>
    <row r="31" spans="1:227" x14ac:dyDescent="0.2">
      <c r="A31" t="s">
        <v>1068</v>
      </c>
      <c r="B31">
        <v>4</v>
      </c>
      <c r="C31">
        <v>165865.45000000001</v>
      </c>
      <c r="D31">
        <v>72960.823333333305</v>
      </c>
      <c r="E31">
        <v>194437.55056179699</v>
      </c>
      <c r="F31">
        <v>156423.633701657</v>
      </c>
      <c r="G31">
        <v>165865.45000000001</v>
      </c>
      <c r="H31">
        <v>72960.823333333305</v>
      </c>
      <c r="I31">
        <v>194437.55056179699</v>
      </c>
      <c r="J31">
        <v>156423.633701657</v>
      </c>
      <c r="K31">
        <v>0</v>
      </c>
      <c r="L31">
        <v>92.810833333333306</v>
      </c>
      <c r="M31">
        <v>0</v>
      </c>
      <c r="N31">
        <v>0</v>
      </c>
      <c r="O31">
        <v>35.621666666666599</v>
      </c>
      <c r="P31">
        <v>38710.006083333297</v>
      </c>
      <c r="Q31">
        <v>47085.606191780797</v>
      </c>
      <c r="R31">
        <v>42164.146999999997</v>
      </c>
      <c r="S31">
        <v>39744.341999999997</v>
      </c>
      <c r="T31">
        <v>34966.9056666666</v>
      </c>
      <c r="U31">
        <v>45597.676328767098</v>
      </c>
      <c r="V31">
        <v>38107.769325842601</v>
      </c>
      <c r="W31">
        <v>43935.156298342503</v>
      </c>
      <c r="X31">
        <v>36604.576000000001</v>
      </c>
      <c r="Y31">
        <v>29188.32</v>
      </c>
      <c r="Z31">
        <v>29188.32</v>
      </c>
      <c r="AA31">
        <v>31799.71</v>
      </c>
      <c r="AB31">
        <v>29188.32</v>
      </c>
      <c r="AC31">
        <v>29188.32</v>
      </c>
      <c r="AD31">
        <v>1</v>
      </c>
      <c r="AE31">
        <v>-16213.43</v>
      </c>
      <c r="AF31">
        <v>-6588.35</v>
      </c>
      <c r="AG31">
        <v>-4613.38</v>
      </c>
      <c r="AH31">
        <v>0</v>
      </c>
      <c r="AI31">
        <v>0</v>
      </c>
      <c r="AJ31">
        <v>0</v>
      </c>
      <c r="AK31">
        <v>1.22060273972602</v>
      </c>
      <c r="AL31">
        <v>0</v>
      </c>
      <c r="AM31">
        <v>445.52</v>
      </c>
      <c r="AN31">
        <v>0</v>
      </c>
      <c r="AO31">
        <v>0</v>
      </c>
      <c r="AP31">
        <v>71.02</v>
      </c>
      <c r="AQ31">
        <v>445.52</v>
      </c>
      <c r="AR31">
        <v>0</v>
      </c>
      <c r="AS31">
        <v>0</v>
      </c>
      <c r="AT31">
        <v>71.02</v>
      </c>
      <c r="AU31">
        <v>0.83699018711616002</v>
      </c>
      <c r="AV31">
        <v>0.93348623853210999</v>
      </c>
      <c r="AW31">
        <v>0</v>
      </c>
      <c r="AX31">
        <v>7626</v>
      </c>
      <c r="AY31">
        <v>1743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87.774249999999995</v>
      </c>
      <c r="BM31">
        <v>88.200833333333307</v>
      </c>
      <c r="BN31">
        <v>83.935000000000002</v>
      </c>
      <c r="BO31">
        <v>68.478986301369801</v>
      </c>
      <c r="BP31">
        <v>87.347666666666598</v>
      </c>
      <c r="BQ31">
        <v>23996.560000000001</v>
      </c>
      <c r="BR31">
        <v>2671.62</v>
      </c>
      <c r="BS31">
        <v>8014.86</v>
      </c>
      <c r="BT31">
        <v>14877.88</v>
      </c>
      <c r="BU31">
        <v>-0.43709598399999999</v>
      </c>
      <c r="BV31">
        <v>-1.946964763</v>
      </c>
      <c r="BW31">
        <v>-0.78746852700000003</v>
      </c>
      <c r="BX31">
        <v>-0.245035583</v>
      </c>
      <c r="BY31">
        <v>68</v>
      </c>
      <c r="BZ31">
        <v>186</v>
      </c>
      <c r="CA31">
        <v>96</v>
      </c>
      <c r="CB31">
        <v>13</v>
      </c>
      <c r="CC31">
        <v>21</v>
      </c>
      <c r="CD31">
        <v>193</v>
      </c>
      <c r="CE31">
        <v>46</v>
      </c>
      <c r="CF31">
        <v>96</v>
      </c>
      <c r="CG31">
        <v>51</v>
      </c>
      <c r="CR31">
        <v>487.15199999999999</v>
      </c>
      <c r="CS31">
        <v>430.21827777777702</v>
      </c>
      <c r="CT31">
        <v>145.83000000000001</v>
      </c>
      <c r="CU31">
        <v>448.63484931506798</v>
      </c>
      <c r="CV31">
        <v>523.81066666666595</v>
      </c>
      <c r="CW31">
        <v>165419.93</v>
      </c>
      <c r="CX31">
        <v>5996.78</v>
      </c>
      <c r="CY31">
        <v>47410.8</v>
      </c>
      <c r="CZ31">
        <v>77497.960000000006</v>
      </c>
      <c r="DA31">
        <v>165419.93</v>
      </c>
      <c r="DB31">
        <v>5996.78</v>
      </c>
      <c r="DC31">
        <v>47410.8</v>
      </c>
      <c r="DD31">
        <v>77497.960000000006</v>
      </c>
      <c r="DE31">
        <v>0.93863099921321802</v>
      </c>
      <c r="DF31">
        <v>922</v>
      </c>
      <c r="DG31">
        <v>88228.43</v>
      </c>
      <c r="DH31">
        <v>507.898520547945</v>
      </c>
      <c r="DI31">
        <v>0.42360495332904802</v>
      </c>
      <c r="DJ31">
        <v>114</v>
      </c>
      <c r="DK31">
        <v>166</v>
      </c>
      <c r="DL31">
        <v>43</v>
      </c>
      <c r="DM31">
        <v>339</v>
      </c>
      <c r="DN31">
        <v>83</v>
      </c>
      <c r="DO31">
        <v>0.43694382099434198</v>
      </c>
      <c r="DP31">
        <v>7.2203397000000002E-2</v>
      </c>
      <c r="DQ31">
        <v>33202.83</v>
      </c>
      <c r="DR31">
        <v>0.39916076580120602</v>
      </c>
      <c r="DS31">
        <v>0.92935512981899004</v>
      </c>
      <c r="DT31">
        <v>16</v>
      </c>
      <c r="DU31">
        <v>16</v>
      </c>
      <c r="DV31">
        <v>0</v>
      </c>
      <c r="DW31">
        <v>16</v>
      </c>
      <c r="DX31">
        <v>16</v>
      </c>
      <c r="DY31">
        <v>16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-45.158250000000002</v>
      </c>
      <c r="EF31">
        <v>-17.385833330000001</v>
      </c>
      <c r="EG31">
        <v>-193.96600000000001</v>
      </c>
      <c r="EH31">
        <v>-9.9249863010000006</v>
      </c>
      <c r="EI31">
        <v>15.023</v>
      </c>
      <c r="EJ31">
        <v>-10488.8</v>
      </c>
      <c r="EK31">
        <v>-5201.55</v>
      </c>
      <c r="EL31">
        <v>-6311.45</v>
      </c>
      <c r="EM31">
        <v>-3645.61</v>
      </c>
      <c r="EN31">
        <v>-10488.8</v>
      </c>
      <c r="EO31">
        <v>-5201.55</v>
      </c>
      <c r="EP31">
        <v>-6311.45</v>
      </c>
      <c r="EQ31">
        <v>-3645.61</v>
      </c>
      <c r="ER31">
        <v>45</v>
      </c>
      <c r="ES31">
        <v>62</v>
      </c>
      <c r="ET31">
        <v>17</v>
      </c>
      <c r="EU31">
        <v>111</v>
      </c>
      <c r="EV31">
        <v>33</v>
      </c>
      <c r="EW31">
        <v>0.70956416300000003</v>
      </c>
      <c r="EX31">
        <v>0.52183721994333099</v>
      </c>
      <c r="EY31">
        <v>0.28082831785402002</v>
      </c>
      <c r="EZ31">
        <v>0.75151337321315204</v>
      </c>
      <c r="FA31">
        <v>68</v>
      </c>
      <c r="FB31">
        <v>93</v>
      </c>
      <c r="FC31">
        <v>31</v>
      </c>
      <c r="FD31">
        <v>166</v>
      </c>
      <c r="FE31">
        <v>97</v>
      </c>
      <c r="FF31">
        <v>48</v>
      </c>
      <c r="FG31">
        <v>532.31025</v>
      </c>
      <c r="FH31">
        <v>447.60411111111102</v>
      </c>
      <c r="FI31">
        <v>339.79599999999999</v>
      </c>
      <c r="FJ31">
        <v>458.55983561643802</v>
      </c>
      <c r="FK31">
        <v>508.78766666666598</v>
      </c>
      <c r="FL31">
        <v>175908.73</v>
      </c>
      <c r="FM31">
        <v>11198.33</v>
      </c>
      <c r="FN31">
        <v>53722.25</v>
      </c>
      <c r="FO31">
        <v>81143.570000000007</v>
      </c>
      <c r="FP31">
        <v>175908.73</v>
      </c>
      <c r="FQ31">
        <v>11198.33</v>
      </c>
      <c r="FR31">
        <v>53722.25</v>
      </c>
      <c r="FS31">
        <v>81143.570000000007</v>
      </c>
      <c r="FT31">
        <v>-585.71630140000002</v>
      </c>
      <c r="FU31">
        <v>701</v>
      </c>
      <c r="FV31">
        <v>1000</v>
      </c>
      <c r="FW31">
        <v>194</v>
      </c>
      <c r="FX31">
        <v>1920</v>
      </c>
      <c r="FY31">
        <v>511</v>
      </c>
      <c r="FZ31">
        <v>0</v>
      </c>
      <c r="GA31">
        <v>9693.5499999999993</v>
      </c>
      <c r="GB31">
        <v>9693.5499999999993</v>
      </c>
      <c r="GC31">
        <v>9693.5499999999993</v>
      </c>
      <c r="GD31">
        <v>0.86114394699999997</v>
      </c>
      <c r="GE31">
        <v>0.94830989837646396</v>
      </c>
      <c r="GF31">
        <v>0.960743308067321</v>
      </c>
      <c r="GG31">
        <v>0</v>
      </c>
      <c r="GH31">
        <v>487.15199999999999</v>
      </c>
      <c r="GI31">
        <v>430.21827777777702</v>
      </c>
      <c r="GJ31">
        <v>145.83000000000001</v>
      </c>
      <c r="GK31">
        <v>449.855452054794</v>
      </c>
      <c r="GL31">
        <v>523.81066666666595</v>
      </c>
      <c r="GM31">
        <v>3.11924700562736E-2</v>
      </c>
      <c r="GN31">
        <v>0.50273458825033301</v>
      </c>
      <c r="GO31">
        <v>0.16178998961134999</v>
      </c>
      <c r="GP31">
        <v>0.463123436400384</v>
      </c>
      <c r="GQ31">
        <v>0.57207099367402103</v>
      </c>
      <c r="GR31">
        <v>165865.45000000001</v>
      </c>
      <c r="GS31">
        <v>5996.78</v>
      </c>
      <c r="GT31">
        <v>47410.8</v>
      </c>
      <c r="GU31">
        <v>77568.98</v>
      </c>
      <c r="GV31">
        <v>13822.1208333333</v>
      </c>
      <c r="GW31">
        <v>5996.78</v>
      </c>
      <c r="GX31">
        <v>15803.6</v>
      </c>
      <c r="GY31">
        <v>12928.163333333299</v>
      </c>
      <c r="GZ31">
        <v>165865.45000000001</v>
      </c>
      <c r="HA31">
        <v>5996.78</v>
      </c>
      <c r="HB31">
        <v>47410.8</v>
      </c>
      <c r="HC31">
        <v>77568.98</v>
      </c>
      <c r="HD31">
        <v>4</v>
      </c>
      <c r="HE31">
        <v>0</v>
      </c>
      <c r="HF31">
        <v>0</v>
      </c>
      <c r="HG31">
        <v>1.848265E-3</v>
      </c>
      <c r="HH31">
        <v>36370.074153846101</v>
      </c>
      <c r="HI31">
        <v>6</v>
      </c>
      <c r="HJ31">
        <v>2</v>
      </c>
      <c r="HK31">
        <v>-28403.490011000082</v>
      </c>
      <c r="HL31">
        <v>-28617.449999864977</v>
      </c>
      <c r="HM31" t="b">
        <v>1</v>
      </c>
      <c r="HN31">
        <v>-16213.43</v>
      </c>
      <c r="HO31">
        <v>-3129.4499994000003</v>
      </c>
      <c r="HP31">
        <v>0</v>
      </c>
      <c r="HQ31">
        <v>15876.149999999996</v>
      </c>
      <c r="HR31">
        <v>-19005.599999399998</v>
      </c>
      <c r="HS31" t="b">
        <v>1</v>
      </c>
    </row>
    <row r="32" spans="1:227" x14ac:dyDescent="0.2">
      <c r="A32" t="s">
        <v>540</v>
      </c>
      <c r="B32">
        <v>6</v>
      </c>
      <c r="C32">
        <v>142014.69</v>
      </c>
      <c r="D32">
        <v>39050.761290322502</v>
      </c>
      <c r="E32">
        <v>72916.605434782599</v>
      </c>
      <c r="F32">
        <v>215886.46933701599</v>
      </c>
      <c r="G32">
        <v>142014.69</v>
      </c>
      <c r="H32">
        <v>39050.761290322502</v>
      </c>
      <c r="I32">
        <v>72916.605434782599</v>
      </c>
      <c r="J32">
        <v>215886.46933701599</v>
      </c>
      <c r="K32">
        <v>388</v>
      </c>
      <c r="L32">
        <v>6039.7974999999997</v>
      </c>
      <c r="M32">
        <v>4790.37</v>
      </c>
      <c r="N32">
        <v>5343.5633333333299</v>
      </c>
      <c r="O32">
        <v>6360.9133333333302</v>
      </c>
      <c r="P32">
        <v>38276.2229166666</v>
      </c>
      <c r="Q32">
        <v>17350.978438356098</v>
      </c>
      <c r="R32">
        <v>34533.737666666602</v>
      </c>
      <c r="S32">
        <v>37830.603225806401</v>
      </c>
      <c r="T32">
        <v>36284.633999999998</v>
      </c>
      <c r="U32">
        <v>19419.802493150601</v>
      </c>
      <c r="V32">
        <v>38899.028260869498</v>
      </c>
      <c r="W32">
        <v>28654.0872928176</v>
      </c>
      <c r="X32">
        <v>38358.222111111099</v>
      </c>
      <c r="Y32">
        <v>34089.370000000003</v>
      </c>
      <c r="Z32">
        <v>2480.14</v>
      </c>
      <c r="AA32">
        <v>34152.14</v>
      </c>
      <c r="AB32">
        <v>443.39</v>
      </c>
      <c r="AC32">
        <v>34089.370000000003</v>
      </c>
      <c r="AD32">
        <v>1</v>
      </c>
      <c r="AE32">
        <v>35702.43</v>
      </c>
      <c r="AF32">
        <v>465.79</v>
      </c>
      <c r="AG32">
        <v>-6417.63</v>
      </c>
      <c r="AH32">
        <v>9.4808333333333294</v>
      </c>
      <c r="AI32">
        <v>9.4594444444444399</v>
      </c>
      <c r="AJ32">
        <v>37.923333333333296</v>
      </c>
      <c r="AK32">
        <v>4.6649315068493102</v>
      </c>
      <c r="AL32">
        <v>12.641111111111099</v>
      </c>
      <c r="AM32">
        <v>3632.9</v>
      </c>
      <c r="AN32">
        <v>0</v>
      </c>
      <c r="AO32">
        <v>0</v>
      </c>
      <c r="AP32">
        <v>565</v>
      </c>
      <c r="AQ32">
        <v>3632.9</v>
      </c>
      <c r="AR32">
        <v>0</v>
      </c>
      <c r="AS32">
        <v>0</v>
      </c>
      <c r="AT32">
        <v>565</v>
      </c>
      <c r="AU32">
        <v>0.74288035500000005</v>
      </c>
      <c r="AV32">
        <v>0.59950248799999994</v>
      </c>
      <c r="AW32">
        <v>0</v>
      </c>
      <c r="AX32">
        <v>2449</v>
      </c>
      <c r="AY32">
        <v>1205</v>
      </c>
      <c r="AZ32">
        <v>0</v>
      </c>
      <c r="BA32">
        <v>1</v>
      </c>
      <c r="BB32">
        <v>0</v>
      </c>
      <c r="BC32">
        <v>165</v>
      </c>
      <c r="BD32">
        <v>0</v>
      </c>
      <c r="BE32">
        <v>165</v>
      </c>
      <c r="BF32">
        <v>0</v>
      </c>
      <c r="BG32">
        <v>0</v>
      </c>
      <c r="BH32">
        <v>1</v>
      </c>
      <c r="BI32">
        <v>0</v>
      </c>
      <c r="BJ32">
        <v>1</v>
      </c>
      <c r="BK32">
        <v>0</v>
      </c>
      <c r="BL32">
        <v>0</v>
      </c>
      <c r="BM32">
        <v>2.88888888888888</v>
      </c>
      <c r="BN32">
        <v>0</v>
      </c>
      <c r="BO32">
        <v>4.27397260273972</v>
      </c>
      <c r="BP32">
        <v>0</v>
      </c>
      <c r="BQ32">
        <v>2080</v>
      </c>
      <c r="BR32">
        <v>0</v>
      </c>
      <c r="BS32">
        <v>0</v>
      </c>
      <c r="BT32">
        <v>1040</v>
      </c>
      <c r="BU32">
        <v>11.6891923076923</v>
      </c>
      <c r="BV32">
        <v>0.677052062012103</v>
      </c>
      <c r="BW32">
        <v>0.80148629800000004</v>
      </c>
      <c r="BX32">
        <v>38.560038461538397</v>
      </c>
      <c r="BY32">
        <v>46</v>
      </c>
      <c r="BZ32">
        <v>152</v>
      </c>
      <c r="CA32">
        <v>79</v>
      </c>
      <c r="CB32">
        <v>8</v>
      </c>
      <c r="CC32">
        <v>13</v>
      </c>
      <c r="CD32">
        <v>148</v>
      </c>
      <c r="CE32">
        <v>34</v>
      </c>
      <c r="CF32">
        <v>82</v>
      </c>
      <c r="CG32">
        <v>31</v>
      </c>
      <c r="CR32">
        <v>183.24791666666599</v>
      </c>
      <c r="CS32">
        <v>569.00066666666601</v>
      </c>
      <c r="CT32">
        <v>121.968</v>
      </c>
      <c r="CU32">
        <v>369.930383561643</v>
      </c>
      <c r="CV32">
        <v>160.471222222222</v>
      </c>
      <c r="CW32">
        <v>138381.79</v>
      </c>
      <c r="CX32">
        <v>3316.64</v>
      </c>
      <c r="CY32">
        <v>18378.98</v>
      </c>
      <c r="CZ32">
        <v>106491.03</v>
      </c>
      <c r="DA32">
        <v>138381.79</v>
      </c>
      <c r="DB32">
        <v>3316.64</v>
      </c>
      <c r="DC32">
        <v>18378.98</v>
      </c>
      <c r="DD32">
        <v>106491.03</v>
      </c>
      <c r="DE32">
        <v>1</v>
      </c>
      <c r="DF32">
        <v>0.71991087048457003</v>
      </c>
      <c r="DG32">
        <v>216518.68</v>
      </c>
      <c r="DH32">
        <v>830.69712328767105</v>
      </c>
      <c r="DI32">
        <v>-0.67805174000000001</v>
      </c>
      <c r="DJ32">
        <v>81</v>
      </c>
      <c r="DK32">
        <v>156</v>
      </c>
      <c r="DL32">
        <v>20</v>
      </c>
      <c r="DM32">
        <v>293</v>
      </c>
      <c r="DN32">
        <v>59</v>
      </c>
      <c r="DO32">
        <v>154</v>
      </c>
      <c r="DP32">
        <v>165</v>
      </c>
      <c r="DQ32">
        <v>38182.57</v>
      </c>
      <c r="DR32">
        <v>0.23315639036341301</v>
      </c>
      <c r="DS32">
        <v>0.610765151308582</v>
      </c>
      <c r="DT32">
        <v>3</v>
      </c>
      <c r="DU32">
        <v>24</v>
      </c>
      <c r="DV32">
        <v>1</v>
      </c>
      <c r="DW32">
        <v>28</v>
      </c>
      <c r="DX32">
        <v>27</v>
      </c>
      <c r="DY32">
        <v>1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-104.6928333</v>
      </c>
      <c r="EF32">
        <v>199.869</v>
      </c>
      <c r="EG32">
        <v>-145.56433329999999</v>
      </c>
      <c r="EH32">
        <v>64.435561643835598</v>
      </c>
      <c r="EI32">
        <v>-138.0395556</v>
      </c>
      <c r="EJ32">
        <v>24313.52</v>
      </c>
      <c r="EK32">
        <v>-9541.08</v>
      </c>
      <c r="EL32">
        <v>-9116.43</v>
      </c>
      <c r="EM32">
        <v>40102.44</v>
      </c>
      <c r="EN32">
        <v>24313.52</v>
      </c>
      <c r="EO32">
        <v>-9541.08</v>
      </c>
      <c r="EP32">
        <v>-9116.43</v>
      </c>
      <c r="EQ32">
        <v>40102.44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0.52274788177756204</v>
      </c>
      <c r="EX32">
        <v>0.17994345770758599</v>
      </c>
      <c r="EY32">
        <v>0.77513696715786595</v>
      </c>
      <c r="EZ32">
        <v>0.76670057681064296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287.94074999999998</v>
      </c>
      <c r="FH32">
        <v>369.13166666666598</v>
      </c>
      <c r="FI32">
        <v>267.53233333333299</v>
      </c>
      <c r="FJ32">
        <v>305.494821917808</v>
      </c>
      <c r="FK32">
        <v>298.51077777777698</v>
      </c>
      <c r="FL32">
        <v>114068.27</v>
      </c>
      <c r="FM32">
        <v>12857.72</v>
      </c>
      <c r="FN32">
        <v>27495.41</v>
      </c>
      <c r="FO32">
        <v>66388.59</v>
      </c>
      <c r="FP32">
        <v>114068.27</v>
      </c>
      <c r="FQ32">
        <v>12857.72</v>
      </c>
      <c r="FR32">
        <v>27495.41</v>
      </c>
      <c r="FS32">
        <v>66388.59</v>
      </c>
      <c r="FT32">
        <v>-743.52</v>
      </c>
      <c r="FU32">
        <v>166</v>
      </c>
      <c r="FV32">
        <v>280</v>
      </c>
      <c r="FW32">
        <v>43</v>
      </c>
      <c r="FX32">
        <v>542</v>
      </c>
      <c r="FY32">
        <v>119</v>
      </c>
      <c r="FZ32">
        <v>0</v>
      </c>
      <c r="GA32">
        <v>6399.02</v>
      </c>
      <c r="GB32">
        <v>6399.02</v>
      </c>
      <c r="GC32">
        <v>6399.02</v>
      </c>
      <c r="GD32">
        <v>2.2904610261320998E-2</v>
      </c>
      <c r="GE32">
        <v>2.3130989000000001E-2</v>
      </c>
      <c r="GF32">
        <v>4.0820624679326997E-2</v>
      </c>
      <c r="GG32">
        <v>1</v>
      </c>
      <c r="GH32">
        <v>192.72874999999999</v>
      </c>
      <c r="GI32">
        <v>578.46011111111102</v>
      </c>
      <c r="GJ32">
        <v>159.89133333333299</v>
      </c>
      <c r="GK32">
        <v>374.59531506849299</v>
      </c>
      <c r="GL32">
        <v>173.112333333333</v>
      </c>
      <c r="GM32">
        <v>0.91461898084735505</v>
      </c>
      <c r="GN32">
        <v>0.20496631904013199</v>
      </c>
      <c r="GO32">
        <v>0.83726330828022999</v>
      </c>
      <c r="GP32">
        <v>0.90610068582314895</v>
      </c>
      <c r="GQ32">
        <v>-0.79274254200000005</v>
      </c>
      <c r="GR32">
        <v>142014.69</v>
      </c>
      <c r="GS32">
        <v>3316.64</v>
      </c>
      <c r="GT32">
        <v>18378.98</v>
      </c>
      <c r="GU32">
        <v>107056.03</v>
      </c>
      <c r="GV32">
        <v>11834.557500000001</v>
      </c>
      <c r="GW32">
        <v>3316.64</v>
      </c>
      <c r="GX32">
        <v>6126.3266666666595</v>
      </c>
      <c r="GY32">
        <v>17842.6716666666</v>
      </c>
      <c r="GZ32">
        <v>142014.69</v>
      </c>
      <c r="HA32">
        <v>3316.64</v>
      </c>
      <c r="HB32">
        <v>18378.98</v>
      </c>
      <c r="HC32">
        <v>107056.03</v>
      </c>
      <c r="HD32">
        <v>6</v>
      </c>
      <c r="HE32">
        <v>16754</v>
      </c>
      <c r="HF32">
        <v>15</v>
      </c>
      <c r="HG32">
        <v>0.27171042445147497</v>
      </c>
      <c r="HH32">
        <v>38258.150780000004</v>
      </c>
      <c r="HI32">
        <v>3</v>
      </c>
      <c r="HJ32">
        <v>1</v>
      </c>
      <c r="HK32">
        <v>31819.64999999994</v>
      </c>
      <c r="HL32">
        <v>22123.979999999996</v>
      </c>
      <c r="HM32" t="b">
        <v>0</v>
      </c>
      <c r="HN32">
        <v>35702.43</v>
      </c>
      <c r="HO32">
        <v>35976.42</v>
      </c>
      <c r="HP32">
        <v>165</v>
      </c>
      <c r="HQ32">
        <v>519.99999999999841</v>
      </c>
      <c r="HR32">
        <v>35621.42</v>
      </c>
      <c r="HS32" t="b">
        <v>1</v>
      </c>
    </row>
    <row r="33" spans="1:227" x14ac:dyDescent="0.2">
      <c r="A33" t="s">
        <v>565</v>
      </c>
      <c r="B33">
        <v>2</v>
      </c>
      <c r="C33">
        <v>101142.92</v>
      </c>
      <c r="D33">
        <v>73751.075806451598</v>
      </c>
      <c r="E33">
        <v>76095.398369565199</v>
      </c>
      <c r="F33">
        <v>95441.509239130406</v>
      </c>
      <c r="G33">
        <v>101142.92</v>
      </c>
      <c r="H33">
        <v>73751.075806451598</v>
      </c>
      <c r="I33">
        <v>76095.398369565199</v>
      </c>
      <c r="J33">
        <v>95441.509239130406</v>
      </c>
      <c r="K33">
        <v>0</v>
      </c>
      <c r="L33">
        <v>5.9574999999999996</v>
      </c>
      <c r="M33">
        <v>0</v>
      </c>
      <c r="N33">
        <v>0</v>
      </c>
      <c r="O33">
        <v>0</v>
      </c>
      <c r="P33">
        <v>14047.4216513761</v>
      </c>
      <c r="Q33">
        <v>15893.112849315001</v>
      </c>
      <c r="R33">
        <v>16049.7952662721</v>
      </c>
      <c r="S33">
        <v>3133.8219354838702</v>
      </c>
      <c r="T33">
        <v>4627.6763157894702</v>
      </c>
      <c r="U33">
        <v>15601.0574011299</v>
      </c>
      <c r="V33">
        <v>13659.5834782608</v>
      </c>
      <c r="W33">
        <v>16417.8017934782</v>
      </c>
      <c r="X33">
        <v>11199.1862025316</v>
      </c>
      <c r="Y33">
        <v>1025.47</v>
      </c>
      <c r="Z33">
        <v>1025.47</v>
      </c>
      <c r="AA33">
        <v>3069.13</v>
      </c>
      <c r="AB33">
        <v>1025.47</v>
      </c>
      <c r="AC33">
        <v>1285.8900000000001</v>
      </c>
      <c r="AD33">
        <v>1</v>
      </c>
      <c r="AE33">
        <v>-11633.56</v>
      </c>
      <c r="AF33">
        <v>1393.53</v>
      </c>
      <c r="AG33">
        <v>-17714.87</v>
      </c>
      <c r="AH33">
        <v>25.439333333333298</v>
      </c>
      <c r="AI33">
        <v>18.758222222222201</v>
      </c>
      <c r="AJ33">
        <v>1.4826666666666599</v>
      </c>
      <c r="AK33">
        <v>33.326958904109503</v>
      </c>
      <c r="AL33">
        <v>25.2138888888888</v>
      </c>
      <c r="AM33">
        <v>12151.75</v>
      </c>
      <c r="AN33">
        <v>184.71</v>
      </c>
      <c r="AO33">
        <v>2613.0100000000002</v>
      </c>
      <c r="AP33">
        <v>3595.17</v>
      </c>
      <c r="AQ33">
        <v>12151.75</v>
      </c>
      <c r="AR33">
        <v>184.71</v>
      </c>
      <c r="AS33">
        <v>2613.0100000000002</v>
      </c>
      <c r="AT33">
        <v>3595.17</v>
      </c>
      <c r="AU33">
        <v>0.80681387428776996</v>
      </c>
      <c r="AV33">
        <v>0.67638758200000004</v>
      </c>
      <c r="AW33">
        <v>0</v>
      </c>
      <c r="AX33">
        <v>5409</v>
      </c>
      <c r="AY33">
        <v>2125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5.9057777777777698</v>
      </c>
      <c r="BN33">
        <v>0</v>
      </c>
      <c r="BO33">
        <v>2.9124383561643801</v>
      </c>
      <c r="BP33">
        <v>0</v>
      </c>
      <c r="BQ33">
        <v>1063.04</v>
      </c>
      <c r="BR33">
        <v>0</v>
      </c>
      <c r="BS33">
        <v>0</v>
      </c>
      <c r="BT33">
        <v>1063.04</v>
      </c>
      <c r="BU33">
        <v>-11.32423051</v>
      </c>
      <c r="BV33">
        <v>0.62934171379717097</v>
      </c>
      <c r="BW33">
        <v>0.57680745547661005</v>
      </c>
      <c r="BX33">
        <v>-6.2439136819999996</v>
      </c>
      <c r="BY33">
        <v>78</v>
      </c>
      <c r="BZ33">
        <v>243</v>
      </c>
      <c r="CA33">
        <v>119</v>
      </c>
      <c r="CB33">
        <v>20</v>
      </c>
      <c r="CC33">
        <v>22</v>
      </c>
      <c r="CD33">
        <v>243</v>
      </c>
      <c r="CE33">
        <v>59</v>
      </c>
      <c r="CF33">
        <v>121</v>
      </c>
      <c r="CG33">
        <v>59</v>
      </c>
      <c r="CR33">
        <v>185.34141666666599</v>
      </c>
      <c r="CS33">
        <v>237.30338888888801</v>
      </c>
      <c r="CT33">
        <v>198.851</v>
      </c>
      <c r="CU33">
        <v>245.477589041095</v>
      </c>
      <c r="CV33">
        <v>171.74255555555499</v>
      </c>
      <c r="CW33">
        <v>88991.17</v>
      </c>
      <c r="CX33">
        <v>6079.08</v>
      </c>
      <c r="CY33">
        <v>16567.2</v>
      </c>
      <c r="CZ33">
        <v>44517.81</v>
      </c>
      <c r="DA33">
        <v>88991.17</v>
      </c>
      <c r="DB33">
        <v>6079.08</v>
      </c>
      <c r="DC33">
        <v>16567.2</v>
      </c>
      <c r="DD33">
        <v>44517.81</v>
      </c>
      <c r="DE33">
        <v>0.53133666112035405</v>
      </c>
      <c r="DF33">
        <v>785</v>
      </c>
      <c r="DG33">
        <v>49927.69</v>
      </c>
      <c r="DH33">
        <v>284.98526027397202</v>
      </c>
      <c r="DI33">
        <v>-0.37620221199999998</v>
      </c>
      <c r="DJ33">
        <v>94</v>
      </c>
      <c r="DK33">
        <v>177</v>
      </c>
      <c r="DL33">
        <v>26</v>
      </c>
      <c r="DM33">
        <v>375</v>
      </c>
      <c r="DN33">
        <v>64</v>
      </c>
      <c r="DO33">
        <v>0.98816389028960805</v>
      </c>
      <c r="DP33">
        <v>0.31005302720760702</v>
      </c>
      <c r="DQ33">
        <v>5164.37</v>
      </c>
      <c r="DR33">
        <v>0.30061009428729801</v>
      </c>
      <c r="DS33">
        <v>0.38718478214958701</v>
      </c>
      <c r="DT33">
        <v>109</v>
      </c>
      <c r="DU33">
        <v>161</v>
      </c>
      <c r="DV33">
        <v>0</v>
      </c>
      <c r="DW33">
        <v>338</v>
      </c>
      <c r="DX33">
        <v>176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-155.85225</v>
      </c>
      <c r="EF33">
        <v>-65.010055559999998</v>
      </c>
      <c r="EG33">
        <v>-35.795999999999999</v>
      </c>
      <c r="EH33">
        <v>-36.82175342</v>
      </c>
      <c r="EI33">
        <v>-226.71455560000001</v>
      </c>
      <c r="EJ33">
        <v>-12038.11</v>
      </c>
      <c r="EK33">
        <v>3386.69</v>
      </c>
      <c r="EL33">
        <v>-16962.36</v>
      </c>
      <c r="EM33">
        <v>-6637.53</v>
      </c>
      <c r="EN33">
        <v>-12038.11</v>
      </c>
      <c r="EO33">
        <v>3386.69</v>
      </c>
      <c r="EP33">
        <v>-16962.36</v>
      </c>
      <c r="EQ33">
        <v>-6637.53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0.90441302986752903</v>
      </c>
      <c r="EX33">
        <v>0.59697763468158205</v>
      </c>
      <c r="EY33">
        <v>0.52484257248219202</v>
      </c>
      <c r="EZ33">
        <v>0.23266056064675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341.19366666666599</v>
      </c>
      <c r="FH33">
        <v>302.31344444444397</v>
      </c>
      <c r="FI33">
        <v>234.64699999999999</v>
      </c>
      <c r="FJ33">
        <v>282.299342465753</v>
      </c>
      <c r="FK33">
        <v>398.45711111111098</v>
      </c>
      <c r="FL33">
        <v>101029.28</v>
      </c>
      <c r="FM33">
        <v>2692.39</v>
      </c>
      <c r="FN33">
        <v>33529.56</v>
      </c>
      <c r="FO33">
        <v>51155.34</v>
      </c>
      <c r="FP33">
        <v>101029.28</v>
      </c>
      <c r="FQ33">
        <v>2692.39</v>
      </c>
      <c r="FR33">
        <v>33529.56</v>
      </c>
      <c r="FS33">
        <v>51155.34</v>
      </c>
      <c r="FT33">
        <v>-318.53873970000001</v>
      </c>
      <c r="FU33">
        <v>175</v>
      </c>
      <c r="FV33">
        <v>310</v>
      </c>
      <c r="FW33">
        <v>39</v>
      </c>
      <c r="FX33">
        <v>745</v>
      </c>
      <c r="FY33">
        <v>114</v>
      </c>
      <c r="FZ33">
        <v>0</v>
      </c>
      <c r="GA33">
        <v>5328.72</v>
      </c>
      <c r="GB33">
        <v>5328.72</v>
      </c>
      <c r="GC33">
        <v>5328.72</v>
      </c>
      <c r="GD33">
        <v>1.8993983045220299E-2</v>
      </c>
      <c r="GE33">
        <v>4.6499754999999997E-2</v>
      </c>
      <c r="GF33">
        <v>2.2020601000000001E-2</v>
      </c>
      <c r="GG33">
        <v>5</v>
      </c>
      <c r="GH33">
        <v>210.78075000000001</v>
      </c>
      <c r="GI33">
        <v>256.06161111111101</v>
      </c>
      <c r="GJ33">
        <v>200.33366666666601</v>
      </c>
      <c r="GK33">
        <v>278.804547945205</v>
      </c>
      <c r="GL33">
        <v>196.956444444444</v>
      </c>
      <c r="GM33">
        <v>0.37397433366619298</v>
      </c>
      <c r="GN33">
        <v>0.96143834479104195</v>
      </c>
      <c r="GO33">
        <v>6.876989E-3</v>
      </c>
      <c r="GP33">
        <v>0.22895680161416301</v>
      </c>
      <c r="GQ33">
        <v>-0.33707660900000003</v>
      </c>
      <c r="GR33">
        <v>101142.92</v>
      </c>
      <c r="GS33">
        <v>6263.79</v>
      </c>
      <c r="GT33">
        <v>19180.21</v>
      </c>
      <c r="GU33">
        <v>48112.98</v>
      </c>
      <c r="GV33">
        <v>8428.5766666666605</v>
      </c>
      <c r="GW33">
        <v>6263.79</v>
      </c>
      <c r="GX33">
        <v>6393.40333333333</v>
      </c>
      <c r="GY33">
        <v>8018.83</v>
      </c>
      <c r="GZ33">
        <v>101142.92</v>
      </c>
      <c r="HA33">
        <v>6263.79</v>
      </c>
      <c r="HB33">
        <v>19180.21</v>
      </c>
      <c r="HC33">
        <v>48112.98</v>
      </c>
      <c r="HD33">
        <v>1</v>
      </c>
      <c r="HE33">
        <v>0</v>
      </c>
      <c r="HF33">
        <v>0</v>
      </c>
      <c r="HG33">
        <v>0</v>
      </c>
      <c r="HH33">
        <v>11311.8876785714</v>
      </c>
      <c r="HI33">
        <v>1</v>
      </c>
      <c r="HJ33">
        <v>4</v>
      </c>
      <c r="HK33">
        <v>-12247.019990500217</v>
      </c>
      <c r="HL33">
        <v>-14502.979998299999</v>
      </c>
      <c r="HM33" t="b">
        <v>1</v>
      </c>
      <c r="HN33">
        <v>-11633.56</v>
      </c>
      <c r="HO33">
        <v>-11701.8100008</v>
      </c>
      <c r="HP33">
        <v>0</v>
      </c>
      <c r="HQ33">
        <v>1063.0399999999986</v>
      </c>
      <c r="HR33">
        <v>-12764.850000799999</v>
      </c>
      <c r="HS33" t="b">
        <v>1</v>
      </c>
    </row>
    <row r="34" spans="1:227" x14ac:dyDescent="0.2">
      <c r="A34" t="s">
        <v>727</v>
      </c>
      <c r="B34">
        <v>4</v>
      </c>
      <c r="C34">
        <v>693356.47</v>
      </c>
      <c r="D34">
        <v>550109.51450000005</v>
      </c>
      <c r="E34">
        <v>547781.68478260795</v>
      </c>
      <c r="F34">
        <v>565949.43922651897</v>
      </c>
      <c r="G34">
        <v>693356.47</v>
      </c>
      <c r="H34">
        <v>550109.51450000005</v>
      </c>
      <c r="I34">
        <v>547781.68478260795</v>
      </c>
      <c r="J34">
        <v>565949.43922651897</v>
      </c>
      <c r="K34">
        <v>0</v>
      </c>
      <c r="L34">
        <v>0</v>
      </c>
      <c r="M34">
        <v>0</v>
      </c>
      <c r="N34">
        <v>0</v>
      </c>
      <c r="O34">
        <v>0</v>
      </c>
      <c r="P34">
        <v>86076.338833333299</v>
      </c>
      <c r="Q34">
        <v>83452.738520547893</v>
      </c>
      <c r="R34">
        <v>81375.913388888803</v>
      </c>
      <c r="S34">
        <v>97544.856774193497</v>
      </c>
      <c r="T34">
        <v>73641.137666666604</v>
      </c>
      <c r="U34">
        <v>82185.21441</v>
      </c>
      <c r="V34">
        <v>90287.544239130395</v>
      </c>
      <c r="W34">
        <v>80346.961546961305</v>
      </c>
      <c r="X34">
        <v>80976.894</v>
      </c>
      <c r="Y34">
        <v>52791.32</v>
      </c>
      <c r="Z34">
        <v>42304.81</v>
      </c>
      <c r="AA34">
        <v>52791.32</v>
      </c>
      <c r="AB34">
        <v>41662.89</v>
      </c>
      <c r="AC34">
        <v>52791.32</v>
      </c>
      <c r="AD34">
        <v>1</v>
      </c>
      <c r="AE34">
        <v>36130.78</v>
      </c>
      <c r="AF34">
        <v>-20912.919999999998</v>
      </c>
      <c r="AG34">
        <v>-23900.28</v>
      </c>
      <c r="AH34">
        <v>0</v>
      </c>
      <c r="AI34">
        <v>0</v>
      </c>
      <c r="AJ34">
        <v>0</v>
      </c>
      <c r="AK34">
        <v>2.0328493150684901</v>
      </c>
      <c r="AL34">
        <v>0</v>
      </c>
      <c r="AM34">
        <v>741.99</v>
      </c>
      <c r="AN34">
        <v>0</v>
      </c>
      <c r="AO34">
        <v>0</v>
      </c>
      <c r="AP34">
        <v>0</v>
      </c>
      <c r="AQ34">
        <v>741.99</v>
      </c>
      <c r="AR34">
        <v>0</v>
      </c>
      <c r="AS34">
        <v>0</v>
      </c>
      <c r="AT34">
        <v>0</v>
      </c>
      <c r="AU34">
        <v>0.85704964563685904</v>
      </c>
      <c r="AV34">
        <v>0.67041036717062596</v>
      </c>
      <c r="AW34">
        <v>0</v>
      </c>
      <c r="AX34">
        <v>6100</v>
      </c>
      <c r="AY34">
        <v>2314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0.42241170475172202</v>
      </c>
      <c r="BV34">
        <v>0.54756784497996003</v>
      </c>
      <c r="BW34">
        <v>0.68736126327075298</v>
      </c>
      <c r="BX34">
        <v>0.96626520273237504</v>
      </c>
      <c r="BY34">
        <v>74</v>
      </c>
      <c r="BZ34">
        <v>226</v>
      </c>
      <c r="CA34">
        <v>110</v>
      </c>
      <c r="CB34">
        <v>16</v>
      </c>
      <c r="CC34">
        <v>20</v>
      </c>
      <c r="CD34">
        <v>227</v>
      </c>
      <c r="CE34">
        <v>56</v>
      </c>
      <c r="CF34">
        <v>109</v>
      </c>
      <c r="CG34">
        <v>54</v>
      </c>
      <c r="CR34">
        <v>1572.6250833333299</v>
      </c>
      <c r="CS34">
        <v>1618.0735</v>
      </c>
      <c r="CT34">
        <v>1774.96333333333</v>
      </c>
      <c r="CU34">
        <v>1869.35317808219</v>
      </c>
      <c r="CV34">
        <v>1629.4722222222199</v>
      </c>
      <c r="CW34">
        <v>692614.48</v>
      </c>
      <c r="CX34">
        <v>46721.63</v>
      </c>
      <c r="CY34">
        <v>138071</v>
      </c>
      <c r="CZ34">
        <v>280648.90000000002</v>
      </c>
      <c r="DA34">
        <v>692614.48</v>
      </c>
      <c r="DB34">
        <v>46721.63</v>
      </c>
      <c r="DC34">
        <v>138071</v>
      </c>
      <c r="DD34">
        <v>280648.90000000002</v>
      </c>
      <c r="DE34">
        <v>0.64819672131147499</v>
      </c>
      <c r="DF34">
        <v>911</v>
      </c>
      <c r="DG34">
        <v>306648.90000000002</v>
      </c>
      <c r="DH34">
        <v>2068.30843835616</v>
      </c>
      <c r="DI34">
        <v>-5.3985362000000002E-2</v>
      </c>
      <c r="DJ34">
        <v>181</v>
      </c>
      <c r="DK34">
        <v>278</v>
      </c>
      <c r="DL34">
        <v>49</v>
      </c>
      <c r="DM34">
        <v>643</v>
      </c>
      <c r="DN34">
        <v>135</v>
      </c>
      <c r="DO34">
        <v>1225</v>
      </c>
      <c r="DP34">
        <v>4000</v>
      </c>
      <c r="DQ34">
        <v>83665.81</v>
      </c>
      <c r="DR34">
        <v>0.120327868852459</v>
      </c>
      <c r="DS34">
        <v>0.63755563785420399</v>
      </c>
      <c r="DT34">
        <v>0</v>
      </c>
      <c r="DU34">
        <v>0</v>
      </c>
      <c r="DV34">
        <v>0</v>
      </c>
      <c r="DW34">
        <v>447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-5.1401666669999999</v>
      </c>
      <c r="EF34">
        <v>224.928944444444</v>
      </c>
      <c r="EG34">
        <v>-617.49733330000004</v>
      </c>
      <c r="EH34">
        <v>150.87509589040999</v>
      </c>
      <c r="EI34">
        <v>-214.50200000000001</v>
      </c>
      <c r="EJ34">
        <v>2604.84</v>
      </c>
      <c r="EK34">
        <v>-26857.55</v>
      </c>
      <c r="EL34">
        <v>-33251.67</v>
      </c>
      <c r="EM34">
        <v>-9021.7000000000007</v>
      </c>
      <c r="EN34">
        <v>2604.84</v>
      </c>
      <c r="EO34">
        <v>-26857.55</v>
      </c>
      <c r="EP34">
        <v>-33251.67</v>
      </c>
      <c r="EQ34">
        <v>-9021.7000000000007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0.79743277831777104</v>
      </c>
      <c r="EX34">
        <v>0.304202409180728</v>
      </c>
      <c r="EY34">
        <v>0.46730906300000002</v>
      </c>
      <c r="EZ34">
        <v>0.75023744070876197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1577.7652499999999</v>
      </c>
      <c r="FH34">
        <v>1393.1445555555499</v>
      </c>
      <c r="FI34">
        <v>2392.46066666666</v>
      </c>
      <c r="FJ34">
        <v>1718.47808219178</v>
      </c>
      <c r="FK34">
        <v>1843.9742222222201</v>
      </c>
      <c r="FL34">
        <v>690009.64</v>
      </c>
      <c r="FM34">
        <v>73579.179999999993</v>
      </c>
      <c r="FN34">
        <v>171322.67</v>
      </c>
      <c r="FO34">
        <v>289670.59999999998</v>
      </c>
      <c r="FP34">
        <v>690009.64</v>
      </c>
      <c r="FQ34">
        <v>73579.179999999993</v>
      </c>
      <c r="FR34">
        <v>171322.67</v>
      </c>
      <c r="FS34">
        <v>289670.59999999998</v>
      </c>
      <c r="FT34">
        <v>-1939.8236159999999</v>
      </c>
      <c r="FU34">
        <v>98</v>
      </c>
      <c r="FV34">
        <v>152</v>
      </c>
      <c r="FW34">
        <v>29</v>
      </c>
      <c r="FX34">
        <v>352</v>
      </c>
      <c r="FY34">
        <v>78</v>
      </c>
      <c r="FZ34">
        <v>0</v>
      </c>
      <c r="GA34">
        <v>22177.71</v>
      </c>
      <c r="GB34">
        <v>22177.71</v>
      </c>
      <c r="GC34">
        <v>22177.71</v>
      </c>
      <c r="GD34">
        <v>6.0529390000000002E-3</v>
      </c>
      <c r="GE34">
        <v>7.4847280000000004E-3</v>
      </c>
      <c r="GF34">
        <v>8.8017649999999996E-3</v>
      </c>
      <c r="GG34">
        <v>2</v>
      </c>
      <c r="GH34">
        <v>1572.6250833333299</v>
      </c>
      <c r="GI34">
        <v>1618.0735</v>
      </c>
      <c r="GJ34">
        <v>1774.96333333333</v>
      </c>
      <c r="GK34">
        <v>1871.38602739726</v>
      </c>
      <c r="GL34">
        <v>1629.4722222222199</v>
      </c>
      <c r="GM34">
        <v>0.32632092478622499</v>
      </c>
      <c r="GN34">
        <v>0.90401396051794902</v>
      </c>
      <c r="GO34">
        <v>0.60495661149481605</v>
      </c>
      <c r="GP34">
        <v>1.23495622954741E-2</v>
      </c>
      <c r="GQ34">
        <v>-3.1610088000000001E-2</v>
      </c>
      <c r="GR34">
        <v>693356.47</v>
      </c>
      <c r="GS34">
        <v>46721.63</v>
      </c>
      <c r="GT34">
        <v>138071</v>
      </c>
      <c r="GU34">
        <v>280648.90000000002</v>
      </c>
      <c r="GV34">
        <v>57779.705833333297</v>
      </c>
      <c r="GW34">
        <v>46721.63</v>
      </c>
      <c r="GX34">
        <v>46023.666666666599</v>
      </c>
      <c r="GY34">
        <v>46774.8166666666</v>
      </c>
      <c r="GZ34">
        <v>693356.47</v>
      </c>
      <c r="HA34">
        <v>46721.63</v>
      </c>
      <c r="HB34">
        <v>138071</v>
      </c>
      <c r="HC34">
        <v>280648.90000000002</v>
      </c>
      <c r="HD34">
        <v>2</v>
      </c>
      <c r="HE34">
        <v>15968.85</v>
      </c>
      <c r="HF34">
        <v>33</v>
      </c>
      <c r="HG34">
        <v>8.7840539999999995E-3</v>
      </c>
      <c r="HH34">
        <v>80381.656000000003</v>
      </c>
      <c r="HI34">
        <v>6</v>
      </c>
      <c r="HJ34">
        <v>1</v>
      </c>
      <c r="HK34">
        <v>46896.960159998423</v>
      </c>
      <c r="HL34">
        <v>55069.409999999647</v>
      </c>
      <c r="HM34" t="b">
        <v>1</v>
      </c>
      <c r="HN34">
        <v>36130.78</v>
      </c>
      <c r="HO34">
        <v>40487.209999999919</v>
      </c>
      <c r="HP34">
        <v>0</v>
      </c>
      <c r="HQ34">
        <v>0</v>
      </c>
      <c r="HR34">
        <v>40487.209999999919</v>
      </c>
      <c r="HS34" t="b">
        <v>1</v>
      </c>
    </row>
    <row r="35" spans="1:227" x14ac:dyDescent="0.2">
      <c r="A35" t="s">
        <v>599</v>
      </c>
      <c r="B35">
        <v>7</v>
      </c>
      <c r="C35">
        <v>416721.51</v>
      </c>
      <c r="D35">
        <v>269810.354838709</v>
      </c>
      <c r="E35">
        <v>380327.73858695599</v>
      </c>
      <c r="F35">
        <v>429441.07265193301</v>
      </c>
      <c r="G35">
        <v>416721.51</v>
      </c>
      <c r="H35">
        <v>269810.354838709</v>
      </c>
      <c r="I35">
        <v>380327.73858695599</v>
      </c>
      <c r="J35">
        <v>429441.07265193301</v>
      </c>
      <c r="K35">
        <v>0</v>
      </c>
      <c r="L35">
        <v>5596.7108333333299</v>
      </c>
      <c r="M35">
        <v>9217.82</v>
      </c>
      <c r="N35">
        <v>6272.5033333333304</v>
      </c>
      <c r="O35">
        <v>5527.64</v>
      </c>
      <c r="P35">
        <v>30032.70175</v>
      </c>
      <c r="Q35">
        <v>24119.810849314999</v>
      </c>
      <c r="R35">
        <v>29117.5041666666</v>
      </c>
      <c r="S35">
        <v>34985.537419354798</v>
      </c>
      <c r="T35">
        <v>34473.757333333298</v>
      </c>
      <c r="U35">
        <v>25713.5825753424</v>
      </c>
      <c r="V35">
        <v>28470.119456521701</v>
      </c>
      <c r="W35">
        <v>27420.587624309301</v>
      </c>
      <c r="X35">
        <v>29166.938333333299</v>
      </c>
      <c r="Y35">
        <v>8098.98</v>
      </c>
      <c r="Z35">
        <v>6651.67</v>
      </c>
      <c r="AA35">
        <v>20201.22</v>
      </c>
      <c r="AB35">
        <v>6651.67</v>
      </c>
      <c r="AC35">
        <v>8098.98</v>
      </c>
      <c r="AD35">
        <v>1</v>
      </c>
      <c r="AE35">
        <v>35679.86</v>
      </c>
      <c r="AF35">
        <v>6754.72</v>
      </c>
      <c r="AG35">
        <v>9776.2199999999993</v>
      </c>
      <c r="AH35">
        <v>0</v>
      </c>
      <c r="AI35">
        <v>0</v>
      </c>
      <c r="AJ35">
        <v>0</v>
      </c>
      <c r="AK35">
        <v>3.3359178082191701</v>
      </c>
      <c r="AL35">
        <v>0</v>
      </c>
      <c r="AM35">
        <v>1217.6099999999999</v>
      </c>
      <c r="AN35">
        <v>0</v>
      </c>
      <c r="AO35">
        <v>0</v>
      </c>
      <c r="AP35">
        <v>559.02</v>
      </c>
      <c r="AQ35">
        <v>1217.6099999999999</v>
      </c>
      <c r="AR35">
        <v>0</v>
      </c>
      <c r="AS35">
        <v>0</v>
      </c>
      <c r="AT35">
        <v>559.02</v>
      </c>
      <c r="AU35">
        <v>0.80415367900000001</v>
      </c>
      <c r="AV35">
        <v>0.54376367614879595</v>
      </c>
      <c r="AW35">
        <v>0</v>
      </c>
      <c r="AX35">
        <v>2009</v>
      </c>
      <c r="AY35">
        <v>1827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79.817499999999995</v>
      </c>
      <c r="BM35">
        <v>64.223944444444399</v>
      </c>
      <c r="BN35">
        <v>187.12266666666599</v>
      </c>
      <c r="BO35">
        <v>56.619945205479397</v>
      </c>
      <c r="BP35">
        <v>84.398777777777696</v>
      </c>
      <c r="BQ35">
        <v>17012.669999999998</v>
      </c>
      <c r="BR35">
        <v>1982.21</v>
      </c>
      <c r="BS35">
        <v>3964.42</v>
      </c>
      <c r="BT35">
        <v>7928.84</v>
      </c>
      <c r="BU35">
        <v>3.65825176177519</v>
      </c>
      <c r="BV35">
        <v>-3.8950060789999998</v>
      </c>
      <c r="BW35">
        <v>2.4600420742504499</v>
      </c>
      <c r="BX35">
        <v>3.7049808042538301</v>
      </c>
      <c r="BY35">
        <v>38</v>
      </c>
      <c r="BZ35">
        <v>114</v>
      </c>
      <c r="CA35">
        <v>60</v>
      </c>
      <c r="CB35">
        <v>8</v>
      </c>
      <c r="CC35">
        <v>14</v>
      </c>
      <c r="CD35">
        <v>120</v>
      </c>
      <c r="CE35">
        <v>25</v>
      </c>
      <c r="CF35">
        <v>55</v>
      </c>
      <c r="CG35">
        <v>28</v>
      </c>
      <c r="CR35">
        <v>1163.7189166666601</v>
      </c>
      <c r="CS35">
        <v>1278.28733333333</v>
      </c>
      <c r="CT35">
        <v>1561.1780000000001</v>
      </c>
      <c r="CU35">
        <v>1179.0383013698599</v>
      </c>
      <c r="CV35">
        <v>1253.24622222222</v>
      </c>
      <c r="CW35">
        <v>415503.9</v>
      </c>
      <c r="CX35">
        <v>22915.4</v>
      </c>
      <c r="CY35">
        <v>95863.43</v>
      </c>
      <c r="CZ35">
        <v>212396.69</v>
      </c>
      <c r="DA35">
        <v>415503.9</v>
      </c>
      <c r="DB35">
        <v>22915.4</v>
      </c>
      <c r="DC35">
        <v>95863.43</v>
      </c>
      <c r="DD35">
        <v>212396.69</v>
      </c>
      <c r="DE35">
        <v>0.71129915380786402</v>
      </c>
      <c r="DF35">
        <v>442</v>
      </c>
      <c r="DG35">
        <v>221785.09</v>
      </c>
      <c r="DH35">
        <v>1239.5797534246501</v>
      </c>
      <c r="DI35">
        <v>-0.171168605</v>
      </c>
      <c r="DJ35">
        <v>47</v>
      </c>
      <c r="DK35">
        <v>76</v>
      </c>
      <c r="DL35">
        <v>17</v>
      </c>
      <c r="DM35">
        <v>150</v>
      </c>
      <c r="DN35">
        <v>35</v>
      </c>
      <c r="DO35">
        <v>1030</v>
      </c>
      <c r="DP35">
        <v>2076.31</v>
      </c>
      <c r="DQ35">
        <v>42331.53</v>
      </c>
      <c r="DR35">
        <v>0.20507715281234401</v>
      </c>
      <c r="DS35">
        <v>0.30862118298087798</v>
      </c>
      <c r="DT35">
        <v>1</v>
      </c>
      <c r="DU35">
        <v>6</v>
      </c>
      <c r="DV35">
        <v>0</v>
      </c>
      <c r="DW35">
        <v>12</v>
      </c>
      <c r="DX35">
        <v>6</v>
      </c>
      <c r="DY35">
        <v>1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245.96825000000001</v>
      </c>
      <c r="EF35">
        <v>284.79438888888802</v>
      </c>
      <c r="EG35">
        <v>441.61133333333299</v>
      </c>
      <c r="EH35">
        <v>181.981479452054</v>
      </c>
      <c r="EI35">
        <v>281.85877777777699</v>
      </c>
      <c r="EJ35">
        <v>62236.63</v>
      </c>
      <c r="EK35">
        <v>-7720.72</v>
      </c>
      <c r="EL35">
        <v>9752.64</v>
      </c>
      <c r="EM35">
        <v>29376.2</v>
      </c>
      <c r="EN35">
        <v>62236.63</v>
      </c>
      <c r="EO35">
        <v>-7720.72</v>
      </c>
      <c r="EP35">
        <v>9752.64</v>
      </c>
      <c r="EQ35">
        <v>29376.2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0.70215213002659105</v>
      </c>
      <c r="EX35">
        <v>0.611426631332179</v>
      </c>
      <c r="EY35">
        <v>3.0372099508432001E-2</v>
      </c>
      <c r="EZ35">
        <v>0.84631099925750897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917.75066666666601</v>
      </c>
      <c r="FH35">
        <v>993.49294444444399</v>
      </c>
      <c r="FI35">
        <v>1119.56666666666</v>
      </c>
      <c r="FJ35">
        <v>997.05682191780795</v>
      </c>
      <c r="FK35">
        <v>971.38744444444399</v>
      </c>
      <c r="FL35">
        <v>353267.27</v>
      </c>
      <c r="FM35">
        <v>30636.12</v>
      </c>
      <c r="FN35">
        <v>86110.79</v>
      </c>
      <c r="FO35">
        <v>183020.49</v>
      </c>
      <c r="FP35">
        <v>353267.27</v>
      </c>
      <c r="FQ35">
        <v>30636.12</v>
      </c>
      <c r="FR35">
        <v>86110.79</v>
      </c>
      <c r="FS35">
        <v>183020.49</v>
      </c>
      <c r="FT35">
        <v>-1193.4850960000001</v>
      </c>
      <c r="FU35">
        <v>90</v>
      </c>
      <c r="FV35">
        <v>139</v>
      </c>
      <c r="FW35">
        <v>27</v>
      </c>
      <c r="FX35">
        <v>260</v>
      </c>
      <c r="FY35">
        <v>65</v>
      </c>
      <c r="FZ35">
        <v>0</v>
      </c>
      <c r="GA35">
        <v>5239.38</v>
      </c>
      <c r="GB35">
        <v>5239.38</v>
      </c>
      <c r="GC35">
        <v>5239.38</v>
      </c>
      <c r="GD35">
        <v>9.5402669999999998E-3</v>
      </c>
      <c r="GE35">
        <v>7.9358540000000009E-3</v>
      </c>
      <c r="GF35">
        <v>3.5805009305477101E-2</v>
      </c>
      <c r="GG35">
        <v>0</v>
      </c>
      <c r="GH35">
        <v>1163.7189166666601</v>
      </c>
      <c r="GI35">
        <v>1278.28733333333</v>
      </c>
      <c r="GJ35">
        <v>1561.1780000000001</v>
      </c>
      <c r="GK35">
        <v>1182.37421917808</v>
      </c>
      <c r="GL35">
        <v>1253.24622222222</v>
      </c>
      <c r="GM35">
        <v>0.76063850128727295</v>
      </c>
      <c r="GN35">
        <v>0.57604098316803498</v>
      </c>
      <c r="GO35">
        <v>0.87082881524769795</v>
      </c>
      <c r="GP35">
        <v>0.35415593293240799</v>
      </c>
      <c r="GQ35">
        <v>-0.18130016800000001</v>
      </c>
      <c r="GR35">
        <v>416721.51</v>
      </c>
      <c r="GS35">
        <v>22915.4</v>
      </c>
      <c r="GT35">
        <v>95863.43</v>
      </c>
      <c r="GU35">
        <v>212955.71</v>
      </c>
      <c r="GV35">
        <v>34726.792500000003</v>
      </c>
      <c r="GW35">
        <v>22915.4</v>
      </c>
      <c r="GX35">
        <v>31954.4766666666</v>
      </c>
      <c r="GY35">
        <v>35492.618333333303</v>
      </c>
      <c r="GZ35">
        <v>416721.51</v>
      </c>
      <c r="HA35">
        <v>22915.4</v>
      </c>
      <c r="HB35">
        <v>95863.43</v>
      </c>
      <c r="HC35">
        <v>212955.71</v>
      </c>
      <c r="HD35">
        <v>2</v>
      </c>
      <c r="HE35">
        <v>735.35</v>
      </c>
      <c r="HF35">
        <v>4</v>
      </c>
      <c r="HG35">
        <v>5.7529939933487401E-2</v>
      </c>
      <c r="HH35">
        <v>29165.070309999999</v>
      </c>
      <c r="HI35">
        <v>0</v>
      </c>
      <c r="HJ35">
        <v>2</v>
      </c>
      <c r="HK35">
        <v>16824.549959997246</v>
      </c>
      <c r="HL35">
        <v>45756.95999999973</v>
      </c>
      <c r="HM35" t="b">
        <v>0</v>
      </c>
      <c r="HN35">
        <v>35679.86</v>
      </c>
      <c r="HO35">
        <v>51262.989999999845</v>
      </c>
      <c r="HP35">
        <v>0</v>
      </c>
      <c r="HQ35">
        <v>11560.309999999992</v>
      </c>
      <c r="HR35">
        <v>39702.679999999855</v>
      </c>
      <c r="HS35" t="b">
        <v>1</v>
      </c>
    </row>
    <row r="36" spans="1:227" x14ac:dyDescent="0.2">
      <c r="A36" t="s">
        <v>609</v>
      </c>
      <c r="B36">
        <v>4</v>
      </c>
      <c r="C36">
        <v>235162.89</v>
      </c>
      <c r="D36">
        <v>324445.79193548299</v>
      </c>
      <c r="E36">
        <v>239675.10760869499</v>
      </c>
      <c r="F36">
        <v>226252.12650000001</v>
      </c>
      <c r="G36">
        <v>235162.89</v>
      </c>
      <c r="H36">
        <v>324445.79193548299</v>
      </c>
      <c r="I36">
        <v>239675.10760869499</v>
      </c>
      <c r="J36">
        <v>226252.12650000001</v>
      </c>
      <c r="K36">
        <v>3903</v>
      </c>
      <c r="L36">
        <v>8286.5133333333306</v>
      </c>
      <c r="M36">
        <v>6327.74</v>
      </c>
      <c r="N36">
        <v>7378.6733333333304</v>
      </c>
      <c r="O36">
        <v>7932.2283333333298</v>
      </c>
      <c r="P36">
        <v>13528.6589166666</v>
      </c>
      <c r="Q36">
        <v>13394.970684931501</v>
      </c>
      <c r="R36">
        <v>14009.6541666666</v>
      </c>
      <c r="S36">
        <v>16313.5041935483</v>
      </c>
      <c r="T36">
        <v>9222.2343333333301</v>
      </c>
      <c r="U36">
        <v>13332.471726027299</v>
      </c>
      <c r="V36">
        <v>14883.233913043399</v>
      </c>
      <c r="W36">
        <v>15664.3035359116</v>
      </c>
      <c r="X36">
        <v>13735.4378888888</v>
      </c>
      <c r="Y36">
        <v>-2426.08</v>
      </c>
      <c r="Z36">
        <v>-2426.08</v>
      </c>
      <c r="AA36">
        <v>6618.48</v>
      </c>
      <c r="AB36">
        <v>-5852.79</v>
      </c>
      <c r="AC36">
        <v>-2426.08</v>
      </c>
      <c r="AD36">
        <v>1</v>
      </c>
      <c r="AE36">
        <v>-15771.43</v>
      </c>
      <c r="AF36">
        <v>-624.92999999999995</v>
      </c>
      <c r="AG36">
        <v>-5395.89</v>
      </c>
      <c r="AH36">
        <v>2.8727499999999999</v>
      </c>
      <c r="AI36">
        <v>7.5915555555555496</v>
      </c>
      <c r="AJ36">
        <v>0</v>
      </c>
      <c r="AK36">
        <v>6.9733424657534204</v>
      </c>
      <c r="AL36">
        <v>3.8303333333333298</v>
      </c>
      <c r="AM36">
        <v>2727.28</v>
      </c>
      <c r="AN36">
        <v>115.2</v>
      </c>
      <c r="AO36">
        <v>344.73</v>
      </c>
      <c r="AP36">
        <v>1657.36</v>
      </c>
      <c r="AQ36">
        <v>2727.28</v>
      </c>
      <c r="AR36">
        <v>115.2</v>
      </c>
      <c r="AS36">
        <v>344.73</v>
      </c>
      <c r="AT36">
        <v>1657.36</v>
      </c>
      <c r="AU36">
        <v>0.79993337935119602</v>
      </c>
      <c r="AV36">
        <v>0.67002881800000003</v>
      </c>
      <c r="AW36">
        <v>0</v>
      </c>
      <c r="AX36">
        <v>5684</v>
      </c>
      <c r="AY36">
        <v>1387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462.81</v>
      </c>
      <c r="BR36">
        <v>0</v>
      </c>
      <c r="BS36">
        <v>0</v>
      </c>
      <c r="BT36">
        <v>0</v>
      </c>
      <c r="BU36">
        <v>-83.455975449999997</v>
      </c>
      <c r="BV36">
        <v>0.37198446412246899</v>
      </c>
      <c r="BW36">
        <v>0.78255481031650997</v>
      </c>
      <c r="BX36">
        <v>0.344359651281886</v>
      </c>
      <c r="BY36">
        <v>50</v>
      </c>
      <c r="BZ36">
        <v>155</v>
      </c>
      <c r="CA36">
        <v>78</v>
      </c>
      <c r="CB36">
        <v>14</v>
      </c>
      <c r="CC36">
        <v>14</v>
      </c>
      <c r="CD36">
        <v>153</v>
      </c>
      <c r="CE36">
        <v>38</v>
      </c>
      <c r="CF36">
        <v>76</v>
      </c>
      <c r="CG36">
        <v>39</v>
      </c>
      <c r="CR36">
        <v>546.31399999999996</v>
      </c>
      <c r="CS36">
        <v>478.52183333333301</v>
      </c>
      <c r="CT36">
        <v>321.97166666666601</v>
      </c>
      <c r="CU36">
        <v>642.42950684931498</v>
      </c>
      <c r="CV36">
        <v>607.79644444444398</v>
      </c>
      <c r="CW36">
        <v>232435.61</v>
      </c>
      <c r="CX36">
        <v>27440.47</v>
      </c>
      <c r="CY36">
        <v>60066.53</v>
      </c>
      <c r="CZ36">
        <v>110538.9</v>
      </c>
      <c r="DA36">
        <v>232435.61</v>
      </c>
      <c r="DB36">
        <v>27440.47</v>
      </c>
      <c r="DC36">
        <v>60066.53</v>
      </c>
      <c r="DD36">
        <v>110538.9</v>
      </c>
      <c r="DE36">
        <v>0.99982406755805697</v>
      </c>
      <c r="DF36">
        <v>0.323970472695643</v>
      </c>
      <c r="DG36">
        <v>135137.29</v>
      </c>
      <c r="DH36">
        <v>869.01578082191702</v>
      </c>
      <c r="DI36">
        <v>0.19171216471678099</v>
      </c>
      <c r="DJ36">
        <v>113</v>
      </c>
      <c r="DK36">
        <v>163</v>
      </c>
      <c r="DL36">
        <v>29</v>
      </c>
      <c r="DM36">
        <v>331</v>
      </c>
      <c r="DN36">
        <v>93</v>
      </c>
      <c r="DO36">
        <v>372</v>
      </c>
      <c r="DP36">
        <v>125</v>
      </c>
      <c r="DQ36">
        <v>8702.9500000000007</v>
      </c>
      <c r="DR36">
        <v>0.35960591133004899</v>
      </c>
      <c r="DS36">
        <v>0.69378098432423096</v>
      </c>
      <c r="DT36">
        <v>3</v>
      </c>
      <c r="DU36">
        <v>3</v>
      </c>
      <c r="DV36">
        <v>0</v>
      </c>
      <c r="DW36">
        <v>14</v>
      </c>
      <c r="DX36">
        <v>3</v>
      </c>
      <c r="DY36">
        <v>3</v>
      </c>
      <c r="DZ36">
        <v>3</v>
      </c>
      <c r="EA36">
        <v>3</v>
      </c>
      <c r="EB36">
        <v>0</v>
      </c>
      <c r="EC36">
        <v>6</v>
      </c>
      <c r="ED36">
        <v>3</v>
      </c>
      <c r="EE36">
        <v>-70.255666669999997</v>
      </c>
      <c r="EF36">
        <v>-105.1954444</v>
      </c>
      <c r="EG36">
        <v>-73.969333329999998</v>
      </c>
      <c r="EH36">
        <v>-93.654273970000006</v>
      </c>
      <c r="EI36">
        <v>-86.636333329999999</v>
      </c>
      <c r="EJ36">
        <v>-38624.26</v>
      </c>
      <c r="EK36">
        <v>-8250.36</v>
      </c>
      <c r="EL36">
        <v>-2302.23</v>
      </c>
      <c r="EM36">
        <v>-5799.12</v>
      </c>
      <c r="EN36">
        <v>-38624.26</v>
      </c>
      <c r="EO36">
        <v>-8250.36</v>
      </c>
      <c r="EP36">
        <v>-2302.23</v>
      </c>
      <c r="EQ36">
        <v>-5799.12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0.18742692003928399</v>
      </c>
      <c r="EX36">
        <v>0.97883882</v>
      </c>
      <c r="EY36">
        <v>0.57475959924975295</v>
      </c>
      <c r="EZ36">
        <v>0.893831436078658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616.56966666666597</v>
      </c>
      <c r="FH36">
        <v>583.71727777777699</v>
      </c>
      <c r="FI36">
        <v>395.94099999999997</v>
      </c>
      <c r="FJ36">
        <v>736.083780821917</v>
      </c>
      <c r="FK36">
        <v>694.43277777777701</v>
      </c>
      <c r="FL36">
        <v>271059.87</v>
      </c>
      <c r="FM36">
        <v>35690.83</v>
      </c>
      <c r="FN36">
        <v>62368.76</v>
      </c>
      <c r="FO36">
        <v>116338.02</v>
      </c>
      <c r="FP36">
        <v>271059.87</v>
      </c>
      <c r="FQ36">
        <v>35690.83</v>
      </c>
      <c r="FR36">
        <v>62368.76</v>
      </c>
      <c r="FS36">
        <v>116338.02</v>
      </c>
      <c r="FT36">
        <v>-862.23419179999996</v>
      </c>
      <c r="FU36">
        <v>443</v>
      </c>
      <c r="FV36">
        <v>638</v>
      </c>
      <c r="FW36">
        <v>100</v>
      </c>
      <c r="FX36">
        <v>1222</v>
      </c>
      <c r="FY36">
        <v>356</v>
      </c>
      <c r="FZ36">
        <v>0</v>
      </c>
      <c r="GA36">
        <v>3683.89</v>
      </c>
      <c r="GB36">
        <v>3683.89</v>
      </c>
      <c r="GC36">
        <v>3683.89</v>
      </c>
      <c r="GD36">
        <v>1.0400233E-2</v>
      </c>
      <c r="GE36">
        <v>6.0851919999999997E-3</v>
      </c>
      <c r="GF36">
        <v>3.43556515872478E-2</v>
      </c>
      <c r="GG36">
        <v>0</v>
      </c>
      <c r="GH36">
        <v>549.18674999999996</v>
      </c>
      <c r="GI36">
        <v>486.11338888888798</v>
      </c>
      <c r="GJ36">
        <v>321.97166666666601</v>
      </c>
      <c r="GK36">
        <v>649.40284931506801</v>
      </c>
      <c r="GL36">
        <v>611.62677777777697</v>
      </c>
      <c r="GM36">
        <v>0.95923749821563598</v>
      </c>
      <c r="GN36">
        <v>0.42497441699999999</v>
      </c>
      <c r="GO36">
        <v>0.54616795019596998</v>
      </c>
      <c r="GP36">
        <v>0.12846172729948599</v>
      </c>
      <c r="GQ36">
        <v>0.16657835280486599</v>
      </c>
      <c r="GR36">
        <v>235162.89</v>
      </c>
      <c r="GS36">
        <v>27555.67</v>
      </c>
      <c r="GT36">
        <v>60411.26</v>
      </c>
      <c r="GU36">
        <v>112196.26</v>
      </c>
      <c r="GV36">
        <v>19596.907500000001</v>
      </c>
      <c r="GW36">
        <v>27555.67</v>
      </c>
      <c r="GX36">
        <v>20137.086666666601</v>
      </c>
      <c r="GY36">
        <v>18699.376666666602</v>
      </c>
      <c r="GZ36">
        <v>235162.89</v>
      </c>
      <c r="HA36">
        <v>27555.67</v>
      </c>
      <c r="HB36">
        <v>60411.26</v>
      </c>
      <c r="HC36">
        <v>112196.26</v>
      </c>
      <c r="HD36">
        <v>2</v>
      </c>
      <c r="HE36">
        <v>1229.79</v>
      </c>
      <c r="HF36">
        <v>3</v>
      </c>
      <c r="HG36">
        <v>3.6238813959496699E-2</v>
      </c>
      <c r="HH36">
        <v>13997.661410000001</v>
      </c>
      <c r="HI36">
        <v>3</v>
      </c>
      <c r="HJ36">
        <v>4</v>
      </c>
      <c r="HK36">
        <v>2475.2799929997259</v>
      </c>
      <c r="HL36">
        <v>-34183.809999050005</v>
      </c>
      <c r="HM36" t="b">
        <v>0</v>
      </c>
      <c r="HN36">
        <v>-15771.43</v>
      </c>
      <c r="HO36">
        <v>-18935.179992000001</v>
      </c>
      <c r="HP36">
        <v>0</v>
      </c>
      <c r="HQ36">
        <v>0</v>
      </c>
      <c r="HR36">
        <v>-18935.179992000001</v>
      </c>
      <c r="HS36" t="b">
        <v>1</v>
      </c>
    </row>
    <row r="37" spans="1:227" x14ac:dyDescent="0.2">
      <c r="A37" t="s">
        <v>631</v>
      </c>
      <c r="B37">
        <v>40</v>
      </c>
      <c r="C37">
        <v>14562046.58</v>
      </c>
      <c r="D37">
        <v>24156677.4935483</v>
      </c>
      <c r="E37">
        <v>17667180.973369502</v>
      </c>
      <c r="F37">
        <v>16627631.3945054</v>
      </c>
      <c r="G37">
        <v>14562046.58</v>
      </c>
      <c r="H37">
        <v>24156677.4935483</v>
      </c>
      <c r="I37">
        <v>17667180.973369502</v>
      </c>
      <c r="J37">
        <v>16627631.3945054</v>
      </c>
      <c r="K37">
        <v>320999.7</v>
      </c>
      <c r="L37">
        <v>152914.23083333299</v>
      </c>
      <c r="M37">
        <v>127608.38</v>
      </c>
      <c r="N37">
        <v>114111</v>
      </c>
      <c r="O37">
        <v>134339.36166666599</v>
      </c>
      <c r="P37">
        <v>2899902.0768420999</v>
      </c>
      <c r="Q37">
        <v>-13267828073</v>
      </c>
      <c r="R37">
        <v>3162098.19658064</v>
      </c>
      <c r="S37">
        <v>2349932.8620000002</v>
      </c>
      <c r="T37">
        <v>2056675.94</v>
      </c>
      <c r="U37">
        <v>-9532355477</v>
      </c>
      <c r="V37">
        <v>2703688.80973684</v>
      </c>
      <c r="W37">
        <v>3185387.0794578302</v>
      </c>
      <c r="X37">
        <v>2622768.8364615301</v>
      </c>
      <c r="Y37">
        <v>1826652.02</v>
      </c>
      <c r="Z37">
        <v>1826652.02</v>
      </c>
      <c r="AA37">
        <v>1826652.02</v>
      </c>
      <c r="AB37">
        <v>-154413000000</v>
      </c>
      <c r="AC37">
        <v>1826652.02</v>
      </c>
      <c r="AD37">
        <v>1</v>
      </c>
      <c r="AE37">
        <v>-1120332.72</v>
      </c>
      <c r="AF37">
        <v>-514806.15</v>
      </c>
      <c r="AG37">
        <v>-1061525.82</v>
      </c>
      <c r="AH37">
        <v>46291.076333333302</v>
      </c>
      <c r="AI37">
        <v>40399.899611111097</v>
      </c>
      <c r="AJ37">
        <v>38631.875</v>
      </c>
      <c r="AK37">
        <v>38621.6009315068</v>
      </c>
      <c r="AL37">
        <v>39574.750555555504</v>
      </c>
      <c r="AM37">
        <v>14082378.880000001</v>
      </c>
      <c r="AN37">
        <v>1165312.8600000001</v>
      </c>
      <c r="AO37">
        <v>4478295.9800000004</v>
      </c>
      <c r="AP37">
        <v>7129642.54</v>
      </c>
      <c r="AQ37">
        <v>14082378.880000001</v>
      </c>
      <c r="AR37">
        <v>1165312.8600000001</v>
      </c>
      <c r="AS37">
        <v>4478295.9800000004</v>
      </c>
      <c r="AT37">
        <v>7129642.54</v>
      </c>
      <c r="AU37">
        <v>0.62519531177648702</v>
      </c>
      <c r="AV37">
        <v>0.68838219326818595</v>
      </c>
      <c r="AW37">
        <v>0</v>
      </c>
      <c r="AX37">
        <v>39698</v>
      </c>
      <c r="AY37">
        <v>920</v>
      </c>
      <c r="AZ37">
        <v>0</v>
      </c>
      <c r="BA37">
        <v>2</v>
      </c>
      <c r="BB37">
        <v>5907.22</v>
      </c>
      <c r="BC37">
        <v>20907.22</v>
      </c>
      <c r="BD37">
        <v>0</v>
      </c>
      <c r="BE37">
        <v>20907.22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2279.3692500000002</v>
      </c>
      <c r="BM37">
        <v>1717.79172222222</v>
      </c>
      <c r="BN37">
        <v>4034.1756666666602</v>
      </c>
      <c r="BO37">
        <v>1595.2513150684899</v>
      </c>
      <c r="BP37">
        <v>1696.8554444444401</v>
      </c>
      <c r="BQ37">
        <v>486763.85</v>
      </c>
      <c r="BR37">
        <v>22088.25</v>
      </c>
      <c r="BS37">
        <v>158688.79</v>
      </c>
      <c r="BT37">
        <v>213138.34</v>
      </c>
      <c r="BU37">
        <v>0.130755642597534</v>
      </c>
      <c r="BV37">
        <v>-30.258831279999999</v>
      </c>
      <c r="BW37">
        <v>-9.0236943010000008</v>
      </c>
      <c r="BX37">
        <v>-2.5974654770000001</v>
      </c>
      <c r="BY37">
        <v>84</v>
      </c>
      <c r="BZ37">
        <v>249</v>
      </c>
      <c r="CA37">
        <v>125</v>
      </c>
      <c r="CB37">
        <v>22</v>
      </c>
      <c r="CC37">
        <v>21</v>
      </c>
      <c r="CD37">
        <v>249</v>
      </c>
      <c r="CE37">
        <v>65</v>
      </c>
      <c r="CF37">
        <v>125</v>
      </c>
      <c r="CG37">
        <v>64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4513.3552499999996</v>
      </c>
      <c r="CS37">
        <v>8220.9698888888797</v>
      </c>
      <c r="CT37">
        <v>36664.109666666598</v>
      </c>
      <c r="CU37">
        <v>2848.1783561643801</v>
      </c>
      <c r="CV37">
        <v>13556.2781111111</v>
      </c>
      <c r="CW37">
        <v>479667.7</v>
      </c>
      <c r="CX37">
        <v>886350.16</v>
      </c>
      <c r="CY37">
        <v>-25198.31</v>
      </c>
      <c r="CZ37">
        <v>1161395.58</v>
      </c>
      <c r="DA37">
        <v>479667.7</v>
      </c>
      <c r="DB37">
        <v>886350.16</v>
      </c>
      <c r="DC37">
        <v>-25198.31</v>
      </c>
      <c r="DD37">
        <v>1161395.58</v>
      </c>
      <c r="DE37">
        <v>0.94342284246057695</v>
      </c>
      <c r="DF37">
        <v>0.57360932737414205</v>
      </c>
      <c r="DG37">
        <v>19970579.710000001</v>
      </c>
      <c r="DH37">
        <v>113942.788410958</v>
      </c>
      <c r="DI37">
        <v>-0.149581037</v>
      </c>
      <c r="DJ37">
        <v>2711</v>
      </c>
      <c r="DK37">
        <v>4001</v>
      </c>
      <c r="DL37">
        <v>701</v>
      </c>
      <c r="DM37">
        <v>8011</v>
      </c>
      <c r="DN37">
        <v>2055</v>
      </c>
      <c r="DO37">
        <v>108</v>
      </c>
      <c r="DP37">
        <v>5907.22</v>
      </c>
      <c r="DQ37">
        <v>2688430.7</v>
      </c>
      <c r="DR37">
        <v>0.17738928913295299</v>
      </c>
      <c r="DS37">
        <v>0.67269388138713604</v>
      </c>
      <c r="DT37">
        <v>7</v>
      </c>
      <c r="DU37">
        <v>10</v>
      </c>
      <c r="DV37">
        <v>0</v>
      </c>
      <c r="DW37">
        <v>416</v>
      </c>
      <c r="DX37">
        <v>11</v>
      </c>
      <c r="DY37">
        <v>4</v>
      </c>
      <c r="DZ37">
        <v>0</v>
      </c>
      <c r="EA37">
        <v>0</v>
      </c>
      <c r="EB37">
        <v>0</v>
      </c>
      <c r="EC37">
        <v>21</v>
      </c>
      <c r="ED37">
        <v>0</v>
      </c>
      <c r="EE37">
        <v>-11734.834000000001</v>
      </c>
      <c r="EF37">
        <v>-6125.8810560000002</v>
      </c>
      <c r="EG37">
        <v>-6991.5146670000004</v>
      </c>
      <c r="EH37">
        <v>-76.661835620000005</v>
      </c>
      <c r="EI37">
        <v>-9228.1085559999992</v>
      </c>
      <c r="EJ37">
        <v>63647.12</v>
      </c>
      <c r="EK37">
        <v>-668364.63</v>
      </c>
      <c r="EL37">
        <v>-1431959.13</v>
      </c>
      <c r="EM37">
        <v>-553619.48</v>
      </c>
      <c r="EN37">
        <v>63647.12</v>
      </c>
      <c r="EO37">
        <v>-668364.63</v>
      </c>
      <c r="EP37">
        <v>-1431959.13</v>
      </c>
      <c r="EQ37">
        <v>-553619.48</v>
      </c>
      <c r="ER37">
        <v>2</v>
      </c>
      <c r="ES37">
        <v>3</v>
      </c>
      <c r="ET37">
        <v>0</v>
      </c>
      <c r="EU37">
        <v>4</v>
      </c>
      <c r="EV37">
        <v>2</v>
      </c>
      <c r="EW37">
        <v>0.14173267821041299</v>
      </c>
      <c r="EX37">
        <v>0.36807737957101799</v>
      </c>
      <c r="EY37">
        <v>0.97807577044279104</v>
      </c>
      <c r="EZ37">
        <v>0.47908699737739802</v>
      </c>
      <c r="FA37">
        <v>3</v>
      </c>
      <c r="FB37">
        <v>4</v>
      </c>
      <c r="FC37">
        <v>0</v>
      </c>
      <c r="FD37">
        <v>6</v>
      </c>
      <c r="FE37">
        <v>4</v>
      </c>
      <c r="FF37">
        <v>3</v>
      </c>
      <c r="FG37">
        <v>16248.189249999999</v>
      </c>
      <c r="FH37">
        <v>14346.850944444401</v>
      </c>
      <c r="FI37">
        <v>43655.624333333297</v>
      </c>
      <c r="FJ37">
        <v>2924.8401917808201</v>
      </c>
      <c r="FK37">
        <v>22784.3866666666</v>
      </c>
      <c r="FL37">
        <v>416020.58</v>
      </c>
      <c r="FM37">
        <v>1554714.79</v>
      </c>
      <c r="FN37">
        <v>1406760.82</v>
      </c>
      <c r="FO37">
        <v>1715015.06</v>
      </c>
      <c r="FP37">
        <v>416020.58</v>
      </c>
      <c r="FQ37">
        <v>1554714.79</v>
      </c>
      <c r="FR37">
        <v>1406760.82</v>
      </c>
      <c r="FS37">
        <v>1715015.06</v>
      </c>
      <c r="FT37">
        <v>-119915.3557</v>
      </c>
      <c r="FU37">
        <v>2371</v>
      </c>
      <c r="FV37">
        <v>3634</v>
      </c>
      <c r="FW37">
        <v>586</v>
      </c>
      <c r="FX37">
        <v>7240</v>
      </c>
      <c r="FY37">
        <v>1766</v>
      </c>
      <c r="FZ37">
        <v>0</v>
      </c>
      <c r="GA37">
        <v>-67491219.269999996</v>
      </c>
      <c r="GB37">
        <v>-67491219.269999996</v>
      </c>
      <c r="GC37">
        <v>-67491219.269999996</v>
      </c>
      <c r="GD37">
        <v>0.33597895503044101</v>
      </c>
      <c r="GE37">
        <v>0.14251360297203</v>
      </c>
      <c r="GF37">
        <v>0.38053637742996199</v>
      </c>
      <c r="GG37">
        <v>33</v>
      </c>
      <c r="GH37">
        <v>50804.431583333302</v>
      </c>
      <c r="GI37">
        <v>48620.869500000001</v>
      </c>
      <c r="GJ37">
        <v>75295.984666666598</v>
      </c>
      <c r="GK37">
        <v>41469.779287671197</v>
      </c>
      <c r="GL37">
        <v>53131.0286666666</v>
      </c>
      <c r="GM37">
        <v>0.68483196553690495</v>
      </c>
      <c r="GN37">
        <v>4.28311319402888E-2</v>
      </c>
      <c r="GO37">
        <v>0.32264416099999998</v>
      </c>
      <c r="GP37">
        <v>0.53014378638986703</v>
      </c>
      <c r="GQ37">
        <v>0.16028315916157501</v>
      </c>
      <c r="GR37">
        <v>14562046.58</v>
      </c>
      <c r="GS37">
        <v>2051663.02</v>
      </c>
      <c r="GT37">
        <v>4453097.67</v>
      </c>
      <c r="GU37">
        <v>8291038.1200000001</v>
      </c>
      <c r="GV37">
        <v>1213503.8816666601</v>
      </c>
      <c r="GW37">
        <v>2051663.02</v>
      </c>
      <c r="GX37">
        <v>1484365.89</v>
      </c>
      <c r="GY37">
        <v>1381839.68666666</v>
      </c>
      <c r="GZ37">
        <v>14562046.58</v>
      </c>
      <c r="HA37">
        <v>2051663.02</v>
      </c>
      <c r="HB37">
        <v>4453097.67</v>
      </c>
      <c r="HC37">
        <v>8291038.1200000001</v>
      </c>
      <c r="HD37">
        <v>9</v>
      </c>
      <c r="HE37">
        <v>931604.53</v>
      </c>
      <c r="HF37">
        <v>461</v>
      </c>
      <c r="HG37">
        <v>5.1266185491667698E-2</v>
      </c>
      <c r="HH37">
        <v>2583592.7919565202</v>
      </c>
      <c r="HI37">
        <v>6</v>
      </c>
      <c r="HJ37">
        <v>2</v>
      </c>
      <c r="HK37">
        <v>-2179987.0605003284</v>
      </c>
      <c r="HL37">
        <v>-589341.0800012988</v>
      </c>
      <c r="HM37" t="b">
        <v>0</v>
      </c>
      <c r="HN37">
        <v>-1120332.72</v>
      </c>
      <c r="HO37">
        <v>-1102658.59008</v>
      </c>
      <c r="HP37">
        <v>20907.22</v>
      </c>
      <c r="HQ37">
        <v>309202.5099999996</v>
      </c>
      <c r="HR37">
        <v>-1390953.8800799996</v>
      </c>
      <c r="HS37" t="b">
        <v>1</v>
      </c>
    </row>
    <row r="38" spans="1:227" x14ac:dyDescent="0.2">
      <c r="A38" t="s">
        <v>644</v>
      </c>
      <c r="B38">
        <v>1</v>
      </c>
      <c r="C38">
        <v>73905.3</v>
      </c>
      <c r="D38">
        <v>38727.206449999998</v>
      </c>
      <c r="E38">
        <v>136091.47989130401</v>
      </c>
      <c r="F38">
        <v>123778.73950276199</v>
      </c>
      <c r="G38">
        <v>73905.3</v>
      </c>
      <c r="H38">
        <v>38727.206449999998</v>
      </c>
      <c r="I38">
        <v>136091.47989130401</v>
      </c>
      <c r="J38">
        <v>123778.73950276199</v>
      </c>
      <c r="K38">
        <v>980</v>
      </c>
      <c r="L38">
        <v>15.5</v>
      </c>
      <c r="M38">
        <v>0</v>
      </c>
      <c r="N38">
        <v>0</v>
      </c>
      <c r="O38">
        <v>0</v>
      </c>
      <c r="P38">
        <v>66660.794833333304</v>
      </c>
      <c r="Q38">
        <v>38803.168630136897</v>
      </c>
      <c r="R38">
        <v>59821.799888888803</v>
      </c>
      <c r="S38">
        <v>74306.523870967707</v>
      </c>
      <c r="T38">
        <v>75249.730333333297</v>
      </c>
      <c r="U38">
        <v>42209.5683835616</v>
      </c>
      <c r="V38">
        <v>64076.909891304298</v>
      </c>
      <c r="W38">
        <v>50152.932872928097</v>
      </c>
      <c r="X38">
        <v>70537.643666666598</v>
      </c>
      <c r="Y38">
        <v>38845.269999999997</v>
      </c>
      <c r="Z38">
        <v>37011.089999999997</v>
      </c>
      <c r="AA38">
        <v>57249.17</v>
      </c>
      <c r="AB38">
        <v>3192.85</v>
      </c>
      <c r="AC38">
        <v>38845.269999999997</v>
      </c>
      <c r="AD38">
        <v>1</v>
      </c>
      <c r="AE38">
        <v>35995.74</v>
      </c>
      <c r="AF38">
        <v>-3629.29</v>
      </c>
      <c r="AG38">
        <v>31263.39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0.72134539651236695</v>
      </c>
      <c r="AV38">
        <v>0.44254658385093099</v>
      </c>
      <c r="AW38">
        <v>0</v>
      </c>
      <c r="AX38">
        <v>1787</v>
      </c>
      <c r="AY38">
        <v>1931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0.72029100104013699</v>
      </c>
      <c r="BV38">
        <v>0.17690163668033401</v>
      </c>
      <c r="BW38">
        <v>0.99356026197569203</v>
      </c>
      <c r="BX38">
        <v>0.46992349978085202</v>
      </c>
      <c r="BY38">
        <v>32</v>
      </c>
      <c r="BZ38">
        <v>91</v>
      </c>
      <c r="CA38">
        <v>45</v>
      </c>
      <c r="CB38">
        <v>5</v>
      </c>
      <c r="CC38">
        <v>9</v>
      </c>
      <c r="CD38">
        <v>91</v>
      </c>
      <c r="CE38">
        <v>23</v>
      </c>
      <c r="CF38">
        <v>44</v>
      </c>
      <c r="CG38">
        <v>24</v>
      </c>
      <c r="CR38">
        <v>306.27749999999997</v>
      </c>
      <c r="CS38">
        <v>204.185</v>
      </c>
      <c r="CT38">
        <v>81.692999999999998</v>
      </c>
      <c r="CU38">
        <v>205.38</v>
      </c>
      <c r="CV38">
        <v>408.37</v>
      </c>
      <c r="CW38">
        <v>73905.3</v>
      </c>
      <c r="CX38">
        <v>3289.16</v>
      </c>
      <c r="CY38">
        <v>34302.51</v>
      </c>
      <c r="CZ38">
        <v>61380.69</v>
      </c>
      <c r="DA38">
        <v>73905.3</v>
      </c>
      <c r="DB38">
        <v>3289.16</v>
      </c>
      <c r="DC38">
        <v>34302.51</v>
      </c>
      <c r="DD38">
        <v>61380.69</v>
      </c>
      <c r="DE38">
        <v>1</v>
      </c>
      <c r="DF38">
        <v>2.151919E-3</v>
      </c>
      <c r="DG38">
        <v>120826.74</v>
      </c>
      <c r="DH38">
        <v>585.48367123287596</v>
      </c>
      <c r="DI38">
        <v>0.24289731567157899</v>
      </c>
      <c r="DJ38">
        <v>69</v>
      </c>
      <c r="DK38">
        <v>92</v>
      </c>
      <c r="DL38">
        <v>23</v>
      </c>
      <c r="DM38">
        <v>182</v>
      </c>
      <c r="DN38">
        <v>57</v>
      </c>
      <c r="DO38">
        <v>423</v>
      </c>
      <c r="DP38">
        <v>150</v>
      </c>
      <c r="DQ38">
        <v>73006.83</v>
      </c>
      <c r="DR38">
        <v>0.16228315612758801</v>
      </c>
      <c r="DS38">
        <v>0.30318765136873299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305.83783333333298</v>
      </c>
      <c r="EF38">
        <v>169.12522222222199</v>
      </c>
      <c r="EG38">
        <v>48.026000000000003</v>
      </c>
      <c r="EH38">
        <v>60.516328767123198</v>
      </c>
      <c r="EI38">
        <v>366.55900000000003</v>
      </c>
      <c r="EJ38">
        <v>18315.05</v>
      </c>
      <c r="EK38">
        <v>2922.16</v>
      </c>
      <c r="EL38">
        <v>33345.26</v>
      </c>
      <c r="EM38">
        <v>53929.94</v>
      </c>
      <c r="EN38">
        <v>18315.05</v>
      </c>
      <c r="EO38">
        <v>2922.16</v>
      </c>
      <c r="EP38">
        <v>33345.26</v>
      </c>
      <c r="EQ38">
        <v>53929.94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0.33977664837037702</v>
      </c>
      <c r="EX38">
        <v>0.62751737334650903</v>
      </c>
      <c r="EY38">
        <v>0.154040526510901</v>
      </c>
      <c r="EZ38">
        <v>0.45257886000000003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0.43966666666666598</v>
      </c>
      <c r="FH38">
        <v>35.059777777777697</v>
      </c>
      <c r="FI38">
        <v>33.667000000000002</v>
      </c>
      <c r="FJ38">
        <v>144.86367123287599</v>
      </c>
      <c r="FK38">
        <v>41.811</v>
      </c>
      <c r="FL38">
        <v>55590.25</v>
      </c>
      <c r="FM38">
        <v>367</v>
      </c>
      <c r="FN38">
        <v>957.25</v>
      </c>
      <c r="FO38">
        <v>7450.75</v>
      </c>
      <c r="FP38">
        <v>55590.25</v>
      </c>
      <c r="FQ38">
        <v>367</v>
      </c>
      <c r="FR38">
        <v>957.25</v>
      </c>
      <c r="FS38">
        <v>7450.75</v>
      </c>
      <c r="FT38">
        <v>-581.39764379999997</v>
      </c>
      <c r="FU38">
        <v>34</v>
      </c>
      <c r="FV38">
        <v>41</v>
      </c>
      <c r="FW38">
        <v>9</v>
      </c>
      <c r="FX38">
        <v>84</v>
      </c>
      <c r="FY38">
        <v>24</v>
      </c>
      <c r="FZ38">
        <v>0</v>
      </c>
      <c r="GA38">
        <v>73700.22</v>
      </c>
      <c r="GB38">
        <v>73700.22</v>
      </c>
      <c r="GC38">
        <v>73700.22</v>
      </c>
      <c r="GD38">
        <v>7.5559470000000004E-3</v>
      </c>
      <c r="GE38">
        <v>8.2281130000000004E-3</v>
      </c>
      <c r="GF38">
        <v>1.0166044000000001E-2</v>
      </c>
      <c r="GG38">
        <v>0</v>
      </c>
      <c r="GH38">
        <v>306.27749999999997</v>
      </c>
      <c r="GI38">
        <v>204.185</v>
      </c>
      <c r="GJ38">
        <v>81.692999999999998</v>
      </c>
      <c r="GK38">
        <v>205.38</v>
      </c>
      <c r="GL38">
        <v>408.37</v>
      </c>
      <c r="GM38">
        <v>0.11765189284142299</v>
      </c>
      <c r="GN38">
        <v>0.60278054673373804</v>
      </c>
      <c r="GO38">
        <v>0.76396534726480603</v>
      </c>
      <c r="GP38">
        <v>0.29800688924617402</v>
      </c>
      <c r="GQ38">
        <v>0.26679525728834003</v>
      </c>
      <c r="GR38">
        <v>73905.3</v>
      </c>
      <c r="GS38">
        <v>3289.16</v>
      </c>
      <c r="GT38">
        <v>34302.51</v>
      </c>
      <c r="GU38">
        <v>61380.69</v>
      </c>
      <c r="GV38">
        <v>6158.7749999999996</v>
      </c>
      <c r="GW38">
        <v>3289.16</v>
      </c>
      <c r="GX38">
        <v>11434.17</v>
      </c>
      <c r="GY38">
        <v>10230.115</v>
      </c>
      <c r="GZ38">
        <v>73905.3</v>
      </c>
      <c r="HA38">
        <v>3289.16</v>
      </c>
      <c r="HB38">
        <v>34302.51</v>
      </c>
      <c r="HC38">
        <v>61380.69</v>
      </c>
      <c r="HD38">
        <v>0</v>
      </c>
      <c r="HE38">
        <v>7546.14</v>
      </c>
      <c r="HF38">
        <v>2</v>
      </c>
      <c r="HG38">
        <v>1.0353010857254901</v>
      </c>
      <c r="HH38">
        <v>69170.836720000007</v>
      </c>
      <c r="HI38">
        <v>4</v>
      </c>
      <c r="HJ38">
        <v>2</v>
      </c>
      <c r="HK38">
        <v>1491.400012999738</v>
      </c>
      <c r="HL38">
        <v>22088.459999999966</v>
      </c>
      <c r="HM38" t="b">
        <v>0</v>
      </c>
      <c r="HN38">
        <v>35995.74</v>
      </c>
      <c r="HO38">
        <v>30442.539999999957</v>
      </c>
      <c r="HP38">
        <v>0</v>
      </c>
      <c r="HQ38">
        <v>0</v>
      </c>
      <c r="HR38">
        <v>30442.539999999957</v>
      </c>
      <c r="HS38" t="b">
        <v>1</v>
      </c>
    </row>
    <row r="39" spans="1:227" x14ac:dyDescent="0.2">
      <c r="A39" t="s">
        <v>649</v>
      </c>
      <c r="B39">
        <v>4</v>
      </c>
      <c r="C39">
        <v>124169.45</v>
      </c>
      <c r="D39">
        <v>60592.119354838702</v>
      </c>
      <c r="E39">
        <v>131789.20108695599</v>
      </c>
      <c r="F39">
        <v>138051.933425414</v>
      </c>
      <c r="G39">
        <v>124169.45</v>
      </c>
      <c r="H39">
        <v>60592.119354838702</v>
      </c>
      <c r="I39">
        <v>131789.20108695599</v>
      </c>
      <c r="J39">
        <v>138051.933425414</v>
      </c>
      <c r="K39">
        <v>0</v>
      </c>
      <c r="L39">
        <v>3520.8091666666601</v>
      </c>
      <c r="M39">
        <v>1686.76</v>
      </c>
      <c r="N39">
        <v>2822.4833333333299</v>
      </c>
      <c r="O39">
        <v>2858.2849999999999</v>
      </c>
      <c r="P39">
        <v>31775.364736842101</v>
      </c>
      <c r="Q39">
        <v>44653.706246575297</v>
      </c>
      <c r="R39">
        <v>32508.859022988501</v>
      </c>
      <c r="S39">
        <v>31434.973548386999</v>
      </c>
      <c r="T39">
        <v>27710.43</v>
      </c>
      <c r="U39">
        <v>41106.036070000002</v>
      </c>
      <c r="V39">
        <v>32879.187826086898</v>
      </c>
      <c r="W39">
        <v>33047.932430939203</v>
      </c>
      <c r="X39">
        <v>30912.474642857102</v>
      </c>
      <c r="Y39">
        <v>25288.18</v>
      </c>
      <c r="Z39">
        <v>25288.18</v>
      </c>
      <c r="AA39">
        <v>25288.18</v>
      </c>
      <c r="AB39">
        <v>25288.18</v>
      </c>
      <c r="AC39">
        <v>25288.18</v>
      </c>
      <c r="AD39">
        <v>1</v>
      </c>
      <c r="AE39">
        <v>-4797.21</v>
      </c>
      <c r="AF39">
        <v>495.37</v>
      </c>
      <c r="AG39">
        <v>-5129.5</v>
      </c>
      <c r="AH39">
        <v>2.5</v>
      </c>
      <c r="AI39">
        <v>1.6666666666666601</v>
      </c>
      <c r="AJ39">
        <v>0</v>
      </c>
      <c r="AK39">
        <v>0.830465753424657</v>
      </c>
      <c r="AL39">
        <v>1.1111111111111101</v>
      </c>
      <c r="AM39">
        <v>303.12</v>
      </c>
      <c r="AN39">
        <v>100</v>
      </c>
      <c r="AO39">
        <v>300</v>
      </c>
      <c r="AP39">
        <v>300</v>
      </c>
      <c r="AQ39">
        <v>303.12</v>
      </c>
      <c r="AR39">
        <v>100</v>
      </c>
      <c r="AS39">
        <v>300</v>
      </c>
      <c r="AT39">
        <v>300</v>
      </c>
      <c r="AU39">
        <v>0.74899383132858099</v>
      </c>
      <c r="AV39">
        <v>0.43152383576742898</v>
      </c>
      <c r="AW39">
        <v>0</v>
      </c>
      <c r="AX39">
        <v>10361</v>
      </c>
      <c r="AY39">
        <v>3628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43.630333333333297</v>
      </c>
      <c r="BM39">
        <v>42.937444444444402</v>
      </c>
      <c r="BN39">
        <v>29.5996666666666</v>
      </c>
      <c r="BO39">
        <v>37.624438356164298</v>
      </c>
      <c r="BP39">
        <v>36.623222222222203</v>
      </c>
      <c r="BQ39">
        <v>13453.92</v>
      </c>
      <c r="BR39">
        <v>1499.11</v>
      </c>
      <c r="BS39">
        <v>4347.6499999999996</v>
      </c>
      <c r="BT39">
        <v>8087.3</v>
      </c>
      <c r="BU39">
        <v>-0.72672276899999999</v>
      </c>
      <c r="BV39">
        <v>-2.4566242639999998</v>
      </c>
      <c r="BW39">
        <v>0.15448345657999099</v>
      </c>
      <c r="BX39">
        <v>0.37109418470935901</v>
      </c>
      <c r="BY39">
        <v>35</v>
      </c>
      <c r="BZ39">
        <v>100</v>
      </c>
      <c r="CA39">
        <v>49</v>
      </c>
      <c r="CB39">
        <v>5</v>
      </c>
      <c r="CC39">
        <v>8</v>
      </c>
      <c r="CD39">
        <v>100</v>
      </c>
      <c r="CE39">
        <v>29</v>
      </c>
      <c r="CF39">
        <v>51</v>
      </c>
      <c r="CG39">
        <v>23</v>
      </c>
      <c r="CR39">
        <v>330.33191666666602</v>
      </c>
      <c r="CS39">
        <v>354.50311111111102</v>
      </c>
      <c r="CT39">
        <v>325.791333333333</v>
      </c>
      <c r="CU39">
        <v>319.729643835616</v>
      </c>
      <c r="CV39">
        <v>308.12111111111102</v>
      </c>
      <c r="CW39">
        <v>123866.33</v>
      </c>
      <c r="CX39">
        <v>5046.18</v>
      </c>
      <c r="CY39">
        <v>32918.1</v>
      </c>
      <c r="CZ39">
        <v>68158.63</v>
      </c>
      <c r="DA39">
        <v>123866.33</v>
      </c>
      <c r="DB39">
        <v>5046.18</v>
      </c>
      <c r="DC39">
        <v>32918.1</v>
      </c>
      <c r="DD39">
        <v>68158.63</v>
      </c>
      <c r="DE39">
        <v>0.96660554000579002</v>
      </c>
      <c r="DF39">
        <v>8.7633076000000004E-2</v>
      </c>
      <c r="DG39">
        <v>69363.63</v>
      </c>
      <c r="DH39">
        <v>323.03956164383499</v>
      </c>
      <c r="DI39">
        <v>-3.9386316999999997E-2</v>
      </c>
      <c r="DJ39">
        <v>50</v>
      </c>
      <c r="DK39">
        <v>69</v>
      </c>
      <c r="DL39">
        <v>11</v>
      </c>
      <c r="DM39">
        <v>137</v>
      </c>
      <c r="DN39">
        <v>31</v>
      </c>
      <c r="DO39">
        <v>749</v>
      </c>
      <c r="DP39">
        <v>1002</v>
      </c>
      <c r="DQ39">
        <v>28013.14</v>
      </c>
      <c r="DR39">
        <v>0.533635749445034</v>
      </c>
      <c r="DS39">
        <v>0.91189925734487798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-12.14</v>
      </c>
      <c r="EF39">
        <v>11.976055555555501</v>
      </c>
      <c r="EG39">
        <v>26.957000000000001</v>
      </c>
      <c r="EH39">
        <v>-46.90367123</v>
      </c>
      <c r="EI39">
        <v>-38.468666669999998</v>
      </c>
      <c r="EJ39">
        <v>-9777.27</v>
      </c>
      <c r="EK39">
        <v>-3682.75</v>
      </c>
      <c r="EL39">
        <v>671.64</v>
      </c>
      <c r="EM39">
        <v>3001.15</v>
      </c>
      <c r="EN39">
        <v>-9777.27</v>
      </c>
      <c r="EO39">
        <v>-3682.75</v>
      </c>
      <c r="EP39">
        <v>671.64</v>
      </c>
      <c r="EQ39">
        <v>3001.15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0.42362266553095201</v>
      </c>
      <c r="EX39">
        <v>0.71714568581522298</v>
      </c>
      <c r="EY39">
        <v>0.99715574209138003</v>
      </c>
      <c r="EZ39">
        <v>0.478223506603629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342.471916666666</v>
      </c>
      <c r="FH39">
        <v>342.52705555555502</v>
      </c>
      <c r="FI39">
        <v>298.83433333333301</v>
      </c>
      <c r="FJ39">
        <v>366.633315068493</v>
      </c>
      <c r="FK39">
        <v>346.58977777777699</v>
      </c>
      <c r="FL39">
        <v>133643.6</v>
      </c>
      <c r="FM39">
        <v>8728.93</v>
      </c>
      <c r="FN39">
        <v>32246.46</v>
      </c>
      <c r="FO39">
        <v>65157.48</v>
      </c>
      <c r="FP39">
        <v>133643.6</v>
      </c>
      <c r="FQ39">
        <v>8728.93</v>
      </c>
      <c r="FR39">
        <v>32246.46</v>
      </c>
      <c r="FS39">
        <v>65157.48</v>
      </c>
      <c r="FT39">
        <v>-454.90821920000002</v>
      </c>
      <c r="FU39">
        <v>217</v>
      </c>
      <c r="FV39">
        <v>313</v>
      </c>
      <c r="FW39">
        <v>58</v>
      </c>
      <c r="FX39">
        <v>667</v>
      </c>
      <c r="FY39">
        <v>164</v>
      </c>
      <c r="FZ39">
        <v>0</v>
      </c>
      <c r="GA39">
        <v>24498.5</v>
      </c>
      <c r="GB39">
        <v>24498.5</v>
      </c>
      <c r="GC39">
        <v>24498.5</v>
      </c>
      <c r="GD39">
        <v>1.8450887999999999E-2</v>
      </c>
      <c r="GE39">
        <v>6.2694600000000001E-3</v>
      </c>
      <c r="GF39">
        <v>8.7843403E-2</v>
      </c>
      <c r="GG39">
        <v>0</v>
      </c>
      <c r="GH39">
        <v>332.83191666666602</v>
      </c>
      <c r="GI39">
        <v>356.16977777777703</v>
      </c>
      <c r="GJ39">
        <v>325.791333333333</v>
      </c>
      <c r="GK39">
        <v>320.56010958904102</v>
      </c>
      <c r="GL39">
        <v>309.23222222222199</v>
      </c>
      <c r="GM39">
        <v>0.89573054097893601</v>
      </c>
      <c r="GN39">
        <v>0.58276639482775705</v>
      </c>
      <c r="GO39">
        <v>0.99056414544662996</v>
      </c>
      <c r="GP39">
        <v>0.55815561968855698</v>
      </c>
      <c r="GQ39">
        <v>-5.7389318000000002E-2</v>
      </c>
      <c r="GR39">
        <v>124169.45</v>
      </c>
      <c r="GS39">
        <v>5146.18</v>
      </c>
      <c r="GT39">
        <v>33218.1</v>
      </c>
      <c r="GU39">
        <v>68458.63</v>
      </c>
      <c r="GV39">
        <v>10347.454166666599</v>
      </c>
      <c r="GW39">
        <v>5146.18</v>
      </c>
      <c r="GX39">
        <v>11072.7</v>
      </c>
      <c r="GY39">
        <v>11409.7716666666</v>
      </c>
      <c r="GZ39">
        <v>124169.45</v>
      </c>
      <c r="HA39">
        <v>5146.18</v>
      </c>
      <c r="HB39">
        <v>33218.1</v>
      </c>
      <c r="HC39">
        <v>68458.63</v>
      </c>
      <c r="HD39">
        <v>2</v>
      </c>
      <c r="HE39">
        <v>18184.3</v>
      </c>
      <c r="HF39">
        <v>6</v>
      </c>
      <c r="HG39">
        <v>0</v>
      </c>
      <c r="HH39">
        <v>30730.1848333333</v>
      </c>
      <c r="HI39">
        <v>4</v>
      </c>
      <c r="HJ39">
        <v>2</v>
      </c>
      <c r="HK39">
        <v>-48132.06000800024</v>
      </c>
      <c r="HL39">
        <v>-30852.759998949969</v>
      </c>
      <c r="HM39" t="b">
        <v>0</v>
      </c>
      <c r="HN39">
        <v>-4797.21</v>
      </c>
      <c r="HO39">
        <v>2155.6899999999901</v>
      </c>
      <c r="HP39">
        <v>0</v>
      </c>
      <c r="HQ39">
        <v>7728.7399999999925</v>
      </c>
      <c r="HR39">
        <v>-5573.0500000000029</v>
      </c>
      <c r="HS39" t="b">
        <v>1</v>
      </c>
    </row>
    <row r="40" spans="1:227" x14ac:dyDescent="0.2">
      <c r="A40" t="s">
        <v>671</v>
      </c>
      <c r="B40">
        <v>5</v>
      </c>
      <c r="C40">
        <v>674378.78</v>
      </c>
      <c r="D40">
        <v>301559.82096774102</v>
      </c>
      <c r="E40">
        <v>586493.86250000005</v>
      </c>
      <c r="F40">
        <v>431760.06711956498</v>
      </c>
      <c r="G40">
        <v>674378.78</v>
      </c>
      <c r="H40">
        <v>301559.82096774102</v>
      </c>
      <c r="I40">
        <v>586493.86250000005</v>
      </c>
      <c r="J40">
        <v>431760.06711956498</v>
      </c>
      <c r="K40">
        <v>39200</v>
      </c>
      <c r="L40">
        <v>156.456666666666</v>
      </c>
      <c r="M40">
        <v>0</v>
      </c>
      <c r="N40">
        <v>133.333333333333</v>
      </c>
      <c r="O40">
        <v>131.77500000000001</v>
      </c>
      <c r="P40">
        <v>12236.669749999999</v>
      </c>
      <c r="Q40">
        <v>27441.9489589041</v>
      </c>
      <c r="R40">
        <v>13840.787222222199</v>
      </c>
      <c r="S40">
        <v>5327.2870967741901</v>
      </c>
      <c r="T40">
        <v>5663.6556666666602</v>
      </c>
      <c r="U40">
        <v>27441.9489589041</v>
      </c>
      <c r="V40">
        <v>13992.589130434701</v>
      </c>
      <c r="W40">
        <v>14887.6455434782</v>
      </c>
      <c r="X40">
        <v>14155.5333333333</v>
      </c>
      <c r="Y40">
        <v>-5334.53</v>
      </c>
      <c r="Z40">
        <v>-5334.53</v>
      </c>
      <c r="AA40">
        <v>-5334.53</v>
      </c>
      <c r="AB40">
        <v>-9641.08</v>
      </c>
      <c r="AC40">
        <v>-5334.53</v>
      </c>
      <c r="AD40">
        <v>1</v>
      </c>
      <c r="AE40">
        <v>-53458.32</v>
      </c>
      <c r="AF40">
        <v>18981.53</v>
      </c>
      <c r="AG40">
        <v>7452.35</v>
      </c>
      <c r="AH40">
        <v>5.6265000000000001</v>
      </c>
      <c r="AI40">
        <v>8.1954444444444405</v>
      </c>
      <c r="AJ40">
        <v>0</v>
      </c>
      <c r="AK40">
        <v>251.24961643835599</v>
      </c>
      <c r="AL40">
        <v>7.5019999999999998</v>
      </c>
      <c r="AM40">
        <v>91706.11</v>
      </c>
      <c r="AN40">
        <v>0</v>
      </c>
      <c r="AO40">
        <v>675.18</v>
      </c>
      <c r="AP40">
        <v>1475.18</v>
      </c>
      <c r="AQ40">
        <v>91706.11</v>
      </c>
      <c r="AR40">
        <v>0</v>
      </c>
      <c r="AS40">
        <v>675.18</v>
      </c>
      <c r="AT40">
        <v>1475.18</v>
      </c>
      <c r="AU40">
        <v>0.88382493985850696</v>
      </c>
      <c r="AV40">
        <v>0.42404607631389402</v>
      </c>
      <c r="AW40">
        <v>0</v>
      </c>
      <c r="AX40">
        <v>1558</v>
      </c>
      <c r="AY40">
        <v>1388</v>
      </c>
      <c r="AZ40">
        <v>0</v>
      </c>
      <c r="BA40">
        <v>2</v>
      </c>
      <c r="BB40">
        <v>300</v>
      </c>
      <c r="BC40">
        <v>300</v>
      </c>
      <c r="BD40">
        <v>300</v>
      </c>
      <c r="BE40">
        <v>20300</v>
      </c>
      <c r="BF40">
        <v>300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0.56863013698630105</v>
      </c>
      <c r="BP40">
        <v>0</v>
      </c>
      <c r="BQ40">
        <v>207.55</v>
      </c>
      <c r="BR40">
        <v>0</v>
      </c>
      <c r="BS40">
        <v>0</v>
      </c>
      <c r="BT40">
        <v>0</v>
      </c>
      <c r="BU40">
        <v>-300.75760059999999</v>
      </c>
      <c r="BV40">
        <v>8.0630330661671301E-2</v>
      </c>
      <c r="BW40">
        <v>0.600457509132311</v>
      </c>
      <c r="BX40">
        <v>0.78305404168724602</v>
      </c>
      <c r="BY40">
        <v>16</v>
      </c>
      <c r="BZ40">
        <v>47</v>
      </c>
      <c r="CA40">
        <v>18</v>
      </c>
      <c r="CB40">
        <v>5</v>
      </c>
      <c r="CC40">
        <v>5</v>
      </c>
      <c r="CD40">
        <v>47</v>
      </c>
      <c r="CE40">
        <v>14</v>
      </c>
      <c r="CF40">
        <v>19</v>
      </c>
      <c r="CG40">
        <v>14</v>
      </c>
      <c r="CR40">
        <v>1348.77841666666</v>
      </c>
      <c r="CS40">
        <v>1076.84005555555</v>
      </c>
      <c r="CT40">
        <v>853.73099999999999</v>
      </c>
      <c r="CU40">
        <v>1596.3634794520499</v>
      </c>
      <c r="CV40">
        <v>1635.0378888888799</v>
      </c>
      <c r="CW40">
        <v>582672.67000000004</v>
      </c>
      <c r="CX40">
        <v>25611.93</v>
      </c>
      <c r="CY40">
        <v>147153.41</v>
      </c>
      <c r="CZ40">
        <v>216179.21</v>
      </c>
      <c r="DA40">
        <v>582672.67000000004</v>
      </c>
      <c r="DB40">
        <v>25611.93</v>
      </c>
      <c r="DC40">
        <v>147153.41</v>
      </c>
      <c r="DD40">
        <v>216179.21</v>
      </c>
      <c r="DE40">
        <v>0.98973042362002495</v>
      </c>
      <c r="DF40">
        <v>544</v>
      </c>
      <c r="DG40">
        <v>217954.39</v>
      </c>
      <c r="DH40">
        <v>1964.7190410958899</v>
      </c>
      <c r="DI40">
        <v>1.12140197462828</v>
      </c>
      <c r="DJ40">
        <v>18</v>
      </c>
      <c r="DK40">
        <v>20</v>
      </c>
      <c r="DL40">
        <v>5</v>
      </c>
      <c r="DM40">
        <v>56</v>
      </c>
      <c r="DN40">
        <v>16</v>
      </c>
      <c r="DO40">
        <v>23</v>
      </c>
      <c r="DP40">
        <v>300</v>
      </c>
      <c r="DQ40">
        <v>14113.1</v>
      </c>
      <c r="DR40">
        <v>0.33632862644415901</v>
      </c>
      <c r="DS40">
        <v>0.20671567271219701</v>
      </c>
      <c r="DT40">
        <v>49</v>
      </c>
      <c r="DU40">
        <v>49</v>
      </c>
      <c r="DV40">
        <v>35</v>
      </c>
      <c r="DW40">
        <v>67</v>
      </c>
      <c r="DX40">
        <v>49</v>
      </c>
      <c r="DY40">
        <v>49</v>
      </c>
      <c r="DZ40">
        <v>7</v>
      </c>
      <c r="EA40">
        <v>7</v>
      </c>
      <c r="EB40">
        <v>5</v>
      </c>
      <c r="EC40">
        <v>21</v>
      </c>
      <c r="ED40">
        <v>7</v>
      </c>
      <c r="EE40">
        <v>43.152416666666603</v>
      </c>
      <c r="EF40">
        <v>-295.91288889999998</v>
      </c>
      <c r="EG40">
        <v>297.70133333333303</v>
      </c>
      <c r="EH40">
        <v>-171.01983559999999</v>
      </c>
      <c r="EI40">
        <v>91.639333333333298</v>
      </c>
      <c r="EJ40">
        <v>-62422.239999999998</v>
      </c>
      <c r="EK40">
        <v>6172.2</v>
      </c>
      <c r="EL40">
        <v>8247.5400000000009</v>
      </c>
      <c r="EM40">
        <v>-31031.279999999999</v>
      </c>
      <c r="EN40">
        <v>-62422.239999999998</v>
      </c>
      <c r="EO40">
        <v>6172.2</v>
      </c>
      <c r="EP40">
        <v>8247.5400000000009</v>
      </c>
      <c r="EQ40">
        <v>-31031.279999999999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0.346189404545517</v>
      </c>
      <c r="EX40">
        <v>0.16443204765595801</v>
      </c>
      <c r="EY40">
        <v>0.94290406599999999</v>
      </c>
      <c r="EZ40">
        <v>0.233710053570715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1305.626</v>
      </c>
      <c r="FH40">
        <v>1372.7529444444399</v>
      </c>
      <c r="FI40">
        <v>556.029666666666</v>
      </c>
      <c r="FJ40">
        <v>1767.38331506849</v>
      </c>
      <c r="FK40">
        <v>1543.39855555555</v>
      </c>
      <c r="FL40">
        <v>645094.91</v>
      </c>
      <c r="FM40">
        <v>19439.73</v>
      </c>
      <c r="FN40">
        <v>138905.87</v>
      </c>
      <c r="FO40">
        <v>247210.49</v>
      </c>
      <c r="FP40">
        <v>645094.91</v>
      </c>
      <c r="FQ40">
        <v>19439.73</v>
      </c>
      <c r="FR40">
        <v>138905.87</v>
      </c>
      <c r="FS40">
        <v>247210.49</v>
      </c>
      <c r="FT40">
        <v>-2108.3536439999998</v>
      </c>
      <c r="FU40">
        <v>128</v>
      </c>
      <c r="FV40">
        <v>177</v>
      </c>
      <c r="FW40">
        <v>37</v>
      </c>
      <c r="FX40">
        <v>437</v>
      </c>
      <c r="FY40">
        <v>109</v>
      </c>
      <c r="FZ40">
        <v>0</v>
      </c>
      <c r="GA40">
        <v>15123.28</v>
      </c>
      <c r="GB40">
        <v>15123.28</v>
      </c>
      <c r="GC40">
        <v>15123.28</v>
      </c>
      <c r="GD40">
        <v>2.0831954E-2</v>
      </c>
      <c r="GE40">
        <v>6.546189E-3</v>
      </c>
      <c r="GF40">
        <v>1.2164812000000001E-2</v>
      </c>
      <c r="GG40">
        <v>0</v>
      </c>
      <c r="GH40">
        <v>1354.40491666666</v>
      </c>
      <c r="GI40">
        <v>1085.0355</v>
      </c>
      <c r="GJ40">
        <v>853.73099999999999</v>
      </c>
      <c r="GK40">
        <v>1847.61309589041</v>
      </c>
      <c r="GL40">
        <v>1642.5398888888799</v>
      </c>
      <c r="GM40">
        <v>3.530399E-3</v>
      </c>
      <c r="GN40">
        <v>0.93093400999999998</v>
      </c>
      <c r="GO40">
        <v>0.40428078554843599</v>
      </c>
      <c r="GP40">
        <v>0.857422757975976</v>
      </c>
      <c r="GQ40">
        <v>1.11710556842886</v>
      </c>
      <c r="GR40">
        <v>674378.78</v>
      </c>
      <c r="GS40">
        <v>25611.93</v>
      </c>
      <c r="GT40">
        <v>147828.59</v>
      </c>
      <c r="GU40">
        <v>217654.39</v>
      </c>
      <c r="GV40">
        <v>56198.231666666601</v>
      </c>
      <c r="GW40">
        <v>25611.93</v>
      </c>
      <c r="GX40">
        <v>49276.196666666598</v>
      </c>
      <c r="GY40">
        <v>36275.731666666601</v>
      </c>
      <c r="GZ40">
        <v>674378.78</v>
      </c>
      <c r="HA40">
        <v>25611.93</v>
      </c>
      <c r="HB40">
        <v>147828.59</v>
      </c>
      <c r="HC40">
        <v>217654.39</v>
      </c>
      <c r="HD40">
        <v>2</v>
      </c>
      <c r="HE40">
        <v>740.51</v>
      </c>
      <c r="HF40">
        <v>2</v>
      </c>
      <c r="HG40">
        <v>1.5273315687661399E-2</v>
      </c>
      <c r="HH40">
        <v>14750.310160000001</v>
      </c>
      <c r="HI40">
        <v>2</v>
      </c>
      <c r="HJ40">
        <v>0</v>
      </c>
      <c r="HK40">
        <v>-52426.630060000112</v>
      </c>
      <c r="HL40">
        <v>-42329.789993999999</v>
      </c>
      <c r="HM40" t="b">
        <v>0</v>
      </c>
      <c r="HN40">
        <v>-53458.32</v>
      </c>
      <c r="HO40">
        <v>-53264.320002</v>
      </c>
      <c r="HP40">
        <v>300</v>
      </c>
      <c r="HQ40">
        <v>0</v>
      </c>
      <c r="HR40">
        <v>-52964.320002</v>
      </c>
      <c r="HS40" t="b">
        <v>1</v>
      </c>
    </row>
    <row r="41" spans="1:227" x14ac:dyDescent="0.2">
      <c r="A41" t="s">
        <v>675</v>
      </c>
      <c r="B41">
        <v>2</v>
      </c>
      <c r="C41">
        <v>45668.25</v>
      </c>
      <c r="D41">
        <v>0</v>
      </c>
      <c r="E41">
        <v>8752.7000000000007</v>
      </c>
      <c r="F41">
        <v>22491.562154696101</v>
      </c>
      <c r="G41">
        <v>45668.25</v>
      </c>
      <c r="H41">
        <v>0</v>
      </c>
      <c r="I41">
        <v>8752.7000000000007</v>
      </c>
      <c r="J41">
        <v>22491.562154696101</v>
      </c>
      <c r="K41">
        <v>891</v>
      </c>
      <c r="L41">
        <v>0</v>
      </c>
      <c r="M41">
        <v>0</v>
      </c>
      <c r="N41">
        <v>0</v>
      </c>
      <c r="O41">
        <v>0</v>
      </c>
      <c r="P41">
        <v>87.468999999999994</v>
      </c>
      <c r="Q41">
        <v>-339.0415198</v>
      </c>
      <c r="R41">
        <v>386.18275</v>
      </c>
      <c r="S41">
        <v>0.914113752</v>
      </c>
      <c r="T41">
        <v>0.81297990676640697</v>
      </c>
      <c r="U41">
        <v>-353.57400000000001</v>
      </c>
      <c r="V41">
        <v>107.53777777777699</v>
      </c>
      <c r="W41">
        <v>328.36482758620599</v>
      </c>
      <c r="X41">
        <v>59.305333333333301</v>
      </c>
      <c r="Y41">
        <v>-289.52</v>
      </c>
      <c r="Z41">
        <v>-289.52</v>
      </c>
      <c r="AA41">
        <v>0.15757345473606099</v>
      </c>
      <c r="AB41">
        <v>-18222.64</v>
      </c>
      <c r="AC41">
        <v>-126.78</v>
      </c>
      <c r="AD41">
        <v>1</v>
      </c>
      <c r="AE41">
        <v>-852.94</v>
      </c>
      <c r="AF41">
        <v>0.82403892393252098</v>
      </c>
      <c r="AG41">
        <v>-180</v>
      </c>
      <c r="AH41">
        <v>0.71916666666666595</v>
      </c>
      <c r="AI41">
        <v>4.7033333333333296</v>
      </c>
      <c r="AJ41">
        <v>0</v>
      </c>
      <c r="AK41">
        <v>11.129726027397201</v>
      </c>
      <c r="AL41">
        <v>0</v>
      </c>
      <c r="AM41">
        <v>4148.6499999999996</v>
      </c>
      <c r="AN41">
        <v>0</v>
      </c>
      <c r="AO41">
        <v>86.3</v>
      </c>
      <c r="AP41">
        <v>846.6</v>
      </c>
      <c r="AQ41">
        <v>4148.6499999999996</v>
      </c>
      <c r="AR41">
        <v>0</v>
      </c>
      <c r="AS41">
        <v>86.3</v>
      </c>
      <c r="AT41">
        <v>846.6</v>
      </c>
      <c r="AU41">
        <v>0.78690489500000005</v>
      </c>
      <c r="AV41">
        <v>0.57739557739557701</v>
      </c>
      <c r="AW41">
        <v>0</v>
      </c>
      <c r="AX41">
        <v>2527</v>
      </c>
      <c r="AY41">
        <v>1220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0.65712205194159601</v>
      </c>
      <c r="BV41">
        <v>0.20745486300395899</v>
      </c>
      <c r="BW41">
        <v>0.14791460150263999</v>
      </c>
      <c r="BX41">
        <v>0.72402667271354104</v>
      </c>
      <c r="BY41">
        <v>30</v>
      </c>
      <c r="BZ41">
        <v>179</v>
      </c>
      <c r="CA41">
        <v>61</v>
      </c>
      <c r="CB41">
        <v>0</v>
      </c>
      <c r="CC41">
        <v>1</v>
      </c>
      <c r="CD41">
        <v>165</v>
      </c>
      <c r="CE41">
        <v>25</v>
      </c>
      <c r="CF41">
        <v>71</v>
      </c>
      <c r="CG41">
        <v>14</v>
      </c>
      <c r="CR41">
        <v>22.9069166666666</v>
      </c>
      <c r="CS41">
        <v>47.455722222222199</v>
      </c>
      <c r="CT41">
        <v>0</v>
      </c>
      <c r="CU41">
        <v>105.346821917808</v>
      </c>
      <c r="CV41">
        <v>8.7346666666666604</v>
      </c>
      <c r="CW41">
        <v>41519.599999999999</v>
      </c>
      <c r="CX41">
        <v>0</v>
      </c>
      <c r="CY41">
        <v>2071.9</v>
      </c>
      <c r="CZ41">
        <v>10306.75</v>
      </c>
      <c r="DA41">
        <v>41519.599999999999</v>
      </c>
      <c r="DB41">
        <v>0</v>
      </c>
      <c r="DC41">
        <v>2071.9</v>
      </c>
      <c r="DD41">
        <v>10306.75</v>
      </c>
      <c r="DE41">
        <v>0.63672338741590795</v>
      </c>
      <c r="DF41">
        <v>0.548080283</v>
      </c>
      <c r="DG41">
        <v>11153.35</v>
      </c>
      <c r="DH41">
        <v>117.265424657534</v>
      </c>
      <c r="DI41">
        <v>-0.76007070499999996</v>
      </c>
      <c r="DJ41">
        <v>41</v>
      </c>
      <c r="DK41">
        <v>95</v>
      </c>
      <c r="DL41">
        <v>2</v>
      </c>
      <c r="DM41">
        <v>250</v>
      </c>
      <c r="DN41">
        <v>18</v>
      </c>
      <c r="DO41">
        <v>0.649351295</v>
      </c>
      <c r="DP41">
        <v>0.16207683839637299</v>
      </c>
      <c r="DQ41">
        <v>58.5</v>
      </c>
      <c r="DR41">
        <v>0.48555599525128601</v>
      </c>
      <c r="DS41">
        <v>0.65336607887220299</v>
      </c>
      <c r="DT41">
        <v>13</v>
      </c>
      <c r="DU41">
        <v>13</v>
      </c>
      <c r="DV41">
        <v>0.50317547780416305</v>
      </c>
      <c r="DW41">
        <v>82</v>
      </c>
      <c r="DX41">
        <v>26</v>
      </c>
      <c r="DY41">
        <v>10</v>
      </c>
      <c r="DZ41">
        <v>13</v>
      </c>
      <c r="EA41">
        <v>13</v>
      </c>
      <c r="EB41">
        <v>7.6549813922956497E-2</v>
      </c>
      <c r="EC41">
        <v>82</v>
      </c>
      <c r="ED41">
        <v>10</v>
      </c>
      <c r="EE41">
        <v>-4.5600833329999997</v>
      </c>
      <c r="EF41">
        <v>-4.8572777780000003</v>
      </c>
      <c r="EG41">
        <v>0</v>
      </c>
      <c r="EH41">
        <v>0.116821917808219</v>
      </c>
      <c r="EI41">
        <v>-6.7633333330000003</v>
      </c>
      <c r="EJ41">
        <v>-589.41</v>
      </c>
      <c r="EK41">
        <v>-10</v>
      </c>
      <c r="EL41">
        <v>-982.67</v>
      </c>
      <c r="EM41">
        <v>-1792.33</v>
      </c>
      <c r="EN41">
        <v>-589.41</v>
      </c>
      <c r="EO41">
        <v>-10</v>
      </c>
      <c r="EP41">
        <v>-982.67</v>
      </c>
      <c r="EQ41">
        <v>-1792.33</v>
      </c>
      <c r="ER41">
        <v>2</v>
      </c>
      <c r="ES41">
        <v>4</v>
      </c>
      <c r="ET41">
        <v>0</v>
      </c>
      <c r="EU41">
        <v>15</v>
      </c>
      <c r="EV41">
        <v>2</v>
      </c>
      <c r="EW41">
        <v>0.56067471717339301</v>
      </c>
      <c r="EX41">
        <v>0.54315738424188098</v>
      </c>
      <c r="EY41">
        <v>0.68169272803981595</v>
      </c>
      <c r="EZ41">
        <v>0.72175808279166098</v>
      </c>
      <c r="FA41">
        <v>2</v>
      </c>
      <c r="FB41">
        <v>4</v>
      </c>
      <c r="FC41">
        <v>0</v>
      </c>
      <c r="FD41">
        <v>21</v>
      </c>
      <c r="FE41">
        <v>4</v>
      </c>
      <c r="FF41">
        <v>2</v>
      </c>
      <c r="FG41">
        <v>27.466999999999999</v>
      </c>
      <c r="FH41">
        <v>52.313000000000002</v>
      </c>
      <c r="FI41">
        <v>0</v>
      </c>
      <c r="FJ41">
        <v>105.23</v>
      </c>
      <c r="FK41">
        <v>15.497999999999999</v>
      </c>
      <c r="FL41">
        <v>42109.01</v>
      </c>
      <c r="FM41">
        <v>10</v>
      </c>
      <c r="FN41">
        <v>3054.57</v>
      </c>
      <c r="FO41">
        <v>12099.08</v>
      </c>
      <c r="FP41">
        <v>42109.01</v>
      </c>
      <c r="FQ41">
        <v>10</v>
      </c>
      <c r="FR41">
        <v>3054.57</v>
      </c>
      <c r="FS41">
        <v>12099.08</v>
      </c>
      <c r="FT41">
        <v>-116.3734247</v>
      </c>
      <c r="FU41">
        <v>56</v>
      </c>
      <c r="FV41">
        <v>115</v>
      </c>
      <c r="FW41">
        <v>1</v>
      </c>
      <c r="FX41">
        <v>297</v>
      </c>
      <c r="FY41">
        <v>29</v>
      </c>
      <c r="FZ41">
        <v>0</v>
      </c>
      <c r="GA41">
        <v>-50.01</v>
      </c>
      <c r="GB41">
        <v>-50.01</v>
      </c>
      <c r="GC41">
        <v>-50.01</v>
      </c>
      <c r="GD41">
        <v>0.31986600160598699</v>
      </c>
      <c r="GE41">
        <v>3.5838458687066997E-2</v>
      </c>
      <c r="GF41">
        <v>0.70355117300000003</v>
      </c>
      <c r="GG41">
        <v>1</v>
      </c>
      <c r="GH41">
        <v>23.626083333333298</v>
      </c>
      <c r="GI41">
        <v>52.159055555555497</v>
      </c>
      <c r="GJ41">
        <v>0</v>
      </c>
      <c r="GK41">
        <v>116.476547945205</v>
      </c>
      <c r="GL41">
        <v>8.7346666666666604</v>
      </c>
      <c r="GM41">
        <v>0.17863257630584101</v>
      </c>
      <c r="GN41">
        <v>0.90569937845683501</v>
      </c>
      <c r="GO41">
        <v>0.68986184582177901</v>
      </c>
      <c r="GP41">
        <v>0.89830522471197904</v>
      </c>
      <c r="GQ41">
        <v>-0.76007070499999996</v>
      </c>
      <c r="GR41">
        <v>45668.25</v>
      </c>
      <c r="GS41">
        <v>0</v>
      </c>
      <c r="GT41">
        <v>2158.1999999999998</v>
      </c>
      <c r="GU41">
        <v>11153.35</v>
      </c>
      <c r="GV41">
        <v>3805.6875</v>
      </c>
      <c r="GW41">
        <v>0</v>
      </c>
      <c r="GX41">
        <v>719.4</v>
      </c>
      <c r="GY41">
        <v>1858.8916666666601</v>
      </c>
      <c r="GZ41">
        <v>45668.25</v>
      </c>
      <c r="HA41">
        <v>0</v>
      </c>
      <c r="HB41">
        <v>2158.1999999999998</v>
      </c>
      <c r="HC41">
        <v>11153.35</v>
      </c>
      <c r="HD41">
        <v>1</v>
      </c>
      <c r="HE41">
        <v>0</v>
      </c>
      <c r="HF41">
        <v>0</v>
      </c>
      <c r="HG41">
        <v>0</v>
      </c>
      <c r="HH41">
        <v>67.643809523809495</v>
      </c>
      <c r="HI41">
        <v>2</v>
      </c>
      <c r="HJ41">
        <v>3</v>
      </c>
      <c r="HK41">
        <v>325.57998449990896</v>
      </c>
      <c r="HL41">
        <v>42.639999999999937</v>
      </c>
      <c r="HM41" t="b">
        <v>0</v>
      </c>
      <c r="HN41">
        <v>-852.94</v>
      </c>
      <c r="HO41">
        <v>-874.31000004000009</v>
      </c>
      <c r="HP41">
        <v>0</v>
      </c>
      <c r="HQ41">
        <v>0</v>
      </c>
      <c r="HR41">
        <v>-874.31000004000009</v>
      </c>
      <c r="HS41" t="b">
        <v>1</v>
      </c>
    </row>
    <row r="42" spans="1:227" x14ac:dyDescent="0.2">
      <c r="A42" t="s">
        <v>686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7509.6708333333299</v>
      </c>
      <c r="M42">
        <v>6544.55</v>
      </c>
      <c r="N42">
        <v>9306.3066666666691</v>
      </c>
      <c r="O42">
        <v>8233.7166666666599</v>
      </c>
      <c r="P42">
        <v>9653.15491071428</v>
      </c>
      <c r="Q42">
        <v>49793.763342465703</v>
      </c>
      <c r="R42">
        <v>19211.096976744098</v>
      </c>
      <c r="S42">
        <v>12250.080645161201</v>
      </c>
      <c r="T42">
        <v>9875.5136363636302</v>
      </c>
      <c r="U42">
        <v>51268.483361344501</v>
      </c>
      <c r="V42">
        <v>9164.6339130434808</v>
      </c>
      <c r="W42">
        <v>27731.6458011049</v>
      </c>
      <c r="X42">
        <v>7722.1070731707296</v>
      </c>
      <c r="Y42">
        <v>-5499.96</v>
      </c>
      <c r="Z42">
        <v>-5499.96</v>
      </c>
      <c r="AA42">
        <v>5020.72</v>
      </c>
      <c r="AB42">
        <v>-5499.96</v>
      </c>
      <c r="AC42">
        <v>-5499.96</v>
      </c>
      <c r="AD42">
        <v>1</v>
      </c>
      <c r="AE42">
        <v>-39476.839999999997</v>
      </c>
      <c r="AF42">
        <v>-6807.28</v>
      </c>
      <c r="AG42">
        <v>-1322.09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0.65442128100100705</v>
      </c>
      <c r="AV42">
        <v>0.14767932489451399</v>
      </c>
      <c r="AW42">
        <v>0</v>
      </c>
      <c r="AX42">
        <v>525</v>
      </c>
      <c r="AY42">
        <v>1895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410.95890409999998</v>
      </c>
      <c r="BP42">
        <v>0</v>
      </c>
      <c r="BQ42">
        <v>150000</v>
      </c>
      <c r="BR42">
        <v>0</v>
      </c>
      <c r="BS42">
        <v>0</v>
      </c>
      <c r="BT42">
        <v>0</v>
      </c>
      <c r="BU42">
        <v>-0.18245639999999999</v>
      </c>
      <c r="BV42">
        <v>0.83015496663230504</v>
      </c>
      <c r="BW42">
        <v>0.42110676409895298</v>
      </c>
      <c r="BX42">
        <v>0.70758694067147399</v>
      </c>
      <c r="BY42">
        <v>10</v>
      </c>
      <c r="BZ42">
        <v>27</v>
      </c>
      <c r="CA42">
        <v>13</v>
      </c>
      <c r="CB42">
        <v>3</v>
      </c>
      <c r="CC42">
        <v>3</v>
      </c>
      <c r="CD42">
        <v>26</v>
      </c>
      <c r="CE42">
        <v>8</v>
      </c>
      <c r="CF42">
        <v>12</v>
      </c>
      <c r="CG42">
        <v>9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0.99809523809523804</v>
      </c>
      <c r="DF42">
        <v>0.36941055538656198</v>
      </c>
      <c r="DG42">
        <v>127973.88</v>
      </c>
      <c r="DH42">
        <v>845.33964383561602</v>
      </c>
      <c r="DI42">
        <v>-0.72029268099999999</v>
      </c>
      <c r="DJ42">
        <v>12</v>
      </c>
      <c r="DK42">
        <v>16</v>
      </c>
      <c r="DL42">
        <v>3</v>
      </c>
      <c r="DM42">
        <v>37</v>
      </c>
      <c r="DN42">
        <v>11</v>
      </c>
      <c r="DO42">
        <v>597</v>
      </c>
      <c r="DP42">
        <v>25000</v>
      </c>
      <c r="DQ42">
        <v>5020.8100000000004</v>
      </c>
      <c r="DR42">
        <v>2.2857142857142802E-2</v>
      </c>
      <c r="DS42">
        <v>0.43816212219601802</v>
      </c>
      <c r="DT42">
        <v>2</v>
      </c>
      <c r="DU42">
        <v>2</v>
      </c>
      <c r="DV42">
        <v>0</v>
      </c>
      <c r="DW42">
        <v>16</v>
      </c>
      <c r="DX42">
        <v>2</v>
      </c>
      <c r="DY42">
        <v>2</v>
      </c>
      <c r="DZ42">
        <v>2</v>
      </c>
      <c r="EA42">
        <v>2</v>
      </c>
      <c r="EB42">
        <v>0</v>
      </c>
      <c r="EC42">
        <v>16</v>
      </c>
      <c r="ED42">
        <v>2</v>
      </c>
      <c r="EE42">
        <v>-110.38925</v>
      </c>
      <c r="EF42">
        <v>-257.2943889</v>
      </c>
      <c r="EG42">
        <v>-117.3966667</v>
      </c>
      <c r="EH42">
        <v>-59.995287670000003</v>
      </c>
      <c r="EI42">
        <v>-12.89577778</v>
      </c>
      <c r="EJ42">
        <v>-27368.46</v>
      </c>
      <c r="EK42">
        <v>-955.51</v>
      </c>
      <c r="EL42">
        <v>-9268.61</v>
      </c>
      <c r="EM42">
        <v>-60999.53</v>
      </c>
      <c r="EN42">
        <v>-27368.46</v>
      </c>
      <c r="EO42">
        <v>-955.51</v>
      </c>
      <c r="EP42">
        <v>-9268.61</v>
      </c>
      <c r="EQ42">
        <v>-60999.53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0.50288038700000004</v>
      </c>
      <c r="EX42">
        <v>0.69217029699999999</v>
      </c>
      <c r="EY42">
        <v>0.25348512332573903</v>
      </c>
      <c r="EZ42">
        <v>0.71417347346703497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110.38925</v>
      </c>
      <c r="FH42">
        <v>257.29438888888802</v>
      </c>
      <c r="FI42">
        <v>117.39666666666599</v>
      </c>
      <c r="FJ42">
        <v>59.995287671232802</v>
      </c>
      <c r="FK42">
        <v>12.895777777777701</v>
      </c>
      <c r="FL42">
        <v>27368.46</v>
      </c>
      <c r="FM42">
        <v>955.51</v>
      </c>
      <c r="FN42">
        <v>9268.61</v>
      </c>
      <c r="FO42">
        <v>60999.53</v>
      </c>
      <c r="FP42">
        <v>27368.46</v>
      </c>
      <c r="FQ42">
        <v>955.51</v>
      </c>
      <c r="FR42">
        <v>9268.61</v>
      </c>
      <c r="FS42">
        <v>60999.53</v>
      </c>
      <c r="FT42">
        <v>-1371.531342</v>
      </c>
      <c r="FU42">
        <v>28</v>
      </c>
      <c r="FV42">
        <v>42</v>
      </c>
      <c r="FW42">
        <v>8</v>
      </c>
      <c r="FX42">
        <v>101</v>
      </c>
      <c r="FY42">
        <v>23</v>
      </c>
      <c r="FZ42">
        <v>0</v>
      </c>
      <c r="GA42">
        <v>4784.18</v>
      </c>
      <c r="GB42">
        <v>4784.18</v>
      </c>
      <c r="GC42">
        <v>4784.18</v>
      </c>
      <c r="GD42">
        <v>1.5143431000000001E-2</v>
      </c>
      <c r="GE42">
        <v>9.6531169999999993E-3</v>
      </c>
      <c r="GF42">
        <v>4.4636663049459402E-2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5.5374907541567098E-2</v>
      </c>
      <c r="GN42">
        <v>0.92669288371139802</v>
      </c>
      <c r="GO42">
        <v>0.68205068551132297</v>
      </c>
      <c r="GP42">
        <v>0.833581977046987</v>
      </c>
      <c r="GQ42">
        <v>0.87531633053935898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10480</v>
      </c>
      <c r="HF42">
        <v>1</v>
      </c>
      <c r="HG42">
        <v>0.89277716947868102</v>
      </c>
      <c r="HH42">
        <v>7638.1493103448202</v>
      </c>
      <c r="HI42">
        <v>4</v>
      </c>
      <c r="HJ42">
        <v>2</v>
      </c>
      <c r="HK42">
        <v>-192059.96983000016</v>
      </c>
      <c r="HL42">
        <v>-171898.27999605</v>
      </c>
      <c r="HM42" t="b">
        <v>0</v>
      </c>
      <c r="HN42">
        <v>-39476.839999999997</v>
      </c>
      <c r="HO42">
        <v>-46312.990001999999</v>
      </c>
      <c r="HP42">
        <v>0</v>
      </c>
      <c r="HQ42">
        <v>0</v>
      </c>
      <c r="HR42">
        <v>-46312.990001999999</v>
      </c>
      <c r="HS42" t="b">
        <v>1</v>
      </c>
    </row>
    <row r="43" spans="1:227" x14ac:dyDescent="0.2">
      <c r="A43" t="s">
        <v>694</v>
      </c>
      <c r="B43">
        <v>9</v>
      </c>
      <c r="C43">
        <v>67623.710000000006</v>
      </c>
      <c r="D43">
        <v>15971.426666666601</v>
      </c>
      <c r="E43">
        <v>22443.5219101123</v>
      </c>
      <c r="F43">
        <v>25756.678729281699</v>
      </c>
      <c r="G43">
        <v>67623.710000000006</v>
      </c>
      <c r="H43">
        <v>15971.426666666601</v>
      </c>
      <c r="I43">
        <v>22443.5219101123</v>
      </c>
      <c r="J43">
        <v>25756.678729281699</v>
      </c>
      <c r="K43">
        <v>4726</v>
      </c>
      <c r="L43">
        <v>7263.5458333333299</v>
      </c>
      <c r="M43">
        <v>3821.61</v>
      </c>
      <c r="N43">
        <v>6611.7566666666598</v>
      </c>
      <c r="O43">
        <v>8086.92</v>
      </c>
      <c r="P43">
        <v>84079.460333333307</v>
      </c>
      <c r="Q43">
        <v>108174.06865753399</v>
      </c>
      <c r="R43">
        <v>93690.692999999999</v>
      </c>
      <c r="S43">
        <v>75907.267333333293</v>
      </c>
      <c r="T43">
        <v>70872.66</v>
      </c>
      <c r="U43">
        <v>106565.36019178</v>
      </c>
      <c r="V43">
        <v>84402.154044943803</v>
      </c>
      <c r="W43">
        <v>97352.141215469601</v>
      </c>
      <c r="X43">
        <v>82926.533890000006</v>
      </c>
      <c r="Y43">
        <v>73148.479999999996</v>
      </c>
      <c r="Z43">
        <v>73148.479999999996</v>
      </c>
      <c r="AA43">
        <v>66374.52</v>
      </c>
      <c r="AB43">
        <v>73148.479999999996</v>
      </c>
      <c r="AC43">
        <v>73148.479999999996</v>
      </c>
      <c r="AD43">
        <v>1</v>
      </c>
      <c r="AE43">
        <v>-42760.97</v>
      </c>
      <c r="AF43">
        <v>-21499.79</v>
      </c>
      <c r="AG43">
        <v>-6555.39</v>
      </c>
      <c r="AH43">
        <v>8.6524166666666602</v>
      </c>
      <c r="AI43">
        <v>10.212722222222199</v>
      </c>
      <c r="AJ43">
        <v>0</v>
      </c>
      <c r="AK43">
        <v>24.767917808219099</v>
      </c>
      <c r="AL43">
        <v>11.5365555555555</v>
      </c>
      <c r="AM43">
        <v>9040.2900000000009</v>
      </c>
      <c r="AN43">
        <v>131.11000000000001</v>
      </c>
      <c r="AO43">
        <v>1038.29</v>
      </c>
      <c r="AP43">
        <v>1838.29</v>
      </c>
      <c r="AQ43">
        <v>9040.2900000000009</v>
      </c>
      <c r="AR43">
        <v>131.11000000000001</v>
      </c>
      <c r="AS43">
        <v>1038.29</v>
      </c>
      <c r="AT43">
        <v>1838.29</v>
      </c>
      <c r="AU43">
        <v>0.71819049528345502</v>
      </c>
      <c r="AV43">
        <v>0.48756218905472598</v>
      </c>
      <c r="AW43">
        <v>0</v>
      </c>
      <c r="AX43">
        <v>2068</v>
      </c>
      <c r="AY43">
        <v>1004</v>
      </c>
      <c r="AZ43">
        <v>0</v>
      </c>
      <c r="BA43">
        <v>20</v>
      </c>
      <c r="BB43">
        <v>42772.12</v>
      </c>
      <c r="BC43">
        <v>63379.01</v>
      </c>
      <c r="BD43">
        <v>10703.66</v>
      </c>
      <c r="BE43">
        <v>72775.06</v>
      </c>
      <c r="BF43">
        <v>32114.76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4.5951666666666604</v>
      </c>
      <c r="BM43">
        <v>3.06344444444444</v>
      </c>
      <c r="BN43">
        <v>0</v>
      </c>
      <c r="BO43">
        <v>1.51073972602739</v>
      </c>
      <c r="BP43">
        <v>6.1268888888888799</v>
      </c>
      <c r="BQ43">
        <v>551.41999999999996</v>
      </c>
      <c r="BR43">
        <v>0</v>
      </c>
      <c r="BS43">
        <v>551.41999999999996</v>
      </c>
      <c r="BT43">
        <v>551.41999999999996</v>
      </c>
      <c r="BU43">
        <v>-244.23528350000001</v>
      </c>
      <c r="BV43">
        <v>0.66074072399999995</v>
      </c>
      <c r="BW43">
        <v>-88.234032139999997</v>
      </c>
      <c r="BX43">
        <v>-212.7247107</v>
      </c>
      <c r="BY43">
        <v>53</v>
      </c>
      <c r="BZ43">
        <v>161</v>
      </c>
      <c r="CA43">
        <v>81</v>
      </c>
      <c r="CB43">
        <v>14</v>
      </c>
      <c r="CC43">
        <v>12</v>
      </c>
      <c r="CD43">
        <v>160</v>
      </c>
      <c r="CE43">
        <v>40</v>
      </c>
      <c r="CF43">
        <v>80</v>
      </c>
      <c r="CG43">
        <v>41</v>
      </c>
      <c r="CR43">
        <v>74.623000000000005</v>
      </c>
      <c r="CS43">
        <v>69.642944444444396</v>
      </c>
      <c r="CT43">
        <v>90.766666666666595</v>
      </c>
      <c r="CU43">
        <v>162.55183561643801</v>
      </c>
      <c r="CV43">
        <v>73.257000000000005</v>
      </c>
      <c r="CW43">
        <v>58583.42</v>
      </c>
      <c r="CX43">
        <v>1181.6099999999999</v>
      </c>
      <c r="CY43">
        <v>4434.24</v>
      </c>
      <c r="CZ43">
        <v>10934.2</v>
      </c>
      <c r="DA43">
        <v>58583.42</v>
      </c>
      <c r="DB43">
        <v>1181.6099999999999</v>
      </c>
      <c r="DC43">
        <v>4434.24</v>
      </c>
      <c r="DD43">
        <v>10934.2</v>
      </c>
      <c r="DE43">
        <v>0.99854932301740795</v>
      </c>
      <c r="DF43">
        <v>0.66160161591043798</v>
      </c>
      <c r="DG43">
        <v>178495.23</v>
      </c>
      <c r="DH43">
        <v>935.65627397260198</v>
      </c>
      <c r="DI43">
        <v>-4.0352148999999997E-2</v>
      </c>
      <c r="DJ43">
        <v>131</v>
      </c>
      <c r="DK43">
        <v>215</v>
      </c>
      <c r="DL43">
        <v>32</v>
      </c>
      <c r="DM43">
        <v>435</v>
      </c>
      <c r="DN43">
        <v>94</v>
      </c>
      <c r="DO43">
        <v>3</v>
      </c>
      <c r="DP43">
        <v>5051.82</v>
      </c>
      <c r="DQ43">
        <v>73281.72</v>
      </c>
      <c r="DR43">
        <v>0.14361702127659501</v>
      </c>
      <c r="DS43">
        <v>0.67261073679335504</v>
      </c>
      <c r="DT43">
        <v>2</v>
      </c>
      <c r="DU43">
        <v>14</v>
      </c>
      <c r="DV43">
        <v>2</v>
      </c>
      <c r="DW43">
        <v>14</v>
      </c>
      <c r="DX43">
        <v>14</v>
      </c>
      <c r="DY43">
        <v>2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-544.1695833</v>
      </c>
      <c r="EF43">
        <v>-637.32233329999997</v>
      </c>
      <c r="EG43">
        <v>-876.32299999999998</v>
      </c>
      <c r="EH43">
        <v>-377.55663010000001</v>
      </c>
      <c r="EI43">
        <v>-437.50066670000001</v>
      </c>
      <c r="EJ43">
        <v>-134676.22</v>
      </c>
      <c r="EK43">
        <v>-25442.52</v>
      </c>
      <c r="EL43">
        <v>-48654.01</v>
      </c>
      <c r="EM43">
        <v>-117300.66</v>
      </c>
      <c r="EN43">
        <v>-134676.22</v>
      </c>
      <c r="EO43">
        <v>-25442.52</v>
      </c>
      <c r="EP43">
        <v>-48654.01</v>
      </c>
      <c r="EQ43">
        <v>-117300.66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0.82754604737834203</v>
      </c>
      <c r="EX43">
        <v>0.58458399028407604</v>
      </c>
      <c r="EY43">
        <v>0.63069501003852202</v>
      </c>
      <c r="EZ43">
        <v>0.62239251816832797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618.79258333333303</v>
      </c>
      <c r="FH43">
        <v>706.96527777777703</v>
      </c>
      <c r="FI43">
        <v>967.08966666666595</v>
      </c>
      <c r="FJ43">
        <v>540.10846575342396</v>
      </c>
      <c r="FK43">
        <v>510.75766666666601</v>
      </c>
      <c r="FL43">
        <v>193259.64</v>
      </c>
      <c r="FM43">
        <v>26624.13</v>
      </c>
      <c r="FN43">
        <v>53088.25</v>
      </c>
      <c r="FO43">
        <v>128234.86</v>
      </c>
      <c r="FP43">
        <v>193259.64</v>
      </c>
      <c r="FQ43">
        <v>26624.13</v>
      </c>
      <c r="FR43">
        <v>53088.25</v>
      </c>
      <c r="FS43">
        <v>128234.86</v>
      </c>
      <c r="FT43">
        <v>-1064.8484109999999</v>
      </c>
      <c r="FU43">
        <v>213</v>
      </c>
      <c r="FV43">
        <v>345</v>
      </c>
      <c r="FW43">
        <v>52</v>
      </c>
      <c r="FX43">
        <v>635</v>
      </c>
      <c r="FY43">
        <v>164</v>
      </c>
      <c r="FZ43">
        <v>0</v>
      </c>
      <c r="GA43">
        <v>10517.93</v>
      </c>
      <c r="GB43">
        <v>10517.93</v>
      </c>
      <c r="GC43">
        <v>10517.93</v>
      </c>
      <c r="GD43">
        <v>1.8838187999999999E-2</v>
      </c>
      <c r="GE43">
        <v>8.9479369999999996E-3</v>
      </c>
      <c r="GF43">
        <v>6.8418489999999997E-3</v>
      </c>
      <c r="GG43">
        <v>1</v>
      </c>
      <c r="GH43">
        <v>83.275416666666601</v>
      </c>
      <c r="GI43">
        <v>79.855666666666593</v>
      </c>
      <c r="GJ43">
        <v>90.766666666666595</v>
      </c>
      <c r="GK43">
        <v>187.31975342465699</v>
      </c>
      <c r="GL43">
        <v>84.7935555555555</v>
      </c>
      <c r="GM43">
        <v>0.34499568713713502</v>
      </c>
      <c r="GN43">
        <v>0.81014580719759999</v>
      </c>
      <c r="GO43">
        <v>0.89300725946716797</v>
      </c>
      <c r="GP43">
        <v>0.91501667126901398</v>
      </c>
      <c r="GQ43">
        <v>-0.25033424799999998</v>
      </c>
      <c r="GR43">
        <v>67623.710000000006</v>
      </c>
      <c r="GS43">
        <v>1312.72</v>
      </c>
      <c r="GT43">
        <v>5472.53</v>
      </c>
      <c r="GU43">
        <v>12772.49</v>
      </c>
      <c r="GV43">
        <v>5635.3091666666596</v>
      </c>
      <c r="GW43">
        <v>1312.72</v>
      </c>
      <c r="GX43">
        <v>1824.1766666666599</v>
      </c>
      <c r="GY43">
        <v>2128.7483333333298</v>
      </c>
      <c r="GZ43">
        <v>67623.710000000006</v>
      </c>
      <c r="HA43">
        <v>1312.72</v>
      </c>
      <c r="HB43">
        <v>5472.53</v>
      </c>
      <c r="HC43">
        <v>12772.49</v>
      </c>
      <c r="HD43">
        <v>0</v>
      </c>
      <c r="HE43">
        <v>2066</v>
      </c>
      <c r="HF43">
        <v>7</v>
      </c>
      <c r="HG43">
        <v>4.2170949999999997E-3</v>
      </c>
      <c r="HH43">
        <v>82569.00172</v>
      </c>
      <c r="HI43">
        <v>4</v>
      </c>
      <c r="HJ43">
        <v>0</v>
      </c>
      <c r="HK43">
        <v>-47155.130015000257</v>
      </c>
      <c r="HL43">
        <v>-65584.529986499998</v>
      </c>
      <c r="HM43" t="b">
        <v>0</v>
      </c>
      <c r="HN43">
        <v>-42760.97</v>
      </c>
      <c r="HO43">
        <v>-114718.01999399999</v>
      </c>
      <c r="HP43">
        <v>63379.01</v>
      </c>
      <c r="HQ43">
        <v>551.41999999999916</v>
      </c>
      <c r="HR43">
        <v>-51890.429993999984</v>
      </c>
      <c r="HS43" t="b">
        <v>1</v>
      </c>
    </row>
    <row r="44" spans="1:227" x14ac:dyDescent="0.2">
      <c r="A44" t="s">
        <v>696</v>
      </c>
      <c r="B44">
        <v>5</v>
      </c>
      <c r="C44">
        <v>40713.86</v>
      </c>
      <c r="D44">
        <v>120281.511290322</v>
      </c>
      <c r="E44">
        <v>40529.639673913</v>
      </c>
      <c r="F44">
        <v>41265.93204</v>
      </c>
      <c r="G44">
        <v>40713.86</v>
      </c>
      <c r="H44">
        <v>120281.511290322</v>
      </c>
      <c r="I44">
        <v>40529.639673913</v>
      </c>
      <c r="J44">
        <v>41265.93204</v>
      </c>
      <c r="K44">
        <v>10625.79</v>
      </c>
      <c r="L44">
        <v>2439.5391666666601</v>
      </c>
      <c r="M44">
        <v>2175.75</v>
      </c>
      <c r="N44">
        <v>3544.7166666666599</v>
      </c>
      <c r="O44">
        <v>3210.13333333333</v>
      </c>
      <c r="P44">
        <v>280014.89891666599</v>
      </c>
      <c r="Q44">
        <v>516949.87506849301</v>
      </c>
      <c r="R44">
        <v>282917.070166666</v>
      </c>
      <c r="S44">
        <v>277488.259354838</v>
      </c>
      <c r="T44">
        <v>269370.96999999997</v>
      </c>
      <c r="U44">
        <v>412270.41649315</v>
      </c>
      <c r="V44">
        <v>280940.049130434</v>
      </c>
      <c r="W44">
        <v>285101.33580110403</v>
      </c>
      <c r="X44">
        <v>277399.98100000003</v>
      </c>
      <c r="Y44">
        <v>258172.35</v>
      </c>
      <c r="Z44">
        <v>258172.35</v>
      </c>
      <c r="AA44">
        <v>258172.35</v>
      </c>
      <c r="AB44">
        <v>388081.12</v>
      </c>
      <c r="AC44">
        <v>258172.35</v>
      </c>
      <c r="AD44">
        <v>1</v>
      </c>
      <c r="AE44">
        <v>-34443.68</v>
      </c>
      <c r="AF44">
        <v>-27501.93</v>
      </c>
      <c r="AG44">
        <v>-23913.18</v>
      </c>
      <c r="AH44">
        <v>0</v>
      </c>
      <c r="AI44">
        <v>0</v>
      </c>
      <c r="AJ44">
        <v>0</v>
      </c>
      <c r="AK44">
        <v>2.4693698630136902</v>
      </c>
      <c r="AL44">
        <v>0</v>
      </c>
      <c r="AM44">
        <v>7917.47</v>
      </c>
      <c r="AN44">
        <v>0</v>
      </c>
      <c r="AO44">
        <v>0</v>
      </c>
      <c r="AP44">
        <v>0</v>
      </c>
      <c r="AQ44">
        <v>7917.47</v>
      </c>
      <c r="AR44">
        <v>0</v>
      </c>
      <c r="AS44">
        <v>0</v>
      </c>
      <c r="AT44">
        <v>0</v>
      </c>
      <c r="AU44">
        <v>0.77103635934702797</v>
      </c>
      <c r="AV44">
        <v>0.15839694656488501</v>
      </c>
      <c r="AW44">
        <v>0</v>
      </c>
      <c r="AX44">
        <v>416</v>
      </c>
      <c r="AY44">
        <v>1571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0.90342438858811103</v>
      </c>
      <c r="BV44">
        <v>8.4595890000000007E-2</v>
      </c>
      <c r="BW44">
        <v>0.119177549531265</v>
      </c>
      <c r="BX44">
        <v>0.59886380500000003</v>
      </c>
      <c r="BY44">
        <v>1</v>
      </c>
      <c r="BZ44">
        <v>9</v>
      </c>
      <c r="CA44">
        <v>3</v>
      </c>
      <c r="CB44">
        <v>1</v>
      </c>
      <c r="CC44">
        <v>0</v>
      </c>
      <c r="CD44">
        <v>8</v>
      </c>
      <c r="CE44">
        <v>1</v>
      </c>
      <c r="CF44">
        <v>3</v>
      </c>
      <c r="CG44">
        <v>1</v>
      </c>
      <c r="CR44">
        <v>85.130750000000006</v>
      </c>
      <c r="CS44">
        <v>113.685444444444</v>
      </c>
      <c r="CT44">
        <v>0</v>
      </c>
      <c r="CU44">
        <v>109.075452054794</v>
      </c>
      <c r="CV44">
        <v>113.507666666666</v>
      </c>
      <c r="CW44">
        <v>32796.39</v>
      </c>
      <c r="CX44">
        <v>10215.69</v>
      </c>
      <c r="CY44">
        <v>10215.69</v>
      </c>
      <c r="CZ44">
        <v>20463.38</v>
      </c>
      <c r="DA44">
        <v>32796.39</v>
      </c>
      <c r="DB44">
        <v>10215.69</v>
      </c>
      <c r="DC44">
        <v>10215.69</v>
      </c>
      <c r="DD44">
        <v>20463.38</v>
      </c>
      <c r="DE44">
        <v>0.99759615384615297</v>
      </c>
      <c r="DF44">
        <v>0.43876480110215699</v>
      </c>
      <c r="DG44">
        <v>20463.38</v>
      </c>
      <c r="DH44">
        <v>145.596547945205</v>
      </c>
      <c r="DI44">
        <v>-3.1226549999999998E-3</v>
      </c>
      <c r="DJ44">
        <v>1</v>
      </c>
      <c r="DK44">
        <v>3</v>
      </c>
      <c r="DL44">
        <v>0</v>
      </c>
      <c r="DM44">
        <v>8</v>
      </c>
      <c r="DN44">
        <v>1</v>
      </c>
      <c r="DO44">
        <v>0.73265274038338601</v>
      </c>
      <c r="DP44">
        <v>0.73726408925084697</v>
      </c>
      <c r="DQ44">
        <v>492169.66</v>
      </c>
      <c r="DR44">
        <v>0.21394230769230699</v>
      </c>
      <c r="DS44">
        <v>0.30609001013597298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-253.50991669999999</v>
      </c>
      <c r="EF44">
        <v>-191.35377779999999</v>
      </c>
      <c r="EG44">
        <v>-989.25599999999997</v>
      </c>
      <c r="EH44">
        <v>-73.692602739999998</v>
      </c>
      <c r="EI44">
        <v>-265.702</v>
      </c>
      <c r="EJ44">
        <v>-25576.67</v>
      </c>
      <c r="EK44">
        <v>-9513.57</v>
      </c>
      <c r="EL44">
        <v>-19257.77</v>
      </c>
      <c r="EM44">
        <v>-23280.26</v>
      </c>
      <c r="EN44">
        <v>-25576.67</v>
      </c>
      <c r="EO44">
        <v>-9513.57</v>
      </c>
      <c r="EP44">
        <v>-19257.77</v>
      </c>
      <c r="EQ44">
        <v>-23280.26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7.0743922787606495E-2</v>
      </c>
      <c r="EX44">
        <v>0.96271162133011501</v>
      </c>
      <c r="EY44">
        <v>0.180539186745696</v>
      </c>
      <c r="EZ44">
        <v>0.61809181537202995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338.64066666666599</v>
      </c>
      <c r="FH44">
        <v>305.03922222222201</v>
      </c>
      <c r="FI44">
        <v>989.25599999999997</v>
      </c>
      <c r="FJ44">
        <v>182.76805479452</v>
      </c>
      <c r="FK44">
        <v>379.20966666666601</v>
      </c>
      <c r="FL44">
        <v>58373.06</v>
      </c>
      <c r="FM44">
        <v>19729.259999999998</v>
      </c>
      <c r="FN44">
        <v>29473.46</v>
      </c>
      <c r="FO44">
        <v>43743.64</v>
      </c>
      <c r="FP44">
        <v>58373.06</v>
      </c>
      <c r="FQ44">
        <v>19729.259999999998</v>
      </c>
      <c r="FR44">
        <v>29473.46</v>
      </c>
      <c r="FS44">
        <v>43743.64</v>
      </c>
      <c r="FT44">
        <v>-185.23742469999999</v>
      </c>
      <c r="FU44">
        <v>11</v>
      </c>
      <c r="FV44">
        <v>18</v>
      </c>
      <c r="FW44">
        <v>6</v>
      </c>
      <c r="FX44">
        <v>37</v>
      </c>
      <c r="FY44">
        <v>9</v>
      </c>
      <c r="FZ44">
        <v>0</v>
      </c>
      <c r="GA44">
        <v>128842.44</v>
      </c>
      <c r="GB44">
        <v>128842.44</v>
      </c>
      <c r="GC44">
        <v>128842.44</v>
      </c>
      <c r="GD44">
        <v>7.9754820000000008E-3</v>
      </c>
      <c r="GE44">
        <v>8.3244800567626898E-2</v>
      </c>
      <c r="GF44">
        <v>8.4650430000000002E-3</v>
      </c>
      <c r="GG44">
        <v>0</v>
      </c>
      <c r="GH44">
        <v>85.130750000000006</v>
      </c>
      <c r="GI44">
        <v>113.685444444444</v>
      </c>
      <c r="GJ44">
        <v>0</v>
      </c>
      <c r="GK44">
        <v>111.54482191780799</v>
      </c>
      <c r="GL44">
        <v>113.507666666666</v>
      </c>
      <c r="GM44">
        <v>0.35507772612615801</v>
      </c>
      <c r="GN44">
        <v>0.79583780482325095</v>
      </c>
      <c r="GO44">
        <v>0.64651386180387505</v>
      </c>
      <c r="GP44">
        <v>4.31651390574826E-2</v>
      </c>
      <c r="GQ44">
        <v>-3.1226549999999998E-3</v>
      </c>
      <c r="GR44">
        <v>40713.86</v>
      </c>
      <c r="GS44">
        <v>10215.69</v>
      </c>
      <c r="GT44">
        <v>10215.69</v>
      </c>
      <c r="GU44">
        <v>20463.38</v>
      </c>
      <c r="GV44">
        <v>3392.8216666666599</v>
      </c>
      <c r="GW44">
        <v>10215.69</v>
      </c>
      <c r="GX44">
        <v>3405.23</v>
      </c>
      <c r="GY44">
        <v>3410.5633333333299</v>
      </c>
      <c r="GZ44">
        <v>40713.86</v>
      </c>
      <c r="HA44">
        <v>10215.69</v>
      </c>
      <c r="HB44">
        <v>10215.69</v>
      </c>
      <c r="HC44">
        <v>20463.38</v>
      </c>
      <c r="HD44">
        <v>0</v>
      </c>
      <c r="HE44">
        <v>0</v>
      </c>
      <c r="HF44">
        <v>0</v>
      </c>
      <c r="HG44">
        <v>0</v>
      </c>
      <c r="HH44">
        <v>277408.32980000001</v>
      </c>
      <c r="HI44">
        <v>3</v>
      </c>
      <c r="HJ44">
        <v>1</v>
      </c>
      <c r="HK44">
        <v>-14468.920015500171</v>
      </c>
      <c r="HL44">
        <v>-26897.8000001</v>
      </c>
      <c r="HM44" t="b">
        <v>0</v>
      </c>
      <c r="HN44">
        <v>-34443.68</v>
      </c>
      <c r="HO44">
        <v>-34443.680003999994</v>
      </c>
      <c r="HP44">
        <v>0</v>
      </c>
      <c r="HQ44">
        <v>0</v>
      </c>
      <c r="HR44">
        <v>-34443.680003999994</v>
      </c>
      <c r="HS44" t="b">
        <v>1</v>
      </c>
    </row>
    <row r="45" spans="1:227" x14ac:dyDescent="0.2">
      <c r="A45" t="s">
        <v>481</v>
      </c>
      <c r="B45">
        <v>18</v>
      </c>
      <c r="C45">
        <v>791750.78</v>
      </c>
      <c r="D45">
        <v>1124290.7790322499</v>
      </c>
      <c r="E45">
        <v>1435988.5146739101</v>
      </c>
      <c r="F45">
        <v>1235145.5388586901</v>
      </c>
      <c r="G45">
        <v>791750.78</v>
      </c>
      <c r="H45">
        <v>1124290.7790322499</v>
      </c>
      <c r="I45">
        <v>1435988.5146739101</v>
      </c>
      <c r="J45">
        <v>1235145.5388586901</v>
      </c>
      <c r="K45">
        <v>18940</v>
      </c>
      <c r="L45">
        <v>14628.0175</v>
      </c>
      <c r="M45">
        <v>24494.68</v>
      </c>
      <c r="N45">
        <v>20451.6233333333</v>
      </c>
      <c r="O45">
        <v>15134.9983333333</v>
      </c>
      <c r="P45">
        <v>124970.00608333301</v>
      </c>
      <c r="Q45">
        <v>1018188.41205479</v>
      </c>
      <c r="R45">
        <v>2045384.693</v>
      </c>
      <c r="S45">
        <v>97285.034516129002</v>
      </c>
      <c r="T45">
        <v>97117.055999999997</v>
      </c>
      <c r="U45">
        <v>1018188.41205479</v>
      </c>
      <c r="V45">
        <v>116082.407826086</v>
      </c>
      <c r="W45">
        <v>2001210.5065760801</v>
      </c>
      <c r="X45">
        <v>116281.257222222</v>
      </c>
      <c r="Y45">
        <v>90216.1</v>
      </c>
      <c r="Z45">
        <v>13159.38</v>
      </c>
      <c r="AA45">
        <v>88203.86</v>
      </c>
      <c r="AB45">
        <v>-11691.88</v>
      </c>
      <c r="AC45">
        <v>88214.38</v>
      </c>
      <c r="AD45">
        <v>1</v>
      </c>
      <c r="AE45">
        <v>92512.44</v>
      </c>
      <c r="AF45">
        <v>-14274.77</v>
      </c>
      <c r="AG45">
        <v>-18152.919999999998</v>
      </c>
      <c r="AH45">
        <v>476.07808333333298</v>
      </c>
      <c r="AI45">
        <v>335.06377777777698</v>
      </c>
      <c r="AJ45">
        <v>357.49033333333301</v>
      </c>
      <c r="AK45">
        <v>165.236931506849</v>
      </c>
      <c r="AL45">
        <v>431.48611111111097</v>
      </c>
      <c r="AM45">
        <v>60311.48</v>
      </c>
      <c r="AN45">
        <v>10724.71</v>
      </c>
      <c r="AO45">
        <v>41322.49</v>
      </c>
      <c r="AP45">
        <v>60311.48</v>
      </c>
      <c r="AQ45">
        <v>60311.48</v>
      </c>
      <c r="AR45">
        <v>10724.71</v>
      </c>
      <c r="AS45">
        <v>41322.49</v>
      </c>
      <c r="AT45">
        <v>60311.48</v>
      </c>
      <c r="AU45">
        <v>0.83422768661303803</v>
      </c>
      <c r="AV45">
        <v>0.64242424242424201</v>
      </c>
      <c r="AW45">
        <v>0</v>
      </c>
      <c r="AX45">
        <v>3144</v>
      </c>
      <c r="AY45">
        <v>989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0.32122967596659802</v>
      </c>
      <c r="BV45">
        <v>3.0915260020863301E-2</v>
      </c>
      <c r="BW45">
        <v>0.54567680667476204</v>
      </c>
      <c r="BX45">
        <v>0.82548329312536295</v>
      </c>
      <c r="BY45">
        <v>87</v>
      </c>
      <c r="BZ45">
        <v>219</v>
      </c>
      <c r="CA45">
        <v>132</v>
      </c>
      <c r="CB45">
        <v>23</v>
      </c>
      <c r="CC45">
        <v>22</v>
      </c>
      <c r="CD45">
        <v>219</v>
      </c>
      <c r="CE45">
        <v>67</v>
      </c>
      <c r="CF45">
        <v>134</v>
      </c>
      <c r="CG45">
        <v>65</v>
      </c>
      <c r="CR45">
        <v>3665.1149166666601</v>
      </c>
      <c r="CS45">
        <v>3124.09572222222</v>
      </c>
      <c r="CT45">
        <v>2665.21266666666</v>
      </c>
      <c r="CU45">
        <v>2003.9432876712301</v>
      </c>
      <c r="CV45">
        <v>3508.7965555555502</v>
      </c>
      <c r="CW45">
        <v>731439.3</v>
      </c>
      <c r="CX45">
        <v>84763</v>
      </c>
      <c r="CY45">
        <v>320625.3</v>
      </c>
      <c r="CZ45">
        <v>562337.23</v>
      </c>
      <c r="DA45">
        <v>731439.3</v>
      </c>
      <c r="DB45">
        <v>84763</v>
      </c>
      <c r="DC45">
        <v>320625.3</v>
      </c>
      <c r="DD45">
        <v>562337.23</v>
      </c>
      <c r="DE45">
        <v>0.99077608142493601</v>
      </c>
      <c r="DF45">
        <v>893</v>
      </c>
      <c r="DG45">
        <v>713268.33</v>
      </c>
      <c r="DH45">
        <v>2893.3649315068401</v>
      </c>
      <c r="DI45">
        <v>0.42227418209722301</v>
      </c>
      <c r="DJ45">
        <v>459</v>
      </c>
      <c r="DK45">
        <v>689</v>
      </c>
      <c r="DL45">
        <v>107</v>
      </c>
      <c r="DM45">
        <v>937</v>
      </c>
      <c r="DN45">
        <v>329</v>
      </c>
      <c r="DO45">
        <v>0.55163485959550695</v>
      </c>
      <c r="DP45">
        <v>0.19135436822504601</v>
      </c>
      <c r="DQ45">
        <v>107671.82</v>
      </c>
      <c r="DR45">
        <v>0.40362595419847302</v>
      </c>
      <c r="DS45">
        <v>0.36712449564132299</v>
      </c>
      <c r="DT45">
        <v>2</v>
      </c>
      <c r="DU45">
        <v>2</v>
      </c>
      <c r="DV45">
        <v>0</v>
      </c>
      <c r="DW45">
        <v>10</v>
      </c>
      <c r="DX45">
        <v>2</v>
      </c>
      <c r="DY45">
        <v>2</v>
      </c>
      <c r="DZ45">
        <v>0</v>
      </c>
      <c r="EA45">
        <v>0</v>
      </c>
      <c r="EB45">
        <v>0</v>
      </c>
      <c r="EC45">
        <v>1</v>
      </c>
      <c r="ED45">
        <v>0</v>
      </c>
      <c r="EE45">
        <v>726.07458333333295</v>
      </c>
      <c r="EF45">
        <v>591.033388888888</v>
      </c>
      <c r="EG45">
        <v>124.395666666666</v>
      </c>
      <c r="EH45">
        <v>155.46367123287601</v>
      </c>
      <c r="EI45">
        <v>521.24122222222195</v>
      </c>
      <c r="EJ45">
        <v>56744.24</v>
      </c>
      <c r="EK45">
        <v>-21316.22</v>
      </c>
      <c r="EL45">
        <v>50337.57</v>
      </c>
      <c r="EM45">
        <v>98794.49</v>
      </c>
      <c r="EN45">
        <v>56744.24</v>
      </c>
      <c r="EO45">
        <v>-21316.22</v>
      </c>
      <c r="EP45">
        <v>50337.57</v>
      </c>
      <c r="EQ45">
        <v>98794.49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0.97856964016297499</v>
      </c>
      <c r="EX45">
        <v>0.94949945193169605</v>
      </c>
      <c r="EY45">
        <v>0.42033801695023598</v>
      </c>
      <c r="EZ45">
        <v>0.15547228168697999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2939.0403333333302</v>
      </c>
      <c r="FH45">
        <v>2533.0623333333301</v>
      </c>
      <c r="FI45">
        <v>2540.817</v>
      </c>
      <c r="FJ45">
        <v>1848.4796164383499</v>
      </c>
      <c r="FK45">
        <v>2987.5553333333301</v>
      </c>
      <c r="FL45">
        <v>674695.06</v>
      </c>
      <c r="FM45">
        <v>106079.22</v>
      </c>
      <c r="FN45">
        <v>270287.73</v>
      </c>
      <c r="FO45">
        <v>463542.74</v>
      </c>
      <c r="FP45">
        <v>674695.06</v>
      </c>
      <c r="FQ45">
        <v>106079.22</v>
      </c>
      <c r="FR45">
        <v>270287.73</v>
      </c>
      <c r="FS45">
        <v>463542.74</v>
      </c>
      <c r="FT45">
        <v>-2909.3253970000001</v>
      </c>
      <c r="FU45">
        <v>468</v>
      </c>
      <c r="FV45">
        <v>617</v>
      </c>
      <c r="FW45">
        <v>109</v>
      </c>
      <c r="FX45">
        <v>837</v>
      </c>
      <c r="FY45">
        <v>351</v>
      </c>
      <c r="FZ45">
        <v>0</v>
      </c>
      <c r="GA45">
        <v>10504.51</v>
      </c>
      <c r="GB45">
        <v>10504.51</v>
      </c>
      <c r="GC45">
        <v>10504.51</v>
      </c>
      <c r="GD45">
        <v>8.3401940000000004E-3</v>
      </c>
      <c r="GE45">
        <v>5.4712119999999996E-3</v>
      </c>
      <c r="GF45">
        <v>1.6206877000000001E-2</v>
      </c>
      <c r="GG45">
        <v>1</v>
      </c>
      <c r="GH45">
        <v>4141.1930000000002</v>
      </c>
      <c r="GI45">
        <v>3459.1595000000002</v>
      </c>
      <c r="GJ45">
        <v>3022.703</v>
      </c>
      <c r="GK45">
        <v>2169.1802191780798</v>
      </c>
      <c r="GL45">
        <v>3940.2826666666601</v>
      </c>
      <c r="GM45">
        <v>0.87615302322237898</v>
      </c>
      <c r="GN45">
        <v>0.49770293991700798</v>
      </c>
      <c r="GO45">
        <v>0.43729588315419399</v>
      </c>
      <c r="GP45">
        <v>0.61941258261841803</v>
      </c>
      <c r="GQ45">
        <v>0.38836406868069301</v>
      </c>
      <c r="GR45">
        <v>791750.78</v>
      </c>
      <c r="GS45">
        <v>95487.71</v>
      </c>
      <c r="GT45">
        <v>361947.79</v>
      </c>
      <c r="GU45">
        <v>622648.71</v>
      </c>
      <c r="GV45">
        <v>65979.231666666601</v>
      </c>
      <c r="GW45">
        <v>95487.71</v>
      </c>
      <c r="GX45">
        <v>120649.263333333</v>
      </c>
      <c r="GY45">
        <v>103774.785</v>
      </c>
      <c r="GZ45">
        <v>791750.78</v>
      </c>
      <c r="HA45">
        <v>95487.71</v>
      </c>
      <c r="HB45">
        <v>361947.79</v>
      </c>
      <c r="HC45">
        <v>622648.71</v>
      </c>
      <c r="HD45">
        <v>1</v>
      </c>
      <c r="HE45">
        <v>119120.92</v>
      </c>
      <c r="HF45">
        <v>40</v>
      </c>
      <c r="HG45">
        <v>8.7195670334546393E-2</v>
      </c>
      <c r="HH45">
        <v>116384.3214</v>
      </c>
      <c r="HI45">
        <v>0</v>
      </c>
      <c r="HJ45">
        <v>3</v>
      </c>
      <c r="HK45">
        <v>-5825.56990500339</v>
      </c>
      <c r="HL45">
        <v>56744.239999999743</v>
      </c>
      <c r="HM45" t="b">
        <v>0</v>
      </c>
      <c r="HN45">
        <v>92512.44</v>
      </c>
      <c r="HO45">
        <v>106386.00999999983</v>
      </c>
      <c r="HP45">
        <v>0</v>
      </c>
      <c r="HQ45">
        <v>0</v>
      </c>
      <c r="HR45">
        <v>106386.00999999983</v>
      </c>
      <c r="HS45" t="b">
        <v>1</v>
      </c>
    </row>
    <row r="46" spans="1:227" x14ac:dyDescent="0.2">
      <c r="A46" t="s">
        <v>715</v>
      </c>
      <c r="B46">
        <v>2</v>
      </c>
      <c r="C46">
        <v>180239.31</v>
      </c>
      <c r="D46">
        <v>110265.32258064501</v>
      </c>
      <c r="E46">
        <v>258376.35869565199</v>
      </c>
      <c r="F46">
        <v>249520.85635359099</v>
      </c>
      <c r="G46">
        <v>180239.31</v>
      </c>
      <c r="H46">
        <v>110265.32258064501</v>
      </c>
      <c r="I46">
        <v>258376.35869565199</v>
      </c>
      <c r="J46">
        <v>249520.85635359099</v>
      </c>
      <c r="K46">
        <v>0</v>
      </c>
      <c r="L46">
        <v>253.46</v>
      </c>
      <c r="M46">
        <v>162.96</v>
      </c>
      <c r="N46">
        <v>177.26333333333301</v>
      </c>
      <c r="O46">
        <v>267.83999999999997</v>
      </c>
      <c r="P46">
        <v>76223.821060000002</v>
      </c>
      <c r="Q46">
        <v>56453.955753424598</v>
      </c>
      <c r="R46">
        <v>74942.963640000002</v>
      </c>
      <c r="S46">
        <v>72696.015161290299</v>
      </c>
      <c r="T46">
        <v>63919.5373913043</v>
      </c>
      <c r="U46">
        <v>58034.974860000002</v>
      </c>
      <c r="V46">
        <v>74460.953043478206</v>
      </c>
      <c r="W46">
        <v>69191.373093922593</v>
      </c>
      <c r="X46">
        <v>80404.927349397505</v>
      </c>
      <c r="Y46">
        <v>58756.87</v>
      </c>
      <c r="Z46">
        <v>58756.87</v>
      </c>
      <c r="AA46">
        <v>54232.31</v>
      </c>
      <c r="AB46">
        <v>12180.27</v>
      </c>
      <c r="AC46">
        <v>62512.76</v>
      </c>
      <c r="AD46">
        <v>1</v>
      </c>
      <c r="AE46">
        <v>10847.75</v>
      </c>
      <c r="AF46">
        <v>-5484.65</v>
      </c>
      <c r="AG46">
        <v>17605.32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0.81555193000000004</v>
      </c>
      <c r="AV46">
        <v>0.36477987421383601</v>
      </c>
      <c r="AW46">
        <v>0</v>
      </c>
      <c r="AX46">
        <v>1459</v>
      </c>
      <c r="AY46">
        <v>1271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0.26533117804838502</v>
      </c>
      <c r="BV46">
        <v>4.7109312649981902E-2</v>
      </c>
      <c r="BW46">
        <v>0.34329535168465403</v>
      </c>
      <c r="BX46">
        <v>0.430647703743822</v>
      </c>
      <c r="BY46">
        <v>13</v>
      </c>
      <c r="BZ46">
        <v>47</v>
      </c>
      <c r="CA46">
        <v>21</v>
      </c>
      <c r="CB46">
        <v>5</v>
      </c>
      <c r="CC46">
        <v>3</v>
      </c>
      <c r="CD46">
        <v>46</v>
      </c>
      <c r="CE46">
        <v>11</v>
      </c>
      <c r="CF46">
        <v>24</v>
      </c>
      <c r="CG46">
        <v>11</v>
      </c>
      <c r="CR46">
        <v>711.83333333333303</v>
      </c>
      <c r="CS46">
        <v>581.41666666666595</v>
      </c>
      <c r="CT46">
        <v>676.5</v>
      </c>
      <c r="CU46">
        <v>523.724136986301</v>
      </c>
      <c r="CV46">
        <v>850.444444444444</v>
      </c>
      <c r="CW46">
        <v>180239.31</v>
      </c>
      <c r="CX46">
        <v>9365</v>
      </c>
      <c r="CY46">
        <v>65125</v>
      </c>
      <c r="CZ46">
        <v>123735</v>
      </c>
      <c r="DA46">
        <v>180239.31</v>
      </c>
      <c r="DB46">
        <v>9365</v>
      </c>
      <c r="DC46">
        <v>65125</v>
      </c>
      <c r="DD46">
        <v>123735</v>
      </c>
      <c r="DE46">
        <v>0.99862919808087702</v>
      </c>
      <c r="DF46">
        <v>577</v>
      </c>
      <c r="DG46">
        <v>124138.44</v>
      </c>
      <c r="DH46">
        <v>524.83553424657498</v>
      </c>
      <c r="DI46">
        <v>0.10362883075302</v>
      </c>
      <c r="DJ46">
        <v>82</v>
      </c>
      <c r="DK46">
        <v>128</v>
      </c>
      <c r="DL46">
        <v>22</v>
      </c>
      <c r="DM46">
        <v>258</v>
      </c>
      <c r="DN46">
        <v>64</v>
      </c>
      <c r="DO46">
        <v>647</v>
      </c>
      <c r="DP46">
        <v>10000</v>
      </c>
      <c r="DQ46">
        <v>80332.899999999994</v>
      </c>
      <c r="DR46">
        <v>9.9383138999999995E-2</v>
      </c>
      <c r="DS46">
        <v>0.120878381236767</v>
      </c>
      <c r="DT46">
        <v>0</v>
      </c>
      <c r="DU46">
        <v>0</v>
      </c>
      <c r="DV46">
        <v>0</v>
      </c>
      <c r="DW46">
        <v>1</v>
      </c>
      <c r="DX46">
        <v>1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167.22166666666601</v>
      </c>
      <c r="EF46">
        <v>50.769388888888798</v>
      </c>
      <c r="EG46">
        <v>-200.661</v>
      </c>
      <c r="EH46">
        <v>65.577506849315</v>
      </c>
      <c r="EI46">
        <v>181.06733333333301</v>
      </c>
      <c r="EJ46">
        <v>34101.83</v>
      </c>
      <c r="EK46">
        <v>-15469.04</v>
      </c>
      <c r="EL46">
        <v>26087.22</v>
      </c>
      <c r="EM46">
        <v>46590.58</v>
      </c>
      <c r="EN46">
        <v>34101.83</v>
      </c>
      <c r="EO46">
        <v>-15469.04</v>
      </c>
      <c r="EP46">
        <v>26087.22</v>
      </c>
      <c r="EQ46">
        <v>46590.58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0.115048375677046</v>
      </c>
      <c r="EX46">
        <v>0.28483486989878298</v>
      </c>
      <c r="EY46">
        <v>0.60735313470507701</v>
      </c>
      <c r="EZ46">
        <v>0.73070804137493095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544.611666666666</v>
      </c>
      <c r="FH46">
        <v>530.64727777777705</v>
      </c>
      <c r="FI46">
        <v>877.16099999999994</v>
      </c>
      <c r="FJ46">
        <v>458.146630136986</v>
      </c>
      <c r="FK46">
        <v>669.37711111111105</v>
      </c>
      <c r="FL46">
        <v>146137.48000000001</v>
      </c>
      <c r="FM46">
        <v>24834.04</v>
      </c>
      <c r="FN46">
        <v>39037.78</v>
      </c>
      <c r="FO46">
        <v>77144.42</v>
      </c>
      <c r="FP46">
        <v>146137.48000000001</v>
      </c>
      <c r="FQ46">
        <v>24834.04</v>
      </c>
      <c r="FR46">
        <v>39037.78</v>
      </c>
      <c r="FS46">
        <v>77144.42</v>
      </c>
      <c r="FT46">
        <v>-458.16213699999997</v>
      </c>
      <c r="FU46">
        <v>50</v>
      </c>
      <c r="FV46">
        <v>73</v>
      </c>
      <c r="FW46">
        <v>15</v>
      </c>
      <c r="FX46">
        <v>126</v>
      </c>
      <c r="FY46">
        <v>38</v>
      </c>
      <c r="FZ46">
        <v>0</v>
      </c>
      <c r="GA46">
        <v>21980.01</v>
      </c>
      <c r="GB46">
        <v>21980.01</v>
      </c>
      <c r="GC46">
        <v>21980.01</v>
      </c>
      <c r="GD46">
        <v>4.975648E-3</v>
      </c>
      <c r="GE46">
        <v>4.2315829999999997E-3</v>
      </c>
      <c r="GF46">
        <v>1.6085341572761501E-2</v>
      </c>
      <c r="GG46">
        <v>0</v>
      </c>
      <c r="GH46">
        <v>711.83333333333303</v>
      </c>
      <c r="GI46">
        <v>581.41666666666595</v>
      </c>
      <c r="GJ46">
        <v>676.5</v>
      </c>
      <c r="GK46">
        <v>523.724136986301</v>
      </c>
      <c r="GL46">
        <v>850.444444444444</v>
      </c>
      <c r="GM46">
        <v>0.77757279954647196</v>
      </c>
      <c r="GN46">
        <v>0.76195506763230303</v>
      </c>
      <c r="GO46">
        <v>0.232759521069826</v>
      </c>
      <c r="GP46">
        <v>0.77884581070298797</v>
      </c>
      <c r="GQ46">
        <v>0.111158505374509</v>
      </c>
      <c r="GR46">
        <v>180239.31</v>
      </c>
      <c r="GS46">
        <v>9365</v>
      </c>
      <c r="GT46">
        <v>65125</v>
      </c>
      <c r="GU46">
        <v>123735</v>
      </c>
      <c r="GV46">
        <v>15019.942499999999</v>
      </c>
      <c r="GW46">
        <v>9365</v>
      </c>
      <c r="GX46">
        <v>21708.333333333299</v>
      </c>
      <c r="GY46">
        <v>20622.5</v>
      </c>
      <c r="GZ46">
        <v>180239.31</v>
      </c>
      <c r="HA46">
        <v>9365</v>
      </c>
      <c r="HB46">
        <v>65125</v>
      </c>
      <c r="HC46">
        <v>123735</v>
      </c>
      <c r="HD46">
        <v>0</v>
      </c>
      <c r="HE46">
        <v>0</v>
      </c>
      <c r="HF46">
        <v>0</v>
      </c>
      <c r="HG46">
        <v>0</v>
      </c>
      <c r="HH46">
        <v>80779.252372881296</v>
      </c>
      <c r="HI46">
        <v>0</v>
      </c>
      <c r="HJ46">
        <v>4</v>
      </c>
      <c r="HK46">
        <v>24335.789994999879</v>
      </c>
      <c r="HL46">
        <v>23935.789999999975</v>
      </c>
      <c r="HM46" t="b">
        <v>1</v>
      </c>
      <c r="HN46">
        <v>10847.75</v>
      </c>
      <c r="HO46">
        <v>9138.4899999999834</v>
      </c>
      <c r="HP46">
        <v>0</v>
      </c>
      <c r="HQ46">
        <v>0</v>
      </c>
      <c r="HR46">
        <v>9138.4899999999834</v>
      </c>
      <c r="HS46" t="b">
        <v>1</v>
      </c>
    </row>
    <row r="47" spans="1:227" x14ac:dyDescent="0.2">
      <c r="A47" t="s">
        <v>716</v>
      </c>
      <c r="B47">
        <v>2</v>
      </c>
      <c r="C47">
        <v>82320.81</v>
      </c>
      <c r="D47">
        <v>64275.793550000002</v>
      </c>
      <c r="E47">
        <v>116748.027173913</v>
      </c>
      <c r="F47">
        <v>98536.892265193295</v>
      </c>
      <c r="G47">
        <v>82320.81</v>
      </c>
      <c r="H47">
        <v>64275.793550000002</v>
      </c>
      <c r="I47">
        <v>116748.027173913</v>
      </c>
      <c r="J47">
        <v>98536.892265193295</v>
      </c>
      <c r="K47">
        <v>244</v>
      </c>
      <c r="L47">
        <v>4189.4916666666604</v>
      </c>
      <c r="M47">
        <v>2797.74</v>
      </c>
      <c r="N47">
        <v>3973.2933333333299</v>
      </c>
      <c r="O47">
        <v>2999.6316666666598</v>
      </c>
      <c r="P47">
        <v>208620.19680000001</v>
      </c>
      <c r="Q47">
        <v>199752.59879451999</v>
      </c>
      <c r="R47">
        <v>205738.26344444399</v>
      </c>
      <c r="S47">
        <v>212325.05129032201</v>
      </c>
      <c r="T47">
        <v>213914.126333333</v>
      </c>
      <c r="U47">
        <v>201310.03416438299</v>
      </c>
      <c r="V47">
        <v>207012.76076086899</v>
      </c>
      <c r="W47">
        <v>203155.45022099401</v>
      </c>
      <c r="X47">
        <v>211819.483888888</v>
      </c>
      <c r="Y47">
        <v>192838.32</v>
      </c>
      <c r="Z47">
        <v>192838.32</v>
      </c>
      <c r="AA47">
        <v>211267.83</v>
      </c>
      <c r="AB47">
        <v>190281.3</v>
      </c>
      <c r="AC47">
        <v>193594.81</v>
      </c>
      <c r="AD47">
        <v>1</v>
      </c>
      <c r="AE47">
        <v>18427.29</v>
      </c>
      <c r="AF47">
        <v>5384.02</v>
      </c>
      <c r="AG47">
        <v>21017.99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0.86161760329960302</v>
      </c>
      <c r="AV47">
        <v>0.34743202416918401</v>
      </c>
      <c r="AW47">
        <v>0</v>
      </c>
      <c r="AX47">
        <v>970</v>
      </c>
      <c r="AY47">
        <v>1323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65.308000000000007</v>
      </c>
      <c r="BM47">
        <v>55.653277777777703</v>
      </c>
      <c r="BN47">
        <v>65.308000000000007</v>
      </c>
      <c r="BO47">
        <v>69.265753424657504</v>
      </c>
      <c r="BP47">
        <v>65.308000000000007</v>
      </c>
      <c r="BQ47">
        <v>25503.39</v>
      </c>
      <c r="BR47">
        <v>1959.24</v>
      </c>
      <c r="BS47">
        <v>5877.72</v>
      </c>
      <c r="BT47">
        <v>12419.61</v>
      </c>
      <c r="BU47">
        <v>1.548287502</v>
      </c>
      <c r="BV47">
        <v>1.4604285335129901</v>
      </c>
      <c r="BW47">
        <v>3.2720680808204499</v>
      </c>
      <c r="BX47">
        <v>2.6675781280000002</v>
      </c>
      <c r="BY47">
        <v>40</v>
      </c>
      <c r="BZ47">
        <v>110</v>
      </c>
      <c r="CA47">
        <v>58</v>
      </c>
      <c r="CB47">
        <v>7</v>
      </c>
      <c r="CC47">
        <v>10</v>
      </c>
      <c r="CD47">
        <v>111</v>
      </c>
      <c r="CE47">
        <v>30</v>
      </c>
      <c r="CF47">
        <v>58</v>
      </c>
      <c r="CG47">
        <v>29</v>
      </c>
      <c r="CR47">
        <v>298.48266666666598</v>
      </c>
      <c r="CS47">
        <v>267.97777777777702</v>
      </c>
      <c r="CT47">
        <v>213.03399999999999</v>
      </c>
      <c r="CU47">
        <v>228.93693150684899</v>
      </c>
      <c r="CV47">
        <v>231.71611111111099</v>
      </c>
      <c r="CW47">
        <v>82320.81</v>
      </c>
      <c r="CX47">
        <v>5459.04</v>
      </c>
      <c r="CY47">
        <v>29426.9</v>
      </c>
      <c r="CZ47">
        <v>48863.5</v>
      </c>
      <c r="DA47">
        <v>82320.81</v>
      </c>
      <c r="DB47">
        <v>5459.04</v>
      </c>
      <c r="DC47">
        <v>29426.9</v>
      </c>
      <c r="DD47">
        <v>48863.5</v>
      </c>
      <c r="DE47">
        <v>1</v>
      </c>
      <c r="DF47">
        <v>422</v>
      </c>
      <c r="DG47">
        <v>70109.77</v>
      </c>
      <c r="DH47">
        <v>328.36934246575299</v>
      </c>
      <c r="DI47">
        <v>0.71990510754930304</v>
      </c>
      <c r="DJ47">
        <v>67</v>
      </c>
      <c r="DK47">
        <v>102</v>
      </c>
      <c r="DL47">
        <v>14</v>
      </c>
      <c r="DM47">
        <v>210</v>
      </c>
      <c r="DN47">
        <v>46</v>
      </c>
      <c r="DO47">
        <v>0.27761893521862402</v>
      </c>
      <c r="DP47">
        <v>0.412044888519703</v>
      </c>
      <c r="DQ47">
        <v>218402.15</v>
      </c>
      <c r="DR47">
        <v>0.28865979381443202</v>
      </c>
      <c r="DS47">
        <v>0.19343277812922799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217.70025000000001</v>
      </c>
      <c r="EF47">
        <v>183.499722222222</v>
      </c>
      <c r="EG47">
        <v>136.46633333333301</v>
      </c>
      <c r="EH47">
        <v>127.99868493150601</v>
      </c>
      <c r="EI47">
        <v>178.29022222222201</v>
      </c>
      <c r="EJ47">
        <v>39486.58</v>
      </c>
      <c r="EK47">
        <v>2861.33</v>
      </c>
      <c r="EL47">
        <v>19232.3</v>
      </c>
      <c r="EM47">
        <v>33130.28</v>
      </c>
      <c r="EN47">
        <v>39486.58</v>
      </c>
      <c r="EO47">
        <v>2861.33</v>
      </c>
      <c r="EP47">
        <v>19232.3</v>
      </c>
      <c r="EQ47">
        <v>33130.28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0.93503695845054102</v>
      </c>
      <c r="EX47">
        <v>9.3122608082144495E-2</v>
      </c>
      <c r="EY47">
        <v>0.72519663727012695</v>
      </c>
      <c r="EZ47">
        <v>0.38326517814046102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80.782416666666606</v>
      </c>
      <c r="FH47">
        <v>84.4780555555555</v>
      </c>
      <c r="FI47">
        <v>76.567666666666597</v>
      </c>
      <c r="FJ47">
        <v>100.93824657534201</v>
      </c>
      <c r="FK47">
        <v>53.425888888888799</v>
      </c>
      <c r="FL47">
        <v>42834.23</v>
      </c>
      <c r="FM47">
        <v>2597.71</v>
      </c>
      <c r="FN47">
        <v>10194.6</v>
      </c>
      <c r="FO47">
        <v>15733.22</v>
      </c>
      <c r="FP47">
        <v>42834.23</v>
      </c>
      <c r="FQ47">
        <v>2597.71</v>
      </c>
      <c r="FR47">
        <v>10194.6</v>
      </c>
      <c r="FS47">
        <v>15733.22</v>
      </c>
      <c r="FT47">
        <v>-270.45805480000001</v>
      </c>
      <c r="FU47">
        <v>26</v>
      </c>
      <c r="FV47">
        <v>38</v>
      </c>
      <c r="FW47">
        <v>5</v>
      </c>
      <c r="FX47">
        <v>80</v>
      </c>
      <c r="FY47">
        <v>15</v>
      </c>
      <c r="FZ47">
        <v>0</v>
      </c>
      <c r="GA47">
        <v>107859.01</v>
      </c>
      <c r="GB47">
        <v>107859.01</v>
      </c>
      <c r="GC47">
        <v>107859.01</v>
      </c>
      <c r="GD47">
        <v>4.4559400000000002E-3</v>
      </c>
      <c r="GE47">
        <v>4.7301000000000001E-3</v>
      </c>
      <c r="GF47">
        <v>2.2694768000000001E-2</v>
      </c>
      <c r="GG47">
        <v>0</v>
      </c>
      <c r="GH47">
        <v>298.48266666666598</v>
      </c>
      <c r="GI47">
        <v>267.97777777777702</v>
      </c>
      <c r="GJ47">
        <v>213.03399999999999</v>
      </c>
      <c r="GK47">
        <v>228.93693150684899</v>
      </c>
      <c r="GL47">
        <v>231.71611111111099</v>
      </c>
      <c r="GM47">
        <v>0.35346701372620898</v>
      </c>
      <c r="GN47">
        <v>0.131689315513946</v>
      </c>
      <c r="GO47">
        <v>0.89040693017383599</v>
      </c>
      <c r="GP47">
        <v>0.18875493614694699</v>
      </c>
      <c r="GQ47">
        <v>0.51399421709558202</v>
      </c>
      <c r="GR47">
        <v>82320.81</v>
      </c>
      <c r="GS47">
        <v>5459.04</v>
      </c>
      <c r="GT47">
        <v>29426.9</v>
      </c>
      <c r="GU47">
        <v>48863.5</v>
      </c>
      <c r="GV47">
        <v>6860.0675000000001</v>
      </c>
      <c r="GW47">
        <v>5459.04</v>
      </c>
      <c r="GX47">
        <v>9808.9666666666599</v>
      </c>
      <c r="GY47">
        <v>8143.9166666666597</v>
      </c>
      <c r="GZ47">
        <v>82320.81</v>
      </c>
      <c r="HA47">
        <v>5459.04</v>
      </c>
      <c r="HB47">
        <v>29426.9</v>
      </c>
      <c r="HC47">
        <v>48863.5</v>
      </c>
      <c r="HD47">
        <v>1</v>
      </c>
      <c r="HE47">
        <v>2168</v>
      </c>
      <c r="HF47">
        <v>1</v>
      </c>
      <c r="HG47">
        <v>1.0367633701355501E-2</v>
      </c>
      <c r="HH47">
        <v>211732.59049999999</v>
      </c>
      <c r="HI47">
        <v>0</v>
      </c>
      <c r="HJ47">
        <v>3</v>
      </c>
      <c r="HK47">
        <v>21137.619997999838</v>
      </c>
      <c r="HL47">
        <v>21437.519999999702</v>
      </c>
      <c r="HM47" t="b">
        <v>1</v>
      </c>
      <c r="HN47">
        <v>18427.29</v>
      </c>
      <c r="HO47">
        <v>33029.949999999961</v>
      </c>
      <c r="HP47">
        <v>0</v>
      </c>
      <c r="HQ47">
        <v>10017.589999999986</v>
      </c>
      <c r="HR47">
        <v>23012.359999999975</v>
      </c>
      <c r="HS47" t="b">
        <v>1</v>
      </c>
    </row>
    <row r="48" spans="1:227" x14ac:dyDescent="0.2">
      <c r="A48" t="s">
        <v>725</v>
      </c>
      <c r="B48">
        <v>1</v>
      </c>
      <c r="C48">
        <v>564886.39</v>
      </c>
      <c r="D48">
        <v>561367.52741935395</v>
      </c>
      <c r="E48">
        <v>538943.48750000005</v>
      </c>
      <c r="F48">
        <v>541928.64806629799</v>
      </c>
      <c r="G48">
        <v>564886.39</v>
      </c>
      <c r="H48">
        <v>561367.52741935395</v>
      </c>
      <c r="I48">
        <v>538943.48750000005</v>
      </c>
      <c r="J48">
        <v>541928.64806629799</v>
      </c>
      <c r="K48">
        <v>0</v>
      </c>
      <c r="L48">
        <v>0</v>
      </c>
      <c r="M48">
        <v>0</v>
      </c>
      <c r="N48">
        <v>0</v>
      </c>
      <c r="O48">
        <v>0</v>
      </c>
      <c r="P48">
        <v>11936.1323333333</v>
      </c>
      <c r="Q48">
        <v>11851.8725479452</v>
      </c>
      <c r="R48">
        <v>11437.4352777777</v>
      </c>
      <c r="S48">
        <v>10525.292258064501</v>
      </c>
      <c r="T48">
        <v>14402.6843333333</v>
      </c>
      <c r="U48">
        <v>11810.4495616438</v>
      </c>
      <c r="V48">
        <v>11329.196739130401</v>
      </c>
      <c r="W48">
        <v>10912.1864088397</v>
      </c>
      <c r="X48">
        <v>11657.617</v>
      </c>
      <c r="Y48">
        <v>2385.9299999999998</v>
      </c>
      <c r="Z48">
        <v>2385.9299999999998</v>
      </c>
      <c r="AA48">
        <v>5559.21</v>
      </c>
      <c r="AB48">
        <v>-2817.93</v>
      </c>
      <c r="AC48">
        <v>2385.9299999999998</v>
      </c>
      <c r="AD48">
        <v>1</v>
      </c>
      <c r="AE48">
        <v>4356.55</v>
      </c>
      <c r="AF48">
        <v>-11603.9</v>
      </c>
      <c r="AG48">
        <v>-2518.35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0.64771194167451496</v>
      </c>
      <c r="AV48">
        <v>0.56167763157894701</v>
      </c>
      <c r="AW48">
        <v>0</v>
      </c>
      <c r="AX48">
        <v>2629</v>
      </c>
      <c r="AY48">
        <v>1215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115.06849315068401</v>
      </c>
      <c r="BP48">
        <v>0</v>
      </c>
      <c r="BQ48">
        <v>42000</v>
      </c>
      <c r="BR48">
        <v>0</v>
      </c>
      <c r="BS48">
        <v>0</v>
      </c>
      <c r="BT48">
        <v>0</v>
      </c>
      <c r="BU48">
        <v>1.1760935714285701</v>
      </c>
      <c r="BV48">
        <v>0.17050041920013201</v>
      </c>
      <c r="BW48">
        <v>7.9046971218294307E-2</v>
      </c>
      <c r="BX48">
        <v>3.0764481438716101E-2</v>
      </c>
      <c r="BY48">
        <v>58</v>
      </c>
      <c r="BZ48">
        <v>168</v>
      </c>
      <c r="CA48">
        <v>87</v>
      </c>
      <c r="CB48">
        <v>14</v>
      </c>
      <c r="CC48">
        <v>14</v>
      </c>
      <c r="CD48">
        <v>165</v>
      </c>
      <c r="CE48">
        <v>46</v>
      </c>
      <c r="CF48">
        <v>88</v>
      </c>
      <c r="CG48">
        <v>42</v>
      </c>
      <c r="CR48">
        <v>1425.4863333333301</v>
      </c>
      <c r="CS48">
        <v>1469.83916666666</v>
      </c>
      <c r="CT48">
        <v>1532.0326666666599</v>
      </c>
      <c r="CU48">
        <v>1530.992986</v>
      </c>
      <c r="CV48">
        <v>1423.635</v>
      </c>
      <c r="CW48">
        <v>564886.39</v>
      </c>
      <c r="CX48">
        <v>47677.79</v>
      </c>
      <c r="CY48">
        <v>135843.29</v>
      </c>
      <c r="CZ48">
        <v>268737.21999999997</v>
      </c>
      <c r="DA48">
        <v>564886.39</v>
      </c>
      <c r="DB48">
        <v>47677.79</v>
      </c>
      <c r="DC48">
        <v>135843.29</v>
      </c>
      <c r="DD48">
        <v>268737.21999999997</v>
      </c>
      <c r="DE48">
        <v>1</v>
      </c>
      <c r="DF48">
        <v>0.15191368584850001</v>
      </c>
      <c r="DG48">
        <v>268757.21999999997</v>
      </c>
      <c r="DH48">
        <v>1531.1025753424601</v>
      </c>
      <c r="DI48">
        <v>2.2039525879642499E-2</v>
      </c>
      <c r="DJ48">
        <v>218</v>
      </c>
      <c r="DK48">
        <v>338</v>
      </c>
      <c r="DL48">
        <v>58</v>
      </c>
      <c r="DM48">
        <v>703</v>
      </c>
      <c r="DN48">
        <v>158</v>
      </c>
      <c r="DO48">
        <v>0.95992952376593299</v>
      </c>
      <c r="DP48">
        <v>0.54711606856246098</v>
      </c>
      <c r="DQ48">
        <v>11513.2</v>
      </c>
      <c r="DR48">
        <v>0</v>
      </c>
      <c r="DS48">
        <v>0.35935504218860398</v>
      </c>
      <c r="DT48">
        <v>0</v>
      </c>
      <c r="DU48">
        <v>0</v>
      </c>
      <c r="DV48">
        <v>0</v>
      </c>
      <c r="DW48">
        <v>2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2</v>
      </c>
      <c r="ED48">
        <v>0</v>
      </c>
      <c r="EE48">
        <v>6.08</v>
      </c>
      <c r="EF48">
        <v>26.747499999999999</v>
      </c>
      <c r="EG48">
        <v>193.56</v>
      </c>
      <c r="EH48">
        <v>117.341726027397</v>
      </c>
      <c r="EI48">
        <v>-22.67055556</v>
      </c>
      <c r="EJ48">
        <v>49395.93</v>
      </c>
      <c r="EK48">
        <v>6840.53</v>
      </c>
      <c r="EL48">
        <v>5668.71</v>
      </c>
      <c r="EM48">
        <v>2922.19</v>
      </c>
      <c r="EN48">
        <v>49395.93</v>
      </c>
      <c r="EO48">
        <v>6840.53</v>
      </c>
      <c r="EP48">
        <v>5668.71</v>
      </c>
      <c r="EQ48">
        <v>2922.19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0.82989883430119005</v>
      </c>
      <c r="EX48">
        <v>0.79850699776517498</v>
      </c>
      <c r="EY48">
        <v>0.46067228890835099</v>
      </c>
      <c r="EZ48">
        <v>0.96871829959913802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1419.4063333333299</v>
      </c>
      <c r="FH48">
        <v>1443.0916666666601</v>
      </c>
      <c r="FI48">
        <v>1338.47266666666</v>
      </c>
      <c r="FJ48">
        <v>1413.6512602739699</v>
      </c>
      <c r="FK48">
        <v>1446.30555555555</v>
      </c>
      <c r="FL48">
        <v>515490.46</v>
      </c>
      <c r="FM48">
        <v>40837.26</v>
      </c>
      <c r="FN48">
        <v>130174.58</v>
      </c>
      <c r="FO48">
        <v>265815.03000000003</v>
      </c>
      <c r="FP48">
        <v>515490.46</v>
      </c>
      <c r="FQ48">
        <v>40837.26</v>
      </c>
      <c r="FR48">
        <v>130174.58</v>
      </c>
      <c r="FS48">
        <v>265815.03000000003</v>
      </c>
      <c r="FT48">
        <v>-1528.7197530000001</v>
      </c>
      <c r="FU48">
        <v>22</v>
      </c>
      <c r="FV48">
        <v>33</v>
      </c>
      <c r="FW48">
        <v>5</v>
      </c>
      <c r="FX48">
        <v>68</v>
      </c>
      <c r="FY48">
        <v>17</v>
      </c>
      <c r="FZ48">
        <v>0</v>
      </c>
      <c r="GA48">
        <v>17536.79</v>
      </c>
      <c r="GB48">
        <v>17536.79</v>
      </c>
      <c r="GC48">
        <v>17536.79</v>
      </c>
      <c r="GD48">
        <v>6.9937740000000003E-3</v>
      </c>
      <c r="GE48">
        <v>3.3058340000000001E-3</v>
      </c>
      <c r="GF48">
        <v>2.15932242572307E-2</v>
      </c>
      <c r="GG48">
        <v>0</v>
      </c>
      <c r="GH48">
        <v>1425.4863333333301</v>
      </c>
      <c r="GI48">
        <v>1469.83916666666</v>
      </c>
      <c r="GJ48">
        <v>1532.0326666666599</v>
      </c>
      <c r="GK48">
        <v>1530.992986</v>
      </c>
      <c r="GL48">
        <v>1423.635</v>
      </c>
      <c r="GM48">
        <v>2.1987869137954402E-2</v>
      </c>
      <c r="GN48">
        <v>0.164309930172341</v>
      </c>
      <c r="GO48">
        <v>0.92700934795578105</v>
      </c>
      <c r="GP48">
        <v>4.3102296792998797E-2</v>
      </c>
      <c r="GQ48">
        <v>2.2193338702527599E-2</v>
      </c>
      <c r="GR48">
        <v>564886.39</v>
      </c>
      <c r="GS48">
        <v>47677.79</v>
      </c>
      <c r="GT48">
        <v>135843.29</v>
      </c>
      <c r="GU48">
        <v>268737.21999999997</v>
      </c>
      <c r="GV48">
        <v>47073.865833333301</v>
      </c>
      <c r="GW48">
        <v>47677.79</v>
      </c>
      <c r="GX48">
        <v>45281.096666666599</v>
      </c>
      <c r="GY48">
        <v>44789.536666666601</v>
      </c>
      <c r="GZ48">
        <v>564886.39</v>
      </c>
      <c r="HA48">
        <v>47677.79</v>
      </c>
      <c r="HB48">
        <v>135843.29</v>
      </c>
      <c r="HC48">
        <v>268737.21999999997</v>
      </c>
      <c r="HD48">
        <v>0</v>
      </c>
      <c r="HE48">
        <v>0</v>
      </c>
      <c r="HF48">
        <v>0</v>
      </c>
      <c r="HG48">
        <v>0</v>
      </c>
      <c r="HH48">
        <v>13224.586090000001</v>
      </c>
      <c r="HI48">
        <v>2</v>
      </c>
      <c r="HJ48">
        <v>4</v>
      </c>
      <c r="HK48">
        <v>869.73015499791131</v>
      </c>
      <c r="HL48">
        <v>829.73000000024331</v>
      </c>
      <c r="HM48" t="b">
        <v>1</v>
      </c>
      <c r="HN48">
        <v>4356.55</v>
      </c>
      <c r="HO48">
        <v>4814.55</v>
      </c>
      <c r="HP48">
        <v>0</v>
      </c>
      <c r="HQ48">
        <v>0</v>
      </c>
      <c r="HR48">
        <v>4814.55</v>
      </c>
      <c r="HS48" t="b">
        <v>1</v>
      </c>
    </row>
    <row r="49" spans="1:227" x14ac:dyDescent="0.2">
      <c r="A49" t="s">
        <v>733</v>
      </c>
      <c r="B49">
        <v>3</v>
      </c>
      <c r="C49">
        <v>58885.73</v>
      </c>
      <c r="D49">
        <v>35956.032258064501</v>
      </c>
      <c r="E49">
        <v>36942.840217391298</v>
      </c>
      <c r="F49">
        <v>41500.137016574503</v>
      </c>
      <c r="G49">
        <v>58885.73</v>
      </c>
      <c r="H49">
        <v>35956.032258064501</v>
      </c>
      <c r="I49">
        <v>36942.840217391298</v>
      </c>
      <c r="J49">
        <v>41500.137016574503</v>
      </c>
      <c r="K49">
        <v>2768.25</v>
      </c>
      <c r="L49">
        <v>4092.1491666666602</v>
      </c>
      <c r="M49">
        <v>3581.73</v>
      </c>
      <c r="N49">
        <v>5528.89</v>
      </c>
      <c r="O49">
        <v>4098.3383333333304</v>
      </c>
      <c r="P49">
        <v>170445.89216666599</v>
      </c>
      <c r="Q49">
        <v>176817.93098630101</v>
      </c>
      <c r="R49">
        <v>172894.51144444401</v>
      </c>
      <c r="S49">
        <v>168299.58451612899</v>
      </c>
      <c r="T49">
        <v>166906.34433333299</v>
      </c>
      <c r="U49">
        <v>176017.540136986</v>
      </c>
      <c r="V49">
        <v>171530.42293478199</v>
      </c>
      <c r="W49">
        <v>174710.75784530299</v>
      </c>
      <c r="X49">
        <v>168374.08622222199</v>
      </c>
      <c r="Y49">
        <v>163518.91</v>
      </c>
      <c r="Z49">
        <v>163518.91</v>
      </c>
      <c r="AA49">
        <v>163518.91</v>
      </c>
      <c r="AB49">
        <v>163518.91</v>
      </c>
      <c r="AC49">
        <v>163518.91</v>
      </c>
      <c r="AD49">
        <v>1</v>
      </c>
      <c r="AE49">
        <v>-14025.33</v>
      </c>
      <c r="AF49">
        <v>-3722.18</v>
      </c>
      <c r="AG49">
        <v>-9527.77</v>
      </c>
      <c r="AH49">
        <v>9.1666666666666607</v>
      </c>
      <c r="AI49">
        <v>6.1111111111111098</v>
      </c>
      <c r="AJ49">
        <v>36.6666666666666</v>
      </c>
      <c r="AK49">
        <v>3.0136986301369801</v>
      </c>
      <c r="AL49">
        <v>12.2222222222222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0.75261118154955398</v>
      </c>
      <c r="AV49">
        <v>0.240455458807769</v>
      </c>
      <c r="AW49">
        <v>0</v>
      </c>
      <c r="AX49">
        <v>2097</v>
      </c>
      <c r="AY49">
        <v>4478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1.3698630140000001</v>
      </c>
      <c r="BP49">
        <v>0</v>
      </c>
      <c r="BQ49">
        <v>500</v>
      </c>
      <c r="BR49">
        <v>0</v>
      </c>
      <c r="BS49">
        <v>0</v>
      </c>
      <c r="BT49">
        <v>0</v>
      </c>
      <c r="BU49">
        <v>-19.861820000000002</v>
      </c>
      <c r="BV49">
        <v>0.40264898631181001</v>
      </c>
      <c r="BW49">
        <v>0.71892182453917797</v>
      </c>
      <c r="BX49">
        <v>0.53993022617874198</v>
      </c>
      <c r="BY49">
        <v>24</v>
      </c>
      <c r="BZ49">
        <v>71</v>
      </c>
      <c r="CA49">
        <v>36</v>
      </c>
      <c r="CB49">
        <v>7</v>
      </c>
      <c r="CC49">
        <v>5</v>
      </c>
      <c r="CD49">
        <v>70</v>
      </c>
      <c r="CE49">
        <v>19</v>
      </c>
      <c r="CF49">
        <v>39</v>
      </c>
      <c r="CG49">
        <v>17</v>
      </c>
      <c r="CR49">
        <v>93.878583333333296</v>
      </c>
      <c r="CS49">
        <v>104.873222222222</v>
      </c>
      <c r="CT49">
        <v>65.126999999999995</v>
      </c>
      <c r="CU49">
        <v>151.53767123287599</v>
      </c>
      <c r="CV49">
        <v>89.5713333333333</v>
      </c>
      <c r="CW49">
        <v>58885.73</v>
      </c>
      <c r="CX49">
        <v>3053.8</v>
      </c>
      <c r="CY49">
        <v>9311.6200000000008</v>
      </c>
      <c r="CZ49">
        <v>20579.52</v>
      </c>
      <c r="DA49">
        <v>58885.73</v>
      </c>
      <c r="DB49">
        <v>3053.8</v>
      </c>
      <c r="DC49">
        <v>9311.6200000000008</v>
      </c>
      <c r="DD49">
        <v>20579.52</v>
      </c>
      <c r="DE49">
        <v>0.98807820696232695</v>
      </c>
      <c r="DF49">
        <v>0.82861130767133195</v>
      </c>
      <c r="DG49">
        <v>24602.12</v>
      </c>
      <c r="DH49">
        <v>166.76575342465699</v>
      </c>
      <c r="DI49">
        <v>-0.35192262499999999</v>
      </c>
      <c r="DJ49">
        <v>24</v>
      </c>
      <c r="DK49">
        <v>38</v>
      </c>
      <c r="DL49">
        <v>5</v>
      </c>
      <c r="DM49">
        <v>82</v>
      </c>
      <c r="DN49">
        <v>17</v>
      </c>
      <c r="DO49">
        <v>2820</v>
      </c>
      <c r="DP49">
        <v>686.57</v>
      </c>
      <c r="DQ49">
        <v>170077.78</v>
      </c>
      <c r="DR49">
        <v>0.26275631855030901</v>
      </c>
      <c r="DS49">
        <v>0.87233306204055605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-153.0971667</v>
      </c>
      <c r="EF49">
        <v>-94.893500000000003</v>
      </c>
      <c r="EG49">
        <v>-181.166</v>
      </c>
      <c r="EH49">
        <v>-42.034273970000001</v>
      </c>
      <c r="EI49">
        <v>-132.01266670000001</v>
      </c>
      <c r="EJ49">
        <v>-9930.91</v>
      </c>
      <c r="EK49">
        <v>-1459.77</v>
      </c>
      <c r="EL49">
        <v>-12936.68</v>
      </c>
      <c r="EM49">
        <v>-12131.5</v>
      </c>
      <c r="EN49">
        <v>-9930.91</v>
      </c>
      <c r="EO49">
        <v>-1459.77</v>
      </c>
      <c r="EP49">
        <v>-12936.68</v>
      </c>
      <c r="EQ49">
        <v>-12131.5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0.71486410904230802</v>
      </c>
      <c r="EX49">
        <v>0.29375440785615098</v>
      </c>
      <c r="EY49">
        <v>0.435106392999355</v>
      </c>
      <c r="EZ49">
        <v>2.3366725417667801E-2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246.97575000000001</v>
      </c>
      <c r="FH49">
        <v>199.766722222222</v>
      </c>
      <c r="FI49">
        <v>246.29300000000001</v>
      </c>
      <c r="FJ49">
        <v>193.57194520547901</v>
      </c>
      <c r="FK49">
        <v>221.584</v>
      </c>
      <c r="FL49">
        <v>68816.639999999999</v>
      </c>
      <c r="FM49">
        <v>4513.57</v>
      </c>
      <c r="FN49">
        <v>22248.3</v>
      </c>
      <c r="FO49">
        <v>32711.02</v>
      </c>
      <c r="FP49">
        <v>68816.639999999999</v>
      </c>
      <c r="FQ49">
        <v>4513.57</v>
      </c>
      <c r="FR49">
        <v>22248.3</v>
      </c>
      <c r="FS49">
        <v>32711.02</v>
      </c>
      <c r="FT49">
        <v>-206.06512330000001</v>
      </c>
      <c r="FU49">
        <v>37</v>
      </c>
      <c r="FV49">
        <v>57</v>
      </c>
      <c r="FW49">
        <v>10</v>
      </c>
      <c r="FX49">
        <v>114</v>
      </c>
      <c r="FY49">
        <v>29</v>
      </c>
      <c r="FZ49">
        <v>0</v>
      </c>
      <c r="GA49">
        <v>57959.32</v>
      </c>
      <c r="GB49">
        <v>57959.32</v>
      </c>
      <c r="GC49">
        <v>57959.32</v>
      </c>
      <c r="GD49">
        <v>9.8282360000000006E-3</v>
      </c>
      <c r="GE49">
        <v>6.6210729999999999E-3</v>
      </c>
      <c r="GF49">
        <v>1.4406825415789999E-2</v>
      </c>
      <c r="GG49">
        <v>0</v>
      </c>
      <c r="GH49">
        <v>103.04525</v>
      </c>
      <c r="GI49">
        <v>110.984333333333</v>
      </c>
      <c r="GJ49">
        <v>101.793666666666</v>
      </c>
      <c r="GK49">
        <v>154.55136986301301</v>
      </c>
      <c r="GL49">
        <v>101.793555555555</v>
      </c>
      <c r="GM49">
        <v>0.30584202034383801</v>
      </c>
      <c r="GN49">
        <v>0.28748096496772402</v>
      </c>
      <c r="GO49">
        <v>0.47747001723447702</v>
      </c>
      <c r="GP49">
        <v>4.7453319076859998E-2</v>
      </c>
      <c r="GQ49">
        <v>-0.17361531399999999</v>
      </c>
      <c r="GR49">
        <v>58885.73</v>
      </c>
      <c r="GS49">
        <v>3053.8</v>
      </c>
      <c r="GT49">
        <v>9311.6200000000008</v>
      </c>
      <c r="GU49">
        <v>20579.52</v>
      </c>
      <c r="GV49">
        <v>4907.1441666666597</v>
      </c>
      <c r="GW49">
        <v>3053.8</v>
      </c>
      <c r="GX49">
        <v>3103.8733333333298</v>
      </c>
      <c r="GY49">
        <v>3429.92</v>
      </c>
      <c r="GZ49">
        <v>58885.73</v>
      </c>
      <c r="HA49">
        <v>3053.8</v>
      </c>
      <c r="HB49">
        <v>9311.6200000000008</v>
      </c>
      <c r="HC49">
        <v>20579.52</v>
      </c>
      <c r="HD49">
        <v>1</v>
      </c>
      <c r="HE49">
        <v>808</v>
      </c>
      <c r="HF49">
        <v>2</v>
      </c>
      <c r="HG49">
        <v>0</v>
      </c>
      <c r="HH49">
        <v>168233.8106</v>
      </c>
      <c r="HI49">
        <v>4</v>
      </c>
      <c r="HJ49">
        <v>0</v>
      </c>
      <c r="HK49">
        <v>-14344.270004500202</v>
      </c>
      <c r="HL49">
        <v>-15842.50999916</v>
      </c>
      <c r="HM49" t="b">
        <v>1</v>
      </c>
      <c r="HN49">
        <v>-14025.33</v>
      </c>
      <c r="HO49">
        <v>-17080.830000000002</v>
      </c>
      <c r="HP49">
        <v>0</v>
      </c>
      <c r="HQ49">
        <v>0</v>
      </c>
      <c r="HR49">
        <v>-17080.830000000002</v>
      </c>
      <c r="HS49" t="b">
        <v>1</v>
      </c>
    </row>
    <row r="50" spans="1:227" x14ac:dyDescent="0.2">
      <c r="A50" t="s">
        <v>713</v>
      </c>
      <c r="B50">
        <v>3</v>
      </c>
      <c r="C50">
        <v>78147.08</v>
      </c>
      <c r="D50">
        <v>118884.738709677</v>
      </c>
      <c r="E50">
        <v>79177.148913043493</v>
      </c>
      <c r="F50">
        <v>77596.6592391304</v>
      </c>
      <c r="G50">
        <v>78147.08</v>
      </c>
      <c r="H50">
        <v>118884.738709677</v>
      </c>
      <c r="I50">
        <v>79177.148913043493</v>
      </c>
      <c r="J50">
        <v>77596.6592391304</v>
      </c>
      <c r="K50">
        <v>0</v>
      </c>
      <c r="L50">
        <v>5429.90916666666</v>
      </c>
      <c r="M50">
        <v>4800.38</v>
      </c>
      <c r="N50">
        <v>4602.1566666666604</v>
      </c>
      <c r="O50">
        <v>5419.66</v>
      </c>
      <c r="P50">
        <v>4944.3998333333302</v>
      </c>
      <c r="Q50">
        <v>6978.8192054794499</v>
      </c>
      <c r="R50">
        <v>5767.4632777777697</v>
      </c>
      <c r="S50">
        <v>2726.5080645161202</v>
      </c>
      <c r="T50">
        <v>2736.8236666666598</v>
      </c>
      <c r="U50">
        <v>6978.8192054794499</v>
      </c>
      <c r="V50">
        <v>4560.6520652173904</v>
      </c>
      <c r="W50">
        <v>5837.8527717391298</v>
      </c>
      <c r="X50">
        <v>4533.1658888888796</v>
      </c>
      <c r="Y50">
        <v>2699.18</v>
      </c>
      <c r="Z50">
        <v>2699.18</v>
      </c>
      <c r="AA50">
        <v>1071.44</v>
      </c>
      <c r="AB50">
        <v>2699.18</v>
      </c>
      <c r="AC50">
        <v>2542.48</v>
      </c>
      <c r="AD50">
        <v>1</v>
      </c>
      <c r="AE50">
        <v>-3566.18</v>
      </c>
      <c r="AF50">
        <v>-437.52</v>
      </c>
      <c r="AG50">
        <v>-106.07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0.80546874781245004</v>
      </c>
      <c r="AV50">
        <v>0.53810775300000002</v>
      </c>
      <c r="AW50">
        <v>0</v>
      </c>
      <c r="AX50">
        <v>1404</v>
      </c>
      <c r="AY50">
        <v>1521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40</v>
      </c>
      <c r="BM50">
        <v>26.6666666666666</v>
      </c>
      <c r="BN50">
        <v>26.6666666666666</v>
      </c>
      <c r="BO50">
        <v>21.9128767123287</v>
      </c>
      <c r="BP50">
        <v>53.3333333333333</v>
      </c>
      <c r="BQ50">
        <v>7998.2</v>
      </c>
      <c r="BR50">
        <v>800</v>
      </c>
      <c r="BS50">
        <v>4800</v>
      </c>
      <c r="BT50">
        <v>4800</v>
      </c>
      <c r="BU50">
        <v>0.64036408191843097</v>
      </c>
      <c r="BV50">
        <v>3.4106375</v>
      </c>
      <c r="BW50">
        <v>1.07918125</v>
      </c>
      <c r="BX50">
        <v>0.25451249999999997</v>
      </c>
      <c r="BY50">
        <v>26</v>
      </c>
      <c r="BZ50">
        <v>86</v>
      </c>
      <c r="CA50">
        <v>44</v>
      </c>
      <c r="CB50">
        <v>8</v>
      </c>
      <c r="CC50">
        <v>8</v>
      </c>
      <c r="CD50">
        <v>86</v>
      </c>
      <c r="CE50">
        <v>21</v>
      </c>
      <c r="CF50">
        <v>46</v>
      </c>
      <c r="CG50">
        <v>21</v>
      </c>
      <c r="CR50">
        <v>199.41749999999999</v>
      </c>
      <c r="CS50">
        <v>201.33027777777701</v>
      </c>
      <c r="CT50">
        <v>336.56866666666599</v>
      </c>
      <c r="CU50">
        <v>214.101589041095</v>
      </c>
      <c r="CV50">
        <v>221.74422222222199</v>
      </c>
      <c r="CW50">
        <v>78147.08</v>
      </c>
      <c r="CX50">
        <v>10097.06</v>
      </c>
      <c r="CY50">
        <v>19956.98</v>
      </c>
      <c r="CZ50">
        <v>39117.22</v>
      </c>
      <c r="DA50">
        <v>78147.08</v>
      </c>
      <c r="DB50">
        <v>10097.06</v>
      </c>
      <c r="DC50">
        <v>19956.98</v>
      </c>
      <c r="DD50">
        <v>39117.22</v>
      </c>
      <c r="DE50">
        <v>0.99572649572649496</v>
      </c>
      <c r="DF50">
        <v>890</v>
      </c>
      <c r="DG50">
        <v>57540.25</v>
      </c>
      <c r="DH50">
        <v>294.56794520547902</v>
      </c>
      <c r="DI50">
        <v>-4.1654314999999997E-2</v>
      </c>
      <c r="DJ50">
        <v>29</v>
      </c>
      <c r="DK50">
        <v>49</v>
      </c>
      <c r="DL50">
        <v>8</v>
      </c>
      <c r="DM50">
        <v>100</v>
      </c>
      <c r="DN50">
        <v>23</v>
      </c>
      <c r="DO50">
        <v>5.9602939999999997E-3</v>
      </c>
      <c r="DP50">
        <v>0.54915626100000003</v>
      </c>
      <c r="DQ50">
        <v>5843.23</v>
      </c>
      <c r="DR50">
        <v>0.20299145299999999</v>
      </c>
      <c r="DS50">
        <v>0.87988945489523895</v>
      </c>
      <c r="DT50">
        <v>21</v>
      </c>
      <c r="DU50">
        <v>23</v>
      </c>
      <c r="DV50">
        <v>0</v>
      </c>
      <c r="DW50">
        <v>25</v>
      </c>
      <c r="DX50">
        <v>23</v>
      </c>
      <c r="DY50">
        <v>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23.734000000000002</v>
      </c>
      <c r="EF50">
        <v>4.8056666666666601</v>
      </c>
      <c r="EG50">
        <v>90.950333333333305</v>
      </c>
      <c r="EH50">
        <v>14.0322191780821</v>
      </c>
      <c r="EI50">
        <v>57.665888888888801</v>
      </c>
      <c r="EJ50">
        <v>5121.76</v>
      </c>
      <c r="EK50">
        <v>2728.51</v>
      </c>
      <c r="EL50">
        <v>5180.07</v>
      </c>
      <c r="EM50">
        <v>1221.6600000000001</v>
      </c>
      <c r="EN50">
        <v>5121.76</v>
      </c>
      <c r="EO50">
        <v>2728.51</v>
      </c>
      <c r="EP50">
        <v>5180.07</v>
      </c>
      <c r="EQ50">
        <v>1221.6600000000001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0.27086267619554999</v>
      </c>
      <c r="EX50">
        <v>0.430344838085429</v>
      </c>
      <c r="EY50">
        <v>0.61041057230795204</v>
      </c>
      <c r="EZ50">
        <v>0.92286641594330499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175.68350000000001</v>
      </c>
      <c r="FH50">
        <v>196.524611111111</v>
      </c>
      <c r="FI50">
        <v>245.618333333333</v>
      </c>
      <c r="FJ50">
        <v>200.06936986301301</v>
      </c>
      <c r="FK50">
        <v>164.07833333333301</v>
      </c>
      <c r="FL50">
        <v>73025.320000000007</v>
      </c>
      <c r="FM50">
        <v>7368.55</v>
      </c>
      <c r="FN50">
        <v>14776.91</v>
      </c>
      <c r="FO50">
        <v>37895.56</v>
      </c>
      <c r="FP50">
        <v>73025.320000000007</v>
      </c>
      <c r="FQ50">
        <v>7368.55</v>
      </c>
      <c r="FR50">
        <v>14776.91</v>
      </c>
      <c r="FS50">
        <v>37895.56</v>
      </c>
      <c r="FT50">
        <v>-300.82120550000002</v>
      </c>
      <c r="FU50">
        <v>61</v>
      </c>
      <c r="FV50">
        <v>101</v>
      </c>
      <c r="FW50">
        <v>18</v>
      </c>
      <c r="FX50">
        <v>204</v>
      </c>
      <c r="FY50">
        <v>46</v>
      </c>
      <c r="FZ50">
        <v>0</v>
      </c>
      <c r="GA50">
        <v>2716.06</v>
      </c>
      <c r="GB50">
        <v>2716.06</v>
      </c>
      <c r="GC50">
        <v>2716.06</v>
      </c>
      <c r="GD50">
        <v>2.3258736357092798E-2</v>
      </c>
      <c r="GE50">
        <v>2.6825814E-2</v>
      </c>
      <c r="GF50">
        <v>0.19365790486335699</v>
      </c>
      <c r="GG50">
        <v>0</v>
      </c>
      <c r="GH50">
        <v>199.41749999999999</v>
      </c>
      <c r="GI50">
        <v>201.33027777777701</v>
      </c>
      <c r="GJ50">
        <v>336.56866666666599</v>
      </c>
      <c r="GK50">
        <v>214.101589041095</v>
      </c>
      <c r="GL50">
        <v>221.74422222222199</v>
      </c>
      <c r="GM50">
        <v>0.61776921729486201</v>
      </c>
      <c r="GN50">
        <v>0.43907599932913499</v>
      </c>
      <c r="GO50">
        <v>0.962810873413528</v>
      </c>
      <c r="GP50">
        <v>0.67951992304498898</v>
      </c>
      <c r="GQ50">
        <v>4.1582986434407901E-2</v>
      </c>
      <c r="GR50">
        <v>78147.08</v>
      </c>
      <c r="GS50">
        <v>10097.06</v>
      </c>
      <c r="GT50">
        <v>19956.98</v>
      </c>
      <c r="GU50">
        <v>39117.22</v>
      </c>
      <c r="GV50">
        <v>6512.2566666666598</v>
      </c>
      <c r="GW50">
        <v>10097.06</v>
      </c>
      <c r="GX50">
        <v>6652.3266666666595</v>
      </c>
      <c r="GY50">
        <v>6519.5366666666596</v>
      </c>
      <c r="GZ50">
        <v>78147.08</v>
      </c>
      <c r="HA50">
        <v>10097.06</v>
      </c>
      <c r="HB50">
        <v>19956.98</v>
      </c>
      <c r="HC50">
        <v>39117.22</v>
      </c>
      <c r="HD50">
        <v>0</v>
      </c>
      <c r="HE50">
        <v>919</v>
      </c>
      <c r="HF50">
        <v>1</v>
      </c>
      <c r="HG50">
        <v>3.6789601999999998E-2</v>
      </c>
      <c r="HH50">
        <v>4471.5276560000002</v>
      </c>
      <c r="HI50">
        <v>3</v>
      </c>
      <c r="HJ50">
        <v>0</v>
      </c>
      <c r="HK50">
        <v>-2282.4400075001645</v>
      </c>
      <c r="HL50">
        <v>-2876.4400000000087</v>
      </c>
      <c r="HM50" t="b">
        <v>0</v>
      </c>
      <c r="HN50">
        <v>-3566.18</v>
      </c>
      <c r="HO50">
        <v>865.01999999999884</v>
      </c>
      <c r="HP50">
        <v>0</v>
      </c>
      <c r="HQ50">
        <v>4799.9999999999882</v>
      </c>
      <c r="HR50">
        <v>-3934.9799999999896</v>
      </c>
      <c r="HS50" t="b">
        <v>1</v>
      </c>
    </row>
    <row r="51" spans="1:227" x14ac:dyDescent="0.2">
      <c r="A51" t="s">
        <v>759</v>
      </c>
      <c r="B51">
        <v>5</v>
      </c>
      <c r="C51">
        <v>37693.4</v>
      </c>
      <c r="D51">
        <v>0</v>
      </c>
      <c r="E51">
        <v>0</v>
      </c>
      <c r="F51">
        <v>2016.5745856353501</v>
      </c>
      <c r="G51">
        <v>37693.4</v>
      </c>
      <c r="H51">
        <v>0</v>
      </c>
      <c r="I51">
        <v>0</v>
      </c>
      <c r="J51">
        <v>2016.5745856353501</v>
      </c>
      <c r="K51">
        <v>0</v>
      </c>
      <c r="L51">
        <v>0</v>
      </c>
      <c r="M51">
        <v>0</v>
      </c>
      <c r="N51">
        <v>0</v>
      </c>
      <c r="O51">
        <v>0</v>
      </c>
      <c r="P51">
        <v>6106.8784955752199</v>
      </c>
      <c r="Q51">
        <v>18170.850219177999</v>
      </c>
      <c r="R51">
        <v>6193.3624277456602</v>
      </c>
      <c r="S51">
        <v>4404.0748387096701</v>
      </c>
      <c r="T51">
        <v>3251.7060869565198</v>
      </c>
      <c r="U51">
        <v>16464.3289664804</v>
      </c>
      <c r="V51">
        <v>6338.4458695652102</v>
      </c>
      <c r="W51">
        <v>7521.7622099447499</v>
      </c>
      <c r="X51">
        <v>5962.3810843373403</v>
      </c>
      <c r="Y51">
        <v>4530.58</v>
      </c>
      <c r="Z51">
        <v>4530.58</v>
      </c>
      <c r="AA51">
        <v>2530.4299999999998</v>
      </c>
      <c r="AB51">
        <v>4530.58</v>
      </c>
      <c r="AC51">
        <v>4530.58</v>
      </c>
      <c r="AD51">
        <v>1</v>
      </c>
      <c r="AE51">
        <v>-1112.96</v>
      </c>
      <c r="AF51">
        <v>-1424.85</v>
      </c>
      <c r="AG51">
        <v>-687.64</v>
      </c>
      <c r="AH51">
        <v>0</v>
      </c>
      <c r="AI51">
        <v>0</v>
      </c>
      <c r="AJ51">
        <v>0</v>
      </c>
      <c r="AK51">
        <v>6.8493150684931496</v>
      </c>
      <c r="AL51">
        <v>0</v>
      </c>
      <c r="AM51">
        <v>2500</v>
      </c>
      <c r="AN51">
        <v>0</v>
      </c>
      <c r="AO51">
        <v>0</v>
      </c>
      <c r="AP51">
        <v>0</v>
      </c>
      <c r="AQ51">
        <v>2500</v>
      </c>
      <c r="AR51">
        <v>0</v>
      </c>
      <c r="AS51">
        <v>0</v>
      </c>
      <c r="AT51">
        <v>0</v>
      </c>
      <c r="AU51">
        <v>0.833901974525465</v>
      </c>
      <c r="AV51">
        <v>0.48626045400238899</v>
      </c>
      <c r="AW51">
        <v>0</v>
      </c>
      <c r="AX51">
        <v>1384</v>
      </c>
      <c r="AY51">
        <v>836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0.88975900923909601</v>
      </c>
      <c r="BV51">
        <v>0.999169470895514</v>
      </c>
      <c r="BW51">
        <v>0.15999751586233801</v>
      </c>
      <c r="BX51">
        <v>0.36971512184909699</v>
      </c>
      <c r="BY51">
        <v>4</v>
      </c>
      <c r="BZ51">
        <v>80</v>
      </c>
      <c r="CA51">
        <v>7</v>
      </c>
      <c r="CB51">
        <v>2</v>
      </c>
      <c r="CC51">
        <v>1</v>
      </c>
      <c r="CD51">
        <v>62</v>
      </c>
      <c r="CE51">
        <v>3</v>
      </c>
      <c r="CF51">
        <v>7</v>
      </c>
      <c r="CG51">
        <v>3</v>
      </c>
      <c r="CR51">
        <v>8.3333333333333304</v>
      </c>
      <c r="CS51">
        <v>11.1111111111111</v>
      </c>
      <c r="CT51">
        <v>33.3333333333333</v>
      </c>
      <c r="CU51">
        <v>68.167095890410906</v>
      </c>
      <c r="CV51">
        <v>11.1111111111111</v>
      </c>
      <c r="CW51">
        <v>35193.4</v>
      </c>
      <c r="CX51">
        <v>0</v>
      </c>
      <c r="CY51">
        <v>0</v>
      </c>
      <c r="CZ51">
        <v>1000</v>
      </c>
      <c r="DA51">
        <v>35193.4</v>
      </c>
      <c r="DB51">
        <v>0</v>
      </c>
      <c r="DC51">
        <v>0</v>
      </c>
      <c r="DD51">
        <v>1000</v>
      </c>
      <c r="DE51">
        <v>0.80419075144508601</v>
      </c>
      <c r="DF51">
        <v>695</v>
      </c>
      <c r="DG51">
        <v>3170.09</v>
      </c>
      <c r="DH51">
        <v>96.030356164383505</v>
      </c>
      <c r="DI51">
        <v>5.8379705082170497E-2</v>
      </c>
      <c r="DJ51">
        <v>4</v>
      </c>
      <c r="DK51">
        <v>7</v>
      </c>
      <c r="DL51">
        <v>1</v>
      </c>
      <c r="DM51">
        <v>121</v>
      </c>
      <c r="DN51">
        <v>3</v>
      </c>
      <c r="DO51">
        <v>742</v>
      </c>
      <c r="DP51">
        <v>200</v>
      </c>
      <c r="DQ51">
        <v>5501.37</v>
      </c>
      <c r="DR51">
        <v>0.18858381502890101</v>
      </c>
      <c r="DS51">
        <v>0.383695790856387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-9.1159999999999997</v>
      </c>
      <c r="EF51">
        <v>-6.7753888890000002</v>
      </c>
      <c r="EG51">
        <v>-56.828000000000003</v>
      </c>
      <c r="EH51">
        <v>-1.493315068</v>
      </c>
      <c r="EI51">
        <v>-9.9007777780000001</v>
      </c>
      <c r="EJ51">
        <v>5316.24</v>
      </c>
      <c r="EK51">
        <v>-1007.49</v>
      </c>
      <c r="EL51">
        <v>-610.91999999999996</v>
      </c>
      <c r="EM51">
        <v>-7542.86</v>
      </c>
      <c r="EN51">
        <v>5316.24</v>
      </c>
      <c r="EO51">
        <v>-1007.49</v>
      </c>
      <c r="EP51">
        <v>-610.91999999999996</v>
      </c>
      <c r="EQ51">
        <v>-7542.86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0.40492276036541103</v>
      </c>
      <c r="EX51">
        <v>0.59659468220984702</v>
      </c>
      <c r="EY51">
        <v>0.29459446629332903</v>
      </c>
      <c r="EZ51">
        <v>0.42997340578522503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17.4493333333333</v>
      </c>
      <c r="FH51">
        <v>17.886500000000002</v>
      </c>
      <c r="FI51">
        <v>90.161333333333303</v>
      </c>
      <c r="FJ51">
        <v>69.660410958904095</v>
      </c>
      <c r="FK51">
        <v>21.011888888888802</v>
      </c>
      <c r="FL51">
        <v>29877.16</v>
      </c>
      <c r="FM51">
        <v>1007.49</v>
      </c>
      <c r="FN51">
        <v>610.91999999999996</v>
      </c>
      <c r="FO51">
        <v>8542.86</v>
      </c>
      <c r="FP51">
        <v>29877.16</v>
      </c>
      <c r="FQ51">
        <v>1007.49</v>
      </c>
      <c r="FR51">
        <v>610.91999999999996</v>
      </c>
      <c r="FS51">
        <v>8542.86</v>
      </c>
      <c r="FT51">
        <v>-172.5921644</v>
      </c>
      <c r="FU51">
        <v>20</v>
      </c>
      <c r="FV51">
        <v>24</v>
      </c>
      <c r="FW51">
        <v>8</v>
      </c>
      <c r="FX51">
        <v>66</v>
      </c>
      <c r="FY51">
        <v>16</v>
      </c>
      <c r="FZ51">
        <v>0</v>
      </c>
      <c r="GA51">
        <v>2915.43</v>
      </c>
      <c r="GB51">
        <v>2915.43</v>
      </c>
      <c r="GC51">
        <v>2915.43</v>
      </c>
      <c r="GD51">
        <v>1.8353635E-2</v>
      </c>
      <c r="GE51">
        <v>3.867311E-3</v>
      </c>
      <c r="GF51">
        <v>0.25863623619079501</v>
      </c>
      <c r="GG51">
        <v>0</v>
      </c>
      <c r="GH51">
        <v>8.3333333333333304</v>
      </c>
      <c r="GI51">
        <v>11.1111111111111</v>
      </c>
      <c r="GJ51">
        <v>33.3333333333333</v>
      </c>
      <c r="GK51">
        <v>75.016410960000002</v>
      </c>
      <c r="GL51">
        <v>11.1111111111111</v>
      </c>
      <c r="GM51">
        <v>0.24954960501769799</v>
      </c>
      <c r="GN51">
        <v>0.60060686505627603</v>
      </c>
      <c r="GO51">
        <v>0.75981448996776801</v>
      </c>
      <c r="GP51">
        <v>5.73162846847107E-2</v>
      </c>
      <c r="GQ51">
        <v>-1</v>
      </c>
      <c r="GR51">
        <v>37693.4</v>
      </c>
      <c r="GS51">
        <v>0</v>
      </c>
      <c r="GT51">
        <v>0</v>
      </c>
      <c r="GU51">
        <v>1000</v>
      </c>
      <c r="GV51">
        <v>3141.11666666666</v>
      </c>
      <c r="GW51">
        <v>0</v>
      </c>
      <c r="GX51">
        <v>0</v>
      </c>
      <c r="GY51">
        <v>166.666666666666</v>
      </c>
      <c r="GZ51">
        <v>37693.4</v>
      </c>
      <c r="HA51">
        <v>0</v>
      </c>
      <c r="HB51">
        <v>0</v>
      </c>
      <c r="HC51">
        <v>1000</v>
      </c>
      <c r="HD51">
        <v>4</v>
      </c>
      <c r="HE51">
        <v>27400</v>
      </c>
      <c r="HF51">
        <v>2</v>
      </c>
      <c r="HG51">
        <v>0</v>
      </c>
      <c r="HH51">
        <v>5989.7984745762697</v>
      </c>
      <c r="HI51">
        <v>2</v>
      </c>
      <c r="HJ51">
        <v>4</v>
      </c>
      <c r="HK51">
        <v>-27945.060006000022</v>
      </c>
      <c r="HL51">
        <v>-545.05999982000003</v>
      </c>
      <c r="HM51" t="b">
        <v>0</v>
      </c>
      <c r="HN51">
        <v>-1112.96</v>
      </c>
      <c r="HO51">
        <v>-1219.57000002</v>
      </c>
      <c r="HP51">
        <v>0</v>
      </c>
      <c r="HQ51">
        <v>0</v>
      </c>
      <c r="HR51">
        <v>-1219.57000002</v>
      </c>
      <c r="HS51" t="b">
        <v>1</v>
      </c>
    </row>
    <row r="52" spans="1:227" x14ac:dyDescent="0.2">
      <c r="A52" t="s">
        <v>773</v>
      </c>
      <c r="B52">
        <v>4</v>
      </c>
      <c r="C52">
        <v>119341.45</v>
      </c>
      <c r="D52">
        <v>104481.367741935</v>
      </c>
      <c r="E52">
        <v>105480.27880434701</v>
      </c>
      <c r="F52">
        <v>118959.791712707</v>
      </c>
      <c r="G52">
        <v>119341.45</v>
      </c>
      <c r="H52">
        <v>104481.367741935</v>
      </c>
      <c r="I52">
        <v>105480.27880434701</v>
      </c>
      <c r="J52">
        <v>118959.791712707</v>
      </c>
      <c r="K52">
        <v>0</v>
      </c>
      <c r="L52">
        <v>0</v>
      </c>
      <c r="M52">
        <v>0</v>
      </c>
      <c r="N52">
        <v>0</v>
      </c>
      <c r="O52">
        <v>0</v>
      </c>
      <c r="P52">
        <v>-3518.1095799999998</v>
      </c>
      <c r="Q52">
        <v>663.44172602739695</v>
      </c>
      <c r="R52">
        <v>-954.73938550000003</v>
      </c>
      <c r="S52">
        <v>-2062.403871</v>
      </c>
      <c r="T52">
        <v>-2365.6113789999999</v>
      </c>
      <c r="U52">
        <v>698.81098899999995</v>
      </c>
      <c r="V52">
        <v>-3813.557174</v>
      </c>
      <c r="W52">
        <v>319.01845300000002</v>
      </c>
      <c r="X52">
        <v>-2931.5670789999999</v>
      </c>
      <c r="Y52">
        <v>-7990.52</v>
      </c>
      <c r="Z52">
        <v>-7990.52</v>
      </c>
      <c r="AA52">
        <v>-6156.95</v>
      </c>
      <c r="AB52">
        <v>-7990.52</v>
      </c>
      <c r="AC52">
        <v>-6166.66</v>
      </c>
      <c r="AD52">
        <v>1</v>
      </c>
      <c r="AE52">
        <v>-7816.03</v>
      </c>
      <c r="AF52">
        <v>-360.53</v>
      </c>
      <c r="AG52">
        <v>2278.88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0.79729224334690396</v>
      </c>
      <c r="AV52">
        <v>0.40388888888888802</v>
      </c>
      <c r="AW52">
        <v>0</v>
      </c>
      <c r="AX52">
        <v>1596</v>
      </c>
      <c r="AY52">
        <v>1799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18.332333333333299</v>
      </c>
      <c r="BM52">
        <v>17.7771111111111</v>
      </c>
      <c r="BN52">
        <v>0</v>
      </c>
      <c r="BO52">
        <v>11.5065205479452</v>
      </c>
      <c r="BP52">
        <v>24.443111111111101</v>
      </c>
      <c r="BQ52">
        <v>4199.88</v>
      </c>
      <c r="BR52">
        <v>2199.88</v>
      </c>
      <c r="BS52">
        <v>2199.88</v>
      </c>
      <c r="BT52">
        <v>3199.88</v>
      </c>
      <c r="BU52">
        <v>1.4687110107907799</v>
      </c>
      <c r="BV52">
        <v>0.36927468771023803</v>
      </c>
      <c r="BW52">
        <v>-1.4632161749999999</v>
      </c>
      <c r="BX52">
        <v>-1.750581272</v>
      </c>
      <c r="BY52">
        <v>25</v>
      </c>
      <c r="BZ52">
        <v>72</v>
      </c>
      <c r="CA52">
        <v>37</v>
      </c>
      <c r="CB52">
        <v>6</v>
      </c>
      <c r="CC52">
        <v>7</v>
      </c>
      <c r="CD52">
        <v>73</v>
      </c>
      <c r="CE52">
        <v>19</v>
      </c>
      <c r="CF52">
        <v>37</v>
      </c>
      <c r="CG52">
        <v>20</v>
      </c>
      <c r="CR52">
        <v>309.30158333333299</v>
      </c>
      <c r="CS52">
        <v>334.34777777777703</v>
      </c>
      <c r="CT52">
        <v>430.47933333333299</v>
      </c>
      <c r="CU52">
        <v>334.48526027397202</v>
      </c>
      <c r="CV52">
        <v>333.62144444444402</v>
      </c>
      <c r="CW52">
        <v>119341.45</v>
      </c>
      <c r="CX52">
        <v>8873.76</v>
      </c>
      <c r="CY52">
        <v>26586.81</v>
      </c>
      <c r="CZ52">
        <v>58991.02</v>
      </c>
      <c r="DA52">
        <v>119341.45</v>
      </c>
      <c r="DB52">
        <v>8873.76</v>
      </c>
      <c r="DC52">
        <v>26586.81</v>
      </c>
      <c r="DD52">
        <v>58991.02</v>
      </c>
      <c r="DE52">
        <v>0.83270676691729295</v>
      </c>
      <c r="DF52">
        <v>0.77950525228325496</v>
      </c>
      <c r="DG52">
        <v>59011.41</v>
      </c>
      <c r="DH52">
        <v>334.59336986301298</v>
      </c>
      <c r="DI52">
        <v>-0.17946930999999999</v>
      </c>
      <c r="DJ52">
        <v>30</v>
      </c>
      <c r="DK52">
        <v>47</v>
      </c>
      <c r="DL52">
        <v>8</v>
      </c>
      <c r="DM52">
        <v>93</v>
      </c>
      <c r="DN52">
        <v>24</v>
      </c>
      <c r="DO52">
        <v>0.55604731107459304</v>
      </c>
      <c r="DP52">
        <v>0.76455914481813003</v>
      </c>
      <c r="DQ52">
        <v>-52.03</v>
      </c>
      <c r="DR52">
        <v>2.13032581453634E-2</v>
      </c>
      <c r="DS52">
        <v>1.9682633945171599E-2</v>
      </c>
      <c r="DT52">
        <v>178</v>
      </c>
      <c r="DU52">
        <v>244</v>
      </c>
      <c r="DV52">
        <v>53</v>
      </c>
      <c r="DW52">
        <v>426</v>
      </c>
      <c r="DX52">
        <v>214</v>
      </c>
      <c r="DY52">
        <v>135</v>
      </c>
      <c r="DZ52">
        <v>118</v>
      </c>
      <c r="EA52">
        <v>134</v>
      </c>
      <c r="EB52">
        <v>28</v>
      </c>
      <c r="EC52">
        <v>188</v>
      </c>
      <c r="ED52">
        <v>88</v>
      </c>
      <c r="EE52">
        <v>33.792499999999997</v>
      </c>
      <c r="EF52">
        <v>-21.66333333</v>
      </c>
      <c r="EG52">
        <v>45.205666666666602</v>
      </c>
      <c r="EH52">
        <v>10.1730684931506</v>
      </c>
      <c r="EI52">
        <v>68.296999999999997</v>
      </c>
      <c r="EJ52">
        <v>6168.41</v>
      </c>
      <c r="EK52">
        <v>812.36</v>
      </c>
      <c r="EL52">
        <v>-3218.9</v>
      </c>
      <c r="EM52">
        <v>-5601.65</v>
      </c>
      <c r="EN52">
        <v>6168.41</v>
      </c>
      <c r="EO52">
        <v>812.36</v>
      </c>
      <c r="EP52">
        <v>-3218.9</v>
      </c>
      <c r="EQ52">
        <v>-5601.65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0.93733776822614601</v>
      </c>
      <c r="EX52">
        <v>0.17527194933163701</v>
      </c>
      <c r="EY52">
        <v>0.81127320458145402</v>
      </c>
      <c r="EZ52">
        <v>0.67355034248580303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275.50908333333302</v>
      </c>
      <c r="FH52">
        <v>356.01111111111101</v>
      </c>
      <c r="FI52">
        <v>385.27366666666597</v>
      </c>
      <c r="FJ52">
        <v>324.31219178082102</v>
      </c>
      <c r="FK52">
        <v>265.324444444444</v>
      </c>
      <c r="FL52">
        <v>113173.04</v>
      </c>
      <c r="FM52">
        <v>8061.4</v>
      </c>
      <c r="FN52">
        <v>29805.71</v>
      </c>
      <c r="FO52">
        <v>64592.67</v>
      </c>
      <c r="FP52">
        <v>113173.04</v>
      </c>
      <c r="FQ52">
        <v>8061.4</v>
      </c>
      <c r="FR52">
        <v>29805.71</v>
      </c>
      <c r="FS52">
        <v>64592.67</v>
      </c>
      <c r="FT52">
        <v>-336.22463010000001</v>
      </c>
      <c r="FU52">
        <v>52</v>
      </c>
      <c r="FV52">
        <v>86</v>
      </c>
      <c r="FW52">
        <v>11</v>
      </c>
      <c r="FX52">
        <v>176</v>
      </c>
      <c r="FY52">
        <v>40</v>
      </c>
      <c r="FZ52">
        <v>0</v>
      </c>
      <c r="GA52">
        <v>-726.38</v>
      </c>
      <c r="GB52">
        <v>-726.38</v>
      </c>
      <c r="GC52">
        <v>-726.38</v>
      </c>
      <c r="GD52">
        <v>8.4350469999999993E-3</v>
      </c>
      <c r="GE52">
        <v>2.4506092E-2</v>
      </c>
      <c r="GF52">
        <v>4.6275336295366197E-2</v>
      </c>
      <c r="GG52">
        <v>0</v>
      </c>
      <c r="GH52">
        <v>309.30158333333299</v>
      </c>
      <c r="GI52">
        <v>334.34777777777703</v>
      </c>
      <c r="GJ52">
        <v>430.47933333333299</v>
      </c>
      <c r="GK52">
        <v>334.48526027397202</v>
      </c>
      <c r="GL52">
        <v>333.62144444444402</v>
      </c>
      <c r="GM52">
        <v>0.58857255537641295</v>
      </c>
      <c r="GN52">
        <v>0.54896695636392401</v>
      </c>
      <c r="GO52">
        <v>0.87917727800521095</v>
      </c>
      <c r="GP52">
        <v>0.73617543100000005</v>
      </c>
      <c r="GQ52">
        <v>-0.17952605499999999</v>
      </c>
      <c r="GR52">
        <v>119341.45</v>
      </c>
      <c r="GS52">
        <v>8873.76</v>
      </c>
      <c r="GT52">
        <v>26586.81</v>
      </c>
      <c r="GU52">
        <v>58991.02</v>
      </c>
      <c r="GV52">
        <v>9945.1208333333307</v>
      </c>
      <c r="GW52">
        <v>8873.76</v>
      </c>
      <c r="GX52">
        <v>8862.27</v>
      </c>
      <c r="GY52">
        <v>9831.8366666666607</v>
      </c>
      <c r="GZ52">
        <v>119341.45</v>
      </c>
      <c r="HA52">
        <v>8873.76</v>
      </c>
      <c r="HB52">
        <v>26586.81</v>
      </c>
      <c r="HC52">
        <v>58991.02</v>
      </c>
      <c r="HD52">
        <v>0</v>
      </c>
      <c r="HE52">
        <v>0</v>
      </c>
      <c r="HF52">
        <v>0</v>
      </c>
      <c r="HG52">
        <v>8.9034800000000001E-4</v>
      </c>
      <c r="HH52">
        <v>-2896.8626979999999</v>
      </c>
      <c r="HI52">
        <v>3</v>
      </c>
      <c r="HJ52">
        <v>1</v>
      </c>
      <c r="HK52">
        <v>-595.40998650026665</v>
      </c>
      <c r="HL52">
        <v>-486.71000000002914</v>
      </c>
      <c r="HM52" t="b">
        <v>0</v>
      </c>
      <c r="HN52">
        <v>-7816.03</v>
      </c>
      <c r="HO52">
        <v>-3899.3999994000001</v>
      </c>
      <c r="HP52">
        <v>0</v>
      </c>
      <c r="HQ52">
        <v>3199.8799999999983</v>
      </c>
      <c r="HR52">
        <v>-7099.2799993999979</v>
      </c>
      <c r="HS52" t="b">
        <v>1</v>
      </c>
    </row>
    <row r="53" spans="1:227" x14ac:dyDescent="0.2">
      <c r="A53" t="s">
        <v>797</v>
      </c>
      <c r="B53">
        <v>3</v>
      </c>
      <c r="C53">
        <v>310294.7</v>
      </c>
      <c r="D53">
        <v>242889.83870967699</v>
      </c>
      <c r="E53">
        <v>250968.842391304</v>
      </c>
      <c r="F53">
        <v>362509.32872928103</v>
      </c>
      <c r="G53">
        <v>310294.7</v>
      </c>
      <c r="H53">
        <v>242889.83870967699</v>
      </c>
      <c r="I53">
        <v>250968.842391304</v>
      </c>
      <c r="J53">
        <v>362509.32872928103</v>
      </c>
      <c r="K53">
        <v>0</v>
      </c>
      <c r="L53">
        <v>1877.4166666666599</v>
      </c>
      <c r="M53">
        <v>174</v>
      </c>
      <c r="N53">
        <v>438.33333333333297</v>
      </c>
      <c r="O53">
        <v>2385.8333333333298</v>
      </c>
      <c r="P53">
        <v>24416.320749999999</v>
      </c>
      <c r="Q53">
        <v>30945.073397260199</v>
      </c>
      <c r="R53">
        <v>27926.0371666666</v>
      </c>
      <c r="S53">
        <v>29091.739354838701</v>
      </c>
      <c r="T53">
        <v>15575.648999999999</v>
      </c>
      <c r="U53">
        <v>27869.2743561643</v>
      </c>
      <c r="V53">
        <v>27448.628913043402</v>
      </c>
      <c r="W53">
        <v>27474.842209944702</v>
      </c>
      <c r="X53">
        <v>23002.320111111101</v>
      </c>
      <c r="Y53">
        <v>4617.49</v>
      </c>
      <c r="Z53">
        <v>4617.49</v>
      </c>
      <c r="AA53">
        <v>4617.49</v>
      </c>
      <c r="AB53">
        <v>-13710.81</v>
      </c>
      <c r="AC53">
        <v>4617.49</v>
      </c>
      <c r="AD53">
        <v>1</v>
      </c>
      <c r="AE53">
        <v>-30260.7</v>
      </c>
      <c r="AF53">
        <v>-19997.25</v>
      </c>
      <c r="AG53">
        <v>-21188.03</v>
      </c>
      <c r="AH53">
        <v>4.0291666666666597</v>
      </c>
      <c r="AI53">
        <v>2.68611111111111</v>
      </c>
      <c r="AJ53">
        <v>0</v>
      </c>
      <c r="AK53">
        <v>2.6158904109589001</v>
      </c>
      <c r="AL53">
        <v>2.6255555555555499</v>
      </c>
      <c r="AM53">
        <v>954.8</v>
      </c>
      <c r="AN53">
        <v>0</v>
      </c>
      <c r="AO53">
        <v>483.5</v>
      </c>
      <c r="AP53">
        <v>483.5</v>
      </c>
      <c r="AQ53">
        <v>954.8</v>
      </c>
      <c r="AR53">
        <v>0</v>
      </c>
      <c r="AS53">
        <v>483.5</v>
      </c>
      <c r="AT53">
        <v>483.5</v>
      </c>
      <c r="AU53">
        <v>0.76468746670641297</v>
      </c>
      <c r="AV53">
        <v>0.39612807148175699</v>
      </c>
      <c r="AW53">
        <v>0</v>
      </c>
      <c r="AX53">
        <v>981</v>
      </c>
      <c r="AY53">
        <v>1342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0.23291055987600501</v>
      </c>
      <c r="BV53">
        <v>0.79453748800000001</v>
      </c>
      <c r="BW53">
        <v>0.226767733544216</v>
      </c>
      <c r="BX53">
        <v>0.223529123395697</v>
      </c>
      <c r="BY53">
        <v>21</v>
      </c>
      <c r="BZ53">
        <v>66</v>
      </c>
      <c r="CA53">
        <v>32</v>
      </c>
      <c r="CB53">
        <v>5</v>
      </c>
      <c r="CC53">
        <v>5</v>
      </c>
      <c r="CD53">
        <v>66</v>
      </c>
      <c r="CE53">
        <v>16</v>
      </c>
      <c r="CF53">
        <v>33</v>
      </c>
      <c r="CG53">
        <v>15</v>
      </c>
      <c r="CR53">
        <v>730.32</v>
      </c>
      <c r="CS53">
        <v>886.05222222222199</v>
      </c>
      <c r="CT53">
        <v>828.8</v>
      </c>
      <c r="CU53">
        <v>846.45452054794498</v>
      </c>
      <c r="CV53">
        <v>728.32888888888795</v>
      </c>
      <c r="CW53">
        <v>309339.90000000002</v>
      </c>
      <c r="CX53">
        <v>20629</v>
      </c>
      <c r="CY53">
        <v>62774.400000000001</v>
      </c>
      <c r="CZ53">
        <v>179281.4</v>
      </c>
      <c r="DA53">
        <v>309339.90000000002</v>
      </c>
      <c r="DB53">
        <v>20629</v>
      </c>
      <c r="DC53">
        <v>62774.400000000001</v>
      </c>
      <c r="DD53">
        <v>179281.4</v>
      </c>
      <c r="DE53">
        <v>0.97043832823649301</v>
      </c>
      <c r="DF53">
        <v>0.97671118400000001</v>
      </c>
      <c r="DG53">
        <v>179764.9</v>
      </c>
      <c r="DH53">
        <v>849.08684931506798</v>
      </c>
      <c r="DI53">
        <v>-0.45704635799999999</v>
      </c>
      <c r="DJ53">
        <v>21</v>
      </c>
      <c r="DK53">
        <v>32</v>
      </c>
      <c r="DL53">
        <v>5</v>
      </c>
      <c r="DM53">
        <v>68</v>
      </c>
      <c r="DN53">
        <v>15</v>
      </c>
      <c r="DO53">
        <v>1156</v>
      </c>
      <c r="DP53">
        <v>10</v>
      </c>
      <c r="DQ53">
        <v>10664.49</v>
      </c>
      <c r="DR53">
        <v>7.7471967380224202E-2</v>
      </c>
      <c r="DS53">
        <v>0.13680068629280301</v>
      </c>
      <c r="DT53">
        <v>0</v>
      </c>
      <c r="DU53">
        <v>0</v>
      </c>
      <c r="DV53">
        <v>0</v>
      </c>
      <c r="DW53">
        <v>5</v>
      </c>
      <c r="DX53">
        <v>5</v>
      </c>
      <c r="DY53">
        <v>0</v>
      </c>
      <c r="DZ53">
        <v>0</v>
      </c>
      <c r="EA53">
        <v>0</v>
      </c>
      <c r="EB53">
        <v>0</v>
      </c>
      <c r="EC53">
        <v>5</v>
      </c>
      <c r="ED53">
        <v>0</v>
      </c>
      <c r="EE53">
        <v>-118.09675</v>
      </c>
      <c r="EF53">
        <v>-142.85388889999999</v>
      </c>
      <c r="EG53">
        <v>-465.0083333</v>
      </c>
      <c r="EH53">
        <v>-100.3867671</v>
      </c>
      <c r="EI53">
        <v>-168.23366669999999</v>
      </c>
      <c r="EJ53">
        <v>-49923.519999999997</v>
      </c>
      <c r="EK53">
        <v>1852.09</v>
      </c>
      <c r="EL53">
        <v>-1461.36</v>
      </c>
      <c r="EM53">
        <v>11040.76</v>
      </c>
      <c r="EN53">
        <v>-49923.519999999997</v>
      </c>
      <c r="EO53">
        <v>1852.09</v>
      </c>
      <c r="EP53">
        <v>-1461.36</v>
      </c>
      <c r="EQ53">
        <v>11040.76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0.179210416481247</v>
      </c>
      <c r="EX53">
        <v>0.85561626923317002</v>
      </c>
      <c r="EY53">
        <v>0.113192915067612</v>
      </c>
      <c r="EZ53">
        <v>0.82232508436160201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848.41674999999998</v>
      </c>
      <c r="FH53">
        <v>1028.90611111111</v>
      </c>
      <c r="FI53">
        <v>1293.80833333333</v>
      </c>
      <c r="FJ53">
        <v>946.84128767123195</v>
      </c>
      <c r="FK53">
        <v>896.56255555555504</v>
      </c>
      <c r="FL53">
        <v>359263.42</v>
      </c>
      <c r="FM53">
        <v>18776.91</v>
      </c>
      <c r="FN53">
        <v>64235.76</v>
      </c>
      <c r="FO53">
        <v>168240.64000000001</v>
      </c>
      <c r="FP53">
        <v>359263.42</v>
      </c>
      <c r="FQ53">
        <v>18776.91</v>
      </c>
      <c r="FR53">
        <v>64235.76</v>
      </c>
      <c r="FS53">
        <v>168240.64000000001</v>
      </c>
      <c r="FT53">
        <v>-949.47361639999997</v>
      </c>
      <c r="FU53">
        <v>79</v>
      </c>
      <c r="FV53">
        <v>133</v>
      </c>
      <c r="FW53">
        <v>22</v>
      </c>
      <c r="FX53">
        <v>230</v>
      </c>
      <c r="FY53">
        <v>59</v>
      </c>
      <c r="FZ53">
        <v>0</v>
      </c>
      <c r="GA53">
        <v>13948.96</v>
      </c>
      <c r="GB53">
        <v>13948.96</v>
      </c>
      <c r="GC53">
        <v>13948.96</v>
      </c>
      <c r="GD53">
        <v>1.5550326E-2</v>
      </c>
      <c r="GE53">
        <v>8.8625890000000006E-3</v>
      </c>
      <c r="GF53">
        <v>3.0055003E-2</v>
      </c>
      <c r="GG53">
        <v>0</v>
      </c>
      <c r="GH53">
        <v>734.34916666666595</v>
      </c>
      <c r="GI53">
        <v>888.738333333333</v>
      </c>
      <c r="GJ53">
        <v>828.8</v>
      </c>
      <c r="GK53">
        <v>849.07041095890395</v>
      </c>
      <c r="GL53">
        <v>730.95444444444399</v>
      </c>
      <c r="GM53">
        <v>0.52338693245690604</v>
      </c>
      <c r="GN53">
        <v>0.97136122345726095</v>
      </c>
      <c r="GO53">
        <v>0.74660564327308698</v>
      </c>
      <c r="GP53">
        <v>0.58446105942946303</v>
      </c>
      <c r="GQ53">
        <v>-0.45704635799999999</v>
      </c>
      <c r="GR53">
        <v>310294.7</v>
      </c>
      <c r="GS53">
        <v>20629</v>
      </c>
      <c r="GT53">
        <v>63257.9</v>
      </c>
      <c r="GU53">
        <v>179764.9</v>
      </c>
      <c r="GV53">
        <v>25857.891666666601</v>
      </c>
      <c r="GW53">
        <v>20629</v>
      </c>
      <c r="GX53">
        <v>21085.966666666602</v>
      </c>
      <c r="GY53">
        <v>29960.8166666666</v>
      </c>
      <c r="GZ53">
        <v>310294.7</v>
      </c>
      <c r="HA53">
        <v>20629</v>
      </c>
      <c r="HB53">
        <v>63257.9</v>
      </c>
      <c r="HC53">
        <v>179764.9</v>
      </c>
      <c r="HD53">
        <v>0</v>
      </c>
      <c r="HE53">
        <v>0</v>
      </c>
      <c r="HF53">
        <v>0</v>
      </c>
      <c r="HG53">
        <v>0</v>
      </c>
      <c r="HH53">
        <v>22807.526089999999</v>
      </c>
      <c r="HI53">
        <v>2</v>
      </c>
      <c r="HJ53">
        <v>1</v>
      </c>
      <c r="HK53">
        <v>-36641.169986000175</v>
      </c>
      <c r="HL53">
        <v>-36641.169991499999</v>
      </c>
      <c r="HM53" t="b">
        <v>1</v>
      </c>
      <c r="HN53">
        <v>-30260.7</v>
      </c>
      <c r="HO53">
        <v>-25713.700001999998</v>
      </c>
      <c r="HP53">
        <v>0</v>
      </c>
      <c r="HQ53">
        <v>0</v>
      </c>
      <c r="HR53">
        <v>-25713.700001999998</v>
      </c>
      <c r="HS53" t="b">
        <v>1</v>
      </c>
    </row>
    <row r="54" spans="1:227" x14ac:dyDescent="0.2">
      <c r="A54" t="s">
        <v>818</v>
      </c>
      <c r="B54">
        <v>6</v>
      </c>
      <c r="C54">
        <v>156594.76999999999</v>
      </c>
      <c r="D54">
        <v>236766.669354838</v>
      </c>
      <c r="E54">
        <v>190008.84347826001</v>
      </c>
      <c r="F54">
        <v>175548.82707182301</v>
      </c>
      <c r="G54">
        <v>156594.76999999999</v>
      </c>
      <c r="H54">
        <v>236766.669354838</v>
      </c>
      <c r="I54">
        <v>190008.84347826001</v>
      </c>
      <c r="J54">
        <v>175548.82707182301</v>
      </c>
      <c r="K54">
        <v>5410</v>
      </c>
      <c r="L54">
        <v>4666.4549999999999</v>
      </c>
      <c r="M54">
        <v>6433.71</v>
      </c>
      <c r="N54">
        <v>5428.04</v>
      </c>
      <c r="O54">
        <v>4434.8033333333296</v>
      </c>
      <c r="P54">
        <v>-8574.6405080000004</v>
      </c>
      <c r="Q54">
        <v>-10339.77773</v>
      </c>
      <c r="R54">
        <v>-11385.58815</v>
      </c>
      <c r="S54">
        <v>1766.4838709677399</v>
      </c>
      <c r="T54">
        <v>3146.6664285714201</v>
      </c>
      <c r="U54">
        <v>-9314.746529</v>
      </c>
      <c r="V54">
        <v>-12344.61283</v>
      </c>
      <c r="W54">
        <v>-13850.97265</v>
      </c>
      <c r="X54">
        <v>-5507.6262500000003</v>
      </c>
      <c r="Y54">
        <v>-23078.76</v>
      </c>
      <c r="Z54">
        <v>-26472.27</v>
      </c>
      <c r="AA54">
        <v>-4797.9399999999996</v>
      </c>
      <c r="AB54">
        <v>-32190.83</v>
      </c>
      <c r="AC54">
        <v>-18955.04</v>
      </c>
      <c r="AD54">
        <v>1</v>
      </c>
      <c r="AE54">
        <v>21843.56</v>
      </c>
      <c r="AF54">
        <v>2813.2</v>
      </c>
      <c r="AG54">
        <v>24008.720000000001</v>
      </c>
      <c r="AH54">
        <v>0</v>
      </c>
      <c r="AI54">
        <v>0.85488888888888803</v>
      </c>
      <c r="AJ54">
        <v>0</v>
      </c>
      <c r="AK54">
        <v>3.15013698630136</v>
      </c>
      <c r="AL54">
        <v>0</v>
      </c>
      <c r="AM54">
        <v>1223.05</v>
      </c>
      <c r="AN54">
        <v>0</v>
      </c>
      <c r="AO54">
        <v>0</v>
      </c>
      <c r="AP54">
        <v>164.08</v>
      </c>
      <c r="AQ54">
        <v>1223.05</v>
      </c>
      <c r="AR54">
        <v>0</v>
      </c>
      <c r="AS54">
        <v>0</v>
      </c>
      <c r="AT54">
        <v>164.08</v>
      </c>
      <c r="AU54">
        <v>0.77291641810647504</v>
      </c>
      <c r="AV54">
        <v>0.61546723952738902</v>
      </c>
      <c r="AW54">
        <v>0</v>
      </c>
      <c r="AX54">
        <v>2815</v>
      </c>
      <c r="AY54">
        <v>930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1252.8</v>
      </c>
      <c r="BR54">
        <v>0</v>
      </c>
      <c r="BS54">
        <v>0</v>
      </c>
      <c r="BT54">
        <v>0</v>
      </c>
      <c r="BU54">
        <v>19.158916028097</v>
      </c>
      <c r="BV54">
        <v>0.47016903127488702</v>
      </c>
      <c r="BW54">
        <v>0.48958304887847498</v>
      </c>
      <c r="BX54">
        <v>0.95279263999999997</v>
      </c>
      <c r="BY54">
        <v>66</v>
      </c>
      <c r="BZ54">
        <v>195</v>
      </c>
      <c r="CA54">
        <v>94</v>
      </c>
      <c r="CB54">
        <v>14</v>
      </c>
      <c r="CC54">
        <v>16</v>
      </c>
      <c r="CD54">
        <v>191</v>
      </c>
      <c r="CE54">
        <v>52</v>
      </c>
      <c r="CF54">
        <v>94</v>
      </c>
      <c r="CG54">
        <v>48</v>
      </c>
      <c r="CR54">
        <v>479.287166666666</v>
      </c>
      <c r="CS54">
        <v>417.83044444444403</v>
      </c>
      <c r="CT54">
        <v>320.72733333333298</v>
      </c>
      <c r="CU54">
        <v>417.86764383561598</v>
      </c>
      <c r="CV54">
        <v>444.74355555555502</v>
      </c>
      <c r="CW54">
        <v>155371.72</v>
      </c>
      <c r="CX54">
        <v>20108.95</v>
      </c>
      <c r="CY54">
        <v>47892.639999999999</v>
      </c>
      <c r="CZ54">
        <v>86888.9</v>
      </c>
      <c r="DA54">
        <v>155371.72</v>
      </c>
      <c r="DB54">
        <v>20108.95</v>
      </c>
      <c r="DC54">
        <v>47892.639999999999</v>
      </c>
      <c r="DD54">
        <v>86888.9</v>
      </c>
      <c r="DE54">
        <v>0.376198934280639</v>
      </c>
      <c r="DF54">
        <v>0.73749142792279199</v>
      </c>
      <c r="DG54">
        <v>321001.34000000003</v>
      </c>
      <c r="DH54">
        <v>1487.2550958904101</v>
      </c>
      <c r="DI54">
        <v>3.5891023330959997E-2</v>
      </c>
      <c r="DJ54">
        <v>170</v>
      </c>
      <c r="DK54">
        <v>239</v>
      </c>
      <c r="DL54">
        <v>35</v>
      </c>
      <c r="DM54">
        <v>465</v>
      </c>
      <c r="DN54">
        <v>121</v>
      </c>
      <c r="DO54">
        <v>0.101841889971179</v>
      </c>
      <c r="DP54">
        <v>0.80084760779757302</v>
      </c>
      <c r="DQ54">
        <v>5896.58</v>
      </c>
      <c r="DR54">
        <v>8.5257549000000002E-2</v>
      </c>
      <c r="DS54">
        <v>0.96603738256636096</v>
      </c>
      <c r="DT54">
        <v>292</v>
      </c>
      <c r="DU54">
        <v>467</v>
      </c>
      <c r="DV54">
        <v>15</v>
      </c>
      <c r="DW54">
        <v>840</v>
      </c>
      <c r="DX54">
        <v>462</v>
      </c>
      <c r="DY54">
        <v>224</v>
      </c>
      <c r="DZ54">
        <v>92</v>
      </c>
      <c r="EA54">
        <v>152</v>
      </c>
      <c r="EB54">
        <v>3</v>
      </c>
      <c r="EC54">
        <v>329</v>
      </c>
      <c r="ED54">
        <v>62</v>
      </c>
      <c r="EE54">
        <v>147.41416666666601</v>
      </c>
      <c r="EF54">
        <v>120.125</v>
      </c>
      <c r="EG54">
        <v>34.869666666666603</v>
      </c>
      <c r="EH54">
        <v>62.400109589041001</v>
      </c>
      <c r="EI54">
        <v>109.011222222222</v>
      </c>
      <c r="EJ54">
        <v>24002.29</v>
      </c>
      <c r="EK54">
        <v>6596.85</v>
      </c>
      <c r="EL54">
        <v>14281.77</v>
      </c>
      <c r="EM54">
        <v>7135.55</v>
      </c>
      <c r="EN54">
        <v>24002.29</v>
      </c>
      <c r="EO54">
        <v>6596.85</v>
      </c>
      <c r="EP54">
        <v>14281.77</v>
      </c>
      <c r="EQ54">
        <v>7135.55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0.39679787651876502</v>
      </c>
      <c r="EX54">
        <v>0.34768488357107702</v>
      </c>
      <c r="EY54">
        <v>0.38420870424023601</v>
      </c>
      <c r="EZ54">
        <v>0.46194982771547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331.87299999999999</v>
      </c>
      <c r="FH54">
        <v>297.70544444444403</v>
      </c>
      <c r="FI54">
        <v>285.85766666666598</v>
      </c>
      <c r="FJ54">
        <v>355.46753424657498</v>
      </c>
      <c r="FK54">
        <v>335.73233333333297</v>
      </c>
      <c r="FL54">
        <v>131369.43</v>
      </c>
      <c r="FM54">
        <v>13512.1</v>
      </c>
      <c r="FN54">
        <v>33610.870000000003</v>
      </c>
      <c r="FO54">
        <v>79753.350000000006</v>
      </c>
      <c r="FP54">
        <v>131369.43</v>
      </c>
      <c r="FQ54">
        <v>13512.1</v>
      </c>
      <c r="FR54">
        <v>33610.870000000003</v>
      </c>
      <c r="FS54">
        <v>79753.350000000006</v>
      </c>
      <c r="FT54">
        <v>-1460.057233</v>
      </c>
      <c r="FU54">
        <v>299</v>
      </c>
      <c r="FV54">
        <v>405</v>
      </c>
      <c r="FW54">
        <v>71</v>
      </c>
      <c r="FX54">
        <v>743</v>
      </c>
      <c r="FY54">
        <v>217</v>
      </c>
      <c r="FZ54">
        <v>0</v>
      </c>
      <c r="GA54">
        <v>-205.26</v>
      </c>
      <c r="GB54">
        <v>-205.26</v>
      </c>
      <c r="GC54">
        <v>-205.26</v>
      </c>
      <c r="GD54">
        <v>1.5584079000000001E-2</v>
      </c>
      <c r="GE54">
        <v>5.8689363300800303E-2</v>
      </c>
      <c r="GF54">
        <v>5.5876258760690599E-2</v>
      </c>
      <c r="GG54">
        <v>1</v>
      </c>
      <c r="GH54">
        <v>479.287166666666</v>
      </c>
      <c r="GI54">
        <v>418.68533333333301</v>
      </c>
      <c r="GJ54">
        <v>320.72733333333298</v>
      </c>
      <c r="GK54">
        <v>421.01778082191697</v>
      </c>
      <c r="GL54">
        <v>444.74355555555502</v>
      </c>
      <c r="GM54">
        <v>0.90088184105646396</v>
      </c>
      <c r="GN54">
        <v>0.54547770009458696</v>
      </c>
      <c r="GO54">
        <v>0.79276330581105103</v>
      </c>
      <c r="GP54">
        <v>0.70609193111592305</v>
      </c>
      <c r="GQ54">
        <v>0.22298836016234699</v>
      </c>
      <c r="GR54">
        <v>156594.76999999999</v>
      </c>
      <c r="GS54">
        <v>20108.95</v>
      </c>
      <c r="GT54">
        <v>47892.639999999999</v>
      </c>
      <c r="GU54">
        <v>87052.98</v>
      </c>
      <c r="GV54">
        <v>13049.5641666666</v>
      </c>
      <c r="GW54">
        <v>20108.95</v>
      </c>
      <c r="GX54">
        <v>15964.2133333333</v>
      </c>
      <c r="GY54">
        <v>14508.83</v>
      </c>
      <c r="GZ54">
        <v>156594.76999999999</v>
      </c>
      <c r="HA54">
        <v>20108.95</v>
      </c>
      <c r="HB54">
        <v>47892.639999999999</v>
      </c>
      <c r="HC54">
        <v>87052.98</v>
      </c>
      <c r="HD54">
        <v>2</v>
      </c>
      <c r="HE54">
        <v>5900</v>
      </c>
      <c r="HF54">
        <v>5</v>
      </c>
      <c r="HG54">
        <v>4.3125956545355199E-2</v>
      </c>
      <c r="HH54">
        <v>-5693.6188709999997</v>
      </c>
      <c r="HI54">
        <v>3</v>
      </c>
      <c r="HJ54">
        <v>1</v>
      </c>
      <c r="HK54">
        <v>9927.2199549996785</v>
      </c>
      <c r="HL54">
        <v>22776.039999999964</v>
      </c>
      <c r="HM54" t="b">
        <v>0</v>
      </c>
      <c r="HN54">
        <v>21843.56</v>
      </c>
      <c r="HO54">
        <v>21622.5</v>
      </c>
      <c r="HP54">
        <v>0</v>
      </c>
      <c r="HQ54">
        <v>0</v>
      </c>
      <c r="HR54">
        <v>21622.5</v>
      </c>
      <c r="HS54" t="b">
        <v>1</v>
      </c>
    </row>
    <row r="55" spans="1:227" x14ac:dyDescent="0.2">
      <c r="A55" t="s">
        <v>831</v>
      </c>
      <c r="B55">
        <v>2</v>
      </c>
      <c r="C55">
        <v>203584.7</v>
      </c>
      <c r="D55">
        <v>113616.14032258</v>
      </c>
      <c r="E55">
        <v>139872.721195652</v>
      </c>
      <c r="F55">
        <v>189948.39972375601</v>
      </c>
      <c r="G55">
        <v>203584.7</v>
      </c>
      <c r="H55">
        <v>113616.14032258</v>
      </c>
      <c r="I55">
        <v>139872.721195652</v>
      </c>
      <c r="J55">
        <v>189948.39972375601</v>
      </c>
      <c r="K55">
        <v>0</v>
      </c>
      <c r="L55">
        <v>5689.7483333333303</v>
      </c>
      <c r="M55">
        <v>0</v>
      </c>
      <c r="N55">
        <v>4069.92333333333</v>
      </c>
      <c r="O55">
        <v>5764.7316666666602</v>
      </c>
      <c r="P55">
        <v>69313.104583333305</v>
      </c>
      <c r="Q55">
        <v>66255.448273972594</v>
      </c>
      <c r="R55">
        <v>67164.379277777698</v>
      </c>
      <c r="S55">
        <v>71847.834193548304</v>
      </c>
      <c r="T55">
        <v>71803.938666666596</v>
      </c>
      <c r="U55">
        <v>66446.261178082103</v>
      </c>
      <c r="V55">
        <v>69514.195000000007</v>
      </c>
      <c r="W55">
        <v>66299.685635359099</v>
      </c>
      <c r="X55">
        <v>70375.950777777703</v>
      </c>
      <c r="Y55">
        <v>61786.8</v>
      </c>
      <c r="Z55">
        <v>54431.3</v>
      </c>
      <c r="AA55">
        <v>69659.460000000006</v>
      </c>
      <c r="AB55">
        <v>37494.61</v>
      </c>
      <c r="AC55">
        <v>62082.49</v>
      </c>
      <c r="AD55">
        <v>1</v>
      </c>
      <c r="AE55">
        <v>13534.12</v>
      </c>
      <c r="AF55">
        <v>-2006</v>
      </c>
      <c r="AG55">
        <v>6371.74</v>
      </c>
      <c r="AH55">
        <v>16.161166666666599</v>
      </c>
      <c r="AI55">
        <v>10.8490555555555</v>
      </c>
      <c r="AJ55">
        <v>29.097000000000001</v>
      </c>
      <c r="AK55">
        <v>19.4305205479452</v>
      </c>
      <c r="AL55">
        <v>16.488</v>
      </c>
      <c r="AM55">
        <v>7092.14</v>
      </c>
      <c r="AN55">
        <v>1483.92</v>
      </c>
      <c r="AO55">
        <v>1483.92</v>
      </c>
      <c r="AP55">
        <v>1952.83</v>
      </c>
      <c r="AQ55">
        <v>7092.14</v>
      </c>
      <c r="AR55">
        <v>1483.92</v>
      </c>
      <c r="AS55">
        <v>1483.92</v>
      </c>
      <c r="AT55">
        <v>1952.83</v>
      </c>
      <c r="AU55">
        <v>0.68273288010634403</v>
      </c>
      <c r="AV55">
        <v>0.51856148491879295</v>
      </c>
      <c r="AW55">
        <v>0</v>
      </c>
      <c r="AX55">
        <v>1572</v>
      </c>
      <c r="AY55">
        <v>1723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42.667666666666598</v>
      </c>
      <c r="BM55">
        <v>42.667666666666598</v>
      </c>
      <c r="BN55">
        <v>42.667666666666598</v>
      </c>
      <c r="BO55">
        <v>42.083178082191701</v>
      </c>
      <c r="BP55">
        <v>42.667666666666598</v>
      </c>
      <c r="BQ55">
        <v>15360.36</v>
      </c>
      <c r="BR55">
        <v>1280.03</v>
      </c>
      <c r="BS55">
        <v>3840.09</v>
      </c>
      <c r="BT55">
        <v>7680.18</v>
      </c>
      <c r="BU55">
        <v>1.6946386673228999</v>
      </c>
      <c r="BV55">
        <v>4.6298914869182699</v>
      </c>
      <c r="BW55">
        <v>3.5357895257663201</v>
      </c>
      <c r="BX55">
        <v>4.5944444010426801</v>
      </c>
      <c r="BY55">
        <v>6</v>
      </c>
      <c r="BZ55">
        <v>23</v>
      </c>
      <c r="CA55">
        <v>9</v>
      </c>
      <c r="CB55">
        <v>2</v>
      </c>
      <c r="CC55">
        <v>2</v>
      </c>
      <c r="CD55">
        <v>23</v>
      </c>
      <c r="CE55">
        <v>4</v>
      </c>
      <c r="CF55">
        <v>10</v>
      </c>
      <c r="CG55">
        <v>4</v>
      </c>
      <c r="CR55">
        <v>402.635416666666</v>
      </c>
      <c r="CS55">
        <v>458.42088888888799</v>
      </c>
      <c r="CT55">
        <v>292.55599999999998</v>
      </c>
      <c r="CU55">
        <v>538.33578082191696</v>
      </c>
      <c r="CV55">
        <v>375.240777777777</v>
      </c>
      <c r="CW55">
        <v>196492.56</v>
      </c>
      <c r="CX55">
        <v>8165.67</v>
      </c>
      <c r="CY55">
        <v>33771.67</v>
      </c>
      <c r="CZ55">
        <v>92240.76</v>
      </c>
      <c r="DA55">
        <v>196492.56</v>
      </c>
      <c r="DB55">
        <v>8165.67</v>
      </c>
      <c r="DC55">
        <v>33771.67</v>
      </c>
      <c r="DD55">
        <v>92240.76</v>
      </c>
      <c r="DE55">
        <v>0.99872773536895598</v>
      </c>
      <c r="DF55">
        <v>0.46179501744604601</v>
      </c>
      <c r="DG55">
        <v>94193.59</v>
      </c>
      <c r="DH55">
        <v>557.80643835616399</v>
      </c>
      <c r="DI55">
        <v>-0.40181903000000002</v>
      </c>
      <c r="DJ55">
        <v>8</v>
      </c>
      <c r="DK55">
        <v>12</v>
      </c>
      <c r="DL55">
        <v>3</v>
      </c>
      <c r="DM55">
        <v>27</v>
      </c>
      <c r="DN55">
        <v>6</v>
      </c>
      <c r="DO55">
        <v>0.515281714706184</v>
      </c>
      <c r="DP55">
        <v>0.82036679580454297</v>
      </c>
      <c r="DQ55">
        <v>70988.789999999994</v>
      </c>
      <c r="DR55">
        <v>0.23536895674300201</v>
      </c>
      <c r="DS55">
        <v>0.16608531251528499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98.191666666666606</v>
      </c>
      <c r="EF55">
        <v>117.99611111111101</v>
      </c>
      <c r="EG55">
        <v>-23.36566667</v>
      </c>
      <c r="EH55">
        <v>54.193945205479402</v>
      </c>
      <c r="EI55">
        <v>113.03144444444401</v>
      </c>
      <c r="EJ55">
        <v>26030.26</v>
      </c>
      <c r="EK55">
        <v>5926.4</v>
      </c>
      <c r="EL55">
        <v>13577.75</v>
      </c>
      <c r="EM55">
        <v>35286.160000000003</v>
      </c>
      <c r="EN55">
        <v>26030.26</v>
      </c>
      <c r="EO55">
        <v>5926.4</v>
      </c>
      <c r="EP55">
        <v>13577.75</v>
      </c>
      <c r="EQ55">
        <v>35286.160000000003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0.96939632965000799</v>
      </c>
      <c r="EX55">
        <v>0.242684841042307</v>
      </c>
      <c r="EY55">
        <v>0.93864736487876899</v>
      </c>
      <c r="EZ55">
        <v>0.32563454809436598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304.44375000000002</v>
      </c>
      <c r="FH55">
        <v>340.42477777777702</v>
      </c>
      <c r="FI55">
        <v>315.921666666666</v>
      </c>
      <c r="FJ55">
        <v>484.14183561643802</v>
      </c>
      <c r="FK55">
        <v>262.20933333333301</v>
      </c>
      <c r="FL55">
        <v>170462.3</v>
      </c>
      <c r="FM55">
        <v>2239.27</v>
      </c>
      <c r="FN55">
        <v>20193.919999999998</v>
      </c>
      <c r="FO55">
        <v>56954.6</v>
      </c>
      <c r="FP55">
        <v>170462.3</v>
      </c>
      <c r="FQ55">
        <v>2239.27</v>
      </c>
      <c r="FR55">
        <v>20193.919999999998</v>
      </c>
      <c r="FS55">
        <v>56954.6</v>
      </c>
      <c r="FT55">
        <v>-545.65553420000003</v>
      </c>
      <c r="FU55">
        <v>81</v>
      </c>
      <c r="FV55">
        <v>129</v>
      </c>
      <c r="FW55">
        <v>19</v>
      </c>
      <c r="FX55">
        <v>295</v>
      </c>
      <c r="FY55">
        <v>62</v>
      </c>
      <c r="FZ55">
        <v>0</v>
      </c>
      <c r="GA55">
        <v>73327.710000000006</v>
      </c>
      <c r="GB55">
        <v>73327.710000000006</v>
      </c>
      <c r="GC55">
        <v>73327.710000000006</v>
      </c>
      <c r="GD55">
        <v>6.67199E-3</v>
      </c>
      <c r="GE55">
        <v>6.2470859999999998E-3</v>
      </c>
      <c r="GF55">
        <v>2.1957611665129599E-2</v>
      </c>
      <c r="GG55">
        <v>0</v>
      </c>
      <c r="GH55">
        <v>418.79658333333299</v>
      </c>
      <c r="GI55">
        <v>469.26994444444398</v>
      </c>
      <c r="GJ55">
        <v>321.65300000000002</v>
      </c>
      <c r="GK55">
        <v>557.76630139999997</v>
      </c>
      <c r="GL55">
        <v>391.728777777777</v>
      </c>
      <c r="GM55">
        <v>4.8457016999999998E-2</v>
      </c>
      <c r="GN55">
        <v>0.68101148605038497</v>
      </c>
      <c r="GO55">
        <v>2.26374496101856E-2</v>
      </c>
      <c r="GP55">
        <v>0.65411788890919298</v>
      </c>
      <c r="GQ55">
        <v>-0.40181903000000002</v>
      </c>
      <c r="GR55">
        <v>203584.7</v>
      </c>
      <c r="GS55">
        <v>9649.59</v>
      </c>
      <c r="GT55">
        <v>35255.589999999997</v>
      </c>
      <c r="GU55">
        <v>94193.59</v>
      </c>
      <c r="GV55">
        <v>16965.391666666601</v>
      </c>
      <c r="GW55">
        <v>9649.59</v>
      </c>
      <c r="GX55">
        <v>11751.8633333333</v>
      </c>
      <c r="GY55">
        <v>15698.9316666666</v>
      </c>
      <c r="GZ55">
        <v>203584.7</v>
      </c>
      <c r="HA55">
        <v>9649.59</v>
      </c>
      <c r="HB55">
        <v>35255.589999999997</v>
      </c>
      <c r="HC55">
        <v>94193.59</v>
      </c>
      <c r="HD55">
        <v>1</v>
      </c>
      <c r="HE55">
        <v>0</v>
      </c>
      <c r="HF55">
        <v>0</v>
      </c>
      <c r="HG55">
        <v>0</v>
      </c>
      <c r="HH55">
        <v>70459.656719999999</v>
      </c>
      <c r="HI55">
        <v>0</v>
      </c>
      <c r="HJ55">
        <v>3</v>
      </c>
      <c r="HK55">
        <v>4435.0800169998456</v>
      </c>
      <c r="HL55">
        <v>4420.4300000000112</v>
      </c>
      <c r="HM55" t="b">
        <v>1</v>
      </c>
      <c r="HN55">
        <v>13534.12</v>
      </c>
      <c r="HO55">
        <v>21239.299999999981</v>
      </c>
      <c r="HP55">
        <v>0</v>
      </c>
      <c r="HQ55">
        <v>7680.1799999999876</v>
      </c>
      <c r="HR55">
        <v>13559.119999999994</v>
      </c>
      <c r="HS55" t="b">
        <v>1</v>
      </c>
    </row>
    <row r="56" spans="1:227" x14ac:dyDescent="0.2">
      <c r="A56" t="s">
        <v>874</v>
      </c>
      <c r="B56">
        <v>3</v>
      </c>
      <c r="C56">
        <v>766312.78</v>
      </c>
      <c r="D56">
        <v>1030066.0290322501</v>
      </c>
      <c r="E56">
        <v>808431.75543478201</v>
      </c>
      <c r="F56">
        <v>725899.356077348</v>
      </c>
      <c r="G56">
        <v>766312.78</v>
      </c>
      <c r="H56">
        <v>1030066.0290322501</v>
      </c>
      <c r="I56">
        <v>808431.75543478201</v>
      </c>
      <c r="J56">
        <v>725899.356077348</v>
      </c>
      <c r="K56">
        <v>60000</v>
      </c>
      <c r="L56">
        <v>1774.5391666666601</v>
      </c>
      <c r="M56">
        <v>1734.92</v>
      </c>
      <c r="N56">
        <v>1423.33</v>
      </c>
      <c r="O56">
        <v>1376.5816666666601</v>
      </c>
      <c r="P56">
        <v>157542.23850000001</v>
      </c>
      <c r="Q56">
        <v>145999.43526027299</v>
      </c>
      <c r="R56">
        <v>157927.111777777</v>
      </c>
      <c r="S56">
        <v>169875.830967741</v>
      </c>
      <c r="T56">
        <v>123360.132666666</v>
      </c>
      <c r="U56">
        <v>147291.104712328</v>
      </c>
      <c r="V56">
        <v>169248.73891304299</v>
      </c>
      <c r="W56">
        <v>162257.827403314</v>
      </c>
      <c r="X56">
        <v>154659.18877777699</v>
      </c>
      <c r="Y56">
        <v>112459.64</v>
      </c>
      <c r="Z56">
        <v>112459.64</v>
      </c>
      <c r="AA56">
        <v>112459.64</v>
      </c>
      <c r="AB56">
        <v>98343.82</v>
      </c>
      <c r="AC56">
        <v>112459.64</v>
      </c>
      <c r="AD56">
        <v>1</v>
      </c>
      <c r="AE56">
        <v>-40353.31</v>
      </c>
      <c r="AF56">
        <v>-44756.65</v>
      </c>
      <c r="AG56">
        <v>-60474.14</v>
      </c>
      <c r="AH56">
        <v>0</v>
      </c>
      <c r="AI56">
        <v>0</v>
      </c>
      <c r="AJ56">
        <v>0</v>
      </c>
      <c r="AK56">
        <v>2.0136986301369801</v>
      </c>
      <c r="AL56">
        <v>0</v>
      </c>
      <c r="AM56">
        <v>735</v>
      </c>
      <c r="AN56">
        <v>0</v>
      </c>
      <c r="AO56">
        <v>0</v>
      </c>
      <c r="AP56">
        <v>735</v>
      </c>
      <c r="AQ56">
        <v>735</v>
      </c>
      <c r="AR56">
        <v>0</v>
      </c>
      <c r="AS56">
        <v>0</v>
      </c>
      <c r="AT56">
        <v>735</v>
      </c>
      <c r="AU56">
        <v>0.827504875821929</v>
      </c>
      <c r="AV56">
        <v>0.45738742091551898</v>
      </c>
      <c r="AW56">
        <v>0</v>
      </c>
      <c r="AX56">
        <v>5819</v>
      </c>
      <c r="AY56">
        <v>2686</v>
      </c>
      <c r="AZ56">
        <v>0</v>
      </c>
      <c r="BA56">
        <v>7</v>
      </c>
      <c r="BB56">
        <v>0</v>
      </c>
      <c r="BC56">
        <v>0</v>
      </c>
      <c r="BD56">
        <v>0</v>
      </c>
      <c r="BE56">
        <v>14000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89.110833333333304</v>
      </c>
      <c r="BM56">
        <v>96.914666666666605</v>
      </c>
      <c r="BN56">
        <v>112.52233333333299</v>
      </c>
      <c r="BO56">
        <v>110.980931506849</v>
      </c>
      <c r="BP56">
        <v>81.307000000000002</v>
      </c>
      <c r="BQ56">
        <v>40508.04</v>
      </c>
      <c r="BR56">
        <v>3375.67</v>
      </c>
      <c r="BS56">
        <v>10127.01</v>
      </c>
      <c r="BT56">
        <v>17444.64</v>
      </c>
      <c r="BU56">
        <v>1.78514931850565</v>
      </c>
      <c r="BV56">
        <v>-8.9402311240000003</v>
      </c>
      <c r="BW56">
        <v>-1.391482777</v>
      </c>
      <c r="BX56">
        <v>0.34881086683359402</v>
      </c>
      <c r="BY56">
        <v>70</v>
      </c>
      <c r="BZ56">
        <v>221</v>
      </c>
      <c r="CA56">
        <v>108</v>
      </c>
      <c r="CB56">
        <v>16</v>
      </c>
      <c r="CC56">
        <v>18</v>
      </c>
      <c r="CD56">
        <v>220</v>
      </c>
      <c r="CE56">
        <v>54</v>
      </c>
      <c r="CF56">
        <v>112</v>
      </c>
      <c r="CG56">
        <v>53</v>
      </c>
      <c r="CR56">
        <v>1744.98908333333</v>
      </c>
      <c r="CS56">
        <v>1909.6044999999999</v>
      </c>
      <c r="CT56">
        <v>851.98433333333298</v>
      </c>
      <c r="CU56">
        <v>1962.83024657534</v>
      </c>
      <c r="CV56">
        <v>1938.1155555555499</v>
      </c>
      <c r="CW56">
        <v>765577.78</v>
      </c>
      <c r="CX56">
        <v>87485.06</v>
      </c>
      <c r="CY56">
        <v>203769.1</v>
      </c>
      <c r="CZ56">
        <v>359231.53</v>
      </c>
      <c r="DA56">
        <v>765577.78</v>
      </c>
      <c r="DB56">
        <v>87485.06</v>
      </c>
      <c r="DC56">
        <v>203769.1</v>
      </c>
      <c r="DD56">
        <v>359231.53</v>
      </c>
      <c r="DE56">
        <v>1</v>
      </c>
      <c r="DF56">
        <v>707</v>
      </c>
      <c r="DG56">
        <v>438748.71</v>
      </c>
      <c r="DH56">
        <v>2387.2674794520499</v>
      </c>
      <c r="DI56">
        <v>0.275777948775005</v>
      </c>
      <c r="DJ56">
        <v>152</v>
      </c>
      <c r="DK56">
        <v>236</v>
      </c>
      <c r="DL56">
        <v>33</v>
      </c>
      <c r="DM56">
        <v>483</v>
      </c>
      <c r="DN56">
        <v>123</v>
      </c>
      <c r="DO56">
        <v>182</v>
      </c>
      <c r="DP56">
        <v>2000</v>
      </c>
      <c r="DQ56">
        <v>114275.76</v>
      </c>
      <c r="DR56">
        <v>0.35916824196597302</v>
      </c>
      <c r="DS56">
        <v>0.40189552766388398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-408.19650000000001</v>
      </c>
      <c r="EF56">
        <v>-94.314444440000003</v>
      </c>
      <c r="EG56">
        <v>-695.29166669999995</v>
      </c>
      <c r="EH56">
        <v>105.06490410958899</v>
      </c>
      <c r="EI56">
        <v>-397.04311109999998</v>
      </c>
      <c r="EJ56">
        <v>72312.899999999994</v>
      </c>
      <c r="EK56">
        <v>-30179.27</v>
      </c>
      <c r="EL56">
        <v>-14091.56</v>
      </c>
      <c r="EM56">
        <v>6084.88</v>
      </c>
      <c r="EN56">
        <v>72312.899999999994</v>
      </c>
      <c r="EO56">
        <v>-30179.27</v>
      </c>
      <c r="EP56">
        <v>-14091.56</v>
      </c>
      <c r="EQ56">
        <v>6084.88</v>
      </c>
      <c r="ER56">
        <v>0</v>
      </c>
      <c r="ES56">
        <v>1</v>
      </c>
      <c r="ET56">
        <v>0</v>
      </c>
      <c r="EU56">
        <v>1</v>
      </c>
      <c r="EV56">
        <v>0</v>
      </c>
      <c r="EW56">
        <v>0.27031710616182397</v>
      </c>
      <c r="EX56">
        <v>0.58027082500000005</v>
      </c>
      <c r="EY56">
        <v>0.33720792047196801</v>
      </c>
      <c r="EZ56">
        <v>0.50230602196789398</v>
      </c>
      <c r="FA56">
        <v>0</v>
      </c>
      <c r="FB56">
        <v>2</v>
      </c>
      <c r="FC56">
        <v>0</v>
      </c>
      <c r="FD56">
        <v>2</v>
      </c>
      <c r="FE56">
        <v>2</v>
      </c>
      <c r="FF56">
        <v>0</v>
      </c>
      <c r="FG56">
        <v>2153.1855833333302</v>
      </c>
      <c r="FH56">
        <v>2003.9189444444401</v>
      </c>
      <c r="FI56">
        <v>1547.2760000000001</v>
      </c>
      <c r="FJ56">
        <v>1857.7653424657501</v>
      </c>
      <c r="FK56">
        <v>2335.1586666666599</v>
      </c>
      <c r="FL56">
        <v>693264.88</v>
      </c>
      <c r="FM56">
        <v>117664.33</v>
      </c>
      <c r="FN56">
        <v>217860.66</v>
      </c>
      <c r="FO56">
        <v>353146.65</v>
      </c>
      <c r="FP56">
        <v>693264.88</v>
      </c>
      <c r="FQ56">
        <v>117664.33</v>
      </c>
      <c r="FR56">
        <v>217860.66</v>
      </c>
      <c r="FS56">
        <v>353146.65</v>
      </c>
      <c r="FT56">
        <v>-2436.0113700000002</v>
      </c>
      <c r="FU56">
        <v>211</v>
      </c>
      <c r="FV56">
        <v>327</v>
      </c>
      <c r="FW56">
        <v>60</v>
      </c>
      <c r="FX56">
        <v>681</v>
      </c>
      <c r="FY56">
        <v>165</v>
      </c>
      <c r="FZ56">
        <v>0</v>
      </c>
      <c r="GA56">
        <v>45174.59</v>
      </c>
      <c r="GB56">
        <v>45174.59</v>
      </c>
      <c r="GC56">
        <v>45174.59</v>
      </c>
      <c r="GD56">
        <v>1.8567584455013199E-2</v>
      </c>
      <c r="GE56">
        <v>1.1483365000000001E-2</v>
      </c>
      <c r="GF56">
        <v>6.3268691301345797E-2</v>
      </c>
      <c r="GG56">
        <v>0</v>
      </c>
      <c r="GH56">
        <v>1744.98908333333</v>
      </c>
      <c r="GI56">
        <v>1909.6044999999999</v>
      </c>
      <c r="GJ56">
        <v>851.98433333333298</v>
      </c>
      <c r="GK56">
        <v>1964.8439452054699</v>
      </c>
      <c r="GL56">
        <v>1938.1155555555499</v>
      </c>
      <c r="GM56">
        <v>0.767723922248574</v>
      </c>
      <c r="GN56">
        <v>0.606274872564039</v>
      </c>
      <c r="GO56">
        <v>3.9442865044620697E-2</v>
      </c>
      <c r="GP56">
        <v>0.75358336965481798</v>
      </c>
      <c r="GQ56">
        <v>0.30456115699214698</v>
      </c>
      <c r="GR56">
        <v>766312.78</v>
      </c>
      <c r="GS56">
        <v>87485.06</v>
      </c>
      <c r="GT56">
        <v>203769.1</v>
      </c>
      <c r="GU56">
        <v>359966.53</v>
      </c>
      <c r="GV56">
        <v>63859.398333333302</v>
      </c>
      <c r="GW56">
        <v>87485.06</v>
      </c>
      <c r="GX56">
        <v>67923.033333333296</v>
      </c>
      <c r="GY56">
        <v>59994.421666666603</v>
      </c>
      <c r="GZ56">
        <v>766312.78</v>
      </c>
      <c r="HA56">
        <v>87485.06</v>
      </c>
      <c r="HB56">
        <v>203769.1</v>
      </c>
      <c r="HC56">
        <v>359966.53</v>
      </c>
      <c r="HD56">
        <v>4</v>
      </c>
      <c r="HE56">
        <v>28806.48</v>
      </c>
      <c r="HF56">
        <v>15</v>
      </c>
      <c r="HG56">
        <v>5.6152070022529102E-2</v>
      </c>
      <c r="HH56">
        <v>154854.9192</v>
      </c>
      <c r="HI56">
        <v>3</v>
      </c>
      <c r="HJ56">
        <v>0</v>
      </c>
      <c r="HK56">
        <v>-17791.520050001855</v>
      </c>
      <c r="HL56">
        <v>11840.650000000096</v>
      </c>
      <c r="HM56" t="b">
        <v>0</v>
      </c>
      <c r="HN56">
        <v>-40353.31</v>
      </c>
      <c r="HO56">
        <v>-16976.5999992</v>
      </c>
      <c r="HP56">
        <v>0</v>
      </c>
      <c r="HQ56">
        <v>17444.639999999989</v>
      </c>
      <c r="HR56">
        <v>-34421.239999199985</v>
      </c>
      <c r="HS56" t="b">
        <v>1</v>
      </c>
    </row>
    <row r="57" spans="1:227" x14ac:dyDescent="0.2">
      <c r="A57" t="s">
        <v>876</v>
      </c>
      <c r="B57">
        <v>3</v>
      </c>
      <c r="C57">
        <v>81901.97</v>
      </c>
      <c r="D57">
        <v>66966.432258064495</v>
      </c>
      <c r="E57">
        <v>78455.520108695593</v>
      </c>
      <c r="F57">
        <v>77358.704970000006</v>
      </c>
      <c r="G57">
        <v>81901.97</v>
      </c>
      <c r="H57">
        <v>66966.432258064495</v>
      </c>
      <c r="I57">
        <v>78455.520108695593</v>
      </c>
      <c r="J57">
        <v>77358.704970000006</v>
      </c>
      <c r="K57">
        <v>0</v>
      </c>
      <c r="L57">
        <v>4169.3208333333296</v>
      </c>
      <c r="M57">
        <v>4983.8500000000004</v>
      </c>
      <c r="N57">
        <v>5718.98</v>
      </c>
      <c r="O57">
        <v>4857.8866666666599</v>
      </c>
      <c r="P57">
        <v>98096.818166666606</v>
      </c>
      <c r="Q57">
        <v>97484.181205479399</v>
      </c>
      <c r="R57">
        <v>98382.494500000001</v>
      </c>
      <c r="S57">
        <v>96638.648387096706</v>
      </c>
      <c r="T57">
        <v>95677.749666666597</v>
      </c>
      <c r="U57">
        <v>97507.003506849302</v>
      </c>
      <c r="V57">
        <v>98876.993152173905</v>
      </c>
      <c r="W57">
        <v>99091.088674033104</v>
      </c>
      <c r="X57">
        <v>97019.705333333302</v>
      </c>
      <c r="Y57">
        <v>91833.01</v>
      </c>
      <c r="Z57">
        <v>84744.19</v>
      </c>
      <c r="AA57">
        <v>93898.6</v>
      </c>
      <c r="AB57">
        <v>83115.240000000005</v>
      </c>
      <c r="AC57">
        <v>91833.01</v>
      </c>
      <c r="AD57">
        <v>1</v>
      </c>
      <c r="AE57">
        <v>-7401.12</v>
      </c>
      <c r="AF57">
        <v>-669.35</v>
      </c>
      <c r="AG57">
        <v>-10946.97</v>
      </c>
      <c r="AH57">
        <v>0</v>
      </c>
      <c r="AI57">
        <v>0</v>
      </c>
      <c r="AJ57">
        <v>0</v>
      </c>
      <c r="AK57">
        <v>0.156164383561643</v>
      </c>
      <c r="AL57">
        <v>0</v>
      </c>
      <c r="AM57">
        <v>57</v>
      </c>
      <c r="AN57">
        <v>0</v>
      </c>
      <c r="AO57">
        <v>0</v>
      </c>
      <c r="AP57">
        <v>0</v>
      </c>
      <c r="AQ57">
        <v>57</v>
      </c>
      <c r="AR57">
        <v>0</v>
      </c>
      <c r="AS57">
        <v>0</v>
      </c>
      <c r="AT57">
        <v>0</v>
      </c>
      <c r="AU57">
        <v>0.76034993586589406</v>
      </c>
      <c r="AV57">
        <v>0.35203875656035499</v>
      </c>
      <c r="AW57">
        <v>0</v>
      </c>
      <c r="AX57">
        <v>1744</v>
      </c>
      <c r="AY57">
        <v>2476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42.258499999999998</v>
      </c>
      <c r="BM57">
        <v>46.953888888888798</v>
      </c>
      <c r="BN57">
        <v>56.344666666666598</v>
      </c>
      <c r="BO57">
        <v>51.653753424657502</v>
      </c>
      <c r="BP57">
        <v>56.344666666666598</v>
      </c>
      <c r="BQ57">
        <v>17163.28</v>
      </c>
      <c r="BR57">
        <v>1690.34</v>
      </c>
      <c r="BS57">
        <v>5071.0200000000004</v>
      </c>
      <c r="BT57">
        <v>10142.040000000001</v>
      </c>
      <c r="BU57">
        <v>0.83483110454411902</v>
      </c>
      <c r="BV57">
        <v>-4.9895287000000003E-2</v>
      </c>
      <c r="BW57">
        <v>-3.7288356000000002E-2</v>
      </c>
      <c r="BX57">
        <v>8.7646075148589395E-2</v>
      </c>
      <c r="BY57">
        <v>8</v>
      </c>
      <c r="BZ57">
        <v>31</v>
      </c>
      <c r="CA57">
        <v>16</v>
      </c>
      <c r="CB57">
        <v>2</v>
      </c>
      <c r="CC57">
        <v>2</v>
      </c>
      <c r="CD57">
        <v>31</v>
      </c>
      <c r="CE57">
        <v>7</v>
      </c>
      <c r="CF57">
        <v>17</v>
      </c>
      <c r="CG57">
        <v>6</v>
      </c>
      <c r="CR57">
        <v>202.493083333333</v>
      </c>
      <c r="CS57">
        <v>204.051388888888</v>
      </c>
      <c r="CT57">
        <v>243.928666666666</v>
      </c>
      <c r="CU57">
        <v>228.64372602739701</v>
      </c>
      <c r="CV57">
        <v>202.491111111111</v>
      </c>
      <c r="CW57">
        <v>81844.97</v>
      </c>
      <c r="CX57">
        <v>5687.56</v>
      </c>
      <c r="CY57">
        <v>19775.09</v>
      </c>
      <c r="CZ57">
        <v>38361.440000000002</v>
      </c>
      <c r="DA57">
        <v>81844.97</v>
      </c>
      <c r="DB57">
        <v>5687.56</v>
      </c>
      <c r="DC57">
        <v>19775.09</v>
      </c>
      <c r="DD57">
        <v>38361.440000000002</v>
      </c>
      <c r="DE57">
        <v>0.99885321100917401</v>
      </c>
      <c r="DF57">
        <v>8.7539550274551098E-2</v>
      </c>
      <c r="DG57">
        <v>46146.47</v>
      </c>
      <c r="DH57">
        <v>250.13717808219101</v>
      </c>
      <c r="DI57">
        <v>-0.25002844200000002</v>
      </c>
      <c r="DJ57">
        <v>18</v>
      </c>
      <c r="DK57">
        <v>32</v>
      </c>
      <c r="DL57">
        <v>5</v>
      </c>
      <c r="DM57">
        <v>68</v>
      </c>
      <c r="DN57">
        <v>13</v>
      </c>
      <c r="DO57">
        <v>638</v>
      </c>
      <c r="DP57">
        <v>5000</v>
      </c>
      <c r="DQ57">
        <v>93898.6</v>
      </c>
      <c r="DR57">
        <v>0.466743119266055</v>
      </c>
      <c r="DS57">
        <v>0.16486717629824499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-9.1140000000000008</v>
      </c>
      <c r="EF57">
        <v>10.282888888888801</v>
      </c>
      <c r="EG57">
        <v>59.597333333333303</v>
      </c>
      <c r="EH57">
        <v>47.294465753424603</v>
      </c>
      <c r="EI57">
        <v>-56.484666670000003</v>
      </c>
      <c r="EJ57">
        <v>14328.44</v>
      </c>
      <c r="EK57">
        <v>-84.34</v>
      </c>
      <c r="EL57">
        <v>-189.09</v>
      </c>
      <c r="EM57">
        <v>888.91</v>
      </c>
      <c r="EN57">
        <v>14328.44</v>
      </c>
      <c r="EO57">
        <v>-84.34</v>
      </c>
      <c r="EP57">
        <v>-189.09</v>
      </c>
      <c r="EQ57">
        <v>888.91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0.28057785712626998</v>
      </c>
      <c r="EX57">
        <v>0.43294748125559601</v>
      </c>
      <c r="EY57">
        <v>0.75946218300666402</v>
      </c>
      <c r="EZ57">
        <v>0.83824938475597599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211.60708333333301</v>
      </c>
      <c r="FH57">
        <v>193.76849999999999</v>
      </c>
      <c r="FI57">
        <v>184.33133333333299</v>
      </c>
      <c r="FJ57">
        <v>181.34926027397199</v>
      </c>
      <c r="FK57">
        <v>258.97577777777701</v>
      </c>
      <c r="FL57">
        <v>67516.53</v>
      </c>
      <c r="FM57">
        <v>5771.9</v>
      </c>
      <c r="FN57">
        <v>19964.18</v>
      </c>
      <c r="FO57">
        <v>37472.53</v>
      </c>
      <c r="FP57">
        <v>67516.53</v>
      </c>
      <c r="FQ57">
        <v>5771.9</v>
      </c>
      <c r="FR57">
        <v>19964.18</v>
      </c>
      <c r="FS57">
        <v>37472.53</v>
      </c>
      <c r="FT57">
        <v>-249.61427399999999</v>
      </c>
      <c r="FU57">
        <v>67</v>
      </c>
      <c r="FV57">
        <v>104</v>
      </c>
      <c r="FW57">
        <v>20</v>
      </c>
      <c r="FX57">
        <v>235</v>
      </c>
      <c r="FY57">
        <v>56</v>
      </c>
      <c r="FZ57">
        <v>0</v>
      </c>
      <c r="GA57">
        <v>29237.599999999999</v>
      </c>
      <c r="GB57">
        <v>29237.599999999999</v>
      </c>
      <c r="GC57">
        <v>29237.599999999999</v>
      </c>
      <c r="GD57">
        <v>1.70266237109899E-2</v>
      </c>
      <c r="GE57">
        <v>2.0735971999999998E-2</v>
      </c>
      <c r="GF57">
        <v>2.1161914E-2</v>
      </c>
      <c r="GG57">
        <v>0</v>
      </c>
      <c r="GH57">
        <v>202.493083333333</v>
      </c>
      <c r="GI57">
        <v>204.051388888888</v>
      </c>
      <c r="GJ57">
        <v>243.928666666666</v>
      </c>
      <c r="GK57">
        <v>228.799890410958</v>
      </c>
      <c r="GL57">
        <v>202.491111111111</v>
      </c>
      <c r="GM57">
        <v>0.152098128818869</v>
      </c>
      <c r="GN57">
        <v>0.90079126364777895</v>
      </c>
      <c r="GO57">
        <v>0.173632285041354</v>
      </c>
      <c r="GP57">
        <v>0.29334772144725701</v>
      </c>
      <c r="GQ57">
        <v>6.3957689379571497E-2</v>
      </c>
      <c r="GR57">
        <v>81901.97</v>
      </c>
      <c r="GS57">
        <v>5687.56</v>
      </c>
      <c r="GT57">
        <v>19775.09</v>
      </c>
      <c r="GU57">
        <v>38361.440000000002</v>
      </c>
      <c r="GV57">
        <v>6825.1641666666601</v>
      </c>
      <c r="GW57">
        <v>5687.56</v>
      </c>
      <c r="GX57">
        <v>6591.6966666666603</v>
      </c>
      <c r="GY57">
        <v>6393.5733333333301</v>
      </c>
      <c r="GZ57">
        <v>81901.97</v>
      </c>
      <c r="HA57">
        <v>5687.56</v>
      </c>
      <c r="HB57">
        <v>19775.09</v>
      </c>
      <c r="HC57">
        <v>38361.440000000002</v>
      </c>
      <c r="HD57">
        <v>1</v>
      </c>
      <c r="HE57">
        <v>7546</v>
      </c>
      <c r="HF57">
        <v>1</v>
      </c>
      <c r="HG57">
        <v>7.1845996669219495E-2</v>
      </c>
      <c r="HH57">
        <v>97035.788440000004</v>
      </c>
      <c r="HI57">
        <v>1</v>
      </c>
      <c r="HJ57">
        <v>0</v>
      </c>
      <c r="HK57">
        <v>190.8599899997219</v>
      </c>
      <c r="HL57">
        <v>-1591.1400000000067</v>
      </c>
      <c r="HM57" t="b">
        <v>0</v>
      </c>
      <c r="HN57">
        <v>-7401.12</v>
      </c>
      <c r="HO57">
        <v>1850.9199999999842</v>
      </c>
      <c r="HP57">
        <v>0</v>
      </c>
      <c r="HQ57">
        <v>8451.6999999999844</v>
      </c>
      <c r="HR57">
        <v>-6600.7800000000007</v>
      </c>
      <c r="HS57" t="b">
        <v>1</v>
      </c>
    </row>
    <row r="58" spans="1:227" x14ac:dyDescent="0.2">
      <c r="A58" t="s">
        <v>888</v>
      </c>
      <c r="B58">
        <v>3</v>
      </c>
      <c r="C58">
        <v>860253.35</v>
      </c>
      <c r="D58">
        <v>1007005.68225806</v>
      </c>
      <c r="E58">
        <v>856197.08369565196</v>
      </c>
      <c r="F58">
        <v>1278472.9972375601</v>
      </c>
      <c r="G58">
        <v>860253.35</v>
      </c>
      <c r="H58">
        <v>1007005.68225806</v>
      </c>
      <c r="I58">
        <v>856197.08369565196</v>
      </c>
      <c r="J58">
        <v>1278472.9972375601</v>
      </c>
      <c r="K58">
        <v>12019.5</v>
      </c>
      <c r="L58">
        <v>8222.8883333333306</v>
      </c>
      <c r="M58">
        <v>0</v>
      </c>
      <c r="N58">
        <v>30749.1566666666</v>
      </c>
      <c r="O58">
        <v>16085.0783333333</v>
      </c>
      <c r="P58">
        <v>76601.7340833333</v>
      </c>
      <c r="Q58">
        <v>111403.096821917</v>
      </c>
      <c r="R58">
        <v>113270.717444444</v>
      </c>
      <c r="S58">
        <v>69572.661612903205</v>
      </c>
      <c r="T58">
        <v>110070.94466666599</v>
      </c>
      <c r="U58">
        <v>104326.07964383499</v>
      </c>
      <c r="V58">
        <v>64965.851956521699</v>
      </c>
      <c r="W58">
        <v>125971.306132596</v>
      </c>
      <c r="X58">
        <v>80982.584888888799</v>
      </c>
      <c r="Y58">
        <v>-43578.28</v>
      </c>
      <c r="Z58">
        <v>-43578.28</v>
      </c>
      <c r="AA58">
        <v>4321.58</v>
      </c>
      <c r="AB58">
        <v>-310203.58</v>
      </c>
      <c r="AC58">
        <v>-43578.28</v>
      </c>
      <c r="AD58">
        <v>1</v>
      </c>
      <c r="AE58">
        <v>-49346.07</v>
      </c>
      <c r="AF58">
        <v>155959.75</v>
      </c>
      <c r="AG58">
        <v>215994.2</v>
      </c>
      <c r="AH58">
        <v>34.196583333333301</v>
      </c>
      <c r="AI58">
        <v>33.083500000000001</v>
      </c>
      <c r="AJ58">
        <v>50.192</v>
      </c>
      <c r="AK58">
        <v>158.731205479452</v>
      </c>
      <c r="AL58">
        <v>40.015222222222199</v>
      </c>
      <c r="AM58">
        <v>57432.55</v>
      </c>
      <c r="AN58">
        <v>755.4</v>
      </c>
      <c r="AO58">
        <v>2804.98</v>
      </c>
      <c r="AP58">
        <v>6757.51</v>
      </c>
      <c r="AQ58">
        <v>57432.55</v>
      </c>
      <c r="AR58">
        <v>755.4</v>
      </c>
      <c r="AS58">
        <v>2804.98</v>
      </c>
      <c r="AT58">
        <v>6757.51</v>
      </c>
      <c r="AU58">
        <v>0.77077094474752295</v>
      </c>
      <c r="AV58">
        <v>0.68663594470045997</v>
      </c>
      <c r="AW58">
        <v>0</v>
      </c>
      <c r="AX58">
        <v>7827</v>
      </c>
      <c r="AY58">
        <v>1301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1261.40208333333</v>
      </c>
      <c r="BM58">
        <v>868.71388888888805</v>
      </c>
      <c r="BN58">
        <v>3014.5473333333298</v>
      </c>
      <c r="BO58">
        <v>428.58805479452002</v>
      </c>
      <c r="BP58">
        <v>1681.86944444444</v>
      </c>
      <c r="BQ58">
        <v>65998.22</v>
      </c>
      <c r="BR58">
        <v>60931.83</v>
      </c>
      <c r="BS58">
        <v>60931.83</v>
      </c>
      <c r="BT58">
        <v>65932.08</v>
      </c>
      <c r="BU58">
        <v>1.8962335650870501</v>
      </c>
      <c r="BV58">
        <v>7.1751004360118498E-2</v>
      </c>
      <c r="BW58">
        <v>0.64808245542600595</v>
      </c>
      <c r="BX58">
        <v>4.00537962703436</v>
      </c>
      <c r="BY58">
        <v>83</v>
      </c>
      <c r="BZ58">
        <v>249</v>
      </c>
      <c r="CA58">
        <v>125</v>
      </c>
      <c r="CB58">
        <v>20</v>
      </c>
      <c r="CC58">
        <v>22</v>
      </c>
      <c r="CD58">
        <v>249</v>
      </c>
      <c r="CE58">
        <v>63</v>
      </c>
      <c r="CF58">
        <v>125</v>
      </c>
      <c r="CG58">
        <v>62</v>
      </c>
      <c r="CR58">
        <v>3282.43841666666</v>
      </c>
      <c r="CS58">
        <v>2555.1505000000002</v>
      </c>
      <c r="CT58">
        <v>6022.7286666666596</v>
      </c>
      <c r="CU58">
        <v>2602.28194520548</v>
      </c>
      <c r="CV58">
        <v>3715.9134444444398</v>
      </c>
      <c r="CW58">
        <v>802820.8</v>
      </c>
      <c r="CX58">
        <v>84771.11</v>
      </c>
      <c r="CY58">
        <v>213003.6</v>
      </c>
      <c r="CZ58">
        <v>627224.99</v>
      </c>
      <c r="DA58">
        <v>802820.8</v>
      </c>
      <c r="DB58">
        <v>84771.11</v>
      </c>
      <c r="DC58">
        <v>213003.6</v>
      </c>
      <c r="DD58">
        <v>627224.99</v>
      </c>
      <c r="DE58">
        <v>1</v>
      </c>
      <c r="DF58">
        <v>0.75364546939674304</v>
      </c>
      <c r="DG58">
        <v>1078336.68</v>
      </c>
      <c r="DH58">
        <v>4760.7683835616399</v>
      </c>
      <c r="DI58">
        <v>-0.23776726400000001</v>
      </c>
      <c r="DJ58">
        <v>134</v>
      </c>
      <c r="DK58">
        <v>198</v>
      </c>
      <c r="DL58">
        <v>32</v>
      </c>
      <c r="DM58">
        <v>395</v>
      </c>
      <c r="DN58">
        <v>101</v>
      </c>
      <c r="DO58">
        <v>1219</v>
      </c>
      <c r="DP58">
        <v>10000</v>
      </c>
      <c r="DQ58">
        <v>286451.49</v>
      </c>
      <c r="DR58">
        <v>0.44333716621949598</v>
      </c>
      <c r="DS58">
        <v>0.57577220458488498</v>
      </c>
      <c r="DT58">
        <v>7</v>
      </c>
      <c r="DU58">
        <v>11</v>
      </c>
      <c r="DV58">
        <v>3</v>
      </c>
      <c r="DW58">
        <v>15</v>
      </c>
      <c r="DX58">
        <v>11</v>
      </c>
      <c r="DY58">
        <v>7</v>
      </c>
      <c r="DZ58">
        <v>2</v>
      </c>
      <c r="EA58">
        <v>2</v>
      </c>
      <c r="EB58">
        <v>0</v>
      </c>
      <c r="EC58">
        <v>3</v>
      </c>
      <c r="ED58">
        <v>2</v>
      </c>
      <c r="EE58">
        <v>1736.83925</v>
      </c>
      <c r="EF58">
        <v>607.18138888888802</v>
      </c>
      <c r="EG58">
        <v>5540.8370000000004</v>
      </c>
      <c r="EH58">
        <v>833.51441095890402</v>
      </c>
      <c r="EI58">
        <v>2204.375</v>
      </c>
      <c r="EJ58">
        <v>125148.04</v>
      </c>
      <c r="EK58">
        <v>4371.92</v>
      </c>
      <c r="EL58">
        <v>39488.85</v>
      </c>
      <c r="EM58">
        <v>264083.01</v>
      </c>
      <c r="EN58">
        <v>125148.04</v>
      </c>
      <c r="EO58">
        <v>4371.92</v>
      </c>
      <c r="EP58">
        <v>39488.85</v>
      </c>
      <c r="EQ58">
        <v>264083.01</v>
      </c>
      <c r="ER58">
        <v>0</v>
      </c>
      <c r="ES58">
        <v>0</v>
      </c>
      <c r="ET58">
        <v>0</v>
      </c>
      <c r="EU58">
        <v>1</v>
      </c>
      <c r="EV58">
        <v>0</v>
      </c>
      <c r="EW58">
        <v>6.7626584959709607E-2</v>
      </c>
      <c r="EX58">
        <v>0.71049706673039703</v>
      </c>
      <c r="EY58">
        <v>0.223764659603128</v>
      </c>
      <c r="EZ58">
        <v>0.27297610090490698</v>
      </c>
      <c r="FA58">
        <v>0</v>
      </c>
      <c r="FB58">
        <v>0</v>
      </c>
      <c r="FC58">
        <v>0</v>
      </c>
      <c r="FD58">
        <v>1</v>
      </c>
      <c r="FE58">
        <v>1</v>
      </c>
      <c r="FF58">
        <v>0</v>
      </c>
      <c r="FG58">
        <v>1545.59916666666</v>
      </c>
      <c r="FH58">
        <v>1947.9691111111099</v>
      </c>
      <c r="FI58">
        <v>481.89166666666603</v>
      </c>
      <c r="FJ58">
        <v>1768.76753424657</v>
      </c>
      <c r="FK58">
        <v>1511.5384444444401</v>
      </c>
      <c r="FL58">
        <v>677672.76</v>
      </c>
      <c r="FM58">
        <v>80399.19</v>
      </c>
      <c r="FN58">
        <v>173514.75</v>
      </c>
      <c r="FO58">
        <v>363141.98</v>
      </c>
      <c r="FP58">
        <v>677672.76</v>
      </c>
      <c r="FQ58">
        <v>80399.19</v>
      </c>
      <c r="FR58">
        <v>173514.75</v>
      </c>
      <c r="FS58">
        <v>363141.98</v>
      </c>
      <c r="FT58">
        <v>-6451.5818900000004</v>
      </c>
      <c r="FU58">
        <v>774</v>
      </c>
      <c r="FV58">
        <v>1158</v>
      </c>
      <c r="FW58">
        <v>222</v>
      </c>
      <c r="FX58">
        <v>2356</v>
      </c>
      <c r="FY58">
        <v>598</v>
      </c>
      <c r="FZ58">
        <v>0</v>
      </c>
      <c r="GA58">
        <v>49197.72</v>
      </c>
      <c r="GB58">
        <v>49197.72</v>
      </c>
      <c r="GC58">
        <v>49197.72</v>
      </c>
      <c r="GD58">
        <v>3.42043079435825E-2</v>
      </c>
      <c r="GE58">
        <v>1.0625107E-2</v>
      </c>
      <c r="GF58">
        <v>0.124933429062366</v>
      </c>
      <c r="GG58">
        <v>0</v>
      </c>
      <c r="GH58">
        <v>3316.6350000000002</v>
      </c>
      <c r="GI58">
        <v>2588.2339999999999</v>
      </c>
      <c r="GJ58">
        <v>6072.9206666666596</v>
      </c>
      <c r="GK58">
        <v>2761.0131506849302</v>
      </c>
      <c r="GL58">
        <v>3755.9286666666599</v>
      </c>
      <c r="GM58">
        <v>0.138162452288871</v>
      </c>
      <c r="GN58">
        <v>0.89882883450463602</v>
      </c>
      <c r="GO58">
        <v>0.27003544901819498</v>
      </c>
      <c r="GP58">
        <v>0.87500114424166897</v>
      </c>
      <c r="GQ58">
        <v>-0.48392625700000003</v>
      </c>
      <c r="GR58">
        <v>860253.35</v>
      </c>
      <c r="GS58">
        <v>85526.51</v>
      </c>
      <c r="GT58">
        <v>215808.58</v>
      </c>
      <c r="GU58">
        <v>633982.5</v>
      </c>
      <c r="GV58">
        <v>71687.779166666602</v>
      </c>
      <c r="GW58">
        <v>85526.51</v>
      </c>
      <c r="GX58">
        <v>71936.1933333333</v>
      </c>
      <c r="GY58">
        <v>105663.75</v>
      </c>
      <c r="GZ58">
        <v>860253.35</v>
      </c>
      <c r="HA58">
        <v>85526.51</v>
      </c>
      <c r="HB58">
        <v>215808.58</v>
      </c>
      <c r="HC58">
        <v>633982.5</v>
      </c>
      <c r="HD58">
        <v>0</v>
      </c>
      <c r="HE58">
        <v>149283.72</v>
      </c>
      <c r="HF58">
        <v>5</v>
      </c>
      <c r="HG58">
        <v>0.62814316325017805</v>
      </c>
      <c r="HH58">
        <v>84976.131250000006</v>
      </c>
      <c r="HI58">
        <v>1</v>
      </c>
      <c r="HJ58">
        <v>3</v>
      </c>
      <c r="HK58">
        <v>-617146.92985000159</v>
      </c>
      <c r="HL58">
        <v>147798.12000000014</v>
      </c>
      <c r="HM58" t="b">
        <v>0</v>
      </c>
      <c r="HN58">
        <v>-49346.07</v>
      </c>
      <c r="HO58">
        <v>109292.64999999985</v>
      </c>
      <c r="HP58">
        <v>0</v>
      </c>
      <c r="HQ58">
        <v>156368.49999999985</v>
      </c>
      <c r="HR58">
        <v>-47075.850000000006</v>
      </c>
      <c r="HS58" t="b">
        <v>1</v>
      </c>
    </row>
    <row r="59" spans="1:227" x14ac:dyDescent="0.2">
      <c r="A59" t="s">
        <v>906</v>
      </c>
      <c r="B59">
        <v>7</v>
      </c>
      <c r="C59">
        <v>1722182.94</v>
      </c>
      <c r="D59">
        <v>1628931.3016129001</v>
      </c>
      <c r="E59">
        <v>1633697.8663043401</v>
      </c>
      <c r="F59">
        <v>1865904.0577348</v>
      </c>
      <c r="G59">
        <v>1722182.94</v>
      </c>
      <c r="H59">
        <v>1628931.3016129001</v>
      </c>
      <c r="I59">
        <v>1633697.8663043401</v>
      </c>
      <c r="J59">
        <v>1865904.0577348</v>
      </c>
      <c r="K59">
        <v>2930</v>
      </c>
      <c r="L59">
        <v>387.58166666666602</v>
      </c>
      <c r="M59">
        <v>0</v>
      </c>
      <c r="N59">
        <v>0</v>
      </c>
      <c r="O59">
        <v>0</v>
      </c>
      <c r="P59">
        <v>142484.10829999999</v>
      </c>
      <c r="Q59">
        <v>293448.6201</v>
      </c>
      <c r="R59">
        <v>255975.535888888</v>
      </c>
      <c r="S59">
        <v>108148.50516129</v>
      </c>
      <c r="T59">
        <v>141512.493333333</v>
      </c>
      <c r="U59">
        <v>269966.73356164299</v>
      </c>
      <c r="V59">
        <v>130569.660108695</v>
      </c>
      <c r="W59">
        <v>301322.00077347999</v>
      </c>
      <c r="X59">
        <v>147585.95300000001</v>
      </c>
      <c r="Y59">
        <v>33045.94</v>
      </c>
      <c r="Z59">
        <v>33045.94</v>
      </c>
      <c r="AA59">
        <v>87889.919999999998</v>
      </c>
      <c r="AB59">
        <v>-11209.57</v>
      </c>
      <c r="AC59">
        <v>38734.620000000003</v>
      </c>
      <c r="AD59">
        <v>1</v>
      </c>
      <c r="AE59">
        <v>-324833.37</v>
      </c>
      <c r="AF59">
        <v>17902.75</v>
      </c>
      <c r="AG59">
        <v>67058.05</v>
      </c>
      <c r="AH59">
        <v>417.22550000000001</v>
      </c>
      <c r="AI59">
        <v>317.82916666666603</v>
      </c>
      <c r="AJ59">
        <v>764.54300000000001</v>
      </c>
      <c r="AK59">
        <v>169.18989041095799</v>
      </c>
      <c r="AL59">
        <v>556.30066666666596</v>
      </c>
      <c r="AM59">
        <v>48554.31</v>
      </c>
      <c r="AN59">
        <v>35613.06</v>
      </c>
      <c r="AO59">
        <v>36867.06</v>
      </c>
      <c r="AP59">
        <v>44009.25</v>
      </c>
      <c r="AQ59">
        <v>48554.31</v>
      </c>
      <c r="AR59">
        <v>35613.06</v>
      </c>
      <c r="AS59">
        <v>36867.06</v>
      </c>
      <c r="AT59">
        <v>44009.25</v>
      </c>
      <c r="AU59">
        <v>0.805736232</v>
      </c>
      <c r="AV59">
        <v>0.56905278380332602</v>
      </c>
      <c r="AW59">
        <v>0</v>
      </c>
      <c r="AX59">
        <v>2197</v>
      </c>
      <c r="AY59">
        <v>1382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32.542999999999999</v>
      </c>
      <c r="BM59">
        <v>30.888444444444399</v>
      </c>
      <c r="BN59">
        <v>27.579333333333299</v>
      </c>
      <c r="BO59">
        <v>135.551178082191</v>
      </c>
      <c r="BP59">
        <v>30.6975555555555</v>
      </c>
      <c r="BQ59">
        <v>49676.18</v>
      </c>
      <c r="BR59">
        <v>1108.02</v>
      </c>
      <c r="BS59">
        <v>3077.78</v>
      </c>
      <c r="BT59">
        <v>5559.92</v>
      </c>
      <c r="BU59">
        <v>-13.10546866</v>
      </c>
      <c r="BV59">
        <v>-50.17385968</v>
      </c>
      <c r="BW59">
        <v>-41.428399689999999</v>
      </c>
      <c r="BX59">
        <v>-39.594366469999997</v>
      </c>
      <c r="BY59">
        <v>37</v>
      </c>
      <c r="BZ59">
        <v>84</v>
      </c>
      <c r="CA59">
        <v>55</v>
      </c>
      <c r="CB59">
        <v>10</v>
      </c>
      <c r="CC59">
        <v>9</v>
      </c>
      <c r="CD59">
        <v>87</v>
      </c>
      <c r="CE59">
        <v>29</v>
      </c>
      <c r="CF59">
        <v>51</v>
      </c>
      <c r="CG59">
        <v>28</v>
      </c>
      <c r="CR59">
        <v>3628.3590833333301</v>
      </c>
      <c r="CS59">
        <v>4885.5052222222203</v>
      </c>
      <c r="CT59">
        <v>2197.74933333333</v>
      </c>
      <c r="CU59">
        <v>4726.7772602739697</v>
      </c>
      <c r="CV59">
        <v>3080.8166666666598</v>
      </c>
      <c r="CW59">
        <v>1673628.63</v>
      </c>
      <c r="CX59">
        <v>102734.53</v>
      </c>
      <c r="CY59">
        <v>374914.32</v>
      </c>
      <c r="CZ59">
        <v>881274.68</v>
      </c>
      <c r="DA59">
        <v>1673628.63</v>
      </c>
      <c r="DB59">
        <v>102734.53</v>
      </c>
      <c r="DC59">
        <v>374914.32</v>
      </c>
      <c r="DD59">
        <v>881274.68</v>
      </c>
      <c r="DE59">
        <v>0.99726900299999999</v>
      </c>
      <c r="DF59">
        <v>307</v>
      </c>
      <c r="DG59">
        <v>985954.16</v>
      </c>
      <c r="DH59">
        <v>5138.6526301369804</v>
      </c>
      <c r="DI59">
        <v>-0.107903526</v>
      </c>
      <c r="DJ59">
        <v>58</v>
      </c>
      <c r="DK59">
        <v>88</v>
      </c>
      <c r="DL59">
        <v>14</v>
      </c>
      <c r="DM59">
        <v>142</v>
      </c>
      <c r="DN59">
        <v>49</v>
      </c>
      <c r="DO59">
        <v>1110</v>
      </c>
      <c r="DP59">
        <v>1500</v>
      </c>
      <c r="DQ59">
        <v>106892.76</v>
      </c>
      <c r="DR59">
        <v>5.4619936276740999E-2</v>
      </c>
      <c r="DS59">
        <v>0.97178030428778595</v>
      </c>
      <c r="DT59">
        <v>66</v>
      </c>
      <c r="DU59">
        <v>126</v>
      </c>
      <c r="DV59">
        <v>0</v>
      </c>
      <c r="DW59">
        <v>164</v>
      </c>
      <c r="DX59">
        <v>152</v>
      </c>
      <c r="DY59">
        <v>36</v>
      </c>
      <c r="DZ59">
        <v>0</v>
      </c>
      <c r="EA59">
        <v>0</v>
      </c>
      <c r="EB59">
        <v>0</v>
      </c>
      <c r="EC59">
        <v>4</v>
      </c>
      <c r="ED59">
        <v>0</v>
      </c>
      <c r="EE59">
        <v>-3224.2926670000002</v>
      </c>
      <c r="EF59">
        <v>-2062.4284440000001</v>
      </c>
      <c r="EG59">
        <v>-5068.5746669999999</v>
      </c>
      <c r="EH59">
        <v>-1494.9832329999999</v>
      </c>
      <c r="EI59">
        <v>-2855.943667</v>
      </c>
      <c r="EJ59">
        <v>-651029.62</v>
      </c>
      <c r="EK59">
        <v>-55593.64</v>
      </c>
      <c r="EL59">
        <v>-127507.5</v>
      </c>
      <c r="EM59">
        <v>-220141.51</v>
      </c>
      <c r="EN59">
        <v>-651029.62</v>
      </c>
      <c r="EO59">
        <v>-55593.64</v>
      </c>
      <c r="EP59">
        <v>-127507.5</v>
      </c>
      <c r="EQ59">
        <v>-220141.51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0.52264745265372003</v>
      </c>
      <c r="EX59">
        <v>0.33947897767688201</v>
      </c>
      <c r="EY59">
        <v>0.86844817200000002</v>
      </c>
      <c r="EZ59">
        <v>0.939124284229928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6852.65175</v>
      </c>
      <c r="FH59">
        <v>6947.9336666666604</v>
      </c>
      <c r="FI59">
        <v>7266.3239999999996</v>
      </c>
      <c r="FJ59">
        <v>6221.7604931506803</v>
      </c>
      <c r="FK59">
        <v>5936.76033333333</v>
      </c>
      <c r="FL59">
        <v>2324658.25</v>
      </c>
      <c r="FM59">
        <v>158328.17000000001</v>
      </c>
      <c r="FN59">
        <v>502421.82</v>
      </c>
      <c r="FO59">
        <v>1101416.19</v>
      </c>
      <c r="FP59">
        <v>2324658.25</v>
      </c>
      <c r="FQ59">
        <v>158328.17000000001</v>
      </c>
      <c r="FR59">
        <v>502421.82</v>
      </c>
      <c r="FS59">
        <v>1101416.19</v>
      </c>
      <c r="FT59">
        <v>-9358.1084929999997</v>
      </c>
      <c r="FU59">
        <v>209</v>
      </c>
      <c r="FV59">
        <v>296</v>
      </c>
      <c r="FW59">
        <v>59</v>
      </c>
      <c r="FX59">
        <v>492</v>
      </c>
      <c r="FY59">
        <v>159</v>
      </c>
      <c r="FZ59">
        <v>0</v>
      </c>
      <c r="GA59">
        <v>46898.98</v>
      </c>
      <c r="GB59">
        <v>46898.98</v>
      </c>
      <c r="GC59">
        <v>46898.98</v>
      </c>
      <c r="GD59">
        <v>1.1674007E-2</v>
      </c>
      <c r="GE59">
        <v>3.9334431290626498E-2</v>
      </c>
      <c r="GF59">
        <v>1.0294721999999999E-2</v>
      </c>
      <c r="GG59">
        <v>0</v>
      </c>
      <c r="GH59">
        <v>4045.5845833333301</v>
      </c>
      <c r="GI59">
        <v>5203.3343888888803</v>
      </c>
      <c r="GJ59">
        <v>2962.2923333333301</v>
      </c>
      <c r="GK59">
        <v>4895.9671506849299</v>
      </c>
      <c r="GL59">
        <v>3637.11733333333</v>
      </c>
      <c r="GM59">
        <v>0.48511865614889799</v>
      </c>
      <c r="GN59">
        <v>0.41669976298530997</v>
      </c>
      <c r="GO59">
        <v>0.60814190053452799</v>
      </c>
      <c r="GP59">
        <v>0.91464406403016496</v>
      </c>
      <c r="GQ59">
        <v>-0.198092823</v>
      </c>
      <c r="GR59">
        <v>1722182.94</v>
      </c>
      <c r="GS59">
        <v>138347.59</v>
      </c>
      <c r="GT59">
        <v>411781.38</v>
      </c>
      <c r="GU59">
        <v>925283.93</v>
      </c>
      <c r="GV59">
        <v>143515.245</v>
      </c>
      <c r="GW59">
        <v>138347.59</v>
      </c>
      <c r="GX59">
        <v>137260.46</v>
      </c>
      <c r="GY59">
        <v>154213.98833333299</v>
      </c>
      <c r="GZ59">
        <v>1722182.94</v>
      </c>
      <c r="HA59">
        <v>138347.59</v>
      </c>
      <c r="HB59">
        <v>411781.38</v>
      </c>
      <c r="HC59">
        <v>925283.93</v>
      </c>
      <c r="HD59">
        <v>0</v>
      </c>
      <c r="HE59">
        <v>6070.84</v>
      </c>
      <c r="HF59">
        <v>12</v>
      </c>
      <c r="HG59">
        <v>0.56518420199999997</v>
      </c>
      <c r="HH59">
        <v>150347.78538461501</v>
      </c>
      <c r="HI59">
        <v>3</v>
      </c>
      <c r="HJ59">
        <v>6</v>
      </c>
      <c r="HK59">
        <v>-1540101.389945002</v>
      </c>
      <c r="HL59">
        <v>-595145.0600449997</v>
      </c>
      <c r="HM59" t="b">
        <v>0</v>
      </c>
      <c r="HN59">
        <v>-324833.37</v>
      </c>
      <c r="HO59">
        <v>-371237.11992000003</v>
      </c>
      <c r="HP59">
        <v>0</v>
      </c>
      <c r="HQ59">
        <v>5559.9199999999919</v>
      </c>
      <c r="HR59">
        <v>-376797.03992000001</v>
      </c>
      <c r="HS59" t="b">
        <v>1</v>
      </c>
    </row>
    <row r="60" spans="1:227" x14ac:dyDescent="0.2">
      <c r="A60" t="s">
        <v>912</v>
      </c>
      <c r="B60">
        <v>10</v>
      </c>
      <c r="C60">
        <v>78017.289999999994</v>
      </c>
      <c r="D60">
        <v>31913.044999999998</v>
      </c>
      <c r="E60">
        <v>27988.761538461498</v>
      </c>
      <c r="F60">
        <v>25419.507458563501</v>
      </c>
      <c r="G60">
        <v>78017.289999999994</v>
      </c>
      <c r="H60">
        <v>31913.044999999998</v>
      </c>
      <c r="I60">
        <v>27988.761538461498</v>
      </c>
      <c r="J60">
        <v>25419.507458563501</v>
      </c>
      <c r="K60">
        <v>4376.3100000000004</v>
      </c>
      <c r="L60">
        <v>392.82583333333298</v>
      </c>
      <c r="M60">
        <v>388.68</v>
      </c>
      <c r="N60">
        <v>360.97333333333302</v>
      </c>
      <c r="O60">
        <v>261.678333333333</v>
      </c>
      <c r="P60">
        <v>43048.852110091699</v>
      </c>
      <c r="Q60">
        <v>236133.14972602701</v>
      </c>
      <c r="R60">
        <v>126232.86366863899</v>
      </c>
      <c r="S60">
        <v>43678.373</v>
      </c>
      <c r="T60">
        <v>38877.5868421052</v>
      </c>
      <c r="U60">
        <v>234059.56457627099</v>
      </c>
      <c r="V60">
        <v>43599.2307692307</v>
      </c>
      <c r="W60">
        <v>144628.06723756899</v>
      </c>
      <c r="X60">
        <v>43799.640886075897</v>
      </c>
      <c r="Y60">
        <v>38678.959999999999</v>
      </c>
      <c r="Z60">
        <v>38678.959999999999</v>
      </c>
      <c r="AA60">
        <v>37426.519999999997</v>
      </c>
      <c r="AB60">
        <v>38678.959999999999</v>
      </c>
      <c r="AC60">
        <v>40248.42</v>
      </c>
      <c r="AD60">
        <v>1</v>
      </c>
      <c r="AE60">
        <v>-284494.08000000002</v>
      </c>
      <c r="AF60">
        <v>2578.56</v>
      </c>
      <c r="AG60">
        <v>5232.41</v>
      </c>
      <c r="AH60">
        <v>1.3883333333333301</v>
      </c>
      <c r="AI60">
        <v>3.5983888888888802</v>
      </c>
      <c r="AJ60">
        <v>5.5533333333333301</v>
      </c>
      <c r="AK60">
        <v>3.7588219178082101</v>
      </c>
      <c r="AL60">
        <v>1.85111111111111</v>
      </c>
      <c r="AM60">
        <v>1426.09</v>
      </c>
      <c r="AN60">
        <v>0</v>
      </c>
      <c r="AO60">
        <v>0</v>
      </c>
      <c r="AP60">
        <v>481.11</v>
      </c>
      <c r="AQ60">
        <v>1426.09</v>
      </c>
      <c r="AR60">
        <v>0</v>
      </c>
      <c r="AS60">
        <v>0</v>
      </c>
      <c r="AT60">
        <v>481.11</v>
      </c>
      <c r="AU60">
        <v>0.73907639890658905</v>
      </c>
      <c r="AV60">
        <v>0.65384615384615297</v>
      </c>
      <c r="AW60">
        <v>0</v>
      </c>
      <c r="AX60">
        <v>13015</v>
      </c>
      <c r="AY60">
        <v>2937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1388.88888888888</v>
      </c>
      <c r="BN60">
        <v>0</v>
      </c>
      <c r="BO60">
        <v>684.93150679999997</v>
      </c>
      <c r="BP60">
        <v>0</v>
      </c>
      <c r="BQ60">
        <v>250000</v>
      </c>
      <c r="BR60">
        <v>0</v>
      </c>
      <c r="BS60">
        <v>0</v>
      </c>
      <c r="BT60">
        <v>250000</v>
      </c>
      <c r="BU60">
        <v>-4.6927999999999997E-2</v>
      </c>
      <c r="BV60">
        <v>0.16256136124978099</v>
      </c>
      <c r="BW60">
        <v>4.0258364317061E-2</v>
      </c>
      <c r="BX60">
        <v>-0.25087579999999998</v>
      </c>
      <c r="BY60">
        <v>59</v>
      </c>
      <c r="BZ60">
        <v>182</v>
      </c>
      <c r="CA60">
        <v>91</v>
      </c>
      <c r="CB60">
        <v>15</v>
      </c>
      <c r="CC60">
        <v>16</v>
      </c>
      <c r="CD60">
        <v>181</v>
      </c>
      <c r="CE60">
        <v>45</v>
      </c>
      <c r="CF60">
        <v>91</v>
      </c>
      <c r="CG60">
        <v>45</v>
      </c>
      <c r="CR60">
        <v>79.395250000000004</v>
      </c>
      <c r="CS60">
        <v>68.076222222222199</v>
      </c>
      <c r="CT60">
        <v>69.7113333333333</v>
      </c>
      <c r="CU60">
        <v>210.67320547945201</v>
      </c>
      <c r="CV60">
        <v>79.481333333333296</v>
      </c>
      <c r="CW60">
        <v>76591.199999999997</v>
      </c>
      <c r="CX60">
        <v>2622.99</v>
      </c>
      <c r="CY60">
        <v>6978.02</v>
      </c>
      <c r="CZ60">
        <v>12124.18</v>
      </c>
      <c r="DA60">
        <v>76591.199999999997</v>
      </c>
      <c r="DB60">
        <v>2622.99</v>
      </c>
      <c r="DC60">
        <v>6978.02</v>
      </c>
      <c r="DD60">
        <v>12124.18</v>
      </c>
      <c r="DE60">
        <v>0.98517095658855103</v>
      </c>
      <c r="DF60">
        <v>0.47167762145192299</v>
      </c>
      <c r="DG60">
        <v>215129.29</v>
      </c>
      <c r="DH60">
        <v>1291.1443835616401</v>
      </c>
      <c r="DI60">
        <v>-0.67893209399999999</v>
      </c>
      <c r="DJ60">
        <v>175</v>
      </c>
      <c r="DK60">
        <v>259</v>
      </c>
      <c r="DL60">
        <v>53</v>
      </c>
      <c r="DM60">
        <v>485</v>
      </c>
      <c r="DN60">
        <v>142</v>
      </c>
      <c r="DO60">
        <v>2418</v>
      </c>
      <c r="DP60">
        <v>1166.67</v>
      </c>
      <c r="DQ60">
        <v>48227.44</v>
      </c>
      <c r="DR60">
        <v>0.41844026123703398</v>
      </c>
      <c r="DS60">
        <v>0.99153969141624698</v>
      </c>
      <c r="DT60">
        <v>61</v>
      </c>
      <c r="DU60">
        <v>101</v>
      </c>
      <c r="DV60">
        <v>18</v>
      </c>
      <c r="DW60">
        <v>223</v>
      </c>
      <c r="DX60">
        <v>99</v>
      </c>
      <c r="DY60">
        <v>43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-110.624</v>
      </c>
      <c r="EF60">
        <v>-331.07966670000002</v>
      </c>
      <c r="EG60">
        <v>-279.25633329999999</v>
      </c>
      <c r="EH60">
        <v>-25.48167123</v>
      </c>
      <c r="EI60">
        <v>-156.41855559999999</v>
      </c>
      <c r="EJ60">
        <v>-11732</v>
      </c>
      <c r="EK60">
        <v>-3422.75</v>
      </c>
      <c r="EL60">
        <v>-10022.780000000001</v>
      </c>
      <c r="EM60">
        <v>-62718.95</v>
      </c>
      <c r="EN60">
        <v>-11732</v>
      </c>
      <c r="EO60">
        <v>-3422.75</v>
      </c>
      <c r="EP60">
        <v>-10022.780000000001</v>
      </c>
      <c r="EQ60">
        <v>-62718.95</v>
      </c>
      <c r="ER60">
        <v>1</v>
      </c>
      <c r="ES60">
        <v>1</v>
      </c>
      <c r="ET60">
        <v>0</v>
      </c>
      <c r="EU60">
        <v>1</v>
      </c>
      <c r="EV60">
        <v>1</v>
      </c>
      <c r="EW60">
        <v>0.46263695334765098</v>
      </c>
      <c r="EX60">
        <v>0.69697300999383804</v>
      </c>
      <c r="EY60">
        <v>0.59684776294863395</v>
      </c>
      <c r="EZ60">
        <v>0.24431643206381601</v>
      </c>
      <c r="FA60">
        <v>1</v>
      </c>
      <c r="FB60">
        <v>1</v>
      </c>
      <c r="FC60">
        <v>0</v>
      </c>
      <c r="FD60">
        <v>1</v>
      </c>
      <c r="FE60">
        <v>1</v>
      </c>
      <c r="FF60">
        <v>1</v>
      </c>
      <c r="FG60">
        <v>190.01925</v>
      </c>
      <c r="FH60">
        <v>399.155888888888</v>
      </c>
      <c r="FI60">
        <v>348.96766666666599</v>
      </c>
      <c r="FJ60">
        <v>236.15487671232799</v>
      </c>
      <c r="FK60">
        <v>235.899888888888</v>
      </c>
      <c r="FL60">
        <v>88323.199999999997</v>
      </c>
      <c r="FM60">
        <v>6045.74</v>
      </c>
      <c r="FN60">
        <v>17000.8</v>
      </c>
      <c r="FO60">
        <v>74843.13</v>
      </c>
      <c r="FP60">
        <v>88323.199999999997</v>
      </c>
      <c r="FQ60">
        <v>6045.74</v>
      </c>
      <c r="FR60">
        <v>17000.8</v>
      </c>
      <c r="FS60">
        <v>74843.13</v>
      </c>
      <c r="FT60">
        <v>-1987.257699</v>
      </c>
      <c r="FU60">
        <v>457</v>
      </c>
      <c r="FV60">
        <v>694</v>
      </c>
      <c r="FW60">
        <v>130</v>
      </c>
      <c r="FX60">
        <v>1288</v>
      </c>
      <c r="FY60">
        <v>362</v>
      </c>
      <c r="FZ60">
        <v>0</v>
      </c>
      <c r="GA60">
        <v>-61251.82</v>
      </c>
      <c r="GB60">
        <v>-61251.82</v>
      </c>
      <c r="GC60">
        <v>-61251.82</v>
      </c>
      <c r="GD60">
        <v>7.0124141871929099E-2</v>
      </c>
      <c r="GE60">
        <v>0.10662180930376</v>
      </c>
      <c r="GF60">
        <v>9.5844179391860906E-2</v>
      </c>
      <c r="GG60">
        <v>4</v>
      </c>
      <c r="GH60">
        <v>80.783583333333297</v>
      </c>
      <c r="GI60">
        <v>71.674611110000001</v>
      </c>
      <c r="GJ60">
        <v>75.264666666666599</v>
      </c>
      <c r="GK60">
        <v>214.43202739725999</v>
      </c>
      <c r="GL60">
        <v>81.332444444444405</v>
      </c>
      <c r="GM60">
        <v>0.27533122149002498</v>
      </c>
      <c r="GN60">
        <v>0.61277532342752605</v>
      </c>
      <c r="GO60">
        <v>0.168809810623468</v>
      </c>
      <c r="GP60">
        <v>0.56170201023701005</v>
      </c>
      <c r="GQ60">
        <v>0.240036465284231</v>
      </c>
      <c r="GR60">
        <v>78017.289999999994</v>
      </c>
      <c r="GS60">
        <v>2622.99</v>
      </c>
      <c r="GT60">
        <v>6978.02</v>
      </c>
      <c r="GU60">
        <v>12605.29</v>
      </c>
      <c r="GV60">
        <v>6501.4408333333304</v>
      </c>
      <c r="GW60">
        <v>2622.99</v>
      </c>
      <c r="GX60">
        <v>2326.0066666666598</v>
      </c>
      <c r="GY60">
        <v>2100.8816666666598</v>
      </c>
      <c r="GZ60">
        <v>78017.289999999994</v>
      </c>
      <c r="HA60">
        <v>2622.99</v>
      </c>
      <c r="HB60">
        <v>6978.02</v>
      </c>
      <c r="HC60">
        <v>12605.29</v>
      </c>
      <c r="HD60">
        <v>5</v>
      </c>
      <c r="HE60">
        <v>8572.02</v>
      </c>
      <c r="HF60">
        <v>2</v>
      </c>
      <c r="HG60">
        <v>3.0281458415343501</v>
      </c>
      <c r="HH60">
        <v>43848.210535714199</v>
      </c>
      <c r="HI60">
        <v>1</v>
      </c>
      <c r="HJ60">
        <v>2</v>
      </c>
      <c r="HK60">
        <v>-254081.36013500136</v>
      </c>
      <c r="HL60">
        <v>-259300.80998094997</v>
      </c>
      <c r="HM60" t="b">
        <v>1</v>
      </c>
      <c r="HN60">
        <v>-284494.08000000002</v>
      </c>
      <c r="HO60">
        <v>-59594.340006000006</v>
      </c>
      <c r="HP60">
        <v>0</v>
      </c>
      <c r="HQ60">
        <v>249999.9999999984</v>
      </c>
      <c r="HR60">
        <v>-309594.34000599838</v>
      </c>
      <c r="HS60" t="b">
        <v>1</v>
      </c>
    </row>
    <row r="61" spans="1:227" x14ac:dyDescent="0.2">
      <c r="A61" t="s">
        <v>917</v>
      </c>
      <c r="B61">
        <v>7</v>
      </c>
      <c r="C61">
        <v>21949.98</v>
      </c>
      <c r="D61">
        <v>14986.782258064501</v>
      </c>
      <c r="E61">
        <v>15149.682065217299</v>
      </c>
      <c r="F61">
        <v>15541.941988950201</v>
      </c>
      <c r="G61">
        <v>21949.98</v>
      </c>
      <c r="H61">
        <v>14986.782258064501</v>
      </c>
      <c r="I61">
        <v>15149.682065217299</v>
      </c>
      <c r="J61">
        <v>15541.941988950201</v>
      </c>
      <c r="K61">
        <v>530</v>
      </c>
      <c r="L61">
        <v>0</v>
      </c>
      <c r="M61">
        <v>0</v>
      </c>
      <c r="N61">
        <v>0</v>
      </c>
      <c r="O61">
        <v>0</v>
      </c>
      <c r="P61">
        <v>-773.14865550000002</v>
      </c>
      <c r="Q61">
        <v>2329.4935890410902</v>
      </c>
      <c r="R61">
        <v>-1316.755754</v>
      </c>
      <c r="S61">
        <v>-3.76516129</v>
      </c>
      <c r="T61">
        <v>2326.5989655172398</v>
      </c>
      <c r="U61">
        <v>1968.6995604395599</v>
      </c>
      <c r="V61">
        <v>-1775.0919570000001</v>
      </c>
      <c r="W61">
        <v>-2548.9819889999999</v>
      </c>
      <c r="X61">
        <v>-329.64865170000002</v>
      </c>
      <c r="Y61">
        <v>-6150.73</v>
      </c>
      <c r="Z61">
        <v>-7183.76</v>
      </c>
      <c r="AA61">
        <v>-5320.97</v>
      </c>
      <c r="AB61">
        <v>-9027.7999999999993</v>
      </c>
      <c r="AC61">
        <v>-6150.73</v>
      </c>
      <c r="AD61">
        <v>1</v>
      </c>
      <c r="AE61">
        <v>3698.07</v>
      </c>
      <c r="AF61">
        <v>-8430.98</v>
      </c>
      <c r="AG61">
        <v>-1240.47</v>
      </c>
      <c r="AH61">
        <v>0</v>
      </c>
      <c r="AI61">
        <v>0</v>
      </c>
      <c r="AJ61">
        <v>0</v>
      </c>
      <c r="AK61">
        <v>44.792986301369801</v>
      </c>
      <c r="AL61">
        <v>0</v>
      </c>
      <c r="AM61">
        <v>16349.44</v>
      </c>
      <c r="AN61">
        <v>0</v>
      </c>
      <c r="AO61">
        <v>0</v>
      </c>
      <c r="AP61">
        <v>0</v>
      </c>
      <c r="AQ61">
        <v>16349.44</v>
      </c>
      <c r="AR61">
        <v>0</v>
      </c>
      <c r="AS61">
        <v>0</v>
      </c>
      <c r="AT61">
        <v>0</v>
      </c>
      <c r="AU61">
        <v>0.74477020051257203</v>
      </c>
      <c r="AV61">
        <v>0.50249031543995504</v>
      </c>
      <c r="AW61">
        <v>0</v>
      </c>
      <c r="AX61">
        <v>4255</v>
      </c>
      <c r="AY61">
        <v>1806</v>
      </c>
      <c r="AZ61">
        <v>0</v>
      </c>
      <c r="BA61">
        <v>3</v>
      </c>
      <c r="BB61">
        <v>4000</v>
      </c>
      <c r="BC61">
        <v>4000</v>
      </c>
      <c r="BD61">
        <v>4000</v>
      </c>
      <c r="BE61">
        <v>6200.63</v>
      </c>
      <c r="BF61">
        <v>4000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41.097583333333297</v>
      </c>
      <c r="BM61">
        <v>27.3983888888888</v>
      </c>
      <c r="BN61">
        <v>164.39033333333299</v>
      </c>
      <c r="BO61">
        <v>13.5115342465753</v>
      </c>
      <c r="BP61">
        <v>54.796777777777699</v>
      </c>
      <c r="BQ61">
        <v>0</v>
      </c>
      <c r="BR61">
        <v>0</v>
      </c>
      <c r="BS61">
        <v>0</v>
      </c>
      <c r="BT61">
        <v>0</v>
      </c>
      <c r="BU61">
        <v>0.45241587041402698</v>
      </c>
      <c r="BV61">
        <v>0.23581981612643901</v>
      </c>
      <c r="BW61">
        <v>0.95330433213918797</v>
      </c>
      <c r="BX61">
        <v>5.7834885010583703E-2</v>
      </c>
      <c r="BY61">
        <v>34</v>
      </c>
      <c r="BZ61">
        <v>113</v>
      </c>
      <c r="CA61">
        <v>53</v>
      </c>
      <c r="CB61">
        <v>8</v>
      </c>
      <c r="CC61">
        <v>9</v>
      </c>
      <c r="CD61">
        <v>113</v>
      </c>
      <c r="CE61">
        <v>25</v>
      </c>
      <c r="CF61">
        <v>55</v>
      </c>
      <c r="CG61">
        <v>25</v>
      </c>
      <c r="CR61">
        <v>31.821249999999999</v>
      </c>
      <c r="CS61">
        <v>35.745833333333302</v>
      </c>
      <c r="CT61">
        <v>0</v>
      </c>
      <c r="CU61">
        <v>15.152164383561599</v>
      </c>
      <c r="CV61">
        <v>28.285555555555501</v>
      </c>
      <c r="CW61">
        <v>5600.54</v>
      </c>
      <c r="CX61">
        <v>1272.8499999999999</v>
      </c>
      <c r="CY61">
        <v>3818.55</v>
      </c>
      <c r="CZ61">
        <v>7707.1</v>
      </c>
      <c r="DA61">
        <v>5600.54</v>
      </c>
      <c r="DB61">
        <v>1272.8499999999999</v>
      </c>
      <c r="DC61">
        <v>3818.55</v>
      </c>
      <c r="DD61">
        <v>7707.1</v>
      </c>
      <c r="DE61">
        <v>0.69424206815511103</v>
      </c>
      <c r="DF61">
        <v>0.138842674794418</v>
      </c>
      <c r="DG61">
        <v>73938.600000000006</v>
      </c>
      <c r="DH61">
        <v>466.00863013698603</v>
      </c>
      <c r="DI61">
        <v>-8.9743454E-2</v>
      </c>
      <c r="DJ61">
        <v>70</v>
      </c>
      <c r="DK61">
        <v>114</v>
      </c>
      <c r="DL61">
        <v>11</v>
      </c>
      <c r="DM61">
        <v>247</v>
      </c>
      <c r="DN61">
        <v>51</v>
      </c>
      <c r="DO61">
        <v>13</v>
      </c>
      <c r="DP61">
        <v>4000</v>
      </c>
      <c r="DQ61">
        <v>1306.17</v>
      </c>
      <c r="DR61">
        <v>0.24629847238542801</v>
      </c>
      <c r="DS61">
        <v>0.98609924835125295</v>
      </c>
      <c r="DT61">
        <v>245</v>
      </c>
      <c r="DU61">
        <v>373</v>
      </c>
      <c r="DV61">
        <v>16</v>
      </c>
      <c r="DW61">
        <v>629</v>
      </c>
      <c r="DX61">
        <v>394</v>
      </c>
      <c r="DY61">
        <v>173</v>
      </c>
      <c r="DZ61">
        <v>85</v>
      </c>
      <c r="EA61">
        <v>136</v>
      </c>
      <c r="EB61">
        <v>16</v>
      </c>
      <c r="EC61">
        <v>159</v>
      </c>
      <c r="ED61">
        <v>59</v>
      </c>
      <c r="EE61">
        <v>24.402249999999999</v>
      </c>
      <c r="EF61">
        <v>30.498555555555502</v>
      </c>
      <c r="EG61">
        <v>-44.948333329999997</v>
      </c>
      <c r="EH61">
        <v>-15.71717808</v>
      </c>
      <c r="EI61">
        <v>-0.99166666699999995</v>
      </c>
      <c r="EJ61">
        <v>-2653.45</v>
      </c>
      <c r="EK61">
        <v>834.35</v>
      </c>
      <c r="EL61">
        <v>3460.38</v>
      </c>
      <c r="EM61">
        <v>6492</v>
      </c>
      <c r="EN61">
        <v>-2653.45</v>
      </c>
      <c r="EO61">
        <v>834.35</v>
      </c>
      <c r="EP61">
        <v>3460.38</v>
      </c>
      <c r="EQ61">
        <v>6492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0.268893715559539</v>
      </c>
      <c r="EX61">
        <v>0.12677139895584</v>
      </c>
      <c r="EY61">
        <v>0.26105330130620102</v>
      </c>
      <c r="EZ61">
        <v>0.82467671964559397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7.4189999999999996</v>
      </c>
      <c r="FH61">
        <v>5.2472777777777697</v>
      </c>
      <c r="FI61">
        <v>44.948333333333302</v>
      </c>
      <c r="FJ61">
        <v>30.869342465753402</v>
      </c>
      <c r="FK61">
        <v>29.2772222222222</v>
      </c>
      <c r="FL61">
        <v>8253.99</v>
      </c>
      <c r="FM61">
        <v>438.5</v>
      </c>
      <c r="FN61">
        <v>358.17</v>
      </c>
      <c r="FO61">
        <v>1215.0999999999999</v>
      </c>
      <c r="FP61">
        <v>8253.99</v>
      </c>
      <c r="FQ61">
        <v>438.5</v>
      </c>
      <c r="FR61">
        <v>358.17</v>
      </c>
      <c r="FS61">
        <v>1215.0999999999999</v>
      </c>
      <c r="FT61">
        <v>-526.85369860000003</v>
      </c>
      <c r="FU61">
        <v>84</v>
      </c>
      <c r="FV61">
        <v>128</v>
      </c>
      <c r="FW61">
        <v>22</v>
      </c>
      <c r="FX61">
        <v>279</v>
      </c>
      <c r="FY61">
        <v>63</v>
      </c>
      <c r="FZ61">
        <v>0</v>
      </c>
      <c r="GA61">
        <v>191.18</v>
      </c>
      <c r="GB61">
        <v>191.18</v>
      </c>
      <c r="GC61">
        <v>191.18</v>
      </c>
      <c r="GD61">
        <v>1.64056401699781E-2</v>
      </c>
      <c r="GE61">
        <v>2.6102314000000001E-2</v>
      </c>
      <c r="GF61">
        <v>6.3222698867321001E-2</v>
      </c>
      <c r="GG61">
        <v>1</v>
      </c>
      <c r="GH61">
        <v>31.821249999999999</v>
      </c>
      <c r="GI61">
        <v>35.745833333333302</v>
      </c>
      <c r="GJ61">
        <v>0</v>
      </c>
      <c r="GK61">
        <v>59.945150684931498</v>
      </c>
      <c r="GL61">
        <v>28.285555555555501</v>
      </c>
      <c r="GM61">
        <v>0.63860575163743605</v>
      </c>
      <c r="GN61">
        <v>5.6649199954974902E-2</v>
      </c>
      <c r="GO61">
        <v>0.25215453551786998</v>
      </c>
      <c r="GP61">
        <v>0.87246536984582501</v>
      </c>
      <c r="GQ61">
        <v>-1.8001568999999999E-2</v>
      </c>
      <c r="GR61">
        <v>21949.98</v>
      </c>
      <c r="GS61">
        <v>1272.8499999999999</v>
      </c>
      <c r="GT61">
        <v>3818.55</v>
      </c>
      <c r="GU61">
        <v>7707.1</v>
      </c>
      <c r="GV61">
        <v>1829.165</v>
      </c>
      <c r="GW61">
        <v>1272.8499999999999</v>
      </c>
      <c r="GX61">
        <v>1272.8499999999999</v>
      </c>
      <c r="GY61">
        <v>1284.5166666666601</v>
      </c>
      <c r="GZ61">
        <v>21949.98</v>
      </c>
      <c r="HA61">
        <v>1272.8499999999999</v>
      </c>
      <c r="HB61">
        <v>3818.55</v>
      </c>
      <c r="HC61">
        <v>7707.1</v>
      </c>
      <c r="HD61">
        <v>0</v>
      </c>
      <c r="HE61">
        <v>239</v>
      </c>
      <c r="HF61">
        <v>2</v>
      </c>
      <c r="HG61">
        <v>1.8023563092836401</v>
      </c>
      <c r="HH61">
        <v>-566.14206349999995</v>
      </c>
      <c r="HI61">
        <v>4</v>
      </c>
      <c r="HJ61">
        <v>3</v>
      </c>
      <c r="HK61">
        <v>-22208.44998900011</v>
      </c>
      <c r="HL61">
        <v>-4467.8499991999843</v>
      </c>
      <c r="HM61" t="b">
        <v>0</v>
      </c>
      <c r="HN61">
        <v>3698.07</v>
      </c>
      <c r="HO61">
        <v>5489.7399999999907</v>
      </c>
      <c r="HP61">
        <v>4000</v>
      </c>
      <c r="HQ61">
        <v>4931.7099999999837</v>
      </c>
      <c r="HR61">
        <v>4558.030000000007</v>
      </c>
      <c r="HS61" t="b">
        <v>1</v>
      </c>
    </row>
    <row r="62" spans="1:227" x14ac:dyDescent="0.2">
      <c r="A62" t="s">
        <v>371</v>
      </c>
      <c r="B62">
        <v>6</v>
      </c>
      <c r="C62">
        <v>193997.32</v>
      </c>
      <c r="D62">
        <v>201293.14354838699</v>
      </c>
      <c r="E62">
        <v>119151.43315217301</v>
      </c>
      <c r="F62">
        <v>260246.83508287201</v>
      </c>
      <c r="G62">
        <v>193997.32</v>
      </c>
      <c r="H62">
        <v>201293.14354838699</v>
      </c>
      <c r="I62">
        <v>119151.43315217301</v>
      </c>
      <c r="J62">
        <v>260246.83508287201</v>
      </c>
      <c r="K62">
        <v>1300</v>
      </c>
      <c r="L62">
        <v>1993.29833333333</v>
      </c>
      <c r="M62">
        <v>2168.81</v>
      </c>
      <c r="N62">
        <v>1567.7166666666601</v>
      </c>
      <c r="O62">
        <v>2455.5516666666599</v>
      </c>
      <c r="P62">
        <v>145623.32199999999</v>
      </c>
      <c r="Q62">
        <v>110866.40082191701</v>
      </c>
      <c r="R62">
        <v>157821.53122222199</v>
      </c>
      <c r="S62">
        <v>138339.76258064501</v>
      </c>
      <c r="T62">
        <v>111895.81033333299</v>
      </c>
      <c r="U62">
        <v>113989.152328767</v>
      </c>
      <c r="V62">
        <v>153701.63510869499</v>
      </c>
      <c r="W62">
        <v>149715.07033149101</v>
      </c>
      <c r="X62">
        <v>141344.90188888801</v>
      </c>
      <c r="Y62">
        <v>114931.26</v>
      </c>
      <c r="Z62">
        <v>114931.26</v>
      </c>
      <c r="AA62">
        <v>104928.04</v>
      </c>
      <c r="AB62">
        <v>13102.14</v>
      </c>
      <c r="AC62">
        <v>114931.26</v>
      </c>
      <c r="AD62">
        <v>1</v>
      </c>
      <c r="AE62">
        <v>-64424.52</v>
      </c>
      <c r="AF62">
        <v>-3463.58</v>
      </c>
      <c r="AG62">
        <v>-30610.9</v>
      </c>
      <c r="AH62">
        <v>32.387</v>
      </c>
      <c r="AI62">
        <v>26.157222222222199</v>
      </c>
      <c r="AJ62">
        <v>47.362000000000002</v>
      </c>
      <c r="AK62">
        <v>39.7405479452054</v>
      </c>
      <c r="AL62">
        <v>34.050888888888799</v>
      </c>
      <c r="AM62">
        <v>13460.87</v>
      </c>
      <c r="AN62">
        <v>821.86</v>
      </c>
      <c r="AO62">
        <v>2465.58</v>
      </c>
      <c r="AP62">
        <v>5358.93</v>
      </c>
      <c r="AQ62">
        <v>13460.87</v>
      </c>
      <c r="AR62">
        <v>821.86</v>
      </c>
      <c r="AS62">
        <v>2465.58</v>
      </c>
      <c r="AT62">
        <v>5358.93</v>
      </c>
      <c r="AU62">
        <v>0.85933690619680703</v>
      </c>
      <c r="AV62">
        <v>0.49795918367346897</v>
      </c>
      <c r="AW62">
        <v>0</v>
      </c>
      <c r="AX62">
        <v>3543</v>
      </c>
      <c r="AY62">
        <v>3429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64.596000000000004</v>
      </c>
      <c r="BM62">
        <v>71.124555555555503</v>
      </c>
      <c r="BN62">
        <v>86.128</v>
      </c>
      <c r="BO62">
        <v>83.508410958904093</v>
      </c>
      <c r="BP62">
        <v>57.418666666666603</v>
      </c>
      <c r="BQ62">
        <v>27896.73</v>
      </c>
      <c r="BR62">
        <v>2583.84</v>
      </c>
      <c r="BS62">
        <v>7693.13</v>
      </c>
      <c r="BT62">
        <v>15269.48</v>
      </c>
      <c r="BU62">
        <v>0.49453179637900202</v>
      </c>
      <c r="BV62">
        <v>-8.6674445789999996</v>
      </c>
      <c r="BW62">
        <v>-4.2018307239999997</v>
      </c>
      <c r="BX62">
        <v>0.90110861666539999</v>
      </c>
      <c r="BY62">
        <v>37</v>
      </c>
      <c r="BZ62">
        <v>104</v>
      </c>
      <c r="CA62">
        <v>52</v>
      </c>
      <c r="CB62">
        <v>10</v>
      </c>
      <c r="CC62">
        <v>7</v>
      </c>
      <c r="CD62">
        <v>106</v>
      </c>
      <c r="CE62">
        <v>30</v>
      </c>
      <c r="CF62">
        <v>56</v>
      </c>
      <c r="CG62">
        <v>28</v>
      </c>
      <c r="CR62">
        <v>296.17158333333299</v>
      </c>
      <c r="CS62">
        <v>263.84405555555497</v>
      </c>
      <c r="CT62">
        <v>265.78266666666599</v>
      </c>
      <c r="CU62">
        <v>516.89027397260202</v>
      </c>
      <c r="CV62">
        <v>355.12299999999999</v>
      </c>
      <c r="CW62">
        <v>180536.45</v>
      </c>
      <c r="CX62">
        <v>16274.27</v>
      </c>
      <c r="CY62">
        <v>27567.11</v>
      </c>
      <c r="CZ62">
        <v>123694.98</v>
      </c>
      <c r="DA62">
        <v>180536.45</v>
      </c>
      <c r="DB62">
        <v>16274.27</v>
      </c>
      <c r="DC62">
        <v>27567.11</v>
      </c>
      <c r="DD62">
        <v>123694.98</v>
      </c>
      <c r="DE62">
        <v>0.92351114874400198</v>
      </c>
      <c r="DF62">
        <v>869</v>
      </c>
      <c r="DG62">
        <v>196492.41</v>
      </c>
      <c r="DH62">
        <v>854.84504109589</v>
      </c>
      <c r="DI62">
        <v>-0.53401288599999996</v>
      </c>
      <c r="DJ62">
        <v>49</v>
      </c>
      <c r="DK62">
        <v>68</v>
      </c>
      <c r="DL62">
        <v>9</v>
      </c>
      <c r="DM62">
        <v>136</v>
      </c>
      <c r="DN62">
        <v>37</v>
      </c>
      <c r="DO62">
        <v>0.55024472599999996</v>
      </c>
      <c r="DP62">
        <v>0.54964924954341399</v>
      </c>
      <c r="DQ62">
        <v>123426.01</v>
      </c>
      <c r="DR62">
        <v>0.172452723680496</v>
      </c>
      <c r="DS62">
        <v>0.50883193348218603</v>
      </c>
      <c r="DT62">
        <v>0</v>
      </c>
      <c r="DU62">
        <v>0</v>
      </c>
      <c r="DV62">
        <v>0</v>
      </c>
      <c r="DW62">
        <v>7</v>
      </c>
      <c r="DX62">
        <v>7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-293.26633329999999</v>
      </c>
      <c r="EF62">
        <v>-339.23044440000001</v>
      </c>
      <c r="EG62">
        <v>-103.5576667</v>
      </c>
      <c r="EH62">
        <v>48.831753424657499</v>
      </c>
      <c r="EI62">
        <v>-303.76799999999997</v>
      </c>
      <c r="EJ62">
        <v>13795.82</v>
      </c>
      <c r="EK62">
        <v>-22395.29</v>
      </c>
      <c r="EL62">
        <v>-32325.23</v>
      </c>
      <c r="EM62">
        <v>13759.46</v>
      </c>
      <c r="EN62">
        <v>13795.82</v>
      </c>
      <c r="EO62">
        <v>-22395.29</v>
      </c>
      <c r="EP62">
        <v>-32325.23</v>
      </c>
      <c r="EQ62">
        <v>13759.46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0.19693418777376301</v>
      </c>
      <c r="EX62">
        <v>0.24558256629300801</v>
      </c>
      <c r="EY62">
        <v>1.8835018350699499E-2</v>
      </c>
      <c r="EZ62">
        <v>0.43264626514786603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589.43791666666596</v>
      </c>
      <c r="FH62">
        <v>603.07449999999994</v>
      </c>
      <c r="FI62">
        <v>369.34033333333298</v>
      </c>
      <c r="FJ62">
        <v>468.05852054794502</v>
      </c>
      <c r="FK62">
        <v>658.89099999999996</v>
      </c>
      <c r="FL62">
        <v>166740.63</v>
      </c>
      <c r="FM62">
        <v>38669.56</v>
      </c>
      <c r="FN62">
        <v>59892.34</v>
      </c>
      <c r="FO62">
        <v>109935.52</v>
      </c>
      <c r="FP62">
        <v>166740.63</v>
      </c>
      <c r="FQ62">
        <v>38669.56</v>
      </c>
      <c r="FR62">
        <v>59892.34</v>
      </c>
      <c r="FS62">
        <v>109935.52</v>
      </c>
      <c r="FT62">
        <v>-879.76191779999999</v>
      </c>
      <c r="FU62">
        <v>130</v>
      </c>
      <c r="FV62">
        <v>186</v>
      </c>
      <c r="FW62">
        <v>31</v>
      </c>
      <c r="FX62">
        <v>361</v>
      </c>
      <c r="FY62">
        <v>100</v>
      </c>
      <c r="FZ62">
        <v>0</v>
      </c>
      <c r="GA62">
        <v>29774.94</v>
      </c>
      <c r="GB62">
        <v>29774.94</v>
      </c>
      <c r="GC62">
        <v>29774.94</v>
      </c>
      <c r="GD62">
        <v>1.9827289506793001E-2</v>
      </c>
      <c r="GE62">
        <v>3.6457299999999998E-3</v>
      </c>
      <c r="GF62">
        <v>3.2561950385570498E-2</v>
      </c>
      <c r="GG62">
        <v>0</v>
      </c>
      <c r="GH62">
        <v>328.55858333333299</v>
      </c>
      <c r="GI62">
        <v>290.00127777777698</v>
      </c>
      <c r="GJ62">
        <v>313.14466666666601</v>
      </c>
      <c r="GK62">
        <v>556.63082191780802</v>
      </c>
      <c r="GL62">
        <v>389.17388888888797</v>
      </c>
      <c r="GM62">
        <v>0.77734054299999999</v>
      </c>
      <c r="GN62">
        <v>0.23156593597142</v>
      </c>
      <c r="GO62">
        <v>0.61962816407370402</v>
      </c>
      <c r="GP62">
        <v>0.50521163197637398</v>
      </c>
      <c r="GQ62">
        <v>-0.69670450399999995</v>
      </c>
      <c r="GR62">
        <v>193997.32</v>
      </c>
      <c r="GS62">
        <v>17096.13</v>
      </c>
      <c r="GT62">
        <v>30032.69</v>
      </c>
      <c r="GU62">
        <v>129053.91</v>
      </c>
      <c r="GV62">
        <v>16166.4433333333</v>
      </c>
      <c r="GW62">
        <v>17096.13</v>
      </c>
      <c r="GX62">
        <v>10010.8966666666</v>
      </c>
      <c r="GY62">
        <v>21508.985000000001</v>
      </c>
      <c r="GZ62">
        <v>193997.32</v>
      </c>
      <c r="HA62">
        <v>17096.13</v>
      </c>
      <c r="HB62">
        <v>30032.69</v>
      </c>
      <c r="HC62">
        <v>129053.91</v>
      </c>
      <c r="HD62">
        <v>2</v>
      </c>
      <c r="HE62">
        <v>17553.87</v>
      </c>
      <c r="HF62">
        <v>19</v>
      </c>
      <c r="HG62">
        <v>5.3179539999999997E-3</v>
      </c>
      <c r="HH62">
        <v>141122.8394</v>
      </c>
      <c r="HI62">
        <v>4</v>
      </c>
      <c r="HJ62">
        <v>2</v>
      </c>
      <c r="HK62">
        <v>-9094.659997000148</v>
      </c>
      <c r="HL62">
        <v>-12656.980000000007</v>
      </c>
      <c r="HM62" t="b">
        <v>0</v>
      </c>
      <c r="HN62">
        <v>-64424.52</v>
      </c>
      <c r="HO62">
        <v>-61061.479992</v>
      </c>
      <c r="HP62">
        <v>0</v>
      </c>
      <c r="HQ62">
        <v>12802.419999999991</v>
      </c>
      <c r="HR62">
        <v>-73863.899991999991</v>
      </c>
      <c r="HS62" t="b">
        <v>1</v>
      </c>
    </row>
    <row r="63" spans="1:227" x14ac:dyDescent="0.2">
      <c r="A63" t="s">
        <v>942</v>
      </c>
      <c r="B63">
        <v>11</v>
      </c>
      <c r="C63">
        <v>61255.43</v>
      </c>
      <c r="D63">
        <v>0</v>
      </c>
      <c r="E63">
        <v>0</v>
      </c>
      <c r="F63">
        <v>11140.566298342501</v>
      </c>
      <c r="G63">
        <v>61255.43</v>
      </c>
      <c r="H63">
        <v>0</v>
      </c>
      <c r="I63">
        <v>0</v>
      </c>
      <c r="J63">
        <v>11140.566298342501</v>
      </c>
      <c r="K63">
        <v>500</v>
      </c>
      <c r="L63">
        <v>2248.915</v>
      </c>
      <c r="M63">
        <v>0</v>
      </c>
      <c r="N63">
        <v>0</v>
      </c>
      <c r="O63">
        <v>863.55166666666605</v>
      </c>
      <c r="P63">
        <v>32163.4025833333</v>
      </c>
      <c r="Q63">
        <v>213959.65008219099</v>
      </c>
      <c r="R63">
        <v>44693.224944444402</v>
      </c>
      <c r="S63">
        <v>8897.8919349999996</v>
      </c>
      <c r="T63">
        <v>903.25033333333295</v>
      </c>
      <c r="U63">
        <v>206584.33695890399</v>
      </c>
      <c r="V63">
        <v>39253.271739130403</v>
      </c>
      <c r="W63">
        <v>132638.11585635299</v>
      </c>
      <c r="X63">
        <v>30282.316555555499</v>
      </c>
      <c r="Y63">
        <v>-17.22</v>
      </c>
      <c r="Z63">
        <v>13992.31</v>
      </c>
      <c r="AA63">
        <v>903.25</v>
      </c>
      <c r="AB63">
        <v>93184.92</v>
      </c>
      <c r="AC63">
        <v>-17.22</v>
      </c>
      <c r="AD63">
        <v>1</v>
      </c>
      <c r="AE63">
        <v>-72315.47</v>
      </c>
      <c r="AF63">
        <v>0.01</v>
      </c>
      <c r="AG63">
        <v>-130972.96</v>
      </c>
      <c r="AH63">
        <v>82.97</v>
      </c>
      <c r="AI63">
        <v>55.313333333333297</v>
      </c>
      <c r="AJ63">
        <v>0</v>
      </c>
      <c r="AK63">
        <v>27.277808219177999</v>
      </c>
      <c r="AL63">
        <v>0</v>
      </c>
      <c r="AM63">
        <v>9956.4</v>
      </c>
      <c r="AN63">
        <v>0</v>
      </c>
      <c r="AO63">
        <v>9956.4</v>
      </c>
      <c r="AP63">
        <v>9956.4</v>
      </c>
      <c r="AQ63">
        <v>9956.4</v>
      </c>
      <c r="AR63">
        <v>0</v>
      </c>
      <c r="AS63">
        <v>9956.4</v>
      </c>
      <c r="AT63">
        <v>9956.4</v>
      </c>
      <c r="AU63">
        <v>0.64588570999999995</v>
      </c>
      <c r="AV63">
        <v>0.56630525437864798</v>
      </c>
      <c r="AW63">
        <v>0</v>
      </c>
      <c r="AX63">
        <v>2036</v>
      </c>
      <c r="AY63">
        <v>1198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17.230958904109499</v>
      </c>
      <c r="BP63">
        <v>0</v>
      </c>
      <c r="BQ63">
        <v>6289.3</v>
      </c>
      <c r="BR63">
        <v>0</v>
      </c>
      <c r="BS63">
        <v>0</v>
      </c>
      <c r="BT63">
        <v>3692.56</v>
      </c>
      <c r="BU63">
        <v>-37.966128189999999</v>
      </c>
      <c r="BV63">
        <v>0.68931172100000004</v>
      </c>
      <c r="BW63">
        <v>0.643871184797698</v>
      </c>
      <c r="BX63">
        <v>-21.016143270000001</v>
      </c>
      <c r="BY63">
        <v>15</v>
      </c>
      <c r="BZ63">
        <v>110</v>
      </c>
      <c r="CA63">
        <v>28</v>
      </c>
      <c r="CB63">
        <v>2</v>
      </c>
      <c r="CC63">
        <v>2</v>
      </c>
      <c r="CD63">
        <v>105</v>
      </c>
      <c r="CE63">
        <v>13</v>
      </c>
      <c r="CF63">
        <v>36</v>
      </c>
      <c r="CG63">
        <v>8</v>
      </c>
      <c r="CR63">
        <v>-82.97</v>
      </c>
      <c r="CS63">
        <v>-47.563333329999999</v>
      </c>
      <c r="CT63">
        <v>0</v>
      </c>
      <c r="CU63">
        <v>124.373178082191</v>
      </c>
      <c r="CV63">
        <v>0</v>
      </c>
      <c r="CW63">
        <v>51299.03</v>
      </c>
      <c r="CX63">
        <v>0</v>
      </c>
      <c r="CY63">
        <v>-9956.4</v>
      </c>
      <c r="CZ63">
        <v>-4431.8999999999996</v>
      </c>
      <c r="DA63">
        <v>51299.03</v>
      </c>
      <c r="DB63">
        <v>0</v>
      </c>
      <c r="DC63">
        <v>-9956.4</v>
      </c>
      <c r="DD63">
        <v>-4431.8999999999996</v>
      </c>
      <c r="DE63">
        <v>0.99115913555992097</v>
      </c>
      <c r="DF63">
        <v>0.96517934094962499</v>
      </c>
      <c r="DG63">
        <v>273876.64</v>
      </c>
      <c r="DH63">
        <v>3569.4230136986298</v>
      </c>
      <c r="DI63">
        <v>1.9647774967887399</v>
      </c>
      <c r="DJ63">
        <v>28</v>
      </c>
      <c r="DK63">
        <v>41</v>
      </c>
      <c r="DL63">
        <v>4</v>
      </c>
      <c r="DM63">
        <v>213</v>
      </c>
      <c r="DN63">
        <v>17</v>
      </c>
      <c r="DO63">
        <v>748</v>
      </c>
      <c r="DP63">
        <v>50000</v>
      </c>
      <c r="DQ63">
        <v>117294.94</v>
      </c>
      <c r="DR63">
        <v>0.23575638506876201</v>
      </c>
      <c r="DS63">
        <v>0.36217749161399099</v>
      </c>
      <c r="DT63">
        <v>3</v>
      </c>
      <c r="DU63">
        <v>3</v>
      </c>
      <c r="DV63">
        <v>0</v>
      </c>
      <c r="DW63">
        <v>26</v>
      </c>
      <c r="DX63">
        <v>3</v>
      </c>
      <c r="DY63">
        <v>3</v>
      </c>
      <c r="DZ63">
        <v>3</v>
      </c>
      <c r="EA63">
        <v>0</v>
      </c>
      <c r="EB63">
        <v>0</v>
      </c>
      <c r="EC63">
        <v>0</v>
      </c>
      <c r="ED63">
        <v>3</v>
      </c>
      <c r="EE63">
        <v>-635.45000000000005</v>
      </c>
      <c r="EF63">
        <v>-449.63850000000002</v>
      </c>
      <c r="EG63">
        <v>-10.032999999999999</v>
      </c>
      <c r="EH63">
        <v>-667.45273970000005</v>
      </c>
      <c r="EI63">
        <v>-6.0415555559999996</v>
      </c>
      <c r="EJ63">
        <v>-238780.37</v>
      </c>
      <c r="EK63">
        <v>-4911.3</v>
      </c>
      <c r="EL63">
        <v>-76254.009999999995</v>
      </c>
      <c r="EM63">
        <v>-77603.37</v>
      </c>
      <c r="EN63">
        <v>-238780.37</v>
      </c>
      <c r="EO63">
        <v>-4911.3</v>
      </c>
      <c r="EP63">
        <v>-76254.009999999995</v>
      </c>
      <c r="EQ63">
        <v>-77603.37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0.88042281365552699</v>
      </c>
      <c r="EX63">
        <v>0.73041441661085205</v>
      </c>
      <c r="EY63">
        <v>5.46688481662711E-2</v>
      </c>
      <c r="EZ63">
        <v>0.19132568777146999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552.48</v>
      </c>
      <c r="FH63">
        <v>402.07516666666601</v>
      </c>
      <c r="FI63">
        <v>10.032999999999999</v>
      </c>
      <c r="FJ63">
        <v>791.82591780821895</v>
      </c>
      <c r="FK63">
        <v>6.0415555555555498</v>
      </c>
      <c r="FL63">
        <v>290079.40000000002</v>
      </c>
      <c r="FM63">
        <v>4911.3</v>
      </c>
      <c r="FN63">
        <v>66297.61</v>
      </c>
      <c r="FO63">
        <v>73171.47</v>
      </c>
      <c r="FP63">
        <v>290079.40000000002</v>
      </c>
      <c r="FQ63">
        <v>4911.3</v>
      </c>
      <c r="FR63">
        <v>66297.61</v>
      </c>
      <c r="FS63">
        <v>73171.47</v>
      </c>
      <c r="FT63">
        <v>-5122.7978359999997</v>
      </c>
      <c r="FU63">
        <v>23</v>
      </c>
      <c r="FV63">
        <v>31</v>
      </c>
      <c r="FW63">
        <v>2</v>
      </c>
      <c r="FX63">
        <v>204</v>
      </c>
      <c r="FY63">
        <v>15</v>
      </c>
      <c r="FZ63">
        <v>0</v>
      </c>
      <c r="GA63">
        <v>11347.11</v>
      </c>
      <c r="GB63">
        <v>11347.11</v>
      </c>
      <c r="GC63">
        <v>11347.11</v>
      </c>
      <c r="GD63">
        <v>2.9465142999999999E-2</v>
      </c>
      <c r="GE63">
        <v>4.90784458816051E-2</v>
      </c>
      <c r="GF63">
        <v>9.89100337028503E-2</v>
      </c>
      <c r="GG63">
        <v>1</v>
      </c>
      <c r="GH63">
        <v>0</v>
      </c>
      <c r="GI63">
        <v>7.75</v>
      </c>
      <c r="GJ63">
        <v>0</v>
      </c>
      <c r="GK63">
        <v>151.65098630136899</v>
      </c>
      <c r="GL63">
        <v>0</v>
      </c>
      <c r="GM63">
        <v>9.8464826630840302E-2</v>
      </c>
      <c r="GN63">
        <v>0.94885759616131604</v>
      </c>
      <c r="GO63">
        <v>4.4062462597428097E-2</v>
      </c>
      <c r="GP63">
        <v>0.70771310002062504</v>
      </c>
      <c r="GQ63">
        <v>-1</v>
      </c>
      <c r="GR63">
        <v>61255.43</v>
      </c>
      <c r="GS63">
        <v>0</v>
      </c>
      <c r="GT63">
        <v>0</v>
      </c>
      <c r="GU63">
        <v>5524.5</v>
      </c>
      <c r="GV63">
        <v>5104.61916666666</v>
      </c>
      <c r="GW63">
        <v>0</v>
      </c>
      <c r="GX63">
        <v>0</v>
      </c>
      <c r="GY63">
        <v>920.75</v>
      </c>
      <c r="GZ63">
        <v>61255.43</v>
      </c>
      <c r="HA63">
        <v>0</v>
      </c>
      <c r="HB63">
        <v>0</v>
      </c>
      <c r="HC63">
        <v>5524.5</v>
      </c>
      <c r="HD63">
        <v>2</v>
      </c>
      <c r="HE63">
        <v>22812.720000000001</v>
      </c>
      <c r="HF63">
        <v>6</v>
      </c>
      <c r="HG63">
        <v>18.58569451</v>
      </c>
      <c r="HH63">
        <v>30243.066409999999</v>
      </c>
      <c r="HI63">
        <v>2</v>
      </c>
      <c r="HJ63">
        <v>0</v>
      </c>
      <c r="HK63">
        <v>-566981.81014000007</v>
      </c>
      <c r="HL63">
        <v>-249909.54999049997</v>
      </c>
      <c r="HM63" t="b">
        <v>0</v>
      </c>
      <c r="HN63">
        <v>-72315.47</v>
      </c>
      <c r="HO63">
        <v>-80934.930000000008</v>
      </c>
      <c r="HP63">
        <v>0</v>
      </c>
      <c r="HQ63">
        <v>0</v>
      </c>
      <c r="HR63">
        <v>-80934.930000000008</v>
      </c>
      <c r="HS63" t="b">
        <v>1</v>
      </c>
    </row>
    <row r="64" spans="1:227" x14ac:dyDescent="0.2">
      <c r="A64" t="s">
        <v>698</v>
      </c>
      <c r="B64">
        <v>4</v>
      </c>
      <c r="C64">
        <v>67805.3</v>
      </c>
      <c r="D64">
        <v>90126.270967741904</v>
      </c>
      <c r="E64">
        <v>75101.090760869498</v>
      </c>
      <c r="F64">
        <v>67639.339779005502</v>
      </c>
      <c r="G64">
        <v>67805.3</v>
      </c>
      <c r="H64">
        <v>90126.270967741904</v>
      </c>
      <c r="I64">
        <v>75101.090760869498</v>
      </c>
      <c r="J64">
        <v>67639.339779005502</v>
      </c>
      <c r="K64">
        <v>0</v>
      </c>
      <c r="L64">
        <v>0</v>
      </c>
      <c r="M64">
        <v>0</v>
      </c>
      <c r="N64">
        <v>0</v>
      </c>
      <c r="O64">
        <v>0</v>
      </c>
      <c r="P64">
        <v>77340.252999999997</v>
      </c>
      <c r="Q64">
        <v>81805.621397260198</v>
      </c>
      <c r="R64">
        <v>75828.420589999994</v>
      </c>
      <c r="S64">
        <v>78440.054193548305</v>
      </c>
      <c r="T64">
        <v>78487.307000000001</v>
      </c>
      <c r="U64">
        <v>82253.264338028093</v>
      </c>
      <c r="V64">
        <v>77266.101847825994</v>
      </c>
      <c r="W64">
        <v>74974.977350000001</v>
      </c>
      <c r="X64">
        <v>78030.979749999999</v>
      </c>
      <c r="Y64">
        <v>73891.17</v>
      </c>
      <c r="Z64">
        <v>69765.289999999994</v>
      </c>
      <c r="AA64">
        <v>75346.740000000005</v>
      </c>
      <c r="AB64">
        <v>77678.399999999994</v>
      </c>
      <c r="AC64">
        <v>74864.460000000006</v>
      </c>
      <c r="AD64">
        <v>1</v>
      </c>
      <c r="AE64">
        <v>6595.15</v>
      </c>
      <c r="AF64">
        <v>3873.91</v>
      </c>
      <c r="AG64">
        <v>3038.92</v>
      </c>
      <c r="AH64">
        <v>4.0970000000000004</v>
      </c>
      <c r="AI64">
        <v>3.56466666666666</v>
      </c>
      <c r="AJ64">
        <v>5.5546666666666598</v>
      </c>
      <c r="AK64">
        <v>2.48484931506849</v>
      </c>
      <c r="AL64">
        <v>2.9626666666666601</v>
      </c>
      <c r="AM64">
        <v>766.97</v>
      </c>
      <c r="AN64">
        <v>26.64</v>
      </c>
      <c r="AO64">
        <v>351.64</v>
      </c>
      <c r="AP64">
        <v>551.64</v>
      </c>
      <c r="AQ64">
        <v>766.97</v>
      </c>
      <c r="AR64">
        <v>26.64</v>
      </c>
      <c r="AS64">
        <v>351.64</v>
      </c>
      <c r="AT64">
        <v>551.64</v>
      </c>
      <c r="AU64">
        <v>0.909098158022005</v>
      </c>
      <c r="AV64">
        <v>0.42928730512249402</v>
      </c>
      <c r="AW64">
        <v>0</v>
      </c>
      <c r="AX64">
        <v>4480</v>
      </c>
      <c r="AY64">
        <v>3591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1.83561643835616</v>
      </c>
      <c r="BP64">
        <v>0</v>
      </c>
      <c r="BQ64">
        <v>670</v>
      </c>
      <c r="BR64">
        <v>0</v>
      </c>
      <c r="BS64">
        <v>0</v>
      </c>
      <c r="BT64">
        <v>0</v>
      </c>
      <c r="BU64">
        <v>16.784701492537302</v>
      </c>
      <c r="BV64">
        <v>0.91320007554983196</v>
      </c>
      <c r="BW64">
        <v>0.74337299045646199</v>
      </c>
      <c r="BX64">
        <v>0.39560564757875799</v>
      </c>
      <c r="BY64">
        <v>19</v>
      </c>
      <c r="BZ64">
        <v>58</v>
      </c>
      <c r="CA64">
        <v>29</v>
      </c>
      <c r="CB64">
        <v>4</v>
      </c>
      <c r="CC64">
        <v>5</v>
      </c>
      <c r="CD64">
        <v>58</v>
      </c>
      <c r="CE64">
        <v>15</v>
      </c>
      <c r="CF64">
        <v>29</v>
      </c>
      <c r="CG64">
        <v>13</v>
      </c>
      <c r="CR64">
        <v>192.15424999999999</v>
      </c>
      <c r="CS64">
        <v>183.20699999999999</v>
      </c>
      <c r="CT64">
        <v>270.54933333333298</v>
      </c>
      <c r="CU64">
        <v>180.97778082191701</v>
      </c>
      <c r="CV64">
        <v>199.39322222222199</v>
      </c>
      <c r="CW64">
        <v>67038.33</v>
      </c>
      <c r="CX64">
        <v>7627.92</v>
      </c>
      <c r="CY64">
        <v>18577.95</v>
      </c>
      <c r="CZ64">
        <v>32990.06</v>
      </c>
      <c r="DA64">
        <v>67038.33</v>
      </c>
      <c r="DB64">
        <v>7627.92</v>
      </c>
      <c r="DC64">
        <v>18577.95</v>
      </c>
      <c r="DD64">
        <v>32990.06</v>
      </c>
      <c r="DE64">
        <v>0.97812500000000002</v>
      </c>
      <c r="DF64">
        <v>867</v>
      </c>
      <c r="DG64">
        <v>34074.28</v>
      </c>
      <c r="DH64">
        <v>185.39608219178001</v>
      </c>
      <c r="DI64">
        <v>0.25624760400000002</v>
      </c>
      <c r="DJ64">
        <v>35</v>
      </c>
      <c r="DK64">
        <v>59</v>
      </c>
      <c r="DL64">
        <v>14</v>
      </c>
      <c r="DM64">
        <v>108</v>
      </c>
      <c r="DN64">
        <v>27</v>
      </c>
      <c r="DO64">
        <v>0.95315872885285802</v>
      </c>
      <c r="DP64">
        <v>0.60525467399999999</v>
      </c>
      <c r="DQ64">
        <v>89638.25</v>
      </c>
      <c r="DR64">
        <v>0.13839285714285701</v>
      </c>
      <c r="DS64">
        <v>0.98468348961327601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39.250666666666604</v>
      </c>
      <c r="EF64">
        <v>33.361166666666598</v>
      </c>
      <c r="EG64">
        <v>158.28</v>
      </c>
      <c r="EH64">
        <v>30.843013698630099</v>
      </c>
      <c r="EI64">
        <v>44.111222222222203</v>
      </c>
      <c r="EJ64">
        <v>11245.75</v>
      </c>
      <c r="EK64">
        <v>519.38</v>
      </c>
      <c r="EL64">
        <v>2377.9899999999998</v>
      </c>
      <c r="EM64">
        <v>5427.7</v>
      </c>
      <c r="EN64">
        <v>11245.75</v>
      </c>
      <c r="EO64">
        <v>519.38</v>
      </c>
      <c r="EP64">
        <v>2377.9899999999998</v>
      </c>
      <c r="EQ64">
        <v>5427.7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0.66789006207566604</v>
      </c>
      <c r="EX64">
        <v>0.88093475547248001</v>
      </c>
      <c r="EY64">
        <v>0.69799725406592605</v>
      </c>
      <c r="EZ64">
        <v>0.39632994071807698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152.90358333333299</v>
      </c>
      <c r="FH64">
        <v>149.84583333333299</v>
      </c>
      <c r="FI64">
        <v>112.26933333333299</v>
      </c>
      <c r="FJ64">
        <v>150.13476712328699</v>
      </c>
      <c r="FK64">
        <v>155.28200000000001</v>
      </c>
      <c r="FL64">
        <v>55792.58</v>
      </c>
      <c r="FM64">
        <v>7108.54</v>
      </c>
      <c r="FN64">
        <v>16199.96</v>
      </c>
      <c r="FO64">
        <v>27562.36</v>
      </c>
      <c r="FP64">
        <v>55792.58</v>
      </c>
      <c r="FQ64">
        <v>7108.54</v>
      </c>
      <c r="FR64">
        <v>16199.96</v>
      </c>
      <c r="FS64">
        <v>27562.36</v>
      </c>
      <c r="FT64">
        <v>-156.11471230000001</v>
      </c>
      <c r="FU64">
        <v>85</v>
      </c>
      <c r="FV64">
        <v>116</v>
      </c>
      <c r="FW64">
        <v>18</v>
      </c>
      <c r="FX64">
        <v>233</v>
      </c>
      <c r="FY64">
        <v>66</v>
      </c>
      <c r="FZ64">
        <v>0</v>
      </c>
      <c r="GA64">
        <v>22276.03</v>
      </c>
      <c r="GB64">
        <v>22276.03</v>
      </c>
      <c r="GC64">
        <v>22276.03</v>
      </c>
      <c r="GD64">
        <v>9.9807520000000007E-3</v>
      </c>
      <c r="GE64">
        <v>6.2063459999999997E-3</v>
      </c>
      <c r="GF64">
        <v>1.0569441000000001E-2</v>
      </c>
      <c r="GG64">
        <v>0</v>
      </c>
      <c r="GH64">
        <v>196.25125</v>
      </c>
      <c r="GI64">
        <v>186.77166666666599</v>
      </c>
      <c r="GJ64">
        <v>276.10399999999998</v>
      </c>
      <c r="GK64">
        <v>183.46263013698601</v>
      </c>
      <c r="GL64">
        <v>202.35588888888799</v>
      </c>
      <c r="GM64">
        <v>0.429540006989309</v>
      </c>
      <c r="GN64">
        <v>0.96602719207794496</v>
      </c>
      <c r="GO64">
        <v>0.107280463220276</v>
      </c>
      <c r="GP64">
        <v>0.648333350970693</v>
      </c>
      <c r="GQ64">
        <v>0.29547272775800298</v>
      </c>
      <c r="GR64">
        <v>67805.3</v>
      </c>
      <c r="GS64">
        <v>7654.56</v>
      </c>
      <c r="GT64">
        <v>18929.59</v>
      </c>
      <c r="GU64">
        <v>33541.699999999997</v>
      </c>
      <c r="GV64">
        <v>5650.4416666666602</v>
      </c>
      <c r="GW64">
        <v>7654.56</v>
      </c>
      <c r="GX64">
        <v>6309.86333333333</v>
      </c>
      <c r="GY64">
        <v>5590.2833333333301</v>
      </c>
      <c r="GZ64">
        <v>67805.3</v>
      </c>
      <c r="HA64">
        <v>7654.56</v>
      </c>
      <c r="HB64">
        <v>18929.59</v>
      </c>
      <c r="HC64">
        <v>33541.699999999997</v>
      </c>
      <c r="HD64">
        <v>0</v>
      </c>
      <c r="HE64">
        <v>0</v>
      </c>
      <c r="HF64">
        <v>0</v>
      </c>
      <c r="HG64">
        <v>0</v>
      </c>
      <c r="HH64">
        <v>78213.217931034407</v>
      </c>
      <c r="HI64">
        <v>1</v>
      </c>
      <c r="HJ64">
        <v>5</v>
      </c>
      <c r="HK64">
        <v>10687.700010499701</v>
      </c>
      <c r="HL64">
        <v>10587.699999999988</v>
      </c>
      <c r="HM64" t="b">
        <v>1</v>
      </c>
      <c r="HN64">
        <v>6595.15</v>
      </c>
      <c r="HO64">
        <v>6005.0099999999875</v>
      </c>
      <c r="HP64">
        <v>0</v>
      </c>
      <c r="HQ64">
        <v>0</v>
      </c>
      <c r="HR64">
        <v>6005.0099999999875</v>
      </c>
      <c r="HS64" t="b">
        <v>1</v>
      </c>
    </row>
    <row r="65" spans="1:227" x14ac:dyDescent="0.2">
      <c r="A65" t="s">
        <v>990</v>
      </c>
      <c r="B65">
        <v>2</v>
      </c>
      <c r="C65">
        <v>151133.28</v>
      </c>
      <c r="D65">
        <v>143954.704838709</v>
      </c>
      <c r="E65">
        <v>153454.21249999999</v>
      </c>
      <c r="F65">
        <v>158014.227071823</v>
      </c>
      <c r="G65">
        <v>151133.28</v>
      </c>
      <c r="H65">
        <v>143954.704838709</v>
      </c>
      <c r="I65">
        <v>153454.21249999999</v>
      </c>
      <c r="J65">
        <v>158014.227071823</v>
      </c>
      <c r="K65">
        <v>0</v>
      </c>
      <c r="L65">
        <v>3086.7733333333299</v>
      </c>
      <c r="M65">
        <v>2074.13</v>
      </c>
      <c r="N65">
        <v>1959.6766666666599</v>
      </c>
      <c r="O65">
        <v>1951.46333333333</v>
      </c>
      <c r="P65">
        <v>152346.40691666599</v>
      </c>
      <c r="Q65">
        <v>146386.082027397</v>
      </c>
      <c r="R65">
        <v>145381.31238888801</v>
      </c>
      <c r="S65">
        <v>158330.71258064499</v>
      </c>
      <c r="T65">
        <v>158623.48633333301</v>
      </c>
      <c r="U65">
        <v>145551.35997260199</v>
      </c>
      <c r="V65">
        <v>150173.07750000001</v>
      </c>
      <c r="W65">
        <v>139684.82707182301</v>
      </c>
      <c r="X65">
        <v>155440.89588888799</v>
      </c>
      <c r="Y65">
        <v>132431.63</v>
      </c>
      <c r="Z65">
        <v>120805.34</v>
      </c>
      <c r="AA65">
        <v>157124.03</v>
      </c>
      <c r="AB65">
        <v>110171.85</v>
      </c>
      <c r="AC65">
        <v>145486.09</v>
      </c>
      <c r="AD65">
        <v>1</v>
      </c>
      <c r="AE65">
        <v>28341.14</v>
      </c>
      <c r="AF65">
        <v>-495.83</v>
      </c>
      <c r="AG65">
        <v>9864.35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0.81676257100000005</v>
      </c>
      <c r="AV65">
        <v>0.310387984981226</v>
      </c>
      <c r="AW65">
        <v>0</v>
      </c>
      <c r="AX65">
        <v>364</v>
      </c>
      <c r="AY65">
        <v>798</v>
      </c>
      <c r="AZ65">
        <v>0</v>
      </c>
      <c r="BA65">
        <v>1</v>
      </c>
      <c r="BB65">
        <v>0</v>
      </c>
      <c r="BC65">
        <v>0</v>
      </c>
      <c r="BD65">
        <v>0</v>
      </c>
      <c r="BE65">
        <v>600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1.8107123287671201</v>
      </c>
      <c r="BP65">
        <v>0</v>
      </c>
      <c r="BQ65">
        <v>660.91</v>
      </c>
      <c r="BR65">
        <v>0</v>
      </c>
      <c r="BS65">
        <v>0</v>
      </c>
      <c r="BT65">
        <v>0</v>
      </c>
      <c r="BU65">
        <v>-9.9838858540000004</v>
      </c>
      <c r="BV65">
        <v>0.47402409974764997</v>
      </c>
      <c r="BW65">
        <v>0.132720064900827</v>
      </c>
      <c r="BX65">
        <v>0.26404286364503798</v>
      </c>
      <c r="BY65">
        <v>11</v>
      </c>
      <c r="BZ65">
        <v>36</v>
      </c>
      <c r="CA65">
        <v>19</v>
      </c>
      <c r="CB65">
        <v>3</v>
      </c>
      <c r="CC65">
        <v>2</v>
      </c>
      <c r="CD65">
        <v>36</v>
      </c>
      <c r="CE65">
        <v>9</v>
      </c>
      <c r="CF65">
        <v>20</v>
      </c>
      <c r="CG65">
        <v>8</v>
      </c>
      <c r="CR65">
        <v>424.20966666666601</v>
      </c>
      <c r="CS65">
        <v>435.32077777777698</v>
      </c>
      <c r="CT65">
        <v>407.54300000000001</v>
      </c>
      <c r="CU65">
        <v>415.65884931506798</v>
      </c>
      <c r="CV65">
        <v>418.65411111111098</v>
      </c>
      <c r="CW65">
        <v>151133.28</v>
      </c>
      <c r="CX65">
        <v>12226.29</v>
      </c>
      <c r="CY65">
        <v>38678.870000000003</v>
      </c>
      <c r="CZ65">
        <v>78357.740000000005</v>
      </c>
      <c r="DA65">
        <v>151133.28</v>
      </c>
      <c r="DB65">
        <v>12226.29</v>
      </c>
      <c r="DC65">
        <v>38678.870000000003</v>
      </c>
      <c r="DD65">
        <v>78357.740000000005</v>
      </c>
      <c r="DE65">
        <v>1</v>
      </c>
      <c r="DF65">
        <v>453</v>
      </c>
      <c r="DG65">
        <v>85137.74</v>
      </c>
      <c r="DH65">
        <v>452.58819178082098</v>
      </c>
      <c r="DI65">
        <v>-5.1494638000000002E-2</v>
      </c>
      <c r="DJ65">
        <v>11</v>
      </c>
      <c r="DK65">
        <v>19</v>
      </c>
      <c r="DL65">
        <v>2</v>
      </c>
      <c r="DM65">
        <v>39</v>
      </c>
      <c r="DN65">
        <v>8</v>
      </c>
      <c r="DO65">
        <v>342</v>
      </c>
      <c r="DP65">
        <v>600</v>
      </c>
      <c r="DQ65">
        <v>160131.43</v>
      </c>
      <c r="DR65">
        <v>0.299450549450549</v>
      </c>
      <c r="DS65">
        <v>0.96478462535242004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144.844333333333</v>
      </c>
      <c r="EF65">
        <v>174.81144444444399</v>
      </c>
      <c r="EG65">
        <v>2.0659999999999998</v>
      </c>
      <c r="EH65">
        <v>-13.23578082</v>
      </c>
      <c r="EI65">
        <v>105.407444444444</v>
      </c>
      <c r="EJ65">
        <v>-6598.45</v>
      </c>
      <c r="EK65">
        <v>4459.88</v>
      </c>
      <c r="EL65">
        <v>17319.34</v>
      </c>
      <c r="EM65">
        <v>41124.53</v>
      </c>
      <c r="EN65">
        <v>-6598.45</v>
      </c>
      <c r="EO65">
        <v>4459.88</v>
      </c>
      <c r="EP65">
        <v>17319.34</v>
      </c>
      <c r="EQ65">
        <v>41124.53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0.276899400620498</v>
      </c>
      <c r="EX65">
        <v>0.39683064068977802</v>
      </c>
      <c r="EY65">
        <v>0.67073482399999995</v>
      </c>
      <c r="EZ65">
        <v>0.57538364916172302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279.36533333333301</v>
      </c>
      <c r="FH65">
        <v>260.50933333333302</v>
      </c>
      <c r="FI65">
        <v>405.47699999999998</v>
      </c>
      <c r="FJ65">
        <v>428.894630136986</v>
      </c>
      <c r="FK65">
        <v>313.24666666666599</v>
      </c>
      <c r="FL65">
        <v>157731.73000000001</v>
      </c>
      <c r="FM65">
        <v>7766.41</v>
      </c>
      <c r="FN65">
        <v>21359.53</v>
      </c>
      <c r="FO65">
        <v>37233.21</v>
      </c>
      <c r="FP65">
        <v>157731.73000000001</v>
      </c>
      <c r="FQ65">
        <v>7766.41</v>
      </c>
      <c r="FR65">
        <v>21359.53</v>
      </c>
      <c r="FS65">
        <v>37233.21</v>
      </c>
      <c r="FT65">
        <v>-481.77676709999997</v>
      </c>
      <c r="FU65">
        <v>44</v>
      </c>
      <c r="FV65">
        <v>66</v>
      </c>
      <c r="FW65">
        <v>12</v>
      </c>
      <c r="FX65">
        <v>146</v>
      </c>
      <c r="FY65">
        <v>34</v>
      </c>
      <c r="FZ65">
        <v>0</v>
      </c>
      <c r="GA65">
        <v>79864.97</v>
      </c>
      <c r="GB65">
        <v>79864.97</v>
      </c>
      <c r="GC65">
        <v>79864.97</v>
      </c>
      <c r="GD65">
        <v>3.4375209999999998E-3</v>
      </c>
      <c r="GE65">
        <v>1.4857136E-2</v>
      </c>
      <c r="GF65">
        <v>2.5194840505719102E-2</v>
      </c>
      <c r="GG65">
        <v>0</v>
      </c>
      <c r="GH65">
        <v>424.20966666666601</v>
      </c>
      <c r="GI65">
        <v>435.32077777777698</v>
      </c>
      <c r="GJ65">
        <v>407.54300000000001</v>
      </c>
      <c r="GK65">
        <v>415.65884931506798</v>
      </c>
      <c r="GL65">
        <v>418.65411111111098</v>
      </c>
      <c r="GM65">
        <v>0.38830588735270199</v>
      </c>
      <c r="GN65">
        <v>0.29577927852437003</v>
      </c>
      <c r="GO65">
        <v>0.32978982202276802</v>
      </c>
      <c r="GP65">
        <v>0.84422291809120897</v>
      </c>
      <c r="GQ65">
        <v>-2.5202331000000001E-2</v>
      </c>
      <c r="GR65">
        <v>151133.28</v>
      </c>
      <c r="GS65">
        <v>12226.29</v>
      </c>
      <c r="GT65">
        <v>38678.870000000003</v>
      </c>
      <c r="GU65">
        <v>78357.740000000005</v>
      </c>
      <c r="GV65">
        <v>12594.44</v>
      </c>
      <c r="GW65">
        <v>12226.29</v>
      </c>
      <c r="GX65">
        <v>12892.9566666666</v>
      </c>
      <c r="GY65">
        <v>13059.6233333333</v>
      </c>
      <c r="GZ65">
        <v>151133.28</v>
      </c>
      <c r="HA65">
        <v>12226.29</v>
      </c>
      <c r="HB65">
        <v>38678.870000000003</v>
      </c>
      <c r="HC65">
        <v>78357.740000000005</v>
      </c>
      <c r="HD65">
        <v>1</v>
      </c>
      <c r="HE65">
        <v>1476</v>
      </c>
      <c r="HF65">
        <v>1</v>
      </c>
      <c r="HG65">
        <v>4.7292471407663801E-2</v>
      </c>
      <c r="HH65">
        <v>155459.99479999999</v>
      </c>
      <c r="HI65">
        <v>3</v>
      </c>
      <c r="HJ65">
        <v>0</v>
      </c>
      <c r="HK65">
        <v>-10653.829991500334</v>
      </c>
      <c r="HL65">
        <v>-4891.9699992999995</v>
      </c>
      <c r="HM65" t="b">
        <v>0</v>
      </c>
      <c r="HN65">
        <v>28341.14</v>
      </c>
      <c r="HO65">
        <v>31466.059999999918</v>
      </c>
      <c r="HP65">
        <v>0</v>
      </c>
      <c r="HQ65">
        <v>0</v>
      </c>
      <c r="HR65">
        <v>31466.059999999918</v>
      </c>
      <c r="HS65" t="b">
        <v>1</v>
      </c>
    </row>
    <row r="66" spans="1:227" x14ac:dyDescent="0.2">
      <c r="A66" t="s">
        <v>994</v>
      </c>
      <c r="B66">
        <v>5</v>
      </c>
      <c r="C66">
        <v>236288.76</v>
      </c>
      <c r="D66">
        <v>159264.21774193499</v>
      </c>
      <c r="E66">
        <v>208399.01141304299</v>
      </c>
      <c r="F66">
        <v>232228.82989130399</v>
      </c>
      <c r="G66">
        <v>236288.76</v>
      </c>
      <c r="H66">
        <v>159264.21774193499</v>
      </c>
      <c r="I66">
        <v>208399.01141304299</v>
      </c>
      <c r="J66">
        <v>232228.82989130399</v>
      </c>
      <c r="K66">
        <v>366</v>
      </c>
      <c r="L66">
        <v>1020.82166666666</v>
      </c>
      <c r="M66">
        <v>1526.41</v>
      </c>
      <c r="N66">
        <v>1342.1366666666599</v>
      </c>
      <c r="O66">
        <v>1122.4766666666601</v>
      </c>
      <c r="P66">
        <v>2471.7165</v>
      </c>
      <c r="Q66">
        <v>4345.1612602739697</v>
      </c>
      <c r="R66">
        <v>2901.51788888888</v>
      </c>
      <c r="S66">
        <v>1765.43451612903</v>
      </c>
      <c r="T66">
        <v>1571.01133333333</v>
      </c>
      <c r="U66">
        <v>4210.18208219178</v>
      </c>
      <c r="V66">
        <v>2703.0484782608601</v>
      </c>
      <c r="W66">
        <v>3236.98353260869</v>
      </c>
      <c r="X66">
        <v>2014.2677777777701</v>
      </c>
      <c r="Y66">
        <v>-212.2</v>
      </c>
      <c r="Z66">
        <v>-212.2</v>
      </c>
      <c r="AA66">
        <v>-212.2</v>
      </c>
      <c r="AB66">
        <v>-1245.1099999999999</v>
      </c>
      <c r="AC66">
        <v>-212.2</v>
      </c>
      <c r="AD66">
        <v>1</v>
      </c>
      <c r="AE66">
        <v>-3609.33</v>
      </c>
      <c r="AF66">
        <v>1344.36</v>
      </c>
      <c r="AG66">
        <v>-3352.79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0.78922031400000003</v>
      </c>
      <c r="AV66">
        <v>0.67920978363123197</v>
      </c>
      <c r="AW66">
        <v>0</v>
      </c>
      <c r="AX66">
        <v>3375</v>
      </c>
      <c r="AY66">
        <v>1062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8.1341666666666601</v>
      </c>
      <c r="BM66">
        <v>12.092277777777699</v>
      </c>
      <c r="BN66">
        <v>0</v>
      </c>
      <c r="BO66">
        <v>17.375972602739701</v>
      </c>
      <c r="BP66">
        <v>10.608333333333301</v>
      </c>
      <c r="BQ66">
        <v>6363.58</v>
      </c>
      <c r="BR66">
        <v>21.35</v>
      </c>
      <c r="BS66">
        <v>976.1</v>
      </c>
      <c r="BT66">
        <v>2197.96</v>
      </c>
      <c r="BU66">
        <v>2.0711832019999998</v>
      </c>
      <c r="BV66">
        <v>-58.087119440000002</v>
      </c>
      <c r="BW66">
        <v>-4.7008195879999999</v>
      </c>
      <c r="BX66">
        <v>0.82374110538863299</v>
      </c>
      <c r="BY66">
        <v>62</v>
      </c>
      <c r="BZ66">
        <v>247</v>
      </c>
      <c r="CA66">
        <v>102</v>
      </c>
      <c r="CB66">
        <v>17</v>
      </c>
      <c r="CC66">
        <v>4</v>
      </c>
      <c r="CD66">
        <v>232</v>
      </c>
      <c r="CE66">
        <v>58</v>
      </c>
      <c r="CF66">
        <v>122</v>
      </c>
      <c r="CG66">
        <v>42</v>
      </c>
      <c r="CR66">
        <v>492.89049999999997</v>
      </c>
      <c r="CS66">
        <v>523.869611111111</v>
      </c>
      <c r="CT66">
        <v>182.172666666666</v>
      </c>
      <c r="CU66">
        <v>608.27153424657502</v>
      </c>
      <c r="CV66">
        <v>404.39077777777698</v>
      </c>
      <c r="CW66">
        <v>236288.76</v>
      </c>
      <c r="CX66">
        <v>13526.55</v>
      </c>
      <c r="CY66">
        <v>52527.97</v>
      </c>
      <c r="CZ66">
        <v>117068.78</v>
      </c>
      <c r="DA66">
        <v>236288.76</v>
      </c>
      <c r="DB66">
        <v>13526.55</v>
      </c>
      <c r="DC66">
        <v>52527.97</v>
      </c>
      <c r="DD66">
        <v>117068.78</v>
      </c>
      <c r="DE66">
        <v>0.99940740740740697</v>
      </c>
      <c r="DF66">
        <v>0.56832686099999996</v>
      </c>
      <c r="DG66">
        <v>117268.78</v>
      </c>
      <c r="DH66">
        <v>608.819479452054</v>
      </c>
      <c r="DI66">
        <v>-0.183029001</v>
      </c>
      <c r="DJ66">
        <v>91</v>
      </c>
      <c r="DK66">
        <v>143</v>
      </c>
      <c r="DL66">
        <v>5</v>
      </c>
      <c r="DM66">
        <v>326</v>
      </c>
      <c r="DN66">
        <v>63</v>
      </c>
      <c r="DO66">
        <v>620</v>
      </c>
      <c r="DP66">
        <v>480</v>
      </c>
      <c r="DQ66">
        <v>7159.38</v>
      </c>
      <c r="DR66">
        <v>0.27525925925925898</v>
      </c>
      <c r="DS66">
        <v>0.78284652922487397</v>
      </c>
      <c r="DT66">
        <v>11</v>
      </c>
      <c r="DU66">
        <v>11</v>
      </c>
      <c r="DV66">
        <v>1</v>
      </c>
      <c r="DW66">
        <v>20</v>
      </c>
      <c r="DX66">
        <v>11</v>
      </c>
      <c r="DY66">
        <v>11</v>
      </c>
      <c r="DZ66">
        <v>4</v>
      </c>
      <c r="EA66">
        <v>4</v>
      </c>
      <c r="EB66">
        <v>1</v>
      </c>
      <c r="EC66">
        <v>3</v>
      </c>
      <c r="ED66">
        <v>4</v>
      </c>
      <c r="EE66">
        <v>-24.719333330000001</v>
      </c>
      <c r="EF66">
        <v>-5.3568888890000004</v>
      </c>
      <c r="EG66">
        <v>-33.250666670000001</v>
      </c>
      <c r="EH66">
        <v>32.0917260273972</v>
      </c>
      <c r="EI66">
        <v>-27.498666669999999</v>
      </c>
      <c r="EJ66">
        <v>13180.14</v>
      </c>
      <c r="EK66">
        <v>-1240.1600000000001</v>
      </c>
      <c r="EL66">
        <v>-4588.47</v>
      </c>
      <c r="EM66">
        <v>1810.55</v>
      </c>
      <c r="EN66">
        <v>13180.14</v>
      </c>
      <c r="EO66">
        <v>-1240.1600000000001</v>
      </c>
      <c r="EP66">
        <v>-4588.47</v>
      </c>
      <c r="EQ66">
        <v>1810.55</v>
      </c>
      <c r="ER66">
        <v>0</v>
      </c>
      <c r="ES66">
        <v>0</v>
      </c>
      <c r="ET66">
        <v>0</v>
      </c>
      <c r="EU66">
        <v>1</v>
      </c>
      <c r="EV66">
        <v>0</v>
      </c>
      <c r="EW66">
        <v>0.58928724720080905</v>
      </c>
      <c r="EX66">
        <v>0.44646952187484401</v>
      </c>
      <c r="EY66">
        <v>0.59568007598311801</v>
      </c>
      <c r="EZ66">
        <v>0.70415639196104296</v>
      </c>
      <c r="FA66">
        <v>0</v>
      </c>
      <c r="FB66">
        <v>0</v>
      </c>
      <c r="FC66">
        <v>0</v>
      </c>
      <c r="FD66">
        <v>1</v>
      </c>
      <c r="FE66">
        <v>0</v>
      </c>
      <c r="FF66">
        <v>0</v>
      </c>
      <c r="FG66">
        <v>517.60983333333297</v>
      </c>
      <c r="FH66">
        <v>529.22649999999999</v>
      </c>
      <c r="FI66">
        <v>215.42333333333301</v>
      </c>
      <c r="FJ66">
        <v>576.17980821917797</v>
      </c>
      <c r="FK66">
        <v>431.889444444444</v>
      </c>
      <c r="FL66">
        <v>223108.62</v>
      </c>
      <c r="FM66">
        <v>14766.71</v>
      </c>
      <c r="FN66">
        <v>57116.44</v>
      </c>
      <c r="FO66">
        <v>115258.23</v>
      </c>
      <c r="FP66">
        <v>223108.62</v>
      </c>
      <c r="FQ66">
        <v>14766.71</v>
      </c>
      <c r="FR66">
        <v>57116.44</v>
      </c>
      <c r="FS66">
        <v>115258.23</v>
      </c>
      <c r="FT66">
        <v>-617.20731509999996</v>
      </c>
      <c r="FU66">
        <v>126</v>
      </c>
      <c r="FV66">
        <v>192</v>
      </c>
      <c r="FW66">
        <v>16</v>
      </c>
      <c r="FX66">
        <v>400</v>
      </c>
      <c r="FY66">
        <v>92</v>
      </c>
      <c r="FZ66">
        <v>0</v>
      </c>
      <c r="GA66">
        <v>1432.26</v>
      </c>
      <c r="GB66">
        <v>1432.26</v>
      </c>
      <c r="GC66">
        <v>1432.26</v>
      </c>
      <c r="GD66">
        <v>3.5869445651769603E-2</v>
      </c>
      <c r="GE66">
        <v>8.4155239164829199E-2</v>
      </c>
      <c r="GF66">
        <v>0.44648525118827798</v>
      </c>
      <c r="GG66">
        <v>0</v>
      </c>
      <c r="GH66">
        <v>492.89049999999997</v>
      </c>
      <c r="GI66">
        <v>523.869611111111</v>
      </c>
      <c r="GJ66">
        <v>182.172666666666</v>
      </c>
      <c r="GK66">
        <v>608.27153424657502</v>
      </c>
      <c r="GL66">
        <v>404.39077777777698</v>
      </c>
      <c r="GM66">
        <v>0.63393481196456203</v>
      </c>
      <c r="GN66">
        <v>0.81594671865200097</v>
      </c>
      <c r="GO66">
        <v>0.82933859700583401</v>
      </c>
      <c r="GP66">
        <v>0.18830157449276899</v>
      </c>
      <c r="GQ66">
        <v>-0.186127816</v>
      </c>
      <c r="GR66">
        <v>236288.76</v>
      </c>
      <c r="GS66">
        <v>13526.55</v>
      </c>
      <c r="GT66">
        <v>52527.97</v>
      </c>
      <c r="GU66">
        <v>117068.78</v>
      </c>
      <c r="GV66">
        <v>19690.73</v>
      </c>
      <c r="GW66">
        <v>13526.55</v>
      </c>
      <c r="GX66">
        <v>17509.323333333301</v>
      </c>
      <c r="GY66">
        <v>19511.4633333333</v>
      </c>
      <c r="GZ66">
        <v>236288.76</v>
      </c>
      <c r="HA66">
        <v>13526.55</v>
      </c>
      <c r="HB66">
        <v>52527.97</v>
      </c>
      <c r="HC66">
        <v>117068.78</v>
      </c>
      <c r="HD66">
        <v>0</v>
      </c>
      <c r="HE66">
        <v>0</v>
      </c>
      <c r="HF66">
        <v>0</v>
      </c>
      <c r="HG66">
        <v>3.7982361067927801E-2</v>
      </c>
      <c r="HH66">
        <v>2206.7471879999998</v>
      </c>
      <c r="HI66">
        <v>1</v>
      </c>
      <c r="HJ66">
        <v>4</v>
      </c>
      <c r="HK66">
        <v>-3061.5600115002762</v>
      </c>
      <c r="HL66">
        <v>5371.2499999999873</v>
      </c>
      <c r="HM66" t="b">
        <v>0</v>
      </c>
      <c r="HN66">
        <v>-3609.33</v>
      </c>
      <c r="HO66">
        <v>-964.24000002000002</v>
      </c>
      <c r="HP66">
        <v>0</v>
      </c>
      <c r="HQ66">
        <v>2176.609999999986</v>
      </c>
      <c r="HR66">
        <v>-3140.8500000199861</v>
      </c>
      <c r="HS66" t="b">
        <v>1</v>
      </c>
    </row>
    <row r="67" spans="1:227" x14ac:dyDescent="0.2">
      <c r="A67" t="s">
        <v>1009</v>
      </c>
      <c r="B67">
        <v>7</v>
      </c>
      <c r="C67">
        <v>53943.24</v>
      </c>
      <c r="D67">
        <v>362208.69193548302</v>
      </c>
      <c r="E67">
        <v>131842.681521739</v>
      </c>
      <c r="F67">
        <v>72499.0425414364</v>
      </c>
      <c r="G67">
        <v>53943.24</v>
      </c>
      <c r="H67">
        <v>362208.69193548302</v>
      </c>
      <c r="I67">
        <v>131842.681521739</v>
      </c>
      <c r="J67">
        <v>72499.0425414364</v>
      </c>
      <c r="K67">
        <v>16031.34</v>
      </c>
      <c r="L67">
        <v>336.42333333333301</v>
      </c>
      <c r="M67">
        <v>2184.48</v>
      </c>
      <c r="N67">
        <v>1255.69333333333</v>
      </c>
      <c r="O67">
        <v>642.84666666666601</v>
      </c>
      <c r="P67">
        <v>27158.176833333298</v>
      </c>
      <c r="Q67">
        <v>23649.726438356101</v>
      </c>
      <c r="R67">
        <v>25294.055111111102</v>
      </c>
      <c r="S67">
        <v>22467.909677419299</v>
      </c>
      <c r="T67">
        <v>36452.151333333299</v>
      </c>
      <c r="U67">
        <v>24602.3760273972</v>
      </c>
      <c r="V67">
        <v>23661</v>
      </c>
      <c r="W67">
        <v>22991.216519336998</v>
      </c>
      <c r="X67">
        <v>27535.1632222222</v>
      </c>
      <c r="Y67">
        <v>14661.58</v>
      </c>
      <c r="Z67">
        <v>14661.58</v>
      </c>
      <c r="AA67">
        <v>20406.98</v>
      </c>
      <c r="AB67">
        <v>16390.28</v>
      </c>
      <c r="AC67">
        <v>14211.13</v>
      </c>
      <c r="AD67">
        <v>1</v>
      </c>
      <c r="AE67">
        <v>18869.79</v>
      </c>
      <c r="AF67">
        <v>18879.419999999998</v>
      </c>
      <c r="AG67">
        <v>14674.4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0.77783195673111005</v>
      </c>
      <c r="AV67">
        <v>0.90163934426229497</v>
      </c>
      <c r="AW67">
        <v>0</v>
      </c>
      <c r="AX67">
        <v>5317</v>
      </c>
      <c r="AY67">
        <v>1463</v>
      </c>
      <c r="AZ67">
        <v>0</v>
      </c>
      <c r="BA67">
        <v>4</v>
      </c>
      <c r="BB67">
        <v>0</v>
      </c>
      <c r="BC67">
        <v>0</v>
      </c>
      <c r="BD67">
        <v>0</v>
      </c>
      <c r="BE67">
        <v>169.78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14.4988888888888</v>
      </c>
      <c r="BN67">
        <v>0</v>
      </c>
      <c r="BO67">
        <v>7.1501369859999997</v>
      </c>
      <c r="BP67">
        <v>0</v>
      </c>
      <c r="BQ67">
        <v>2609.8000000000002</v>
      </c>
      <c r="BR67">
        <v>0</v>
      </c>
      <c r="BS67">
        <v>0</v>
      </c>
      <c r="BT67">
        <v>2609.8000000000002</v>
      </c>
      <c r="BU67">
        <v>4.9530270520000004</v>
      </c>
      <c r="BV67">
        <v>0.68658700170169995</v>
      </c>
      <c r="BW67">
        <v>8.39385445898055E-2</v>
      </c>
      <c r="BX67">
        <v>7.6656333818683402</v>
      </c>
      <c r="BY67">
        <v>67</v>
      </c>
      <c r="BZ67">
        <v>203</v>
      </c>
      <c r="CA67">
        <v>100</v>
      </c>
      <c r="CB67">
        <v>17</v>
      </c>
      <c r="CC67">
        <v>18</v>
      </c>
      <c r="CD67">
        <v>203</v>
      </c>
      <c r="CE67">
        <v>50</v>
      </c>
      <c r="CF67">
        <v>98</v>
      </c>
      <c r="CG67">
        <v>50</v>
      </c>
      <c r="CR67">
        <v>323.24208333333303</v>
      </c>
      <c r="CS67">
        <v>215.49472222222201</v>
      </c>
      <c r="CT67">
        <v>786.70666666666602</v>
      </c>
      <c r="CU67">
        <v>162.96832876712301</v>
      </c>
      <c r="CV67">
        <v>423.20055555555501</v>
      </c>
      <c r="CW67">
        <v>53943.24</v>
      </c>
      <c r="CX67">
        <v>30762.93</v>
      </c>
      <c r="CY67">
        <v>33231.58</v>
      </c>
      <c r="CZ67">
        <v>35951.58</v>
      </c>
      <c r="DA67">
        <v>53943.24</v>
      </c>
      <c r="DB67">
        <v>30762.93</v>
      </c>
      <c r="DC67">
        <v>33231.58</v>
      </c>
      <c r="DD67">
        <v>35951.58</v>
      </c>
      <c r="DE67">
        <v>0.98175662967838995</v>
      </c>
      <c r="DF67">
        <v>0.93279241300000004</v>
      </c>
      <c r="DG67">
        <v>101855.41</v>
      </c>
      <c r="DH67">
        <v>505.26304109589</v>
      </c>
      <c r="DI67">
        <v>8.6250241693130003E-2</v>
      </c>
      <c r="DJ67">
        <v>93</v>
      </c>
      <c r="DK67">
        <v>137</v>
      </c>
      <c r="DL67">
        <v>23</v>
      </c>
      <c r="DM67">
        <v>285</v>
      </c>
      <c r="DN67">
        <v>70</v>
      </c>
      <c r="DO67">
        <v>233</v>
      </c>
      <c r="DP67">
        <v>46.2</v>
      </c>
      <c r="DQ67">
        <v>41777.46</v>
      </c>
      <c r="DR67">
        <v>0.31747225879255198</v>
      </c>
      <c r="DS67">
        <v>0.70195526537319397</v>
      </c>
      <c r="DT67">
        <v>0</v>
      </c>
      <c r="DU67">
        <v>0</v>
      </c>
      <c r="DV67">
        <v>0</v>
      </c>
      <c r="DW67">
        <v>131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144.64091666666599</v>
      </c>
      <c r="EF67">
        <v>137.371166666666</v>
      </c>
      <c r="EG67">
        <v>579.22799999999995</v>
      </c>
      <c r="EH67">
        <v>39.371808219178</v>
      </c>
      <c r="EI67">
        <v>202.77922222222199</v>
      </c>
      <c r="EJ67">
        <v>12926.41</v>
      </c>
      <c r="EK67">
        <v>15300.35</v>
      </c>
      <c r="EL67">
        <v>17897.86</v>
      </c>
      <c r="EM67">
        <v>20005.77</v>
      </c>
      <c r="EN67">
        <v>12926.41</v>
      </c>
      <c r="EO67">
        <v>15300.35</v>
      </c>
      <c r="EP67">
        <v>17897.86</v>
      </c>
      <c r="EQ67">
        <v>20005.77</v>
      </c>
      <c r="ER67">
        <v>0</v>
      </c>
      <c r="ES67">
        <v>0</v>
      </c>
      <c r="ET67">
        <v>0</v>
      </c>
      <c r="EU67">
        <v>1</v>
      </c>
      <c r="EV67">
        <v>0</v>
      </c>
      <c r="EW67">
        <v>0.27568145042678699</v>
      </c>
      <c r="EX67">
        <v>3.6816439747308499E-2</v>
      </c>
      <c r="EY67">
        <v>0.89467608588004599</v>
      </c>
      <c r="EZ67">
        <v>7.2147569999999996E-3</v>
      </c>
      <c r="FA67">
        <v>0</v>
      </c>
      <c r="FB67">
        <v>0</v>
      </c>
      <c r="FC67">
        <v>0</v>
      </c>
      <c r="FD67">
        <v>1</v>
      </c>
      <c r="FE67">
        <v>0</v>
      </c>
      <c r="FF67">
        <v>0</v>
      </c>
      <c r="FG67">
        <v>178.60116666666599</v>
      </c>
      <c r="FH67">
        <v>78.123555555555498</v>
      </c>
      <c r="FI67">
        <v>207.47866666666599</v>
      </c>
      <c r="FJ67">
        <v>123.596520547945</v>
      </c>
      <c r="FK67">
        <v>220.421333333333</v>
      </c>
      <c r="FL67">
        <v>41016.83</v>
      </c>
      <c r="FM67">
        <v>15462.58</v>
      </c>
      <c r="FN67">
        <v>15333.72</v>
      </c>
      <c r="FO67">
        <v>15945.81</v>
      </c>
      <c r="FP67">
        <v>41016.83</v>
      </c>
      <c r="FQ67">
        <v>15462.58</v>
      </c>
      <c r="FR67">
        <v>15333.72</v>
      </c>
      <c r="FS67">
        <v>15945.81</v>
      </c>
      <c r="FT67">
        <v>-473.2831233</v>
      </c>
      <c r="FU67">
        <v>190</v>
      </c>
      <c r="FV67">
        <v>280</v>
      </c>
      <c r="FW67">
        <v>41</v>
      </c>
      <c r="FX67">
        <v>819</v>
      </c>
      <c r="FY67">
        <v>134</v>
      </c>
      <c r="FZ67">
        <v>0</v>
      </c>
      <c r="GA67">
        <v>6857.16</v>
      </c>
      <c r="GB67">
        <v>6857.16</v>
      </c>
      <c r="GC67">
        <v>6857.16</v>
      </c>
      <c r="GD67">
        <v>2.1450929343700399E-2</v>
      </c>
      <c r="GE67">
        <v>7.0397778999999994E-2</v>
      </c>
      <c r="GF67">
        <v>7.1025237441062899E-2</v>
      </c>
      <c r="GG67">
        <v>0</v>
      </c>
      <c r="GH67">
        <v>323.24208333333303</v>
      </c>
      <c r="GI67">
        <v>215.49472222222201</v>
      </c>
      <c r="GJ67">
        <v>786.70666666666602</v>
      </c>
      <c r="GK67">
        <v>162.96832876712301</v>
      </c>
      <c r="GL67">
        <v>423.20055555555501</v>
      </c>
      <c r="GM67">
        <v>0.74524862876902997</v>
      </c>
      <c r="GN67">
        <v>0.51054040437178205</v>
      </c>
      <c r="GO67">
        <v>0.170461192099265</v>
      </c>
      <c r="GP67">
        <v>0.195866300291243</v>
      </c>
      <c r="GQ67">
        <v>11.217492647058799</v>
      </c>
      <c r="GR67">
        <v>53943.24</v>
      </c>
      <c r="GS67">
        <v>30762.93</v>
      </c>
      <c r="GT67">
        <v>33231.58</v>
      </c>
      <c r="GU67">
        <v>35951.58</v>
      </c>
      <c r="GV67">
        <v>4495.2700000000004</v>
      </c>
      <c r="GW67">
        <v>30762.93</v>
      </c>
      <c r="GX67">
        <v>11077.1933333333</v>
      </c>
      <c r="GY67">
        <v>5991.93</v>
      </c>
      <c r="GZ67">
        <v>53943.24</v>
      </c>
      <c r="HA67">
        <v>30762.93</v>
      </c>
      <c r="HB67">
        <v>33231.58</v>
      </c>
      <c r="HC67">
        <v>35951.58</v>
      </c>
      <c r="HD67">
        <v>5</v>
      </c>
      <c r="HE67">
        <v>8159.5</v>
      </c>
      <c r="HF67">
        <v>6</v>
      </c>
      <c r="HG67">
        <v>0.754162839270896</v>
      </c>
      <c r="HH67">
        <v>27432.142029999999</v>
      </c>
      <c r="HI67">
        <v>5</v>
      </c>
      <c r="HJ67">
        <v>1</v>
      </c>
      <c r="HK67">
        <v>11672.669995499851</v>
      </c>
      <c r="HL67">
        <v>11930.690000109971</v>
      </c>
      <c r="HM67" t="b">
        <v>1</v>
      </c>
      <c r="HN67">
        <v>18869.79</v>
      </c>
      <c r="HO67">
        <v>24726.809999999881</v>
      </c>
      <c r="HP67">
        <v>0</v>
      </c>
      <c r="HQ67">
        <v>2609.7999999999838</v>
      </c>
      <c r="HR67">
        <v>22117.009999999897</v>
      </c>
      <c r="HS67" t="b">
        <v>1</v>
      </c>
    </row>
    <row r="68" spans="1:227" x14ac:dyDescent="0.2">
      <c r="A68" t="s">
        <v>1015</v>
      </c>
      <c r="B68">
        <v>3</v>
      </c>
      <c r="C68">
        <v>1069.1500000000001</v>
      </c>
      <c r="D68">
        <v>0</v>
      </c>
      <c r="E68">
        <v>0</v>
      </c>
      <c r="F68">
        <v>0</v>
      </c>
      <c r="G68">
        <v>1069.1500000000001</v>
      </c>
      <c r="H68">
        <v>0</v>
      </c>
      <c r="I68">
        <v>0</v>
      </c>
      <c r="J68">
        <v>0</v>
      </c>
      <c r="K68">
        <v>650</v>
      </c>
      <c r="L68">
        <v>3020.62</v>
      </c>
      <c r="M68">
        <v>4956.4799999999996</v>
      </c>
      <c r="N68">
        <v>2744.4933333333302</v>
      </c>
      <c r="O68">
        <v>2986.0633333333299</v>
      </c>
      <c r="P68">
        <v>4782.5788333333303</v>
      </c>
      <c r="Q68">
        <v>15662.024575342401</v>
      </c>
      <c r="R68">
        <v>5814.1514444444401</v>
      </c>
      <c r="S68">
        <v>5231.9125806451602</v>
      </c>
      <c r="T68">
        <v>5162.0029999999997</v>
      </c>
      <c r="U68">
        <v>15662.024575342401</v>
      </c>
      <c r="V68">
        <v>5001.1818478260802</v>
      </c>
      <c r="W68">
        <v>5815.5210869565199</v>
      </c>
      <c r="X68">
        <v>4975.4014444444401</v>
      </c>
      <c r="Y68">
        <v>-1376.6</v>
      </c>
      <c r="Z68">
        <v>-1016.53</v>
      </c>
      <c r="AA68">
        <v>2247.94</v>
      </c>
      <c r="AB68">
        <v>-698.65</v>
      </c>
      <c r="AC68">
        <v>-1376.6</v>
      </c>
      <c r="AD68">
        <v>1</v>
      </c>
      <c r="AE68">
        <v>9891.76</v>
      </c>
      <c r="AF68">
        <v>7639.89</v>
      </c>
      <c r="AG68">
        <v>8807.7900000000009</v>
      </c>
      <c r="AH68">
        <v>0</v>
      </c>
      <c r="AI68">
        <v>0</v>
      </c>
      <c r="AJ68">
        <v>0</v>
      </c>
      <c r="AK68">
        <v>0.28972602739726</v>
      </c>
      <c r="AL68">
        <v>0</v>
      </c>
      <c r="AM68">
        <v>105.75</v>
      </c>
      <c r="AN68">
        <v>0</v>
      </c>
      <c r="AO68">
        <v>0</v>
      </c>
      <c r="AP68">
        <v>0</v>
      </c>
      <c r="AQ68">
        <v>105.75</v>
      </c>
      <c r="AR68">
        <v>0</v>
      </c>
      <c r="AS68">
        <v>0</v>
      </c>
      <c r="AT68">
        <v>0</v>
      </c>
      <c r="AU68">
        <v>0.78342559126415301</v>
      </c>
      <c r="AV68">
        <v>0.51201325600000003</v>
      </c>
      <c r="AW68">
        <v>0</v>
      </c>
      <c r="AX68">
        <v>1155</v>
      </c>
      <c r="AY68">
        <v>1206</v>
      </c>
      <c r="AZ68">
        <v>0</v>
      </c>
      <c r="BA68">
        <v>12</v>
      </c>
      <c r="BB68">
        <v>21000</v>
      </c>
      <c r="BC68">
        <v>41000</v>
      </c>
      <c r="BD68">
        <v>13000</v>
      </c>
      <c r="BE68">
        <v>75000</v>
      </c>
      <c r="BF68">
        <v>17000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36.487749999999998</v>
      </c>
      <c r="BM68">
        <v>34.153111111111102</v>
      </c>
      <c r="BN68">
        <v>38.078333333333298</v>
      </c>
      <c r="BO68">
        <v>164.480438356164</v>
      </c>
      <c r="BP68">
        <v>37.188333333333297</v>
      </c>
      <c r="BQ68">
        <v>60035.360000000001</v>
      </c>
      <c r="BR68">
        <v>1142.3499999999999</v>
      </c>
      <c r="BS68">
        <v>3346.95</v>
      </c>
      <c r="BT68">
        <v>6181.6</v>
      </c>
      <c r="BU68">
        <v>-0.44225103300000002</v>
      </c>
      <c r="BV68">
        <v>-2.8750908220000002</v>
      </c>
      <c r="BW68">
        <v>-1.0890960430000001</v>
      </c>
      <c r="BX68">
        <v>-4.2923320819999997</v>
      </c>
      <c r="BY68">
        <v>18</v>
      </c>
      <c r="BZ68">
        <v>58</v>
      </c>
      <c r="CA68">
        <v>29</v>
      </c>
      <c r="CB68">
        <v>5</v>
      </c>
      <c r="CC68">
        <v>5</v>
      </c>
      <c r="CD68">
        <v>58</v>
      </c>
      <c r="CE68">
        <v>13</v>
      </c>
      <c r="CF68">
        <v>29</v>
      </c>
      <c r="CG68">
        <v>13</v>
      </c>
      <c r="CR68">
        <v>0</v>
      </c>
      <c r="CS68">
        <v>0</v>
      </c>
      <c r="CT68">
        <v>0</v>
      </c>
      <c r="CU68">
        <v>2.6394520547945199</v>
      </c>
      <c r="CV68">
        <v>0</v>
      </c>
      <c r="CW68">
        <v>963.4</v>
      </c>
      <c r="CX68">
        <v>0</v>
      </c>
      <c r="CY68">
        <v>0</v>
      </c>
      <c r="CZ68">
        <v>0</v>
      </c>
      <c r="DA68">
        <v>963.4</v>
      </c>
      <c r="DB68">
        <v>0</v>
      </c>
      <c r="DC68">
        <v>0</v>
      </c>
      <c r="DD68">
        <v>0</v>
      </c>
      <c r="DE68">
        <v>0.99740259740259696</v>
      </c>
      <c r="DF68">
        <v>0.170986655452572</v>
      </c>
      <c r="DG68">
        <v>79576.98</v>
      </c>
      <c r="DH68">
        <v>580.21794520547905</v>
      </c>
      <c r="DI68">
        <v>-0.186383411</v>
      </c>
      <c r="DJ68">
        <v>23</v>
      </c>
      <c r="DK68">
        <v>36</v>
      </c>
      <c r="DL68">
        <v>5</v>
      </c>
      <c r="DM68">
        <v>76</v>
      </c>
      <c r="DN68">
        <v>17</v>
      </c>
      <c r="DO68">
        <v>2</v>
      </c>
      <c r="DP68">
        <v>9000</v>
      </c>
      <c r="DQ68">
        <v>15647.04</v>
      </c>
      <c r="DR68">
        <v>0.246753246753246</v>
      </c>
      <c r="DS68">
        <v>0.99239533694021997</v>
      </c>
      <c r="DT68">
        <v>1</v>
      </c>
      <c r="DU68">
        <v>1</v>
      </c>
      <c r="DV68">
        <v>0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0</v>
      </c>
      <c r="EC68">
        <v>1</v>
      </c>
      <c r="ED68">
        <v>1</v>
      </c>
      <c r="EE68">
        <v>-46.822666669999997</v>
      </c>
      <c r="EF68">
        <v>-136.57511109999999</v>
      </c>
      <c r="EG68">
        <v>-106.1453333</v>
      </c>
      <c r="EH68">
        <v>-72.741643839999995</v>
      </c>
      <c r="EI68">
        <v>-40.501666669999999</v>
      </c>
      <c r="EJ68">
        <v>-26550.7</v>
      </c>
      <c r="EK68">
        <v>-3284.36</v>
      </c>
      <c r="EL68">
        <v>-3645.15</v>
      </c>
      <c r="EM68">
        <v>-26533.48</v>
      </c>
      <c r="EN68">
        <v>-26550.7</v>
      </c>
      <c r="EO68">
        <v>-3284.36</v>
      </c>
      <c r="EP68">
        <v>-3645.15</v>
      </c>
      <c r="EQ68">
        <v>-26533.48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0.60675576536925901</v>
      </c>
      <c r="EX68">
        <v>0.13162874484882101</v>
      </c>
      <c r="EY68">
        <v>0.92200469659205997</v>
      </c>
      <c r="EZ68">
        <v>0.39545030347014898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46.822666666666599</v>
      </c>
      <c r="FH68">
        <v>136.575111111111</v>
      </c>
      <c r="FI68">
        <v>106.145333333333</v>
      </c>
      <c r="FJ68">
        <v>75.381095890410904</v>
      </c>
      <c r="FK68">
        <v>40.501666666666601</v>
      </c>
      <c r="FL68">
        <v>27514.1</v>
      </c>
      <c r="FM68">
        <v>3284.36</v>
      </c>
      <c r="FN68">
        <v>3645.15</v>
      </c>
      <c r="FO68">
        <v>26533.48</v>
      </c>
      <c r="FP68">
        <v>27514.1</v>
      </c>
      <c r="FQ68">
        <v>3284.36</v>
      </c>
      <c r="FR68">
        <v>3645.15</v>
      </c>
      <c r="FS68">
        <v>26533.48</v>
      </c>
      <c r="FT68">
        <v>-583.97057529999995</v>
      </c>
      <c r="FU68">
        <v>70</v>
      </c>
      <c r="FV68">
        <v>110</v>
      </c>
      <c r="FW68">
        <v>18</v>
      </c>
      <c r="FX68">
        <v>245</v>
      </c>
      <c r="FY68">
        <v>55</v>
      </c>
      <c r="FZ68">
        <v>0</v>
      </c>
      <c r="GA68">
        <v>1946.76</v>
      </c>
      <c r="GB68">
        <v>1946.76</v>
      </c>
      <c r="GC68">
        <v>1946.76</v>
      </c>
      <c r="GD68">
        <v>2.7084543999999999E-2</v>
      </c>
      <c r="GE68">
        <v>2.4133173748850802E-2</v>
      </c>
      <c r="GF68">
        <v>9.11413729190826E-2</v>
      </c>
      <c r="GG68">
        <v>0</v>
      </c>
      <c r="GH68">
        <v>0</v>
      </c>
      <c r="GI68">
        <v>0</v>
      </c>
      <c r="GJ68">
        <v>0</v>
      </c>
      <c r="GK68">
        <v>2.9291780821917799</v>
      </c>
      <c r="GL68">
        <v>0</v>
      </c>
      <c r="GM68">
        <v>0.84390276525087204</v>
      </c>
      <c r="GN68">
        <v>1.82143292616498E-2</v>
      </c>
      <c r="GO68">
        <v>0.86004684771321205</v>
      </c>
      <c r="GP68">
        <v>0.56207205800000004</v>
      </c>
      <c r="GQ68">
        <v>0.928850187663115</v>
      </c>
      <c r="GR68">
        <v>1069.1500000000001</v>
      </c>
      <c r="GS68">
        <v>0</v>
      </c>
      <c r="GT68">
        <v>0</v>
      </c>
      <c r="GU68">
        <v>0</v>
      </c>
      <c r="GV68">
        <v>89.095833333333303</v>
      </c>
      <c r="GW68">
        <v>0</v>
      </c>
      <c r="GX68">
        <v>0</v>
      </c>
      <c r="GY68">
        <v>0</v>
      </c>
      <c r="GZ68">
        <v>1069.1500000000001</v>
      </c>
      <c r="HA68">
        <v>0</v>
      </c>
      <c r="HB68">
        <v>0</v>
      </c>
      <c r="HC68">
        <v>0</v>
      </c>
      <c r="HD68">
        <v>0</v>
      </c>
      <c r="HE68">
        <v>1178</v>
      </c>
      <c r="HF68">
        <v>1</v>
      </c>
      <c r="HG68">
        <v>23.195996819903598</v>
      </c>
      <c r="HH68">
        <v>4936.1251560000001</v>
      </c>
      <c r="HI68">
        <v>1</v>
      </c>
      <c r="HJ68">
        <v>3</v>
      </c>
      <c r="HK68">
        <v>-1369.7099845001271</v>
      </c>
      <c r="HL68">
        <v>-11586.060001599857</v>
      </c>
      <c r="HM68" t="b">
        <v>0</v>
      </c>
      <c r="HN68">
        <v>9891.76</v>
      </c>
      <c r="HO68">
        <v>-24583.519997999996</v>
      </c>
      <c r="HP68">
        <v>41000</v>
      </c>
      <c r="HQ68">
        <v>6147.5599999999986</v>
      </c>
      <c r="HR68">
        <v>10268.920002000006</v>
      </c>
      <c r="HS68" t="b">
        <v>1</v>
      </c>
    </row>
    <row r="69" spans="1:227" x14ac:dyDescent="0.2">
      <c r="A69" t="s">
        <v>1029</v>
      </c>
      <c r="B69">
        <v>9</v>
      </c>
      <c r="C69">
        <v>88787.13</v>
      </c>
      <c r="D69">
        <v>88062.725810000004</v>
      </c>
      <c r="E69">
        <v>100013.967391304</v>
      </c>
      <c r="F69">
        <v>96559.681215469594</v>
      </c>
      <c r="G69">
        <v>88787.13</v>
      </c>
      <c r="H69">
        <v>88062.725810000004</v>
      </c>
      <c r="I69">
        <v>100013.967391304</v>
      </c>
      <c r="J69">
        <v>96559.681215469594</v>
      </c>
      <c r="K69">
        <v>100</v>
      </c>
      <c r="L69">
        <v>700.07500000000005</v>
      </c>
      <c r="M69">
        <v>200</v>
      </c>
      <c r="N69">
        <v>1780.4166666666599</v>
      </c>
      <c r="O69">
        <v>1002.28333333333</v>
      </c>
      <c r="P69">
        <v>27169.658500000001</v>
      </c>
      <c r="Q69">
        <v>47907.409342465697</v>
      </c>
      <c r="R69">
        <v>29752.8995</v>
      </c>
      <c r="S69">
        <v>20563.572580645101</v>
      </c>
      <c r="T69">
        <v>20494.612333333302</v>
      </c>
      <c r="U69">
        <v>47787.421424657499</v>
      </c>
      <c r="V69">
        <v>25666.403260869502</v>
      </c>
      <c r="W69">
        <v>30244.321823204398</v>
      </c>
      <c r="X69">
        <v>25453.447444444399</v>
      </c>
      <c r="Y69">
        <v>15700.35</v>
      </c>
      <c r="Z69">
        <v>15700.35</v>
      </c>
      <c r="AA69">
        <v>15700.35</v>
      </c>
      <c r="AB69">
        <v>15700.35</v>
      </c>
      <c r="AC69">
        <v>15700.35</v>
      </c>
      <c r="AD69">
        <v>1</v>
      </c>
      <c r="AE69">
        <v>-50247.78</v>
      </c>
      <c r="AF69">
        <v>-5913.8</v>
      </c>
      <c r="AG69">
        <v>-11796.81</v>
      </c>
      <c r="AH69">
        <v>0</v>
      </c>
      <c r="AI69">
        <v>1.38888888888888</v>
      </c>
      <c r="AJ69">
        <v>0</v>
      </c>
      <c r="AK69">
        <v>0.68493150700000005</v>
      </c>
      <c r="AL69">
        <v>0</v>
      </c>
      <c r="AM69">
        <v>250</v>
      </c>
      <c r="AN69">
        <v>0</v>
      </c>
      <c r="AO69">
        <v>0</v>
      </c>
      <c r="AP69">
        <v>250</v>
      </c>
      <c r="AQ69">
        <v>250</v>
      </c>
      <c r="AR69">
        <v>0</v>
      </c>
      <c r="AS69">
        <v>0</v>
      </c>
      <c r="AT69">
        <v>250</v>
      </c>
      <c r="AU69">
        <v>0.70077776392906499</v>
      </c>
      <c r="AV69">
        <v>0.508923742563547</v>
      </c>
      <c r="AW69">
        <v>0</v>
      </c>
      <c r="AX69">
        <v>2266</v>
      </c>
      <c r="AY69">
        <v>1848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190.1</v>
      </c>
      <c r="BM69">
        <v>270.87049999999999</v>
      </c>
      <c r="BN69">
        <v>105.85</v>
      </c>
      <c r="BO69">
        <v>159.04808219178</v>
      </c>
      <c r="BP69">
        <v>222.23333333333301</v>
      </c>
      <c r="BQ69">
        <v>58052.55</v>
      </c>
      <c r="BR69">
        <v>3175.5</v>
      </c>
      <c r="BS69">
        <v>20001</v>
      </c>
      <c r="BT69">
        <v>48756.69</v>
      </c>
      <c r="BU69">
        <v>0.41399611214322102</v>
      </c>
      <c r="BV69">
        <v>0.16704770902220101</v>
      </c>
      <c r="BW69">
        <v>0.388618069096545</v>
      </c>
      <c r="BX69">
        <v>5.5552582000000003E-2</v>
      </c>
      <c r="BY69">
        <v>20</v>
      </c>
      <c r="BZ69">
        <v>50</v>
      </c>
      <c r="CA69">
        <v>31</v>
      </c>
      <c r="CB69">
        <v>4</v>
      </c>
      <c r="CC69">
        <v>5</v>
      </c>
      <c r="CD69">
        <v>51</v>
      </c>
      <c r="CE69">
        <v>16</v>
      </c>
      <c r="CF69">
        <v>31</v>
      </c>
      <c r="CG69">
        <v>17</v>
      </c>
      <c r="CR69">
        <v>302.62733333333301</v>
      </c>
      <c r="CS69">
        <v>284.30955555555499</v>
      </c>
      <c r="CT69">
        <v>372.64333333333298</v>
      </c>
      <c r="CU69">
        <v>252.70446575342399</v>
      </c>
      <c r="CV69">
        <v>321.21111111111099</v>
      </c>
      <c r="CW69">
        <v>88537.13</v>
      </c>
      <c r="CX69">
        <v>7479.3</v>
      </c>
      <c r="CY69">
        <v>25209</v>
      </c>
      <c r="CZ69">
        <v>47633.02</v>
      </c>
      <c r="DA69">
        <v>88537.13</v>
      </c>
      <c r="DB69">
        <v>7479.3</v>
      </c>
      <c r="DC69">
        <v>25209</v>
      </c>
      <c r="DD69">
        <v>47633.02</v>
      </c>
      <c r="DE69">
        <v>0.77228596646072301</v>
      </c>
      <c r="DF69">
        <v>0.608209754344604</v>
      </c>
      <c r="DG69">
        <v>54905.93</v>
      </c>
      <c r="DH69">
        <v>290.59197260273902</v>
      </c>
      <c r="DI69">
        <v>-0.11024806099999999</v>
      </c>
      <c r="DJ69">
        <v>23</v>
      </c>
      <c r="DK69">
        <v>39</v>
      </c>
      <c r="DL69">
        <v>6</v>
      </c>
      <c r="DM69">
        <v>64</v>
      </c>
      <c r="DN69">
        <v>19</v>
      </c>
      <c r="DO69">
        <v>1103</v>
      </c>
      <c r="DP69">
        <v>30000</v>
      </c>
      <c r="DQ69">
        <v>19381.46</v>
      </c>
      <c r="DR69">
        <v>0.283318623124448</v>
      </c>
      <c r="DS69">
        <v>0.60560718867202601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95.568416666666593</v>
      </c>
      <c r="EF69">
        <v>34.232444444444397</v>
      </c>
      <c r="EG69">
        <v>133.701333333333</v>
      </c>
      <c r="EH69">
        <v>78.120849320000005</v>
      </c>
      <c r="EI69">
        <v>132.26566666666599</v>
      </c>
      <c r="EJ69">
        <v>24033.53</v>
      </c>
      <c r="EK69">
        <v>530.46</v>
      </c>
      <c r="EL69">
        <v>7772.75</v>
      </c>
      <c r="EM69">
        <v>2708.56</v>
      </c>
      <c r="EN69">
        <v>24033.53</v>
      </c>
      <c r="EO69">
        <v>530.46</v>
      </c>
      <c r="EP69">
        <v>7772.75</v>
      </c>
      <c r="EQ69">
        <v>2708.56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0.190346006754712</v>
      </c>
      <c r="EX69">
        <v>0.278533111</v>
      </c>
      <c r="EY69">
        <v>0.167342159202195</v>
      </c>
      <c r="EZ69">
        <v>0.50605254768060903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207.05891666666599</v>
      </c>
      <c r="FH69">
        <v>250.07711111111101</v>
      </c>
      <c r="FI69">
        <v>238.94200000000001</v>
      </c>
      <c r="FJ69">
        <v>174.58361643835599</v>
      </c>
      <c r="FK69">
        <v>188.94544444444401</v>
      </c>
      <c r="FL69">
        <v>64503.6</v>
      </c>
      <c r="FM69">
        <v>6948.84</v>
      </c>
      <c r="FN69">
        <v>17436.25</v>
      </c>
      <c r="FO69">
        <v>44924.46</v>
      </c>
      <c r="FP69">
        <v>64503.6</v>
      </c>
      <c r="FQ69">
        <v>6948.84</v>
      </c>
      <c r="FR69">
        <v>17436.25</v>
      </c>
      <c r="FS69">
        <v>44924.46</v>
      </c>
      <c r="FT69">
        <v>-395.92213700000002</v>
      </c>
      <c r="FU69">
        <v>52</v>
      </c>
      <c r="FV69">
        <v>85</v>
      </c>
      <c r="FW69">
        <v>14</v>
      </c>
      <c r="FX69">
        <v>138</v>
      </c>
      <c r="FY69">
        <v>40</v>
      </c>
      <c r="FZ69">
        <v>0</v>
      </c>
      <c r="GA69">
        <v>4766.9399999999996</v>
      </c>
      <c r="GB69">
        <v>4766.9399999999996</v>
      </c>
      <c r="GC69">
        <v>4766.9399999999996</v>
      </c>
      <c r="GD69">
        <v>2.7536116999999999E-2</v>
      </c>
      <c r="GE69">
        <v>1.58209297806024E-2</v>
      </c>
      <c r="GF69">
        <v>2.6458342999999999E-2</v>
      </c>
      <c r="GG69">
        <v>1</v>
      </c>
      <c r="GH69">
        <v>302.62733333333301</v>
      </c>
      <c r="GI69">
        <v>285.69844444444402</v>
      </c>
      <c r="GJ69">
        <v>372.64333333333298</v>
      </c>
      <c r="GK69">
        <v>253.389397260274</v>
      </c>
      <c r="GL69">
        <v>321.21111111111099</v>
      </c>
      <c r="GM69">
        <v>0.262712703809169</v>
      </c>
      <c r="GN69">
        <v>0.20373208327966899</v>
      </c>
      <c r="GO69">
        <v>0.837932836754264</v>
      </c>
      <c r="GP69">
        <v>0.491731337789241</v>
      </c>
      <c r="GQ69">
        <v>0.111801083354429</v>
      </c>
      <c r="GR69">
        <v>88787.13</v>
      </c>
      <c r="GS69">
        <v>7479.3</v>
      </c>
      <c r="GT69">
        <v>25209</v>
      </c>
      <c r="GU69">
        <v>47883.02</v>
      </c>
      <c r="GV69">
        <v>7398.9274999999998</v>
      </c>
      <c r="GW69">
        <v>7479.3</v>
      </c>
      <c r="GX69">
        <v>8403</v>
      </c>
      <c r="GY69">
        <v>7980.5033333333304</v>
      </c>
      <c r="GZ69">
        <v>88787.13</v>
      </c>
      <c r="HA69">
        <v>7479.3</v>
      </c>
      <c r="HB69">
        <v>25209</v>
      </c>
      <c r="HC69">
        <v>47883.02</v>
      </c>
      <c r="HD69">
        <v>0</v>
      </c>
      <c r="HE69">
        <v>0</v>
      </c>
      <c r="HF69">
        <v>0</v>
      </c>
      <c r="HG69">
        <v>0.14173366600000001</v>
      </c>
      <c r="HH69">
        <v>25446.920470000001</v>
      </c>
      <c r="HI69">
        <v>1</v>
      </c>
      <c r="HJ69">
        <v>0</v>
      </c>
      <c r="HK69">
        <v>-38445.510005000266</v>
      </c>
      <c r="HL69">
        <v>-29538.439998199694</v>
      </c>
      <c r="HM69" t="b">
        <v>0</v>
      </c>
      <c r="HN69">
        <v>-50247.78</v>
      </c>
      <c r="HO69">
        <v>6161.8399999999911</v>
      </c>
      <c r="HP69">
        <v>0</v>
      </c>
      <c r="HQ69">
        <v>48756.69</v>
      </c>
      <c r="HR69">
        <v>-42594.850000000013</v>
      </c>
      <c r="HS69" t="b">
        <v>1</v>
      </c>
    </row>
    <row r="70" spans="1:227" x14ac:dyDescent="0.2">
      <c r="A70" t="s">
        <v>1061</v>
      </c>
      <c r="B70">
        <v>2</v>
      </c>
      <c r="C70">
        <v>502978.39</v>
      </c>
      <c r="D70">
        <v>408418.16290322499</v>
      </c>
      <c r="E70">
        <v>590774.00326086895</v>
      </c>
      <c r="F70">
        <v>434648.11022099399</v>
      </c>
      <c r="G70">
        <v>502978.39</v>
      </c>
      <c r="H70">
        <v>408418.16290322499</v>
      </c>
      <c r="I70">
        <v>590774.00326086895</v>
      </c>
      <c r="J70">
        <v>434648.11022099399</v>
      </c>
      <c r="K70">
        <v>0</v>
      </c>
      <c r="L70">
        <v>755.81</v>
      </c>
      <c r="M70">
        <v>475.03</v>
      </c>
      <c r="N70">
        <v>404.14333333333298</v>
      </c>
      <c r="O70">
        <v>375.921666666666</v>
      </c>
      <c r="P70">
        <v>83440.878583333295</v>
      </c>
      <c r="Q70">
        <v>81441.764630136895</v>
      </c>
      <c r="R70">
        <v>77723.469889999993</v>
      </c>
      <c r="S70">
        <v>92858.547099999996</v>
      </c>
      <c r="T70">
        <v>90834.464000000007</v>
      </c>
      <c r="U70">
        <v>81442.697320000007</v>
      </c>
      <c r="V70">
        <v>80726.122826086896</v>
      </c>
      <c r="W70">
        <v>74702.493038674002</v>
      </c>
      <c r="X70">
        <v>95799.9258888888</v>
      </c>
      <c r="Y70">
        <v>-6185.35</v>
      </c>
      <c r="Z70">
        <v>-6185.35</v>
      </c>
      <c r="AA70">
        <v>68360.25</v>
      </c>
      <c r="AB70">
        <v>-5862.25</v>
      </c>
      <c r="AC70">
        <v>58730.11</v>
      </c>
      <c r="AD70">
        <v>1</v>
      </c>
      <c r="AE70">
        <v>29258.84</v>
      </c>
      <c r="AF70">
        <v>-12851.17</v>
      </c>
      <c r="AG70">
        <v>25957.97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0.69347093732560094</v>
      </c>
      <c r="AV70">
        <v>0.48943510133678297</v>
      </c>
      <c r="AW70">
        <v>0</v>
      </c>
      <c r="AX70">
        <v>3315</v>
      </c>
      <c r="AY70">
        <v>2318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2.8737655000000001E-2</v>
      </c>
      <c r="BV70">
        <v>0.964230973273147</v>
      </c>
      <c r="BW70">
        <v>0.82894815955263201</v>
      </c>
      <c r="BX70">
        <v>0.85971913044382597</v>
      </c>
      <c r="BY70">
        <v>12</v>
      </c>
      <c r="BZ70">
        <v>39</v>
      </c>
      <c r="CA70">
        <v>18</v>
      </c>
      <c r="CB70">
        <v>3</v>
      </c>
      <c r="CC70">
        <v>4</v>
      </c>
      <c r="CD70">
        <v>39</v>
      </c>
      <c r="CE70">
        <v>9</v>
      </c>
      <c r="CF70">
        <v>17</v>
      </c>
      <c r="CG70">
        <v>10</v>
      </c>
      <c r="CR70">
        <v>1507.1722500000001</v>
      </c>
      <c r="CS70">
        <v>1294.4441666666601</v>
      </c>
      <c r="CT70">
        <v>1622.53933333333</v>
      </c>
      <c r="CU70">
        <v>1310.7550958904101</v>
      </c>
      <c r="CV70">
        <v>1485.5161111111099</v>
      </c>
      <c r="CW70">
        <v>502978.39</v>
      </c>
      <c r="CX70">
        <v>34687.57</v>
      </c>
      <c r="CY70">
        <v>148907.42000000001</v>
      </c>
      <c r="CZ70">
        <v>215537.83</v>
      </c>
      <c r="DA70">
        <v>502978.39</v>
      </c>
      <c r="DB70">
        <v>34687.57</v>
      </c>
      <c r="DC70">
        <v>148907.42000000001</v>
      </c>
      <c r="DD70">
        <v>215537.83</v>
      </c>
      <c r="DE70">
        <v>0.59276018099547501</v>
      </c>
      <c r="DF70">
        <v>0.98653153900000001</v>
      </c>
      <c r="DG70">
        <v>215537.83</v>
      </c>
      <c r="DH70">
        <v>1310.7550958904101</v>
      </c>
      <c r="DI70">
        <v>1.2348267105065001</v>
      </c>
      <c r="DJ70">
        <v>13</v>
      </c>
      <c r="DK70">
        <v>19</v>
      </c>
      <c r="DL70">
        <v>4</v>
      </c>
      <c r="DM70">
        <v>48</v>
      </c>
      <c r="DN70">
        <v>11</v>
      </c>
      <c r="DO70">
        <v>466</v>
      </c>
      <c r="DP70">
        <v>16119.65</v>
      </c>
      <c r="DQ70">
        <v>85011.18</v>
      </c>
      <c r="DR70">
        <v>7.0588235294117604E-2</v>
      </c>
      <c r="DS70">
        <v>8.9250203E-2</v>
      </c>
      <c r="DT70">
        <v>4</v>
      </c>
      <c r="DU70">
        <v>4</v>
      </c>
      <c r="DV70">
        <v>0</v>
      </c>
      <c r="DW70">
        <v>30</v>
      </c>
      <c r="DX70">
        <v>4</v>
      </c>
      <c r="DY70">
        <v>0</v>
      </c>
      <c r="DZ70">
        <v>4</v>
      </c>
      <c r="EA70">
        <v>4</v>
      </c>
      <c r="EB70">
        <v>0</v>
      </c>
      <c r="EC70">
        <v>4</v>
      </c>
      <c r="ED70">
        <v>0</v>
      </c>
      <c r="EE70">
        <v>360.79616666666601</v>
      </c>
      <c r="EF70">
        <v>162.72133333333301</v>
      </c>
      <c r="EG70">
        <v>362.392</v>
      </c>
      <c r="EH70">
        <v>128.19646575342401</v>
      </c>
      <c r="EI70">
        <v>288.08855555555499</v>
      </c>
      <c r="EJ70">
        <v>77820.39</v>
      </c>
      <c r="EK70">
        <v>465.01</v>
      </c>
      <c r="EL70">
        <v>49116.71</v>
      </c>
      <c r="EM70">
        <v>16136.31</v>
      </c>
      <c r="EN70">
        <v>77820.39</v>
      </c>
      <c r="EO70">
        <v>465.01</v>
      </c>
      <c r="EP70">
        <v>49116.71</v>
      </c>
      <c r="EQ70">
        <v>16136.31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0.29171014175246002</v>
      </c>
      <c r="EX70">
        <v>0.96116229799999997</v>
      </c>
      <c r="EY70">
        <v>8.7440457999999999E-2</v>
      </c>
      <c r="EZ70">
        <v>0.40615863099999999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1146.3760833333299</v>
      </c>
      <c r="FH70">
        <v>1131.7228333333301</v>
      </c>
      <c r="FI70">
        <v>1260.1473333333299</v>
      </c>
      <c r="FJ70">
        <v>1182.5586301369799</v>
      </c>
      <c r="FK70">
        <v>1197.42755555555</v>
      </c>
      <c r="FL70">
        <v>425158</v>
      </c>
      <c r="FM70">
        <v>34222.559999999998</v>
      </c>
      <c r="FN70">
        <v>99790.71</v>
      </c>
      <c r="FO70">
        <v>199401.52</v>
      </c>
      <c r="FP70">
        <v>425158</v>
      </c>
      <c r="FQ70">
        <v>34222.559999999998</v>
      </c>
      <c r="FR70">
        <v>99790.71</v>
      </c>
      <c r="FS70">
        <v>199401.52</v>
      </c>
      <c r="FT70">
        <v>-1182.55863</v>
      </c>
      <c r="FU70">
        <v>41</v>
      </c>
      <c r="FV70">
        <v>62</v>
      </c>
      <c r="FW70">
        <v>12</v>
      </c>
      <c r="FX70">
        <v>152</v>
      </c>
      <c r="FY70">
        <v>33</v>
      </c>
      <c r="FZ70">
        <v>0</v>
      </c>
      <c r="GA70">
        <v>38443.300000000003</v>
      </c>
      <c r="GB70">
        <v>38443.300000000003</v>
      </c>
      <c r="GC70">
        <v>38443.300000000003</v>
      </c>
      <c r="GD70">
        <v>1.1679154000000001E-2</v>
      </c>
      <c r="GE70">
        <v>4.6045080000000002E-3</v>
      </c>
      <c r="GF70">
        <v>1.05458311736583E-2</v>
      </c>
      <c r="GG70">
        <v>0</v>
      </c>
      <c r="GH70">
        <v>1507.1722500000001</v>
      </c>
      <c r="GI70">
        <v>1294.4441666666601</v>
      </c>
      <c r="GJ70">
        <v>1622.53933333333</v>
      </c>
      <c r="GK70">
        <v>1310.7550958904101</v>
      </c>
      <c r="GL70">
        <v>1485.5161111111099</v>
      </c>
      <c r="GM70">
        <v>0.59020303699999999</v>
      </c>
      <c r="GN70">
        <v>5.7815532354100099E-2</v>
      </c>
      <c r="GO70">
        <v>0.110008211528068</v>
      </c>
      <c r="GP70">
        <v>0.73706187267471102</v>
      </c>
      <c r="GQ70">
        <v>1.2348267105065001</v>
      </c>
      <c r="GR70">
        <v>502978.39</v>
      </c>
      <c r="GS70">
        <v>34687.57</v>
      </c>
      <c r="GT70">
        <v>148907.42000000001</v>
      </c>
      <c r="GU70">
        <v>215537.83</v>
      </c>
      <c r="GV70">
        <v>41914.865833333301</v>
      </c>
      <c r="GW70">
        <v>34687.57</v>
      </c>
      <c r="GX70">
        <v>49635.806666666598</v>
      </c>
      <c r="GY70">
        <v>35922.971666666599</v>
      </c>
      <c r="GZ70">
        <v>502978.39</v>
      </c>
      <c r="HA70">
        <v>34687.57</v>
      </c>
      <c r="HB70">
        <v>148907.42000000001</v>
      </c>
      <c r="HC70">
        <v>215537.83</v>
      </c>
      <c r="HD70">
        <v>0</v>
      </c>
      <c r="HE70">
        <v>0</v>
      </c>
      <c r="HF70">
        <v>0</v>
      </c>
      <c r="HG70">
        <v>0</v>
      </c>
      <c r="HH70">
        <v>95302.832030000005</v>
      </c>
      <c r="HI70">
        <v>4</v>
      </c>
      <c r="HJ70">
        <v>1</v>
      </c>
      <c r="HK70">
        <v>46791.710049999681</v>
      </c>
      <c r="HL70">
        <v>46791.709999999766</v>
      </c>
      <c r="HM70" t="b">
        <v>1</v>
      </c>
      <c r="HN70">
        <v>29258.84</v>
      </c>
      <c r="HO70">
        <v>29289.839999999942</v>
      </c>
      <c r="HP70">
        <v>0</v>
      </c>
      <c r="HQ70">
        <v>0</v>
      </c>
      <c r="HR70">
        <v>29289.839999999942</v>
      </c>
      <c r="HS70" t="b">
        <v>1</v>
      </c>
    </row>
    <row r="71" spans="1:227" x14ac:dyDescent="0.2">
      <c r="A71" t="s">
        <v>840</v>
      </c>
      <c r="B71">
        <v>2</v>
      </c>
      <c r="C71">
        <v>212317.34</v>
      </c>
      <c r="D71">
        <v>0</v>
      </c>
      <c r="E71">
        <v>302255.11141304299</v>
      </c>
      <c r="F71">
        <v>246315.02707182299</v>
      </c>
      <c r="G71">
        <v>212317.34</v>
      </c>
      <c r="H71">
        <v>0</v>
      </c>
      <c r="I71">
        <v>302255.11141304299</v>
      </c>
      <c r="J71">
        <v>246315.02707182299</v>
      </c>
      <c r="K71">
        <v>41118.620000000003</v>
      </c>
      <c r="L71">
        <v>1515.5775000000001</v>
      </c>
      <c r="M71">
        <v>1589.96</v>
      </c>
      <c r="N71">
        <v>1756.7333333333299</v>
      </c>
      <c r="O71">
        <v>1244.615</v>
      </c>
      <c r="P71">
        <v>70955.766635513995</v>
      </c>
      <c r="Q71">
        <v>51335.872054794498</v>
      </c>
      <c r="R71">
        <v>58823.015508981996</v>
      </c>
      <c r="S71">
        <v>89904.421290322498</v>
      </c>
      <c r="T71">
        <v>20821.650000000001</v>
      </c>
      <c r="U71">
        <v>54542.616335227198</v>
      </c>
      <c r="V71">
        <v>67286.030543478206</v>
      </c>
      <c r="W71">
        <v>55301.714806629803</v>
      </c>
      <c r="X71">
        <v>86777.958700000003</v>
      </c>
      <c r="Y71">
        <v>21238.73</v>
      </c>
      <c r="Z71">
        <v>173.6</v>
      </c>
      <c r="AA71">
        <v>19449.29</v>
      </c>
      <c r="AB71">
        <v>173.6</v>
      </c>
      <c r="AC71">
        <v>46391.16</v>
      </c>
      <c r="AD71">
        <v>1</v>
      </c>
      <c r="AE71">
        <v>34332.58</v>
      </c>
      <c r="AF71">
        <v>31.62</v>
      </c>
      <c r="AG71">
        <v>39978.28</v>
      </c>
      <c r="AH71">
        <v>8.7548333333333304</v>
      </c>
      <c r="AI71">
        <v>6.5601111111111097</v>
      </c>
      <c r="AJ71">
        <v>0</v>
      </c>
      <c r="AK71">
        <v>3.7945205479452002</v>
      </c>
      <c r="AL71">
        <v>11.673111111111099</v>
      </c>
      <c r="AM71">
        <v>1496.83</v>
      </c>
      <c r="AN71">
        <v>782.87</v>
      </c>
      <c r="AO71">
        <v>1050.58</v>
      </c>
      <c r="AP71">
        <v>1363.9</v>
      </c>
      <c r="AQ71">
        <v>1496.83</v>
      </c>
      <c r="AR71">
        <v>782.87</v>
      </c>
      <c r="AS71">
        <v>1050.58</v>
      </c>
      <c r="AT71">
        <v>1363.9</v>
      </c>
      <c r="AU71">
        <v>0.83638189009140396</v>
      </c>
      <c r="AV71">
        <v>0.55562827199999998</v>
      </c>
      <c r="AW71">
        <v>0</v>
      </c>
      <c r="AX71">
        <v>1898</v>
      </c>
      <c r="AY71">
        <v>1527</v>
      </c>
      <c r="AZ71">
        <v>0</v>
      </c>
      <c r="BA71">
        <v>2</v>
      </c>
      <c r="BB71">
        <v>0</v>
      </c>
      <c r="BC71">
        <v>400</v>
      </c>
      <c r="BD71">
        <v>0</v>
      </c>
      <c r="BE71">
        <v>400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73.692666666666597</v>
      </c>
      <c r="BM71">
        <v>80.028888888888801</v>
      </c>
      <c r="BN71">
        <v>209.36799999999999</v>
      </c>
      <c r="BO71">
        <v>66.165479450000007</v>
      </c>
      <c r="BP71">
        <v>98.256888889999999</v>
      </c>
      <c r="BQ71">
        <v>19150.400000000001</v>
      </c>
      <c r="BR71">
        <v>1281.04</v>
      </c>
      <c r="BS71">
        <v>2562.08</v>
      </c>
      <c r="BT71">
        <v>9745.2000000000007</v>
      </c>
      <c r="BU71">
        <v>4.6106013451416104</v>
      </c>
      <c r="BV71">
        <v>-6.436122213</v>
      </c>
      <c r="BW71">
        <v>21.947964154124701</v>
      </c>
      <c r="BX71">
        <v>6.4451750605426197</v>
      </c>
      <c r="BY71">
        <v>16</v>
      </c>
      <c r="BZ71">
        <v>45</v>
      </c>
      <c r="CA71">
        <v>23</v>
      </c>
      <c r="CB71">
        <v>3</v>
      </c>
      <c r="CC71">
        <v>5</v>
      </c>
      <c r="CD71">
        <v>47</v>
      </c>
      <c r="CE71">
        <v>12</v>
      </c>
      <c r="CF71">
        <v>24</v>
      </c>
      <c r="CG71">
        <v>11</v>
      </c>
      <c r="CR71">
        <v>655.18525</v>
      </c>
      <c r="CS71">
        <v>622.17772222222197</v>
      </c>
      <c r="CT71">
        <v>116.265333333333</v>
      </c>
      <c r="CU71">
        <v>565.35117808219104</v>
      </c>
      <c r="CV71">
        <v>564.01800000000003</v>
      </c>
      <c r="CW71">
        <v>210820.51</v>
      </c>
      <c r="CX71">
        <v>-782.87</v>
      </c>
      <c r="CY71">
        <v>75134.27</v>
      </c>
      <c r="CZ71">
        <v>120781.36</v>
      </c>
      <c r="DA71">
        <v>210820.51</v>
      </c>
      <c r="DB71">
        <v>-782.87</v>
      </c>
      <c r="DC71">
        <v>75134.27</v>
      </c>
      <c r="DD71">
        <v>120781.36</v>
      </c>
      <c r="DE71">
        <v>0.99051633298208597</v>
      </c>
      <c r="DF71">
        <v>835</v>
      </c>
      <c r="DG71">
        <v>135213.34</v>
      </c>
      <c r="DH71">
        <v>619.76523287671205</v>
      </c>
      <c r="DI71">
        <v>0.90699605358320701</v>
      </c>
      <c r="DJ71">
        <v>18</v>
      </c>
      <c r="DK71">
        <v>26</v>
      </c>
      <c r="DL71">
        <v>5</v>
      </c>
      <c r="DM71">
        <v>64</v>
      </c>
      <c r="DN71">
        <v>12</v>
      </c>
      <c r="DO71">
        <v>144</v>
      </c>
      <c r="DP71">
        <v>200</v>
      </c>
      <c r="DQ71">
        <v>88018.57</v>
      </c>
      <c r="DR71">
        <v>0.47997892518440399</v>
      </c>
      <c r="DS71">
        <v>6.7569870849494104E-2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464.47800000000001</v>
      </c>
      <c r="EF71">
        <v>300.89027777777699</v>
      </c>
      <c r="EG71">
        <v>-47.018999999999998</v>
      </c>
      <c r="EH71">
        <v>228.284958904109</v>
      </c>
      <c r="EI71">
        <v>346.99144444444403</v>
      </c>
      <c r="EJ71">
        <v>88294.86</v>
      </c>
      <c r="EK71">
        <v>-8244.93</v>
      </c>
      <c r="EL71">
        <v>56232.44</v>
      </c>
      <c r="EM71">
        <v>62809.52</v>
      </c>
      <c r="EN71">
        <v>88294.86</v>
      </c>
      <c r="EO71">
        <v>-8244.93</v>
      </c>
      <c r="EP71">
        <v>56232.44</v>
      </c>
      <c r="EQ71">
        <v>62809.52</v>
      </c>
      <c r="ER71">
        <v>0</v>
      </c>
      <c r="ES71">
        <v>1</v>
      </c>
      <c r="ET71">
        <v>0</v>
      </c>
      <c r="EU71">
        <v>1</v>
      </c>
      <c r="EV71">
        <v>0</v>
      </c>
      <c r="EW71">
        <v>0.55052755879255699</v>
      </c>
      <c r="EX71">
        <v>2.1913774E-2</v>
      </c>
      <c r="EY71">
        <v>0.66781465065122703</v>
      </c>
      <c r="EZ71">
        <v>0.55038298383645501</v>
      </c>
      <c r="FA71">
        <v>0</v>
      </c>
      <c r="FB71">
        <v>2</v>
      </c>
      <c r="FC71">
        <v>0</v>
      </c>
      <c r="FD71">
        <v>2</v>
      </c>
      <c r="FE71">
        <v>2</v>
      </c>
      <c r="FF71">
        <v>0</v>
      </c>
      <c r="FG71">
        <v>190.70724999999999</v>
      </c>
      <c r="FH71">
        <v>321.28744444444402</v>
      </c>
      <c r="FI71">
        <v>163.284333333333</v>
      </c>
      <c r="FJ71">
        <v>337.06621917808201</v>
      </c>
      <c r="FK71">
        <v>217.02655555555501</v>
      </c>
      <c r="FL71">
        <v>122525.65</v>
      </c>
      <c r="FM71">
        <v>7462.06</v>
      </c>
      <c r="FN71">
        <v>18901.830000000002</v>
      </c>
      <c r="FO71">
        <v>57971.839999999997</v>
      </c>
      <c r="FP71">
        <v>122525.65</v>
      </c>
      <c r="FQ71">
        <v>7462.06</v>
      </c>
      <c r="FR71">
        <v>18901.830000000002</v>
      </c>
      <c r="FS71">
        <v>57971.839999999997</v>
      </c>
      <c r="FT71">
        <v>-479.24572599999999</v>
      </c>
      <c r="FU71">
        <v>218</v>
      </c>
      <c r="FV71">
        <v>296</v>
      </c>
      <c r="FW71">
        <v>48</v>
      </c>
      <c r="FX71">
        <v>593</v>
      </c>
      <c r="FY71">
        <v>180</v>
      </c>
      <c r="FZ71">
        <v>0</v>
      </c>
      <c r="GA71">
        <v>45830.23</v>
      </c>
      <c r="GB71">
        <v>45830.23</v>
      </c>
      <c r="GC71">
        <v>45830.23</v>
      </c>
      <c r="GD71">
        <v>6.7601613700389807E-2</v>
      </c>
      <c r="GE71">
        <v>4.75076921284198E-2</v>
      </c>
      <c r="GF71">
        <v>0.109051465988159</v>
      </c>
      <c r="GG71">
        <v>0</v>
      </c>
      <c r="GH71">
        <v>663.94008333333295</v>
      </c>
      <c r="GI71">
        <v>628.73783333333301</v>
      </c>
      <c r="GJ71">
        <v>116.265333333333</v>
      </c>
      <c r="GK71">
        <v>569.14569859999995</v>
      </c>
      <c r="GL71">
        <v>575.69111111111101</v>
      </c>
      <c r="GM71">
        <v>0.53814964242916596</v>
      </c>
      <c r="GN71">
        <v>0.75790702592540904</v>
      </c>
      <c r="GO71">
        <v>0.61398217786213505</v>
      </c>
      <c r="GP71">
        <v>0.28672707200000003</v>
      </c>
      <c r="GQ71">
        <v>0.65761902500000002</v>
      </c>
      <c r="GR71">
        <v>212317.34</v>
      </c>
      <c r="GS71">
        <v>0</v>
      </c>
      <c r="GT71">
        <v>76184.850000000006</v>
      </c>
      <c r="GU71">
        <v>122145.26</v>
      </c>
      <c r="GV71">
        <v>17693.111666666598</v>
      </c>
      <c r="GW71">
        <v>0</v>
      </c>
      <c r="GX71">
        <v>25394.95</v>
      </c>
      <c r="GY71">
        <v>20357.543333333299</v>
      </c>
      <c r="GZ71">
        <v>212317.34</v>
      </c>
      <c r="HA71">
        <v>0</v>
      </c>
      <c r="HB71">
        <v>76184.850000000006</v>
      </c>
      <c r="HC71">
        <v>122145.26</v>
      </c>
      <c r="HD71">
        <v>0</v>
      </c>
      <c r="HE71">
        <v>0</v>
      </c>
      <c r="HF71">
        <v>0</v>
      </c>
      <c r="HG71">
        <v>0.111946778391916</v>
      </c>
      <c r="HH71">
        <v>86703.489090909003</v>
      </c>
      <c r="HI71">
        <v>3</v>
      </c>
      <c r="HJ71">
        <v>2</v>
      </c>
      <c r="HK71">
        <v>51289.620009999904</v>
      </c>
      <c r="HL71">
        <v>59573.610000749788</v>
      </c>
      <c r="HM71" t="b">
        <v>1</v>
      </c>
      <c r="HN71">
        <v>34332.58</v>
      </c>
      <c r="HO71">
        <v>54160.249999999854</v>
      </c>
      <c r="HP71">
        <v>400</v>
      </c>
      <c r="HQ71">
        <v>14405.199999999984</v>
      </c>
      <c r="HR71">
        <v>40155.049999999872</v>
      </c>
      <c r="HS71" t="b">
        <v>1</v>
      </c>
    </row>
    <row r="72" spans="1:227" x14ac:dyDescent="0.2">
      <c r="A72" t="s">
        <v>1136</v>
      </c>
      <c r="B72">
        <v>4</v>
      </c>
      <c r="C72">
        <v>676083.82</v>
      </c>
      <c r="D72">
        <v>17566.154838709601</v>
      </c>
      <c r="E72">
        <v>425134.62282608601</v>
      </c>
      <c r="F72">
        <v>529002.30414364603</v>
      </c>
      <c r="G72">
        <v>676083.82</v>
      </c>
      <c r="H72">
        <v>17566.154838709601</v>
      </c>
      <c r="I72">
        <v>425134.62282608601</v>
      </c>
      <c r="J72">
        <v>529002.30414364603</v>
      </c>
      <c r="K72">
        <v>8711.75</v>
      </c>
      <c r="L72">
        <v>873.97166666666601</v>
      </c>
      <c r="M72">
        <v>820.53</v>
      </c>
      <c r="N72">
        <v>776.57666666666603</v>
      </c>
      <c r="O72">
        <v>761.27666666666596</v>
      </c>
      <c r="P72">
        <v>35666.338750000003</v>
      </c>
      <c r="Q72">
        <v>51715.105452054697</v>
      </c>
      <c r="R72">
        <v>45736.608833333303</v>
      </c>
      <c r="S72">
        <v>26750.639354838699</v>
      </c>
      <c r="T72">
        <v>40966.778333333299</v>
      </c>
      <c r="U72">
        <v>52145.765561643799</v>
      </c>
      <c r="V72">
        <v>34759.348369565203</v>
      </c>
      <c r="W72">
        <v>46667.985138121498</v>
      </c>
      <c r="X72">
        <v>39405.173777777702</v>
      </c>
      <c r="Y72">
        <v>1030.25</v>
      </c>
      <c r="Z72">
        <v>1030.25</v>
      </c>
      <c r="AA72">
        <v>1546.25</v>
      </c>
      <c r="AB72">
        <v>5890.75</v>
      </c>
      <c r="AC72">
        <v>1030.25</v>
      </c>
      <c r="AD72">
        <v>1</v>
      </c>
      <c r="AE72">
        <v>-85614.75</v>
      </c>
      <c r="AF72">
        <v>-103271.84</v>
      </c>
      <c r="AG72">
        <v>-85463.17</v>
      </c>
      <c r="AH72">
        <v>37.790583333333302</v>
      </c>
      <c r="AI72">
        <v>33.791499999999999</v>
      </c>
      <c r="AJ72">
        <v>0</v>
      </c>
      <c r="AK72">
        <v>25.011780821917799</v>
      </c>
      <c r="AL72">
        <v>14.0042222222222</v>
      </c>
      <c r="AM72">
        <v>10476.74</v>
      </c>
      <c r="AN72">
        <v>646.85</v>
      </c>
      <c r="AO72">
        <v>4534.87</v>
      </c>
      <c r="AP72">
        <v>6800.02</v>
      </c>
      <c r="AQ72">
        <v>10476.74</v>
      </c>
      <c r="AR72">
        <v>646.85</v>
      </c>
      <c r="AS72">
        <v>4534.87</v>
      </c>
      <c r="AT72">
        <v>6800.02</v>
      </c>
      <c r="AU72">
        <v>0.71023382434142102</v>
      </c>
      <c r="AV72">
        <v>0.65862068965517195</v>
      </c>
      <c r="AW72">
        <v>0</v>
      </c>
      <c r="AX72">
        <v>9289</v>
      </c>
      <c r="AY72">
        <v>2319</v>
      </c>
      <c r="AZ72">
        <v>0</v>
      </c>
      <c r="BA72">
        <v>1</v>
      </c>
      <c r="BB72">
        <v>50000</v>
      </c>
      <c r="BC72">
        <v>50000</v>
      </c>
      <c r="BD72">
        <v>0</v>
      </c>
      <c r="BE72">
        <v>50000</v>
      </c>
      <c r="BF72">
        <v>50000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0.232333333333333</v>
      </c>
      <c r="BM72">
        <v>2.6313888888888801</v>
      </c>
      <c r="BN72">
        <v>0</v>
      </c>
      <c r="BO72">
        <v>25.498383561643799</v>
      </c>
      <c r="BP72">
        <v>0.30977777777777699</v>
      </c>
      <c r="BQ72">
        <v>10901.14</v>
      </c>
      <c r="BR72">
        <v>27.88</v>
      </c>
      <c r="BS72">
        <v>73.42</v>
      </c>
      <c r="BT72">
        <v>1483.06</v>
      </c>
      <c r="BU72">
        <v>-4.4180709540000001</v>
      </c>
      <c r="BV72">
        <v>-1848.7066</v>
      </c>
      <c r="BW72">
        <v>-1424.22201</v>
      </c>
      <c r="BX72">
        <v>-42.621431360000003</v>
      </c>
      <c r="BY72">
        <v>21</v>
      </c>
      <c r="BZ72">
        <v>69</v>
      </c>
      <c r="CA72">
        <v>29</v>
      </c>
      <c r="CB72">
        <v>6</v>
      </c>
      <c r="CC72">
        <v>3</v>
      </c>
      <c r="CD72">
        <v>68</v>
      </c>
      <c r="CE72">
        <v>19</v>
      </c>
      <c r="CF72">
        <v>32</v>
      </c>
      <c r="CG72">
        <v>13</v>
      </c>
      <c r="CR72">
        <v>867.62049999999999</v>
      </c>
      <c r="CS72">
        <v>1142.4908888888799</v>
      </c>
      <c r="CT72">
        <v>1716.40366666666</v>
      </c>
      <c r="CU72">
        <v>1831.36063013698</v>
      </c>
      <c r="CV72">
        <v>595.85122222222196</v>
      </c>
      <c r="CW72">
        <v>665607.07999999996</v>
      </c>
      <c r="CX72">
        <v>845.07</v>
      </c>
      <c r="CY72">
        <v>102622.35</v>
      </c>
      <c r="CZ72">
        <v>255527.15</v>
      </c>
      <c r="DA72">
        <v>665607.07999999996</v>
      </c>
      <c r="DB72">
        <v>845.07</v>
      </c>
      <c r="DC72">
        <v>102622.35</v>
      </c>
      <c r="DD72">
        <v>255527.15</v>
      </c>
      <c r="DE72">
        <v>0.66982452363010003</v>
      </c>
      <c r="DF72">
        <v>4.34409659654812E-2</v>
      </c>
      <c r="DG72">
        <v>599192.16</v>
      </c>
      <c r="DH72">
        <v>3497.4250410958898</v>
      </c>
      <c r="DI72">
        <v>-9.4210283000000006E-2</v>
      </c>
      <c r="DJ72">
        <v>26</v>
      </c>
      <c r="DK72">
        <v>37</v>
      </c>
      <c r="DL72">
        <v>4</v>
      </c>
      <c r="DM72">
        <v>93</v>
      </c>
      <c r="DN72">
        <v>17</v>
      </c>
      <c r="DO72">
        <v>54</v>
      </c>
      <c r="DP72">
        <v>50000</v>
      </c>
      <c r="DQ72">
        <v>14535.99</v>
      </c>
      <c r="DR72">
        <v>0.42512649370222799</v>
      </c>
      <c r="DS72">
        <v>0.29195136968428997</v>
      </c>
      <c r="DT72">
        <v>5</v>
      </c>
      <c r="DU72">
        <v>11</v>
      </c>
      <c r="DV72">
        <v>1</v>
      </c>
      <c r="DW72">
        <v>24</v>
      </c>
      <c r="DX72">
        <v>10</v>
      </c>
      <c r="DY72">
        <v>1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-1035.2004999999999</v>
      </c>
      <c r="EF72">
        <v>-721.00177780000001</v>
      </c>
      <c r="EG72">
        <v>139.494</v>
      </c>
      <c r="EH72">
        <v>-112.4390959</v>
      </c>
      <c r="EI72">
        <v>-1298.270444</v>
      </c>
      <c r="EJ72">
        <v>-48162.01</v>
      </c>
      <c r="EK72">
        <v>-51541.94</v>
      </c>
      <c r="EL72">
        <v>-104566.38</v>
      </c>
      <c r="EM72">
        <v>-63210.14</v>
      </c>
      <c r="EN72">
        <v>-48162.01</v>
      </c>
      <c r="EO72">
        <v>-51541.94</v>
      </c>
      <c r="EP72">
        <v>-104566.38</v>
      </c>
      <c r="EQ72">
        <v>-63210.14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0.63696353708963105</v>
      </c>
      <c r="EX72">
        <v>0.93260657872793196</v>
      </c>
      <c r="EY72">
        <v>0.38353236212040398</v>
      </c>
      <c r="EZ72">
        <v>0.32697612558081701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1902.8209999999999</v>
      </c>
      <c r="FH72">
        <v>1863.4926666666599</v>
      </c>
      <c r="FI72">
        <v>1576.9096666666601</v>
      </c>
      <c r="FJ72">
        <v>1943.7997260273901</v>
      </c>
      <c r="FK72">
        <v>1894.1216666666601</v>
      </c>
      <c r="FL72">
        <v>713769.09</v>
      </c>
      <c r="FM72">
        <v>52387.01</v>
      </c>
      <c r="FN72">
        <v>207188.73</v>
      </c>
      <c r="FO72">
        <v>318737.28999999998</v>
      </c>
      <c r="FP72">
        <v>713769.09</v>
      </c>
      <c r="FQ72">
        <v>52387.01</v>
      </c>
      <c r="FR72">
        <v>207188.73</v>
      </c>
      <c r="FS72">
        <v>318737.28999999998</v>
      </c>
      <c r="FT72">
        <v>-4011.2728769999999</v>
      </c>
      <c r="FU72">
        <v>552</v>
      </c>
      <c r="FV72">
        <v>812</v>
      </c>
      <c r="FW72">
        <v>138</v>
      </c>
      <c r="FX72">
        <v>1871</v>
      </c>
      <c r="FY72">
        <v>419</v>
      </c>
      <c r="FZ72">
        <v>0</v>
      </c>
      <c r="GA72">
        <v>10097.11</v>
      </c>
      <c r="GB72">
        <v>10097.11</v>
      </c>
      <c r="GC72">
        <v>10097.11</v>
      </c>
      <c r="GD72">
        <v>2.10958514362573E-2</v>
      </c>
      <c r="GE72">
        <v>2.3023558999999999E-2</v>
      </c>
      <c r="GF72">
        <v>2.55990773439407E-2</v>
      </c>
      <c r="GG72">
        <v>0</v>
      </c>
      <c r="GH72">
        <v>905.41108333333295</v>
      </c>
      <c r="GI72">
        <v>1176.28238888888</v>
      </c>
      <c r="GJ72">
        <v>1716.40366666666</v>
      </c>
      <c r="GK72">
        <v>1856.3724109589</v>
      </c>
      <c r="GL72">
        <v>609.85544444444395</v>
      </c>
      <c r="GM72">
        <v>0.37369343630720497</v>
      </c>
      <c r="GN72">
        <v>0.22099933929978999</v>
      </c>
      <c r="GO72">
        <v>0.67738132269974904</v>
      </c>
      <c r="GP72">
        <v>0.48847073522280399</v>
      </c>
      <c r="GQ72">
        <v>-0.30942028399999999</v>
      </c>
      <c r="GR72">
        <v>676083.82</v>
      </c>
      <c r="GS72">
        <v>1491.92</v>
      </c>
      <c r="GT72">
        <v>107157.22</v>
      </c>
      <c r="GU72">
        <v>262327.17</v>
      </c>
      <c r="GV72">
        <v>56340.3183333333</v>
      </c>
      <c r="GW72">
        <v>1491.92</v>
      </c>
      <c r="GX72">
        <v>35719.073333333297</v>
      </c>
      <c r="GY72">
        <v>43721.195</v>
      </c>
      <c r="GZ72">
        <v>676083.82</v>
      </c>
      <c r="HA72">
        <v>1491.92</v>
      </c>
      <c r="HB72">
        <v>107157.22</v>
      </c>
      <c r="HC72">
        <v>262327.17</v>
      </c>
      <c r="HD72">
        <v>2</v>
      </c>
      <c r="HE72">
        <v>216347.6</v>
      </c>
      <c r="HF72">
        <v>41</v>
      </c>
      <c r="HG72">
        <v>1.4510549999999999E-3</v>
      </c>
      <c r="HH72">
        <v>39321.56781</v>
      </c>
      <c r="HI72">
        <v>1</v>
      </c>
      <c r="HJ72">
        <v>3</v>
      </c>
      <c r="HK72">
        <v>-187554.46010500018</v>
      </c>
      <c r="HL72">
        <v>-347.18000349998874</v>
      </c>
      <c r="HM72" t="b">
        <v>0</v>
      </c>
      <c r="HN72">
        <v>-85614.75</v>
      </c>
      <c r="HO72">
        <v>-129780.32000400001</v>
      </c>
      <c r="HP72">
        <v>50000</v>
      </c>
      <c r="HQ72">
        <v>473.64999999999844</v>
      </c>
      <c r="HR72">
        <v>-80253.970004000003</v>
      </c>
      <c r="HS72" t="b">
        <v>1</v>
      </c>
    </row>
    <row r="73" spans="1:227" x14ac:dyDescent="0.2">
      <c r="A73" t="s">
        <v>1153</v>
      </c>
      <c r="B73">
        <v>3</v>
      </c>
      <c r="C73">
        <v>25543.53</v>
      </c>
      <c r="D73">
        <v>28441.1532258064</v>
      </c>
      <c r="E73">
        <v>27544.328260869501</v>
      </c>
      <c r="F73">
        <v>26401.223641304299</v>
      </c>
      <c r="G73">
        <v>25543.53</v>
      </c>
      <c r="H73">
        <v>28441.1532258064</v>
      </c>
      <c r="I73">
        <v>27544.328260869501</v>
      </c>
      <c r="J73">
        <v>26401.223641304299</v>
      </c>
      <c r="K73">
        <v>2651.5</v>
      </c>
      <c r="L73">
        <v>269.78250000000003</v>
      </c>
      <c r="M73">
        <v>0</v>
      </c>
      <c r="N73">
        <v>239</v>
      </c>
      <c r="O73">
        <v>282.83333333333297</v>
      </c>
      <c r="P73">
        <v>3076.8628333333299</v>
      </c>
      <c r="Q73">
        <v>2740.05778082191</v>
      </c>
      <c r="R73">
        <v>3072.7165555555498</v>
      </c>
      <c r="S73">
        <v>3036.4387096774099</v>
      </c>
      <c r="T73">
        <v>3021.6193333333299</v>
      </c>
      <c r="U73">
        <v>2740.05778082191</v>
      </c>
      <c r="V73">
        <v>3153.0677173913</v>
      </c>
      <c r="W73">
        <v>3078.5832065217301</v>
      </c>
      <c r="X73">
        <v>3148.1013333333299</v>
      </c>
      <c r="Y73">
        <v>2400.36</v>
      </c>
      <c r="Z73">
        <v>2395.4</v>
      </c>
      <c r="AA73">
        <v>2400.36</v>
      </c>
      <c r="AB73">
        <v>842.32</v>
      </c>
      <c r="AC73">
        <v>2400.36</v>
      </c>
      <c r="AD73">
        <v>1</v>
      </c>
      <c r="AE73">
        <v>863.3</v>
      </c>
      <c r="AF73">
        <v>521.05999999999995</v>
      </c>
      <c r="AG73">
        <v>597.39</v>
      </c>
      <c r="AH73">
        <v>6.4583333000000007E-2</v>
      </c>
      <c r="AI73">
        <v>4.30555555555555E-2</v>
      </c>
      <c r="AJ73">
        <v>0</v>
      </c>
      <c r="AK73">
        <v>6.5753425000000004E-2</v>
      </c>
      <c r="AL73">
        <v>8.6111111000000004E-2</v>
      </c>
      <c r="AM73">
        <v>24</v>
      </c>
      <c r="AN73">
        <v>0</v>
      </c>
      <c r="AO73">
        <v>7.75</v>
      </c>
      <c r="AP73">
        <v>7.75</v>
      </c>
      <c r="AQ73">
        <v>24</v>
      </c>
      <c r="AR73">
        <v>0</v>
      </c>
      <c r="AS73">
        <v>7.75</v>
      </c>
      <c r="AT73">
        <v>7.75</v>
      </c>
      <c r="AU73">
        <v>0.77883349129886204</v>
      </c>
      <c r="AV73">
        <v>0.82157200229489302</v>
      </c>
      <c r="AW73">
        <v>0</v>
      </c>
      <c r="AX73">
        <v>11157</v>
      </c>
      <c r="AY73">
        <v>1742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8.9041095890410898E-2</v>
      </c>
      <c r="BP73">
        <v>0</v>
      </c>
      <c r="BQ73">
        <v>32.5</v>
      </c>
      <c r="BR73">
        <v>0</v>
      </c>
      <c r="BS73">
        <v>0</v>
      </c>
      <c r="BT73">
        <v>0</v>
      </c>
      <c r="BU73">
        <v>46.975384615384598</v>
      </c>
      <c r="BV73">
        <v>0.95509158182170595</v>
      </c>
      <c r="BW73">
        <v>0.50637720100000005</v>
      </c>
      <c r="BX73">
        <v>0.53827335911702301</v>
      </c>
      <c r="BY73">
        <v>77</v>
      </c>
      <c r="BZ73">
        <v>220</v>
      </c>
      <c r="CA73">
        <v>113</v>
      </c>
      <c r="CB73">
        <v>23</v>
      </c>
      <c r="CC73">
        <v>22</v>
      </c>
      <c r="CD73">
        <v>220</v>
      </c>
      <c r="CE73">
        <v>61</v>
      </c>
      <c r="CF73">
        <v>115</v>
      </c>
      <c r="CG73">
        <v>60</v>
      </c>
      <c r="CR73">
        <v>75.525583333333302</v>
      </c>
      <c r="CS73">
        <v>73.896444444444398</v>
      </c>
      <c r="CT73">
        <v>80.518333333333302</v>
      </c>
      <c r="CU73">
        <v>69.916520547945197</v>
      </c>
      <c r="CV73">
        <v>77.054777777777701</v>
      </c>
      <c r="CW73">
        <v>25519.53</v>
      </c>
      <c r="CX73">
        <v>2415.5500000000002</v>
      </c>
      <c r="CY73">
        <v>6934.93</v>
      </c>
      <c r="CZ73">
        <v>13301.36</v>
      </c>
      <c r="DA73">
        <v>25519.53</v>
      </c>
      <c r="DB73">
        <v>2415.5500000000002</v>
      </c>
      <c r="DC73">
        <v>6934.93</v>
      </c>
      <c r="DD73">
        <v>13301.36</v>
      </c>
      <c r="DE73">
        <v>0.99148516626333205</v>
      </c>
      <c r="DF73">
        <v>0.816114471867319</v>
      </c>
      <c r="DG73">
        <v>27589.99</v>
      </c>
      <c r="DH73">
        <v>149.58758904109499</v>
      </c>
      <c r="DI73">
        <v>0.14331137454748799</v>
      </c>
      <c r="DJ73">
        <v>194</v>
      </c>
      <c r="DK73">
        <v>269</v>
      </c>
      <c r="DL73">
        <v>55</v>
      </c>
      <c r="DM73">
        <v>487</v>
      </c>
      <c r="DN73">
        <v>157</v>
      </c>
      <c r="DO73">
        <v>0.777181525240072</v>
      </c>
      <c r="DP73">
        <v>0.82982559809711798</v>
      </c>
      <c r="DQ73">
        <v>3955.25</v>
      </c>
      <c r="DR73">
        <v>0.21977234023483</v>
      </c>
      <c r="DS73">
        <v>0.11745355874171801</v>
      </c>
      <c r="DT73">
        <v>4</v>
      </c>
      <c r="DU73">
        <v>6</v>
      </c>
      <c r="DV73">
        <v>0</v>
      </c>
      <c r="DW73">
        <v>6</v>
      </c>
      <c r="DX73">
        <v>6</v>
      </c>
      <c r="DY73">
        <v>4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8.8202499999999997</v>
      </c>
      <c r="EF73">
        <v>5.9406666666666599</v>
      </c>
      <c r="EG73">
        <v>19.842333333333301</v>
      </c>
      <c r="EH73">
        <v>4.18273972602739</v>
      </c>
      <c r="EI73">
        <v>9.0223333333333304</v>
      </c>
      <c r="EJ73">
        <v>1526.7</v>
      </c>
      <c r="EK73">
        <v>114.74</v>
      </c>
      <c r="EL73">
        <v>792.3</v>
      </c>
      <c r="EM73">
        <v>441.74</v>
      </c>
      <c r="EN73">
        <v>1526.7</v>
      </c>
      <c r="EO73">
        <v>114.74</v>
      </c>
      <c r="EP73">
        <v>792.3</v>
      </c>
      <c r="EQ73">
        <v>441.74</v>
      </c>
      <c r="ER73">
        <v>6</v>
      </c>
      <c r="ES73">
        <v>9</v>
      </c>
      <c r="ET73">
        <v>1</v>
      </c>
      <c r="EU73">
        <v>19</v>
      </c>
      <c r="EV73">
        <v>4</v>
      </c>
      <c r="EW73">
        <v>0.85824674910080601</v>
      </c>
      <c r="EX73">
        <v>0.77987253499999998</v>
      </c>
      <c r="EY73">
        <v>0.38760680184417601</v>
      </c>
      <c r="EZ73">
        <v>0.334029910664559</v>
      </c>
      <c r="FA73">
        <v>6</v>
      </c>
      <c r="FB73">
        <v>9</v>
      </c>
      <c r="FC73">
        <v>1</v>
      </c>
      <c r="FD73">
        <v>19</v>
      </c>
      <c r="FE73">
        <v>9</v>
      </c>
      <c r="FF73">
        <v>4</v>
      </c>
      <c r="FG73">
        <v>66.7053333333333</v>
      </c>
      <c r="FH73">
        <v>67.955777777777698</v>
      </c>
      <c r="FI73">
        <v>60.676000000000002</v>
      </c>
      <c r="FJ73">
        <v>65.733780820000007</v>
      </c>
      <c r="FK73">
        <v>68.032444444444394</v>
      </c>
      <c r="FL73">
        <v>23992.83</v>
      </c>
      <c r="FM73">
        <v>2300.81</v>
      </c>
      <c r="FN73">
        <v>6142.63</v>
      </c>
      <c r="FO73">
        <v>12859.62</v>
      </c>
      <c r="FP73">
        <v>23992.83</v>
      </c>
      <c r="FQ73">
        <v>2300.81</v>
      </c>
      <c r="FR73">
        <v>6142.63</v>
      </c>
      <c r="FS73">
        <v>12859.62</v>
      </c>
      <c r="FT73">
        <v>-143.43427399999999</v>
      </c>
      <c r="FU73">
        <v>380</v>
      </c>
      <c r="FV73">
        <v>530</v>
      </c>
      <c r="FW73">
        <v>103</v>
      </c>
      <c r="FX73">
        <v>965</v>
      </c>
      <c r="FY73">
        <v>301</v>
      </c>
      <c r="FZ73">
        <v>0</v>
      </c>
      <c r="GA73">
        <v>1258.28</v>
      </c>
      <c r="GB73">
        <v>1258.28</v>
      </c>
      <c r="GC73">
        <v>1258.28</v>
      </c>
      <c r="GD73">
        <v>0.47161614894866899</v>
      </c>
      <c r="GE73">
        <v>0.74028670787811202</v>
      </c>
      <c r="GF73">
        <v>0.92795437599999997</v>
      </c>
      <c r="GG73">
        <v>0</v>
      </c>
      <c r="GH73">
        <v>75.590166666666605</v>
      </c>
      <c r="GI73">
        <v>73.939499999999995</v>
      </c>
      <c r="GJ73">
        <v>80.518333333333302</v>
      </c>
      <c r="GK73">
        <v>69.982273972602698</v>
      </c>
      <c r="GL73">
        <v>77.140888889999999</v>
      </c>
      <c r="GM73">
        <v>0.78261304280250199</v>
      </c>
      <c r="GN73">
        <v>0.76137446751843996</v>
      </c>
      <c r="GO73">
        <v>0.29006940515725499</v>
      </c>
      <c r="GP73">
        <v>5.2596600000000002E-3</v>
      </c>
      <c r="GQ73">
        <v>9.05138358546312E-2</v>
      </c>
      <c r="GR73">
        <v>25543.53</v>
      </c>
      <c r="GS73">
        <v>2415.5500000000002</v>
      </c>
      <c r="GT73">
        <v>6942.68</v>
      </c>
      <c r="GU73">
        <v>13309.11</v>
      </c>
      <c r="GV73">
        <v>2128.6275000000001</v>
      </c>
      <c r="GW73">
        <v>2415.5500000000002</v>
      </c>
      <c r="GX73">
        <v>2314.2266666666601</v>
      </c>
      <c r="GY73">
        <v>2218.1849999999999</v>
      </c>
      <c r="GZ73">
        <v>25543.53</v>
      </c>
      <c r="HA73">
        <v>2415.5500000000002</v>
      </c>
      <c r="HB73">
        <v>6942.68</v>
      </c>
      <c r="HC73">
        <v>13309.11</v>
      </c>
      <c r="HD73">
        <v>2</v>
      </c>
      <c r="HE73">
        <v>314.73</v>
      </c>
      <c r="HF73">
        <v>4</v>
      </c>
      <c r="HG73">
        <v>1.0518123000000001E-2</v>
      </c>
      <c r="HH73">
        <v>3121.2871879999998</v>
      </c>
      <c r="HI73">
        <v>4</v>
      </c>
      <c r="HJ73">
        <v>1</v>
      </c>
      <c r="HK73">
        <v>2245.9599899996747</v>
      </c>
      <c r="HL73">
        <v>1494.1999999999973</v>
      </c>
      <c r="HM73" t="b">
        <v>0</v>
      </c>
      <c r="HN73">
        <v>863.3</v>
      </c>
      <c r="HO73">
        <v>1069.3199999999988</v>
      </c>
      <c r="HP73">
        <v>0</v>
      </c>
      <c r="HQ73">
        <v>0</v>
      </c>
      <c r="HR73">
        <v>1069.3199999999988</v>
      </c>
      <c r="HS73" t="b">
        <v>1</v>
      </c>
    </row>
    <row r="74" spans="1:227" x14ac:dyDescent="0.2">
      <c r="A74" t="s">
        <v>1169</v>
      </c>
      <c r="B74">
        <v>1</v>
      </c>
      <c r="C74">
        <v>407329.72</v>
      </c>
      <c r="D74">
        <v>308487.52096774202</v>
      </c>
      <c r="E74">
        <v>376173.40380434698</v>
      </c>
      <c r="F74">
        <v>343500.33038673998</v>
      </c>
      <c r="G74">
        <v>407329.72</v>
      </c>
      <c r="H74">
        <v>308487.52096774202</v>
      </c>
      <c r="I74">
        <v>376173.40380434698</v>
      </c>
      <c r="J74">
        <v>343500.33038673998</v>
      </c>
      <c r="K74">
        <v>0</v>
      </c>
      <c r="L74">
        <v>0</v>
      </c>
      <c r="M74">
        <v>0</v>
      </c>
      <c r="N74">
        <v>0</v>
      </c>
      <c r="O74">
        <v>0</v>
      </c>
      <c r="P74">
        <v>57495.484250000001</v>
      </c>
      <c r="Q74">
        <v>56530.1877808219</v>
      </c>
      <c r="R74">
        <v>56986.978999999999</v>
      </c>
      <c r="S74">
        <v>56528.518387096701</v>
      </c>
      <c r="T74">
        <v>59167.086000000003</v>
      </c>
      <c r="U74">
        <v>56693.554328767103</v>
      </c>
      <c r="V74">
        <v>56705.720652173899</v>
      </c>
      <c r="W74">
        <v>56802.1039779005</v>
      </c>
      <c r="X74">
        <v>57270.153888888803</v>
      </c>
      <c r="Y74">
        <v>48280.85</v>
      </c>
      <c r="Z74">
        <v>48280.85</v>
      </c>
      <c r="AA74">
        <v>52629.48</v>
      </c>
      <c r="AB74">
        <v>45650.26</v>
      </c>
      <c r="AC74">
        <v>48280.85</v>
      </c>
      <c r="AD74">
        <v>1</v>
      </c>
      <c r="AE74">
        <v>2246.81</v>
      </c>
      <c r="AF74">
        <v>4113.2700000000004</v>
      </c>
      <c r="AG74">
        <v>4727.49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0.83729339240084799</v>
      </c>
      <c r="AV74">
        <v>0.43562978427278998</v>
      </c>
      <c r="AW74">
        <v>0</v>
      </c>
      <c r="AX74">
        <v>1089</v>
      </c>
      <c r="AY74">
        <v>1436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1.9308284023420198E-2</v>
      </c>
      <c r="BV74">
        <v>0.70205675981462301</v>
      </c>
      <c r="BW74">
        <v>2.9047239754058599E-2</v>
      </c>
      <c r="BX74">
        <v>5.0832412914497402E-2</v>
      </c>
      <c r="BY74">
        <v>33</v>
      </c>
      <c r="BZ74">
        <v>100</v>
      </c>
      <c r="CA74">
        <v>47</v>
      </c>
      <c r="CB74">
        <v>10</v>
      </c>
      <c r="CC74">
        <v>8</v>
      </c>
      <c r="CD74">
        <v>97</v>
      </c>
      <c r="CE74">
        <v>25</v>
      </c>
      <c r="CF74">
        <v>45</v>
      </c>
      <c r="CG74">
        <v>24</v>
      </c>
      <c r="CR74">
        <v>1032.00125</v>
      </c>
      <c r="CS74">
        <v>1003.2877222222201</v>
      </c>
      <c r="CT74">
        <v>977.46133333333296</v>
      </c>
      <c r="CU74">
        <v>1009.8296164383499</v>
      </c>
      <c r="CV74">
        <v>1008.235</v>
      </c>
      <c r="CW74">
        <v>407329.72</v>
      </c>
      <c r="CX74">
        <v>26200.31</v>
      </c>
      <c r="CY74">
        <v>94816.31</v>
      </c>
      <c r="CZ74">
        <v>170338.52</v>
      </c>
      <c r="DA74">
        <v>407329.72</v>
      </c>
      <c r="DB74">
        <v>26200.31</v>
      </c>
      <c r="DC74">
        <v>94816.31</v>
      </c>
      <c r="DD74">
        <v>170338.52</v>
      </c>
      <c r="DE74">
        <v>1</v>
      </c>
      <c r="DF74">
        <v>243</v>
      </c>
      <c r="DG74">
        <v>170384.54</v>
      </c>
      <c r="DH74">
        <v>1010.08243835616</v>
      </c>
      <c r="DI74">
        <v>0.25553447051355699</v>
      </c>
      <c r="DJ74">
        <v>38</v>
      </c>
      <c r="DK74">
        <v>54</v>
      </c>
      <c r="DL74">
        <v>9</v>
      </c>
      <c r="DM74">
        <v>109</v>
      </c>
      <c r="DN74">
        <v>29</v>
      </c>
      <c r="DO74">
        <v>0.30008560158092301</v>
      </c>
      <c r="DP74">
        <v>0.85173091379336197</v>
      </c>
      <c r="DQ74">
        <v>57208.32</v>
      </c>
      <c r="DR74">
        <v>0</v>
      </c>
      <c r="DS74">
        <v>0.41826586576357999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22.3861666666666</v>
      </c>
      <c r="EF74">
        <v>12.4822777777777</v>
      </c>
      <c r="EG74">
        <v>137.10900000000001</v>
      </c>
      <c r="EH74">
        <v>-3.840547945</v>
      </c>
      <c r="EI74">
        <v>-6.3529999999999998</v>
      </c>
      <c r="EJ74">
        <v>16294.11</v>
      </c>
      <c r="EK74">
        <v>3109.74</v>
      </c>
      <c r="EL74">
        <v>873.39</v>
      </c>
      <c r="EM74">
        <v>-46.46</v>
      </c>
      <c r="EN74">
        <v>16294.11</v>
      </c>
      <c r="EO74">
        <v>3109.74</v>
      </c>
      <c r="EP74">
        <v>873.39</v>
      </c>
      <c r="EQ74">
        <v>-46.46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0.20470600187165999</v>
      </c>
      <c r="EX74">
        <v>0.91820154016943101</v>
      </c>
      <c r="EY74">
        <v>0.29436899799999999</v>
      </c>
      <c r="EZ74">
        <v>0.89741920137432596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1009.6150833333299</v>
      </c>
      <c r="FH74">
        <v>990.80544444444399</v>
      </c>
      <c r="FI74">
        <v>840.35233333333304</v>
      </c>
      <c r="FJ74">
        <v>1013.6701643835599</v>
      </c>
      <c r="FK74">
        <v>1014.588</v>
      </c>
      <c r="FL74">
        <v>391035.61</v>
      </c>
      <c r="FM74">
        <v>23090.57</v>
      </c>
      <c r="FN74">
        <v>93942.92</v>
      </c>
      <c r="FO74">
        <v>170384.98</v>
      </c>
      <c r="FP74">
        <v>391035.61</v>
      </c>
      <c r="FQ74">
        <v>23090.57</v>
      </c>
      <c r="FR74">
        <v>93942.92</v>
      </c>
      <c r="FS74">
        <v>170384.98</v>
      </c>
      <c r="FT74">
        <v>-1013.922986</v>
      </c>
      <c r="FU74">
        <v>42</v>
      </c>
      <c r="FV74">
        <v>61</v>
      </c>
      <c r="FW74">
        <v>9</v>
      </c>
      <c r="FX74">
        <v>115</v>
      </c>
      <c r="FY74">
        <v>31</v>
      </c>
      <c r="FZ74">
        <v>0</v>
      </c>
      <c r="GA74">
        <v>55530.37</v>
      </c>
      <c r="GB74">
        <v>55530.37</v>
      </c>
      <c r="GC74">
        <v>55530.37</v>
      </c>
      <c r="GD74">
        <v>1.919041E-3</v>
      </c>
      <c r="GE74">
        <v>4.954801E-3</v>
      </c>
      <c r="GF74">
        <v>7.8782939999999992E-3</v>
      </c>
      <c r="GG74">
        <v>0</v>
      </c>
      <c r="GH74">
        <v>1032.00125</v>
      </c>
      <c r="GI74">
        <v>1003.2877222222201</v>
      </c>
      <c r="GJ74">
        <v>977.46133333333296</v>
      </c>
      <c r="GK74">
        <v>1009.8296164383499</v>
      </c>
      <c r="GL74">
        <v>1008.235</v>
      </c>
      <c r="GM74">
        <v>0.97948237229353696</v>
      </c>
      <c r="GN74">
        <v>0.82676427808697295</v>
      </c>
      <c r="GO74">
        <v>0.74975212050846096</v>
      </c>
      <c r="GP74">
        <v>0.16570143755540101</v>
      </c>
      <c r="GQ74">
        <v>0.25547583949145503</v>
      </c>
      <c r="GR74">
        <v>407329.72</v>
      </c>
      <c r="GS74">
        <v>26200.31</v>
      </c>
      <c r="GT74">
        <v>94816.31</v>
      </c>
      <c r="GU74">
        <v>170338.52</v>
      </c>
      <c r="GV74">
        <v>33944.143333333297</v>
      </c>
      <c r="GW74">
        <v>26200.31</v>
      </c>
      <c r="GX74">
        <v>31605.436666666599</v>
      </c>
      <c r="GY74">
        <v>28389.753333333301</v>
      </c>
      <c r="GZ74">
        <v>407329.72</v>
      </c>
      <c r="HA74">
        <v>26200.31</v>
      </c>
      <c r="HB74">
        <v>94816.31</v>
      </c>
      <c r="HC74">
        <v>170338.52</v>
      </c>
      <c r="HD74">
        <v>0</v>
      </c>
      <c r="HE74">
        <v>0</v>
      </c>
      <c r="HF74">
        <v>0</v>
      </c>
      <c r="HG74">
        <v>0</v>
      </c>
      <c r="HH74">
        <v>57040.732969999997</v>
      </c>
      <c r="HI74">
        <v>3</v>
      </c>
      <c r="HJ74">
        <v>1</v>
      </c>
      <c r="HK74">
        <v>-1401.799890001625</v>
      </c>
      <c r="HL74">
        <v>-1401.7999999250001</v>
      </c>
      <c r="HM74" t="b">
        <v>1</v>
      </c>
      <c r="HN74">
        <v>2246.81</v>
      </c>
      <c r="HO74">
        <v>2246.8099999999858</v>
      </c>
      <c r="HP74">
        <v>0</v>
      </c>
      <c r="HQ74">
        <v>0</v>
      </c>
      <c r="HR74">
        <v>2246.8099999999858</v>
      </c>
      <c r="HS74" t="b">
        <v>1</v>
      </c>
    </row>
    <row r="75" spans="1:227" x14ac:dyDescent="0.2">
      <c r="A75" t="s">
        <v>1191</v>
      </c>
      <c r="B75">
        <v>10</v>
      </c>
      <c r="C75">
        <v>22586.23</v>
      </c>
      <c r="D75">
        <v>13187.0967741935</v>
      </c>
      <c r="E75">
        <v>9759.7826086956502</v>
      </c>
      <c r="F75">
        <v>19502.433977900499</v>
      </c>
      <c r="G75">
        <v>22586.23</v>
      </c>
      <c r="H75">
        <v>13187.0967741935</v>
      </c>
      <c r="I75">
        <v>9759.7826086956502</v>
      </c>
      <c r="J75">
        <v>19502.433977900499</v>
      </c>
      <c r="K75">
        <v>1911.85</v>
      </c>
      <c r="L75">
        <v>3979.1658333333298</v>
      </c>
      <c r="M75">
        <v>6622.83</v>
      </c>
      <c r="N75">
        <v>3737.2766666666598</v>
      </c>
      <c r="O75">
        <v>4176.6183333333302</v>
      </c>
      <c r="P75">
        <v>110281.42537634401</v>
      </c>
      <c r="Q75">
        <v>141428.77419177999</v>
      </c>
      <c r="R75">
        <v>119830.360980392</v>
      </c>
      <c r="S75">
        <v>110537.794838709</v>
      </c>
      <c r="T75">
        <v>6716.5433333333303</v>
      </c>
      <c r="U75">
        <v>139992.568639053</v>
      </c>
      <c r="V75">
        <v>110233.346304347</v>
      </c>
      <c r="W75">
        <v>126039.52679557999</v>
      </c>
      <c r="X75">
        <v>110365.021587301</v>
      </c>
      <c r="Y75">
        <v>104403.56</v>
      </c>
      <c r="Z75">
        <v>104403.56</v>
      </c>
      <c r="AA75">
        <v>5382.21</v>
      </c>
      <c r="AB75">
        <v>104403.56</v>
      </c>
      <c r="AC75">
        <v>104403.56</v>
      </c>
      <c r="AD75">
        <v>1</v>
      </c>
      <c r="AE75">
        <v>-42274.77</v>
      </c>
      <c r="AF75">
        <v>-3861</v>
      </c>
      <c r="AG75">
        <v>-1436.4</v>
      </c>
      <c r="AH75">
        <v>130.94741666666599</v>
      </c>
      <c r="AI75">
        <v>129.766388888888</v>
      </c>
      <c r="AJ75">
        <v>130.447</v>
      </c>
      <c r="AK75">
        <v>137.14671232876699</v>
      </c>
      <c r="AL75">
        <v>132.743666666666</v>
      </c>
      <c r="AM75">
        <v>49761.14</v>
      </c>
      <c r="AN75">
        <v>4266.76</v>
      </c>
      <c r="AO75">
        <v>11800.28</v>
      </c>
      <c r="AP75">
        <v>23060.54</v>
      </c>
      <c r="AQ75">
        <v>49761.14</v>
      </c>
      <c r="AR75">
        <v>4266.76</v>
      </c>
      <c r="AS75">
        <v>11800.28</v>
      </c>
      <c r="AT75">
        <v>23060.54</v>
      </c>
      <c r="AU75">
        <v>0.79130900135792603</v>
      </c>
      <c r="AV75">
        <v>0.60682730923694705</v>
      </c>
      <c r="AW75">
        <v>0</v>
      </c>
      <c r="AX75">
        <v>8092</v>
      </c>
      <c r="AY75">
        <v>2489</v>
      </c>
      <c r="AZ75">
        <v>0</v>
      </c>
      <c r="BA75">
        <v>1</v>
      </c>
      <c r="BB75">
        <v>566.29999999999995</v>
      </c>
      <c r="BC75">
        <v>566.29999999999995</v>
      </c>
      <c r="BD75">
        <v>566.29999999999995</v>
      </c>
      <c r="BE75">
        <v>566.29999999999995</v>
      </c>
      <c r="BF75">
        <v>566.29999999999995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11.5</v>
      </c>
      <c r="BM75">
        <v>11.5</v>
      </c>
      <c r="BN75">
        <v>11.5</v>
      </c>
      <c r="BO75">
        <v>11.3424657534246</v>
      </c>
      <c r="BP75">
        <v>11.5</v>
      </c>
      <c r="BQ75">
        <v>4140</v>
      </c>
      <c r="BR75">
        <v>345</v>
      </c>
      <c r="BS75">
        <v>1035</v>
      </c>
      <c r="BT75">
        <v>2070</v>
      </c>
      <c r="BU75">
        <v>-21.776299519999998</v>
      </c>
      <c r="BV75">
        <v>-25.38768116</v>
      </c>
      <c r="BW75">
        <v>-17.51628019</v>
      </c>
      <c r="BX75">
        <v>-22.303256040000001</v>
      </c>
      <c r="BY75">
        <v>49</v>
      </c>
      <c r="BZ75">
        <v>153</v>
      </c>
      <c r="CA75">
        <v>77</v>
      </c>
      <c r="CB75">
        <v>16</v>
      </c>
      <c r="CC75">
        <v>13</v>
      </c>
      <c r="CD75">
        <v>154</v>
      </c>
      <c r="CE75">
        <v>38</v>
      </c>
      <c r="CF75">
        <v>75</v>
      </c>
      <c r="CG75">
        <v>41</v>
      </c>
      <c r="CR75">
        <v>-80.218333329999993</v>
      </c>
      <c r="CS75">
        <v>-76.996611110000003</v>
      </c>
      <c r="CT75">
        <v>-2.8639999999999999</v>
      </c>
      <c r="CU75">
        <v>-73.363917810000004</v>
      </c>
      <c r="CV75">
        <v>-66.660444440000006</v>
      </c>
      <c r="CW75">
        <v>-27174.91</v>
      </c>
      <c r="CX75">
        <v>-3146.76</v>
      </c>
      <c r="CY75">
        <v>-9340.2800000000007</v>
      </c>
      <c r="CZ75">
        <v>-13389.47</v>
      </c>
      <c r="DA75">
        <v>-27174.91</v>
      </c>
      <c r="DB75">
        <v>-3146.76</v>
      </c>
      <c r="DC75">
        <v>-9340.2800000000007</v>
      </c>
      <c r="DD75">
        <v>-13389.47</v>
      </c>
      <c r="DE75">
        <v>0.91349480968858099</v>
      </c>
      <c r="DF75">
        <v>0.54692755868850595</v>
      </c>
      <c r="DG75">
        <v>110171.93</v>
      </c>
      <c r="DH75">
        <v>530.37504109588997</v>
      </c>
      <c r="DI75">
        <v>5.2997795726105003E-2</v>
      </c>
      <c r="DJ75">
        <v>97</v>
      </c>
      <c r="DK75">
        <v>155</v>
      </c>
      <c r="DL75">
        <v>25</v>
      </c>
      <c r="DM75">
        <v>286</v>
      </c>
      <c r="DN75">
        <v>86</v>
      </c>
      <c r="DO75">
        <v>5</v>
      </c>
      <c r="DP75">
        <v>566.29999999999995</v>
      </c>
      <c r="DQ75">
        <v>114559.28</v>
      </c>
      <c r="DR75">
        <v>0.26445872466633702</v>
      </c>
      <c r="DS75">
        <v>0.467794772256036</v>
      </c>
      <c r="DT75">
        <v>94</v>
      </c>
      <c r="DU75">
        <v>173</v>
      </c>
      <c r="DV75">
        <v>0</v>
      </c>
      <c r="DW75">
        <v>427</v>
      </c>
      <c r="DX75">
        <v>215</v>
      </c>
      <c r="DY75">
        <v>52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-192.75441670000001</v>
      </c>
      <c r="EF75">
        <v>-252.3843889</v>
      </c>
      <c r="EG75">
        <v>-240.53933330000001</v>
      </c>
      <c r="EH75">
        <v>-236.49838360000001</v>
      </c>
      <c r="EI75">
        <v>-190.43611110000001</v>
      </c>
      <c r="EJ75">
        <v>-90153.88</v>
      </c>
      <c r="EK75">
        <v>-8758.75</v>
      </c>
      <c r="EL75">
        <v>-18129.349999999999</v>
      </c>
      <c r="EM75">
        <v>-46167.74</v>
      </c>
      <c r="EN75">
        <v>-90153.88</v>
      </c>
      <c r="EO75">
        <v>-8758.75</v>
      </c>
      <c r="EP75">
        <v>-18129.349999999999</v>
      </c>
      <c r="EQ75">
        <v>-46167.74</v>
      </c>
      <c r="ER75">
        <v>1</v>
      </c>
      <c r="ES75">
        <v>2</v>
      </c>
      <c r="ET75">
        <v>0</v>
      </c>
      <c r="EU75">
        <v>2</v>
      </c>
      <c r="EV75">
        <v>1</v>
      </c>
      <c r="EW75">
        <v>0.56142330902571103</v>
      </c>
      <c r="EX75">
        <v>0.25494808138159902</v>
      </c>
      <c r="EY75">
        <v>0.94485688577105198</v>
      </c>
      <c r="EZ75">
        <v>0.21191837229133401</v>
      </c>
      <c r="FA75">
        <v>1</v>
      </c>
      <c r="FB75">
        <v>2</v>
      </c>
      <c r="FC75">
        <v>0</v>
      </c>
      <c r="FD75">
        <v>2</v>
      </c>
      <c r="FE75">
        <v>2</v>
      </c>
      <c r="FF75">
        <v>1</v>
      </c>
      <c r="FG75">
        <v>112.536083333333</v>
      </c>
      <c r="FH75">
        <v>175.38777777777699</v>
      </c>
      <c r="FI75">
        <v>237.67533333333299</v>
      </c>
      <c r="FJ75">
        <v>163.134465753424</v>
      </c>
      <c r="FK75">
        <v>123.775666666666</v>
      </c>
      <c r="FL75">
        <v>62978.97</v>
      </c>
      <c r="FM75">
        <v>5611.99</v>
      </c>
      <c r="FN75">
        <v>8789.07</v>
      </c>
      <c r="FO75">
        <v>32778.269999999997</v>
      </c>
      <c r="FP75">
        <v>62978.97</v>
      </c>
      <c r="FQ75">
        <v>5611.99</v>
      </c>
      <c r="FR75">
        <v>8789.07</v>
      </c>
      <c r="FS75">
        <v>32778.269999999997</v>
      </c>
      <c r="FT75">
        <v>-653.74230139999997</v>
      </c>
      <c r="FU75">
        <v>162</v>
      </c>
      <c r="FV75">
        <v>273</v>
      </c>
      <c r="FW75">
        <v>44</v>
      </c>
      <c r="FX75">
        <v>513</v>
      </c>
      <c r="FY75">
        <v>135</v>
      </c>
      <c r="FZ75">
        <v>0</v>
      </c>
      <c r="GA75">
        <v>12032.9</v>
      </c>
      <c r="GB75">
        <v>12032.9</v>
      </c>
      <c r="GC75">
        <v>12032.9</v>
      </c>
      <c r="GD75">
        <v>0.33458468317985501</v>
      </c>
      <c r="GE75">
        <v>0.213600814342498</v>
      </c>
      <c r="GF75">
        <v>0.408150345087051</v>
      </c>
      <c r="GG75">
        <v>2</v>
      </c>
      <c r="GH75">
        <v>50.7290833333333</v>
      </c>
      <c r="GI75">
        <v>52.769777777777698</v>
      </c>
      <c r="GJ75">
        <v>127.583</v>
      </c>
      <c r="GK75">
        <v>63.782794520547903</v>
      </c>
      <c r="GL75">
        <v>66.083222222222204</v>
      </c>
      <c r="GM75">
        <v>0.40497902045150702</v>
      </c>
      <c r="GN75">
        <v>0.91399566362118501</v>
      </c>
      <c r="GO75">
        <v>0.54890874997773498</v>
      </c>
      <c r="GP75">
        <v>0.56907364388860404</v>
      </c>
      <c r="GQ75">
        <v>-0.65885783899999995</v>
      </c>
      <c r="GR75">
        <v>22586.23</v>
      </c>
      <c r="GS75">
        <v>1120</v>
      </c>
      <c r="GT75">
        <v>2460</v>
      </c>
      <c r="GU75">
        <v>9671.07</v>
      </c>
      <c r="GV75">
        <v>1882.18583333333</v>
      </c>
      <c r="GW75">
        <v>1120</v>
      </c>
      <c r="GX75">
        <v>820</v>
      </c>
      <c r="GY75">
        <v>1611.845</v>
      </c>
      <c r="GZ75">
        <v>22586.23</v>
      </c>
      <c r="HA75">
        <v>1120</v>
      </c>
      <c r="HB75">
        <v>2460</v>
      </c>
      <c r="HC75">
        <v>9671.07</v>
      </c>
      <c r="HD75">
        <v>1</v>
      </c>
      <c r="HE75">
        <v>0</v>
      </c>
      <c r="HF75">
        <v>0</v>
      </c>
      <c r="HG75">
        <v>0.28396759206759897</v>
      </c>
      <c r="HH75">
        <v>110034.18444444401</v>
      </c>
      <c r="HI75">
        <v>4</v>
      </c>
      <c r="HJ75">
        <v>2</v>
      </c>
      <c r="HK75">
        <v>-45029.050011000152</v>
      </c>
      <c r="HL75">
        <v>-89895.610013999991</v>
      </c>
      <c r="HM75" t="b">
        <v>0</v>
      </c>
      <c r="HN75">
        <v>-42274.77</v>
      </c>
      <c r="HO75">
        <v>-45429.190002000003</v>
      </c>
      <c r="HP75">
        <v>566.29999999999995</v>
      </c>
      <c r="HQ75">
        <v>2070</v>
      </c>
      <c r="HR75">
        <v>-46932.890002</v>
      </c>
      <c r="HS75" t="b">
        <v>1</v>
      </c>
    </row>
    <row r="76" spans="1:227" x14ac:dyDescent="0.2">
      <c r="A76" t="s">
        <v>1197</v>
      </c>
      <c r="B76">
        <v>3</v>
      </c>
      <c r="C76">
        <v>150724.60999999999</v>
      </c>
      <c r="D76">
        <v>142114.51612903201</v>
      </c>
      <c r="E76">
        <v>177922.66195652101</v>
      </c>
      <c r="F76">
        <v>177574.73839779</v>
      </c>
      <c r="G76">
        <v>150724.60999999999</v>
      </c>
      <c r="H76">
        <v>142114.51612903201</v>
      </c>
      <c r="I76">
        <v>177922.66195652101</v>
      </c>
      <c r="J76">
        <v>177574.73839779</v>
      </c>
      <c r="K76">
        <v>0</v>
      </c>
      <c r="L76">
        <v>374.183333333333</v>
      </c>
      <c r="M76">
        <v>209</v>
      </c>
      <c r="N76">
        <v>69.6666666666666</v>
      </c>
      <c r="O76">
        <v>185.86666666666599</v>
      </c>
      <c r="P76">
        <v>190009.41483333299</v>
      </c>
      <c r="Q76">
        <v>202795.27715068401</v>
      </c>
      <c r="R76">
        <v>192398.979222222</v>
      </c>
      <c r="S76">
        <v>186074.39032258</v>
      </c>
      <c r="T76">
        <v>189337.387333333</v>
      </c>
      <c r="U76">
        <v>201717.43046575299</v>
      </c>
      <c r="V76">
        <v>190132.054891304</v>
      </c>
      <c r="W76">
        <v>194893.12359115999</v>
      </c>
      <c r="X76">
        <v>189709.37299999999</v>
      </c>
      <c r="Y76">
        <v>181655.28</v>
      </c>
      <c r="Z76">
        <v>181655.28</v>
      </c>
      <c r="AA76">
        <v>182920.21</v>
      </c>
      <c r="AB76">
        <v>181655.28</v>
      </c>
      <c r="AC76">
        <v>181655.28</v>
      </c>
      <c r="AD76">
        <v>1</v>
      </c>
      <c r="AE76">
        <v>-21574.06</v>
      </c>
      <c r="AF76">
        <v>1107.7</v>
      </c>
      <c r="AG76">
        <v>-5575.18</v>
      </c>
      <c r="AH76">
        <v>2.0353333333333299</v>
      </c>
      <c r="AI76">
        <v>1.55283333333333</v>
      </c>
      <c r="AJ76">
        <v>6.38</v>
      </c>
      <c r="AK76">
        <v>7.3912876712328703</v>
      </c>
      <c r="AL76">
        <v>2.7137777777777701</v>
      </c>
      <c r="AM76">
        <v>2583.08</v>
      </c>
      <c r="AN76">
        <v>31.86</v>
      </c>
      <c r="AO76">
        <v>52.84</v>
      </c>
      <c r="AP76">
        <v>336.86</v>
      </c>
      <c r="AQ76">
        <v>2583.08</v>
      </c>
      <c r="AR76">
        <v>31.86</v>
      </c>
      <c r="AS76">
        <v>52.84</v>
      </c>
      <c r="AT76">
        <v>336.86</v>
      </c>
      <c r="AU76">
        <v>0.78101911044386896</v>
      </c>
      <c r="AV76">
        <v>0.63531669865642904</v>
      </c>
      <c r="AW76">
        <v>0</v>
      </c>
      <c r="AX76">
        <v>2820</v>
      </c>
      <c r="AY76">
        <v>1041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5.375</v>
      </c>
      <c r="BM76">
        <v>5.9722222222222197</v>
      </c>
      <c r="BN76">
        <v>7.1666666666666599</v>
      </c>
      <c r="BO76">
        <v>6.1832876712328702</v>
      </c>
      <c r="BP76">
        <v>4.7777777777777697</v>
      </c>
      <c r="BQ76">
        <v>2041.9</v>
      </c>
      <c r="BR76">
        <v>215</v>
      </c>
      <c r="BS76">
        <v>645</v>
      </c>
      <c r="BT76">
        <v>1290</v>
      </c>
      <c r="BU76">
        <v>-0.55596748100000004</v>
      </c>
      <c r="BV76">
        <v>-57.232651160000003</v>
      </c>
      <c r="BW76">
        <v>-2.1796124030000001</v>
      </c>
      <c r="BX76">
        <v>-20.30276744</v>
      </c>
      <c r="BY76">
        <v>24</v>
      </c>
      <c r="BZ76">
        <v>77</v>
      </c>
      <c r="CA76">
        <v>38</v>
      </c>
      <c r="CB76">
        <v>6</v>
      </c>
      <c r="CC76">
        <v>7</v>
      </c>
      <c r="CD76">
        <v>76</v>
      </c>
      <c r="CE76">
        <v>19</v>
      </c>
      <c r="CF76">
        <v>43</v>
      </c>
      <c r="CG76">
        <v>20</v>
      </c>
      <c r="CR76">
        <v>506.83350000000002</v>
      </c>
      <c r="CS76">
        <v>493.51183333333302</v>
      </c>
      <c r="CT76">
        <v>792.62</v>
      </c>
      <c r="CU76">
        <v>442.00490410958901</v>
      </c>
      <c r="CV76">
        <v>579.53355555555504</v>
      </c>
      <c r="CW76">
        <v>148141.53</v>
      </c>
      <c r="CX76">
        <v>12038.14</v>
      </c>
      <c r="CY76">
        <v>44793.42</v>
      </c>
      <c r="CZ76">
        <v>87720.75</v>
      </c>
      <c r="DA76">
        <v>148141.53</v>
      </c>
      <c r="DB76">
        <v>12038.14</v>
      </c>
      <c r="DC76">
        <v>44793.42</v>
      </c>
      <c r="DD76">
        <v>87720.75</v>
      </c>
      <c r="DE76">
        <v>1</v>
      </c>
      <c r="DF76">
        <v>0.54866445574226197</v>
      </c>
      <c r="DG76">
        <v>89841.9</v>
      </c>
      <c r="DH76">
        <v>529.84758899999997</v>
      </c>
      <c r="DI76">
        <v>1.51659112197327E-2</v>
      </c>
      <c r="DJ76">
        <v>32</v>
      </c>
      <c r="DK76">
        <v>52</v>
      </c>
      <c r="DL76">
        <v>10</v>
      </c>
      <c r="DM76">
        <v>114</v>
      </c>
      <c r="DN76">
        <v>28</v>
      </c>
      <c r="DO76">
        <v>1023</v>
      </c>
      <c r="DP76">
        <v>23725.31</v>
      </c>
      <c r="DQ76">
        <v>184217.47</v>
      </c>
      <c r="DR76">
        <v>0.52340425531914803</v>
      </c>
      <c r="DS76">
        <v>0.446924857779881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-63.575416670000003</v>
      </c>
      <c r="EF76">
        <v>-111.06222219999999</v>
      </c>
      <c r="EG76">
        <v>8.9113333333333298</v>
      </c>
      <c r="EH76">
        <v>-32.394383560000001</v>
      </c>
      <c r="EI76">
        <v>-68.894888890000004</v>
      </c>
      <c r="EJ76">
        <v>-1135.23</v>
      </c>
      <c r="EK76">
        <v>-12305.02</v>
      </c>
      <c r="EL76">
        <v>-1405.85</v>
      </c>
      <c r="EM76">
        <v>-26190.57</v>
      </c>
      <c r="EN76">
        <v>-1135.23</v>
      </c>
      <c r="EO76">
        <v>-12305.02</v>
      </c>
      <c r="EP76">
        <v>-1405.85</v>
      </c>
      <c r="EQ76">
        <v>-26190.57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4.4526158889556397E-2</v>
      </c>
      <c r="EX76">
        <v>0.33554148370886999</v>
      </c>
      <c r="EY76">
        <v>0.96844022615261405</v>
      </c>
      <c r="EZ76">
        <v>0.246105514603494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570.40891666666596</v>
      </c>
      <c r="FH76">
        <v>604.57405555555499</v>
      </c>
      <c r="FI76">
        <v>783.70866666666598</v>
      </c>
      <c r="FJ76">
        <v>474.399287671232</v>
      </c>
      <c r="FK76">
        <v>648.42844444444404</v>
      </c>
      <c r="FL76">
        <v>149276.76</v>
      </c>
      <c r="FM76">
        <v>24343.16</v>
      </c>
      <c r="FN76">
        <v>46199.27</v>
      </c>
      <c r="FO76">
        <v>113911.32</v>
      </c>
      <c r="FP76">
        <v>149276.76</v>
      </c>
      <c r="FQ76">
        <v>24343.16</v>
      </c>
      <c r="FR76">
        <v>46199.27</v>
      </c>
      <c r="FS76">
        <v>113911.32</v>
      </c>
      <c r="FT76">
        <v>-586.42032879999999</v>
      </c>
      <c r="FU76">
        <v>229</v>
      </c>
      <c r="FV76">
        <v>369</v>
      </c>
      <c r="FW76">
        <v>65</v>
      </c>
      <c r="FX76">
        <v>715</v>
      </c>
      <c r="FY76">
        <v>174</v>
      </c>
      <c r="FZ76">
        <v>0</v>
      </c>
      <c r="GA76">
        <v>94108.03</v>
      </c>
      <c r="GB76">
        <v>94108.03</v>
      </c>
      <c r="GC76">
        <v>94108.03</v>
      </c>
      <c r="GD76">
        <v>1.6105321999999998E-2</v>
      </c>
      <c r="GE76">
        <v>3.1678819999999999E-3</v>
      </c>
      <c r="GF76">
        <v>6.2304202000000003E-2</v>
      </c>
      <c r="GG76">
        <v>0</v>
      </c>
      <c r="GH76">
        <v>508.86883333333299</v>
      </c>
      <c r="GI76">
        <v>495.06466666666603</v>
      </c>
      <c r="GJ76">
        <v>799</v>
      </c>
      <c r="GK76">
        <v>449.39619178082103</v>
      </c>
      <c r="GL76">
        <v>582.24733333333302</v>
      </c>
      <c r="GM76">
        <v>0.86557114187240702</v>
      </c>
      <c r="GN76">
        <v>0.81933079468515002</v>
      </c>
      <c r="GO76">
        <v>0.71723146804374005</v>
      </c>
      <c r="GP76">
        <v>0.13810392264608301</v>
      </c>
      <c r="GQ76">
        <v>3.7835198391163401E-2</v>
      </c>
      <c r="GR76">
        <v>150724.60999999999</v>
      </c>
      <c r="GS76">
        <v>12070</v>
      </c>
      <c r="GT76">
        <v>44846.26</v>
      </c>
      <c r="GU76">
        <v>88057.61</v>
      </c>
      <c r="GV76">
        <v>12560.384166666599</v>
      </c>
      <c r="GW76">
        <v>12070</v>
      </c>
      <c r="GX76">
        <v>14948.753333333299</v>
      </c>
      <c r="GY76">
        <v>14676.268333333301</v>
      </c>
      <c r="GZ76">
        <v>150724.60999999999</v>
      </c>
      <c r="HA76">
        <v>12070</v>
      </c>
      <c r="HB76">
        <v>44846.26</v>
      </c>
      <c r="HC76">
        <v>88057.61</v>
      </c>
      <c r="HD76">
        <v>2</v>
      </c>
      <c r="HE76">
        <v>6725.08</v>
      </c>
      <c r="HF76">
        <v>25</v>
      </c>
      <c r="HG76">
        <v>0</v>
      </c>
      <c r="HH76">
        <v>189757.00580000001</v>
      </c>
      <c r="HI76">
        <v>1</v>
      </c>
      <c r="HJ76">
        <v>0</v>
      </c>
      <c r="HK76">
        <v>-20649.050027000008</v>
      </c>
      <c r="HL76">
        <v>-14080.849999399998</v>
      </c>
      <c r="HM76" t="b">
        <v>0</v>
      </c>
      <c r="HN76">
        <v>-21574.06</v>
      </c>
      <c r="HO76">
        <v>-19991.199995999999</v>
      </c>
      <c r="HP76">
        <v>0</v>
      </c>
      <c r="HQ76">
        <v>1074.9999999999995</v>
      </c>
      <c r="HR76">
        <v>-21066.199995999999</v>
      </c>
      <c r="HS76" t="b">
        <v>1</v>
      </c>
    </row>
    <row r="77" spans="1:227" x14ac:dyDescent="0.2">
      <c r="A77" t="s">
        <v>1203</v>
      </c>
      <c r="B77">
        <v>1</v>
      </c>
      <c r="C77">
        <v>191119.2</v>
      </c>
      <c r="D77">
        <v>0</v>
      </c>
      <c r="E77">
        <v>0</v>
      </c>
      <c r="F77">
        <v>100274.725274725</v>
      </c>
      <c r="G77">
        <v>191119.2</v>
      </c>
      <c r="H77">
        <v>0</v>
      </c>
      <c r="I77">
        <v>0</v>
      </c>
      <c r="J77">
        <v>100274.725274725</v>
      </c>
      <c r="K77">
        <v>10</v>
      </c>
      <c r="L77">
        <v>738.52250000000004</v>
      </c>
      <c r="M77">
        <v>0</v>
      </c>
      <c r="N77">
        <v>0</v>
      </c>
      <c r="O77">
        <v>0</v>
      </c>
      <c r="P77">
        <v>160189.88</v>
      </c>
      <c r="Q77">
        <v>190316.180575342</v>
      </c>
      <c r="R77">
        <v>155613.872722222</v>
      </c>
      <c r="S77">
        <v>156913.59774193499</v>
      </c>
      <c r="T77">
        <v>105132.29666666601</v>
      </c>
      <c r="U77">
        <v>166607.26227397201</v>
      </c>
      <c r="V77">
        <v>172315.45608695599</v>
      </c>
      <c r="W77">
        <v>155391.23137362601</v>
      </c>
      <c r="X77">
        <v>153538.963333333</v>
      </c>
      <c r="Y77">
        <v>18122.63</v>
      </c>
      <c r="Z77">
        <v>18122.63</v>
      </c>
      <c r="AA77">
        <v>18122.63</v>
      </c>
      <c r="AB77">
        <v>18122.63</v>
      </c>
      <c r="AC77">
        <v>18122.63</v>
      </c>
      <c r="AD77">
        <v>1</v>
      </c>
      <c r="AE77">
        <v>-87940.37</v>
      </c>
      <c r="AF77">
        <v>-90010</v>
      </c>
      <c r="AG77">
        <v>-162020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0.71845625215595099</v>
      </c>
      <c r="AV77">
        <v>0.18203033838973101</v>
      </c>
      <c r="AW77">
        <v>0</v>
      </c>
      <c r="AX77">
        <v>226</v>
      </c>
      <c r="AY77">
        <v>856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0.72750597171443998</v>
      </c>
      <c r="BV77">
        <v>0.48677573284111197</v>
      </c>
      <c r="BW77">
        <v>0.64215097907569796</v>
      </c>
      <c r="BX77">
        <v>0.39878296101394101</v>
      </c>
      <c r="BY77">
        <v>1</v>
      </c>
      <c r="BZ77">
        <v>39</v>
      </c>
      <c r="CA77">
        <v>2</v>
      </c>
      <c r="CB77">
        <v>0</v>
      </c>
      <c r="CC77">
        <v>1</v>
      </c>
      <c r="CD77">
        <v>38</v>
      </c>
      <c r="CE77">
        <v>0</v>
      </c>
      <c r="CF77">
        <v>2</v>
      </c>
      <c r="CG77">
        <v>1</v>
      </c>
      <c r="CR77">
        <v>158.333333333333</v>
      </c>
      <c r="CS77">
        <v>383.33333333333297</v>
      </c>
      <c r="CT77">
        <v>633.33333333333303</v>
      </c>
      <c r="CU77">
        <v>572.8758904</v>
      </c>
      <c r="CV77">
        <v>211.111111111111</v>
      </c>
      <c r="CW77">
        <v>191119.2</v>
      </c>
      <c r="CX77">
        <v>0</v>
      </c>
      <c r="CY77">
        <v>0</v>
      </c>
      <c r="CZ77">
        <v>50000</v>
      </c>
      <c r="DA77">
        <v>191119.2</v>
      </c>
      <c r="DB77">
        <v>0</v>
      </c>
      <c r="DC77">
        <v>0</v>
      </c>
      <c r="DD77">
        <v>50000</v>
      </c>
      <c r="DE77">
        <v>1</v>
      </c>
      <c r="DF77">
        <v>0.56878448267798498</v>
      </c>
      <c r="DG77">
        <v>52079.63</v>
      </c>
      <c r="DH77">
        <v>622.13515068493098</v>
      </c>
      <c r="DI77">
        <v>-1</v>
      </c>
      <c r="DJ77">
        <v>1</v>
      </c>
      <c r="DK77">
        <v>2</v>
      </c>
      <c r="DL77">
        <v>1</v>
      </c>
      <c r="DM77">
        <v>45</v>
      </c>
      <c r="DN77">
        <v>1</v>
      </c>
      <c r="DO77">
        <v>0.15670580763843101</v>
      </c>
      <c r="DP77">
        <v>0.63189939068217105</v>
      </c>
      <c r="DQ77">
        <v>18122.63</v>
      </c>
      <c r="DR77">
        <v>0.40707964601769903</v>
      </c>
      <c r="DS77">
        <v>0.36122126677281702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-591.75</v>
      </c>
      <c r="EF77">
        <v>-516.77777779999997</v>
      </c>
      <c r="EG77">
        <v>633.33333333333303</v>
      </c>
      <c r="EH77">
        <v>-1102.336822</v>
      </c>
      <c r="EI77">
        <v>-789</v>
      </c>
      <c r="EJ77">
        <v>-520343.44</v>
      </c>
      <c r="EK77">
        <v>-90010</v>
      </c>
      <c r="EL77">
        <v>-90010</v>
      </c>
      <c r="EM77">
        <v>-109940.37</v>
      </c>
      <c r="EN77">
        <v>-520343.44</v>
      </c>
      <c r="EO77">
        <v>-90010</v>
      </c>
      <c r="EP77">
        <v>-90010</v>
      </c>
      <c r="EQ77">
        <v>-109940.37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0.434896353213376</v>
      </c>
      <c r="EX77">
        <v>0.81225942299999998</v>
      </c>
      <c r="EY77">
        <v>0.41592440663186903</v>
      </c>
      <c r="EZ77">
        <v>0.71449166319842905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750.08333333333303</v>
      </c>
      <c r="FH77">
        <v>900.11111111111097</v>
      </c>
      <c r="FI77">
        <v>0</v>
      </c>
      <c r="FJ77">
        <v>1675.2127123287601</v>
      </c>
      <c r="FK77">
        <v>1000.1111111111099</v>
      </c>
      <c r="FL77">
        <v>711462.64</v>
      </c>
      <c r="FM77">
        <v>90010</v>
      </c>
      <c r="FN77">
        <v>90010</v>
      </c>
      <c r="FO77">
        <v>159940.37</v>
      </c>
      <c r="FP77">
        <v>711462.64</v>
      </c>
      <c r="FQ77">
        <v>90010</v>
      </c>
      <c r="FR77">
        <v>90010</v>
      </c>
      <c r="FS77">
        <v>159940.37</v>
      </c>
      <c r="FT77">
        <v>-1701.184301</v>
      </c>
      <c r="FU77">
        <v>1</v>
      </c>
      <c r="FV77">
        <v>3</v>
      </c>
      <c r="FW77">
        <v>0</v>
      </c>
      <c r="FX77">
        <v>18</v>
      </c>
      <c r="FY77">
        <v>1</v>
      </c>
      <c r="FZ77">
        <v>0</v>
      </c>
      <c r="GA77">
        <v>302729.06</v>
      </c>
      <c r="GB77">
        <v>302729.06</v>
      </c>
      <c r="GC77">
        <v>302729.06</v>
      </c>
      <c r="GD77">
        <v>3.9325560000000002E-3</v>
      </c>
      <c r="GE77">
        <v>5.4741110000000003E-3</v>
      </c>
      <c r="GF77">
        <v>1.9003497000000001E-2</v>
      </c>
      <c r="GG77">
        <v>0</v>
      </c>
      <c r="GH77">
        <v>158.333333333333</v>
      </c>
      <c r="GI77">
        <v>383.33333333333297</v>
      </c>
      <c r="GJ77">
        <v>633.33333333333303</v>
      </c>
      <c r="GK77">
        <v>572.8758904</v>
      </c>
      <c r="GL77">
        <v>211.111111111111</v>
      </c>
      <c r="GM77">
        <v>6.7615093356366604E-2</v>
      </c>
      <c r="GN77">
        <v>0.90127318617089602</v>
      </c>
      <c r="GO77">
        <v>0.45848681374225098</v>
      </c>
      <c r="GP77">
        <v>0.55393073585491204</v>
      </c>
      <c r="GQ77">
        <v>-1</v>
      </c>
      <c r="GR77">
        <v>191119.2</v>
      </c>
      <c r="GS77">
        <v>0</v>
      </c>
      <c r="GT77">
        <v>0</v>
      </c>
      <c r="GU77">
        <v>50000</v>
      </c>
      <c r="GV77">
        <v>15926.6</v>
      </c>
      <c r="GW77">
        <v>0</v>
      </c>
      <c r="GX77">
        <v>0</v>
      </c>
      <c r="GY77">
        <v>8333.3333333333303</v>
      </c>
      <c r="GZ77">
        <v>191119.2</v>
      </c>
      <c r="HA77">
        <v>0</v>
      </c>
      <c r="HB77">
        <v>0</v>
      </c>
      <c r="HC77">
        <v>50000</v>
      </c>
      <c r="HD77">
        <v>1</v>
      </c>
      <c r="HE77">
        <v>0</v>
      </c>
      <c r="HF77">
        <v>0</v>
      </c>
      <c r="HG77">
        <v>0</v>
      </c>
      <c r="HH77">
        <v>151732.47380000001</v>
      </c>
      <c r="HI77">
        <v>5</v>
      </c>
      <c r="HJ77">
        <v>3</v>
      </c>
      <c r="HK77">
        <v>-393852.9398650002</v>
      </c>
      <c r="HL77">
        <v>-402352.94003</v>
      </c>
      <c r="HM77" t="b">
        <v>1</v>
      </c>
      <c r="HN77">
        <v>-87940.37</v>
      </c>
      <c r="HO77">
        <v>-93020.000004000001</v>
      </c>
      <c r="HP77">
        <v>0</v>
      </c>
      <c r="HQ77">
        <v>0</v>
      </c>
      <c r="HR77">
        <v>-93020.000004000001</v>
      </c>
      <c r="HS77" t="b">
        <v>1</v>
      </c>
    </row>
    <row r="78" spans="1:227" x14ac:dyDescent="0.2">
      <c r="A78" t="s">
        <v>587</v>
      </c>
      <c r="B78">
        <v>2</v>
      </c>
      <c r="C78">
        <v>103243.98</v>
      </c>
      <c r="D78">
        <v>71240.7</v>
      </c>
      <c r="E78">
        <v>56755.952720000001</v>
      </c>
      <c r="F78">
        <v>69004.964088397697</v>
      </c>
      <c r="G78">
        <v>103243.98</v>
      </c>
      <c r="H78">
        <v>71240.7</v>
      </c>
      <c r="I78">
        <v>56755.952720000001</v>
      </c>
      <c r="J78">
        <v>69004.964088397697</v>
      </c>
      <c r="K78">
        <v>20</v>
      </c>
      <c r="L78">
        <v>0</v>
      </c>
      <c r="M78">
        <v>0</v>
      </c>
      <c r="N78">
        <v>0</v>
      </c>
      <c r="O78">
        <v>0</v>
      </c>
      <c r="P78">
        <v>12518.4514035087</v>
      </c>
      <c r="Q78">
        <v>29368.302520547899</v>
      </c>
      <c r="R78">
        <v>25346.827988505702</v>
      </c>
      <c r="S78">
        <v>9330.6519354838692</v>
      </c>
      <c r="T78">
        <v>11320.020416666601</v>
      </c>
      <c r="U78">
        <v>29313.618245125301</v>
      </c>
      <c r="V78">
        <v>12748.497826086899</v>
      </c>
      <c r="W78">
        <v>27049.6203314917</v>
      </c>
      <c r="X78">
        <v>11503.5476190476</v>
      </c>
      <c r="Y78">
        <v>6615.37</v>
      </c>
      <c r="Z78">
        <v>16358.32</v>
      </c>
      <c r="AA78">
        <v>6615.37</v>
      </c>
      <c r="AB78">
        <v>16358.32</v>
      </c>
      <c r="AC78">
        <v>6615.37</v>
      </c>
      <c r="AD78">
        <v>1</v>
      </c>
      <c r="AE78">
        <v>-5854.06</v>
      </c>
      <c r="AF78">
        <v>7128.3</v>
      </c>
      <c r="AG78">
        <v>-1163.05</v>
      </c>
      <c r="AH78">
        <v>15.7913333333333</v>
      </c>
      <c r="AI78">
        <v>11.8608888888888</v>
      </c>
      <c r="AJ78">
        <v>63.165333333333301</v>
      </c>
      <c r="AK78">
        <v>8.4986027397260209</v>
      </c>
      <c r="AL78">
        <v>21.055111111111099</v>
      </c>
      <c r="AM78">
        <v>1207.03</v>
      </c>
      <c r="AN78">
        <v>0</v>
      </c>
      <c r="AO78">
        <v>0</v>
      </c>
      <c r="AP78">
        <v>240</v>
      </c>
      <c r="AQ78">
        <v>1207.03</v>
      </c>
      <c r="AR78">
        <v>0</v>
      </c>
      <c r="AS78">
        <v>0</v>
      </c>
      <c r="AT78">
        <v>240</v>
      </c>
      <c r="AU78">
        <v>0.85935143779168299</v>
      </c>
      <c r="AV78">
        <v>0.48221670802315902</v>
      </c>
      <c r="AW78">
        <v>0</v>
      </c>
      <c r="AX78">
        <v>1216</v>
      </c>
      <c r="AY78">
        <v>1208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8.9625000000000004</v>
      </c>
      <c r="BM78">
        <v>20.570222222222199</v>
      </c>
      <c r="BN78">
        <v>0</v>
      </c>
      <c r="BO78">
        <v>10.236520547945201</v>
      </c>
      <c r="BP78">
        <v>0</v>
      </c>
      <c r="BQ78">
        <v>3736.33</v>
      </c>
      <c r="BR78">
        <v>0</v>
      </c>
      <c r="BS78">
        <v>1075.5</v>
      </c>
      <c r="BT78">
        <v>3702.64</v>
      </c>
      <c r="BU78">
        <v>0.26652892009003398</v>
      </c>
      <c r="BV78">
        <v>0.79976248308131004</v>
      </c>
      <c r="BW78">
        <v>-6.3933891210000002</v>
      </c>
      <c r="BX78">
        <v>-3.4099885489999999</v>
      </c>
      <c r="BY78">
        <v>16</v>
      </c>
      <c r="BZ78">
        <v>56</v>
      </c>
      <c r="CA78">
        <v>28</v>
      </c>
      <c r="CB78">
        <v>6</v>
      </c>
      <c r="CC78">
        <v>5</v>
      </c>
      <c r="CD78">
        <v>56</v>
      </c>
      <c r="CE78">
        <v>12</v>
      </c>
      <c r="CF78">
        <v>28</v>
      </c>
      <c r="CG78">
        <v>13</v>
      </c>
      <c r="CR78">
        <v>228.694416666666</v>
      </c>
      <c r="CS78">
        <v>243.237722222222</v>
      </c>
      <c r="CT78">
        <v>455.125333333333</v>
      </c>
      <c r="CU78">
        <v>279.81002739726</v>
      </c>
      <c r="CV78">
        <v>262.803333333333</v>
      </c>
      <c r="CW78">
        <v>102036.95</v>
      </c>
      <c r="CX78">
        <v>6050.58</v>
      </c>
      <c r="CY78">
        <v>14305.61</v>
      </c>
      <c r="CZ78">
        <v>33978.9</v>
      </c>
      <c r="DA78">
        <v>102036.95</v>
      </c>
      <c r="DB78">
        <v>6050.58</v>
      </c>
      <c r="DC78">
        <v>14305.61</v>
      </c>
      <c r="DD78">
        <v>33978.9</v>
      </c>
      <c r="DE78">
        <v>0.99671052631578905</v>
      </c>
      <c r="DF78">
        <v>803</v>
      </c>
      <c r="DG78">
        <v>35719.86</v>
      </c>
      <c r="DH78">
        <v>292.86150684931499</v>
      </c>
      <c r="DI78">
        <v>-0.29208028000000003</v>
      </c>
      <c r="DJ78">
        <v>23</v>
      </c>
      <c r="DK78">
        <v>40</v>
      </c>
      <c r="DL78">
        <v>9</v>
      </c>
      <c r="DM78">
        <v>86</v>
      </c>
      <c r="DN78">
        <v>19</v>
      </c>
      <c r="DO78">
        <v>1207</v>
      </c>
      <c r="DP78">
        <v>14400</v>
      </c>
      <c r="DQ78">
        <v>25312.32</v>
      </c>
      <c r="DR78">
        <v>0.32483552631578899</v>
      </c>
      <c r="DS78">
        <v>0.129505121066084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-4.1935833330000003</v>
      </c>
      <c r="EF78">
        <v>-11.41438889</v>
      </c>
      <c r="EG78">
        <v>229.63</v>
      </c>
      <c r="EH78">
        <v>14.0477534246575</v>
      </c>
      <c r="EI78">
        <v>26.732777777777699</v>
      </c>
      <c r="EJ78">
        <v>995.84</v>
      </c>
      <c r="EK78">
        <v>-2934.92</v>
      </c>
      <c r="EL78">
        <v>-6876.09</v>
      </c>
      <c r="EM78">
        <v>-12625.96</v>
      </c>
      <c r="EN78">
        <v>995.84</v>
      </c>
      <c r="EO78">
        <v>-2934.92</v>
      </c>
      <c r="EP78">
        <v>-6876.09</v>
      </c>
      <c r="EQ78">
        <v>-12625.96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0.506017086265236</v>
      </c>
      <c r="EX78">
        <v>0.84844642951777105</v>
      </c>
      <c r="EY78">
        <v>0.66065365837148504</v>
      </c>
      <c r="EZ78">
        <v>0.61520218459124099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232.88800000000001</v>
      </c>
      <c r="FH78">
        <v>254.652111111111</v>
      </c>
      <c r="FI78">
        <v>225.49533333333301</v>
      </c>
      <c r="FJ78">
        <v>265.76227397260197</v>
      </c>
      <c r="FK78">
        <v>236.07055555555499</v>
      </c>
      <c r="FL78">
        <v>101041.11</v>
      </c>
      <c r="FM78">
        <v>8985.5</v>
      </c>
      <c r="FN78">
        <v>21181.7</v>
      </c>
      <c r="FO78">
        <v>46604.86</v>
      </c>
      <c r="FP78">
        <v>101041.11</v>
      </c>
      <c r="FQ78">
        <v>8985.5</v>
      </c>
      <c r="FR78">
        <v>21181.7</v>
      </c>
      <c r="FS78">
        <v>46604.86</v>
      </c>
      <c r="FT78">
        <v>-298.97912330000003</v>
      </c>
      <c r="FU78">
        <v>79</v>
      </c>
      <c r="FV78">
        <v>126</v>
      </c>
      <c r="FW78">
        <v>20</v>
      </c>
      <c r="FX78">
        <v>273</v>
      </c>
      <c r="FY78">
        <v>57</v>
      </c>
      <c r="FZ78">
        <v>0</v>
      </c>
      <c r="GA78">
        <v>14262.72</v>
      </c>
      <c r="GB78">
        <v>14262.72</v>
      </c>
      <c r="GC78">
        <v>14262.72</v>
      </c>
      <c r="GD78">
        <v>6.0273829999999999E-3</v>
      </c>
      <c r="GE78">
        <v>1.1230944E-2</v>
      </c>
      <c r="GF78">
        <v>7.5277880000000005E-2</v>
      </c>
      <c r="GG78">
        <v>0</v>
      </c>
      <c r="GH78">
        <v>244.48575</v>
      </c>
      <c r="GI78">
        <v>255.09861111111101</v>
      </c>
      <c r="GJ78">
        <v>518.29066666666597</v>
      </c>
      <c r="GK78">
        <v>288.30863013698598</v>
      </c>
      <c r="GL78">
        <v>283.85844444444399</v>
      </c>
      <c r="GM78">
        <v>0.43337076959613402</v>
      </c>
      <c r="GN78">
        <v>0.86782378839125596</v>
      </c>
      <c r="GO78">
        <v>0.337314913071522</v>
      </c>
      <c r="GP78">
        <v>0.55398893727532705</v>
      </c>
      <c r="GQ78">
        <v>-0.28160489799999999</v>
      </c>
      <c r="GR78">
        <v>103243.98</v>
      </c>
      <c r="GS78">
        <v>6050.58</v>
      </c>
      <c r="GT78">
        <v>14305.61</v>
      </c>
      <c r="GU78">
        <v>34218.9</v>
      </c>
      <c r="GV78">
        <v>8603.6650000000009</v>
      </c>
      <c r="GW78">
        <v>6050.58</v>
      </c>
      <c r="GX78">
        <v>4768.5366666666596</v>
      </c>
      <c r="GY78">
        <v>5703.15</v>
      </c>
      <c r="GZ78">
        <v>103243.98</v>
      </c>
      <c r="HA78">
        <v>6050.58</v>
      </c>
      <c r="HB78">
        <v>14305.61</v>
      </c>
      <c r="HC78">
        <v>34218.9</v>
      </c>
      <c r="HD78">
        <v>1</v>
      </c>
      <c r="HE78">
        <v>3785.83</v>
      </c>
      <c r="HF78">
        <v>15</v>
      </c>
      <c r="HG78">
        <v>0</v>
      </c>
      <c r="HH78">
        <v>11644.1473333333</v>
      </c>
      <c r="HI78">
        <v>1</v>
      </c>
      <c r="HJ78">
        <v>4</v>
      </c>
      <c r="HK78">
        <v>-2232.9300045000373</v>
      </c>
      <c r="HL78">
        <v>1391.0999999999894</v>
      </c>
      <c r="HM78" t="b">
        <v>0</v>
      </c>
      <c r="HN78">
        <v>-5854.06</v>
      </c>
      <c r="HO78">
        <v>-2054.5900001999998</v>
      </c>
      <c r="HP78">
        <v>0</v>
      </c>
      <c r="HQ78">
        <v>3702.6399999999958</v>
      </c>
      <c r="HR78">
        <v>-5757.2300001999956</v>
      </c>
      <c r="HS78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7CCD-1D3E-5B4D-8D0A-71C6885911B7}">
  <sheetPr codeName="Sheet2"/>
  <dimension ref="A1:B218"/>
  <sheetViews>
    <sheetView workbookViewId="0">
      <selection activeCell="F33" sqref="F33"/>
    </sheetView>
  </sheetViews>
  <sheetFormatPr baseColWidth="10" defaultRowHeight="16" x14ac:dyDescent="0.2"/>
  <sheetData>
    <row r="1" spans="1:2" x14ac:dyDescent="0.2">
      <c r="A1" t="s">
        <v>1318</v>
      </c>
      <c r="B1" t="s">
        <v>109</v>
      </c>
    </row>
    <row r="2" spans="1:2" x14ac:dyDescent="0.2">
      <c r="A2" t="s">
        <v>109</v>
      </c>
      <c r="B2">
        <v>1</v>
      </c>
    </row>
    <row r="3" spans="1:2" x14ac:dyDescent="0.2">
      <c r="A3" t="s">
        <v>46</v>
      </c>
      <c r="B3">
        <v>0.62421028108177701</v>
      </c>
    </row>
    <row r="4" spans="1:2" x14ac:dyDescent="0.2">
      <c r="A4" t="s">
        <v>213</v>
      </c>
      <c r="B4">
        <v>0.24733096439324601</v>
      </c>
    </row>
    <row r="5" spans="1:2" x14ac:dyDescent="0.2">
      <c r="A5" t="s">
        <v>189</v>
      </c>
      <c r="B5">
        <v>0.23728800265886699</v>
      </c>
    </row>
    <row r="6" spans="1:2" x14ac:dyDescent="0.2">
      <c r="A6" t="s">
        <v>192</v>
      </c>
      <c r="B6">
        <v>0.23666797400049899</v>
      </c>
    </row>
    <row r="7" spans="1:2" x14ac:dyDescent="0.2">
      <c r="A7" t="s">
        <v>193</v>
      </c>
      <c r="B7">
        <v>0.23046824140831401</v>
      </c>
    </row>
    <row r="8" spans="1:2" x14ac:dyDescent="0.2">
      <c r="A8" t="s">
        <v>190</v>
      </c>
      <c r="B8">
        <v>0.23027489844361199</v>
      </c>
    </row>
    <row r="9" spans="1:2" x14ac:dyDescent="0.2">
      <c r="A9" t="s">
        <v>205</v>
      </c>
      <c r="B9">
        <v>0.21977320869553499</v>
      </c>
    </row>
    <row r="10" spans="1:2" x14ac:dyDescent="0.2">
      <c r="A10" t="s">
        <v>191</v>
      </c>
      <c r="B10">
        <v>0.218191722674074</v>
      </c>
    </row>
    <row r="11" spans="1:2" x14ac:dyDescent="0.2">
      <c r="A11" t="s">
        <v>203</v>
      </c>
      <c r="B11">
        <v>0.21411447150385499</v>
      </c>
    </row>
    <row r="12" spans="1:2" x14ac:dyDescent="0.2">
      <c r="A12" t="s">
        <v>209</v>
      </c>
      <c r="B12">
        <v>0.213007800634406</v>
      </c>
    </row>
    <row r="13" spans="1:2" x14ac:dyDescent="0.2">
      <c r="A13" t="s">
        <v>201</v>
      </c>
      <c r="B13">
        <v>0.21269103266183501</v>
      </c>
    </row>
    <row r="14" spans="1:2" x14ac:dyDescent="0.2">
      <c r="A14" t="s">
        <v>206</v>
      </c>
      <c r="B14">
        <v>0.20582614690544901</v>
      </c>
    </row>
    <row r="15" spans="1:2" x14ac:dyDescent="0.2">
      <c r="A15" t="s">
        <v>4</v>
      </c>
      <c r="B15">
        <v>0.20487923422473001</v>
      </c>
    </row>
    <row r="16" spans="1:2" x14ac:dyDescent="0.2">
      <c r="A16" t="s">
        <v>8</v>
      </c>
      <c r="B16">
        <v>0.204647287811971</v>
      </c>
    </row>
    <row r="17" spans="1:2" x14ac:dyDescent="0.2">
      <c r="A17" t="s">
        <v>6</v>
      </c>
      <c r="B17">
        <v>0.198039638945158</v>
      </c>
    </row>
    <row r="18" spans="1:2" x14ac:dyDescent="0.2">
      <c r="A18" t="s">
        <v>2</v>
      </c>
      <c r="B18">
        <v>0.198039638945158</v>
      </c>
    </row>
    <row r="19" spans="1:2" x14ac:dyDescent="0.2">
      <c r="A19" t="s">
        <v>199</v>
      </c>
      <c r="B19">
        <v>0.198039638945158</v>
      </c>
    </row>
    <row r="20" spans="1:2" x14ac:dyDescent="0.2">
      <c r="A20" t="s">
        <v>207</v>
      </c>
      <c r="B20">
        <v>0.198039638945158</v>
      </c>
    </row>
    <row r="21" spans="1:2" x14ac:dyDescent="0.2">
      <c r="A21" t="s">
        <v>202</v>
      </c>
      <c r="B21">
        <v>0.19451654506461399</v>
      </c>
    </row>
    <row r="22" spans="1:2" x14ac:dyDescent="0.2">
      <c r="A22" t="s">
        <v>210</v>
      </c>
      <c r="B22">
        <v>0.19451654506461399</v>
      </c>
    </row>
    <row r="23" spans="1:2" x14ac:dyDescent="0.2">
      <c r="A23" t="s">
        <v>9</v>
      </c>
      <c r="B23">
        <v>0.19027994317675601</v>
      </c>
    </row>
    <row r="24" spans="1:2" x14ac:dyDescent="0.2">
      <c r="A24" t="s">
        <v>5</v>
      </c>
      <c r="B24">
        <v>0.19027994317675601</v>
      </c>
    </row>
    <row r="25" spans="1:2" x14ac:dyDescent="0.2">
      <c r="A25" t="s">
        <v>204</v>
      </c>
      <c r="B25">
        <v>0.18533510375745499</v>
      </c>
    </row>
    <row r="26" spans="1:2" x14ac:dyDescent="0.2">
      <c r="A26" t="s">
        <v>208</v>
      </c>
      <c r="B26">
        <v>0.18533199406701401</v>
      </c>
    </row>
    <row r="27" spans="1:2" x14ac:dyDescent="0.2">
      <c r="A27" t="s">
        <v>200</v>
      </c>
      <c r="B27">
        <v>0.185330529918872</v>
      </c>
    </row>
    <row r="28" spans="1:2" x14ac:dyDescent="0.2">
      <c r="A28" t="s">
        <v>95</v>
      </c>
      <c r="B28">
        <v>0.184820949795654</v>
      </c>
    </row>
    <row r="29" spans="1:2" x14ac:dyDescent="0.2">
      <c r="A29" t="s">
        <v>165</v>
      </c>
      <c r="B29">
        <v>0.17411792649771299</v>
      </c>
    </row>
    <row r="30" spans="1:2" x14ac:dyDescent="0.2">
      <c r="A30" t="s">
        <v>3</v>
      </c>
      <c r="B30">
        <v>0.172369871229651</v>
      </c>
    </row>
    <row r="31" spans="1:2" x14ac:dyDescent="0.2">
      <c r="A31" t="s">
        <v>7</v>
      </c>
      <c r="B31">
        <v>0.17233213563522501</v>
      </c>
    </row>
    <row r="32" spans="1:2" x14ac:dyDescent="0.2">
      <c r="A32" t="s">
        <v>96</v>
      </c>
      <c r="B32">
        <v>0.16774707906933101</v>
      </c>
    </row>
    <row r="33" spans="1:2" x14ac:dyDescent="0.2">
      <c r="A33" t="s">
        <v>47</v>
      </c>
      <c r="B33">
        <v>0.167341724278084</v>
      </c>
    </row>
    <row r="34" spans="1:2" x14ac:dyDescent="0.2">
      <c r="A34" t="s">
        <v>99</v>
      </c>
      <c r="B34">
        <v>0.165940604974814</v>
      </c>
    </row>
    <row r="35" spans="1:2" x14ac:dyDescent="0.2">
      <c r="A35" t="s">
        <v>167</v>
      </c>
      <c r="B35">
        <v>0.16478479880136099</v>
      </c>
    </row>
    <row r="36" spans="1:2" x14ac:dyDescent="0.2">
      <c r="A36" t="s">
        <v>171</v>
      </c>
      <c r="B36">
        <v>0.16478479880136099</v>
      </c>
    </row>
    <row r="37" spans="1:2" x14ac:dyDescent="0.2">
      <c r="A37" t="s">
        <v>163</v>
      </c>
      <c r="B37">
        <v>0.16302599013598201</v>
      </c>
    </row>
    <row r="38" spans="1:2" x14ac:dyDescent="0.2">
      <c r="A38" t="s">
        <v>106</v>
      </c>
      <c r="B38">
        <v>0.15977269460331001</v>
      </c>
    </row>
    <row r="39" spans="1:2" x14ac:dyDescent="0.2">
      <c r="A39" t="s">
        <v>102</v>
      </c>
      <c r="B39">
        <v>0.15977269460331001</v>
      </c>
    </row>
    <row r="40" spans="1:2" x14ac:dyDescent="0.2">
      <c r="A40" t="s">
        <v>166</v>
      </c>
      <c r="B40">
        <v>0.158148700852972</v>
      </c>
    </row>
    <row r="41" spans="1:2" x14ac:dyDescent="0.2">
      <c r="A41" t="s">
        <v>162</v>
      </c>
      <c r="B41">
        <v>0.15583943148923399</v>
      </c>
    </row>
    <row r="42" spans="1:2" x14ac:dyDescent="0.2">
      <c r="A42" t="s">
        <v>97</v>
      </c>
      <c r="B42">
        <v>0.154591337767397</v>
      </c>
    </row>
    <row r="43" spans="1:2" x14ac:dyDescent="0.2">
      <c r="A43" t="s">
        <v>174</v>
      </c>
      <c r="B43">
        <v>0.148435164864228</v>
      </c>
    </row>
    <row r="44" spans="1:2" x14ac:dyDescent="0.2">
      <c r="A44" t="s">
        <v>170</v>
      </c>
      <c r="B44">
        <v>0.148435164864228</v>
      </c>
    </row>
    <row r="45" spans="1:2" x14ac:dyDescent="0.2">
      <c r="A45" t="s">
        <v>212</v>
      </c>
      <c r="B45">
        <v>0.14808079506059799</v>
      </c>
    </row>
    <row r="46" spans="1:2" x14ac:dyDescent="0.2">
      <c r="A46" t="s">
        <v>107</v>
      </c>
      <c r="B46">
        <v>0.14723511789621799</v>
      </c>
    </row>
    <row r="47" spans="1:2" x14ac:dyDescent="0.2">
      <c r="A47" t="s">
        <v>103</v>
      </c>
      <c r="B47">
        <v>0.14723511789621799</v>
      </c>
    </row>
    <row r="48" spans="1:2" x14ac:dyDescent="0.2">
      <c r="A48" t="s">
        <v>169</v>
      </c>
      <c r="B48">
        <v>0.145090082942397</v>
      </c>
    </row>
    <row r="49" spans="1:2" x14ac:dyDescent="0.2">
      <c r="A49" t="s">
        <v>173</v>
      </c>
      <c r="B49">
        <v>0.14457051018118</v>
      </c>
    </row>
    <row r="50" spans="1:2" x14ac:dyDescent="0.2">
      <c r="A50" t="s">
        <v>101</v>
      </c>
      <c r="B50">
        <v>0.14042956804176401</v>
      </c>
    </row>
    <row r="51" spans="1:2" x14ac:dyDescent="0.2">
      <c r="A51" t="s">
        <v>105</v>
      </c>
      <c r="B51">
        <v>0.14042956804176401</v>
      </c>
    </row>
    <row r="52" spans="1:2" x14ac:dyDescent="0.2">
      <c r="A52" t="s">
        <v>168</v>
      </c>
      <c r="B52">
        <v>0.13520610726934801</v>
      </c>
    </row>
    <row r="53" spans="1:2" x14ac:dyDescent="0.2">
      <c r="A53" t="s">
        <v>172</v>
      </c>
      <c r="B53">
        <v>0.13502673860353001</v>
      </c>
    </row>
    <row r="54" spans="1:2" x14ac:dyDescent="0.2">
      <c r="A54" t="s">
        <v>164</v>
      </c>
      <c r="B54">
        <v>0.13186379578204299</v>
      </c>
    </row>
    <row r="55" spans="1:2" x14ac:dyDescent="0.2">
      <c r="A55" t="s">
        <v>81</v>
      </c>
      <c r="B55">
        <v>0.116687704455923</v>
      </c>
    </row>
    <row r="56" spans="1:2" x14ac:dyDescent="0.2">
      <c r="A56" t="s">
        <v>77</v>
      </c>
      <c r="B56">
        <v>0.11351560936432301</v>
      </c>
    </row>
    <row r="57" spans="1:2" x14ac:dyDescent="0.2">
      <c r="A57" t="s">
        <v>82</v>
      </c>
      <c r="B57">
        <v>0.111773226773533</v>
      </c>
    </row>
    <row r="58" spans="1:2" x14ac:dyDescent="0.2">
      <c r="A58" t="s">
        <v>76</v>
      </c>
      <c r="B58">
        <v>0.10851491119541699</v>
      </c>
    </row>
    <row r="59" spans="1:2" x14ac:dyDescent="0.2">
      <c r="A59" t="s">
        <v>116</v>
      </c>
      <c r="B59">
        <v>0.105774913146434</v>
      </c>
    </row>
    <row r="60" spans="1:2" x14ac:dyDescent="0.2">
      <c r="A60" t="s">
        <v>80</v>
      </c>
      <c r="B60">
        <v>0.104841942126313</v>
      </c>
    </row>
    <row r="61" spans="1:2" x14ac:dyDescent="0.2">
      <c r="A61" t="s">
        <v>78</v>
      </c>
      <c r="B61">
        <v>0.104069969159636</v>
      </c>
    </row>
    <row r="62" spans="1:2" x14ac:dyDescent="0.2">
      <c r="A62" t="s">
        <v>84</v>
      </c>
      <c r="B62">
        <v>0.10376730917626301</v>
      </c>
    </row>
    <row r="63" spans="1:2" x14ac:dyDescent="0.2">
      <c r="A63" t="s">
        <v>179</v>
      </c>
      <c r="B63">
        <v>0.103243601729529</v>
      </c>
    </row>
    <row r="64" spans="1:2" x14ac:dyDescent="0.2">
      <c r="A64" t="s">
        <v>79</v>
      </c>
      <c r="B64">
        <v>0.102626042017</v>
      </c>
    </row>
    <row r="65" spans="1:2" x14ac:dyDescent="0.2">
      <c r="A65" t="s">
        <v>83</v>
      </c>
      <c r="B65">
        <v>0.101280521282562</v>
      </c>
    </row>
    <row r="66" spans="1:2" x14ac:dyDescent="0.2">
      <c r="A66" t="s">
        <v>113</v>
      </c>
      <c r="B66">
        <v>0.10083680305197899</v>
      </c>
    </row>
    <row r="67" spans="1:2" x14ac:dyDescent="0.2">
      <c r="A67" t="s">
        <v>115</v>
      </c>
      <c r="B67">
        <v>9.9707348319703806E-2</v>
      </c>
    </row>
    <row r="68" spans="1:2" x14ac:dyDescent="0.2">
      <c r="A68" t="s">
        <v>176</v>
      </c>
      <c r="B68">
        <v>9.9250566585920796E-2</v>
      </c>
    </row>
    <row r="69" spans="1:2" x14ac:dyDescent="0.2">
      <c r="A69" t="s">
        <v>180</v>
      </c>
      <c r="B69">
        <v>9.9244613526765293E-2</v>
      </c>
    </row>
    <row r="70" spans="1:2" x14ac:dyDescent="0.2">
      <c r="A70" t="s">
        <v>177</v>
      </c>
      <c r="B70">
        <v>9.8022663076439295E-2</v>
      </c>
    </row>
    <row r="71" spans="1:2" x14ac:dyDescent="0.2">
      <c r="A71" t="s">
        <v>114</v>
      </c>
      <c r="B71">
        <v>9.7917273383585704E-2</v>
      </c>
    </row>
    <row r="72" spans="1:2" x14ac:dyDescent="0.2">
      <c r="A72" t="s">
        <v>118</v>
      </c>
      <c r="B72">
        <v>9.7806860415454694E-2</v>
      </c>
    </row>
    <row r="73" spans="1:2" x14ac:dyDescent="0.2">
      <c r="A73" t="s">
        <v>117</v>
      </c>
      <c r="B73">
        <v>9.46868141249778E-2</v>
      </c>
    </row>
    <row r="74" spans="1:2" x14ac:dyDescent="0.2">
      <c r="A74" t="s">
        <v>98</v>
      </c>
      <c r="B74">
        <v>9.2339862802475706E-2</v>
      </c>
    </row>
    <row r="75" spans="1:2" x14ac:dyDescent="0.2">
      <c r="A75" t="s">
        <v>178</v>
      </c>
      <c r="B75">
        <v>8.5543773130259904E-2</v>
      </c>
    </row>
    <row r="76" spans="1:2" x14ac:dyDescent="0.2">
      <c r="A76" t="s">
        <v>43</v>
      </c>
      <c r="B76">
        <v>8.3930499443662196E-2</v>
      </c>
    </row>
    <row r="77" spans="1:2" x14ac:dyDescent="0.2">
      <c r="A77" t="s">
        <v>39</v>
      </c>
      <c r="B77">
        <v>8.3860202004462606E-2</v>
      </c>
    </row>
    <row r="78" spans="1:2" x14ac:dyDescent="0.2">
      <c r="A78" t="s">
        <v>121</v>
      </c>
      <c r="B78">
        <v>8.2459061392972502E-2</v>
      </c>
    </row>
    <row r="79" spans="1:2" x14ac:dyDescent="0.2">
      <c r="A79" t="s">
        <v>40</v>
      </c>
      <c r="B79">
        <v>7.5385174637912E-2</v>
      </c>
    </row>
    <row r="80" spans="1:2" x14ac:dyDescent="0.2">
      <c r="A80" t="s">
        <v>44</v>
      </c>
      <c r="B80">
        <v>7.5302378406756298E-2</v>
      </c>
    </row>
    <row r="81" spans="1:2" x14ac:dyDescent="0.2">
      <c r="A81" t="s">
        <v>110</v>
      </c>
      <c r="B81">
        <v>7.0033210983270394E-2</v>
      </c>
    </row>
    <row r="82" spans="1:2" x14ac:dyDescent="0.2">
      <c r="A82" t="s">
        <v>182</v>
      </c>
      <c r="B82">
        <v>6.9541270327879101E-2</v>
      </c>
    </row>
    <row r="83" spans="1:2" x14ac:dyDescent="0.2">
      <c r="A83" t="s">
        <v>183</v>
      </c>
      <c r="B83">
        <v>6.9541270327879101E-2</v>
      </c>
    </row>
    <row r="84" spans="1:2" x14ac:dyDescent="0.2">
      <c r="A84" t="s">
        <v>184</v>
      </c>
      <c r="B84">
        <v>6.9541270327879101E-2</v>
      </c>
    </row>
    <row r="85" spans="1:2" x14ac:dyDescent="0.2">
      <c r="A85" t="s">
        <v>104</v>
      </c>
      <c r="B85">
        <v>6.78446886494707E-2</v>
      </c>
    </row>
    <row r="86" spans="1:2" x14ac:dyDescent="0.2">
      <c r="A86" t="s">
        <v>100</v>
      </c>
      <c r="B86">
        <v>6.78446886494707E-2</v>
      </c>
    </row>
    <row r="87" spans="1:2" x14ac:dyDescent="0.2">
      <c r="A87" t="s">
        <v>33</v>
      </c>
      <c r="B87">
        <v>6.5547058313135106E-2</v>
      </c>
    </row>
    <row r="88" spans="1:2" x14ac:dyDescent="0.2">
      <c r="A88" t="s">
        <v>37</v>
      </c>
      <c r="B88">
        <v>6.5204774948098801E-2</v>
      </c>
    </row>
    <row r="89" spans="1:2" x14ac:dyDescent="0.2">
      <c r="A89" t="s">
        <v>41</v>
      </c>
      <c r="B89">
        <v>6.4246393825694706E-2</v>
      </c>
    </row>
    <row r="90" spans="1:2" x14ac:dyDescent="0.2">
      <c r="A90" t="s">
        <v>45</v>
      </c>
      <c r="B90">
        <v>6.4246393825694706E-2</v>
      </c>
    </row>
    <row r="91" spans="1:2" x14ac:dyDescent="0.2">
      <c r="A91" t="s">
        <v>188</v>
      </c>
      <c r="B91">
        <v>6.1920827922617501E-2</v>
      </c>
    </row>
    <row r="92" spans="1:2" x14ac:dyDescent="0.2">
      <c r="A92" t="s">
        <v>217</v>
      </c>
      <c r="B92">
        <v>6.0229708730660199E-2</v>
      </c>
    </row>
    <row r="93" spans="1:2" x14ac:dyDescent="0.2">
      <c r="A93" t="s">
        <v>119</v>
      </c>
      <c r="B93">
        <v>5.6318321371004398E-2</v>
      </c>
    </row>
    <row r="94" spans="1:2" x14ac:dyDescent="0.2">
      <c r="A94" t="s">
        <v>35</v>
      </c>
      <c r="B94">
        <v>5.3315888061146198E-2</v>
      </c>
    </row>
    <row r="95" spans="1:2" x14ac:dyDescent="0.2">
      <c r="A95" t="s">
        <v>34</v>
      </c>
      <c r="B95">
        <v>5.25912179830706E-2</v>
      </c>
    </row>
    <row r="96" spans="1:2" x14ac:dyDescent="0.2">
      <c r="A96" t="s">
        <v>60</v>
      </c>
      <c r="B96">
        <v>5.0167246113216601E-2</v>
      </c>
    </row>
    <row r="97" spans="1:2" x14ac:dyDescent="0.2">
      <c r="A97" t="s">
        <v>139</v>
      </c>
      <c r="B97">
        <v>4.8557934326350097E-2</v>
      </c>
    </row>
    <row r="98" spans="1:2" x14ac:dyDescent="0.2">
      <c r="A98" t="s">
        <v>143</v>
      </c>
      <c r="B98">
        <v>4.8557934326350097E-2</v>
      </c>
    </row>
    <row r="99" spans="1:2" x14ac:dyDescent="0.2">
      <c r="A99" t="s">
        <v>137</v>
      </c>
      <c r="B99">
        <v>4.7307155606208698E-2</v>
      </c>
    </row>
    <row r="100" spans="1:2" x14ac:dyDescent="0.2">
      <c r="A100" t="s">
        <v>142</v>
      </c>
      <c r="B100">
        <v>4.5151261067132402E-2</v>
      </c>
    </row>
    <row r="101" spans="1:2" x14ac:dyDescent="0.2">
      <c r="A101" t="s">
        <v>146</v>
      </c>
      <c r="B101">
        <v>4.5151261067132402E-2</v>
      </c>
    </row>
    <row r="102" spans="1:2" x14ac:dyDescent="0.2">
      <c r="A102" t="s">
        <v>135</v>
      </c>
      <c r="B102">
        <v>4.4250626507268902E-2</v>
      </c>
    </row>
    <row r="103" spans="1:2" x14ac:dyDescent="0.2">
      <c r="A103" t="s">
        <v>211</v>
      </c>
      <c r="B103">
        <v>4.4087012726073502E-2</v>
      </c>
    </row>
    <row r="104" spans="1:2" x14ac:dyDescent="0.2">
      <c r="A104" t="s">
        <v>141</v>
      </c>
      <c r="B104">
        <v>4.3814368446892002E-2</v>
      </c>
    </row>
    <row r="105" spans="1:2" x14ac:dyDescent="0.2">
      <c r="A105" t="s">
        <v>145</v>
      </c>
      <c r="B105">
        <v>4.3814368446892002E-2</v>
      </c>
    </row>
    <row r="106" spans="1:2" x14ac:dyDescent="0.2">
      <c r="A106" t="s">
        <v>134</v>
      </c>
      <c r="B106">
        <v>4.33364440442831E-2</v>
      </c>
    </row>
    <row r="107" spans="1:2" x14ac:dyDescent="0.2">
      <c r="A107" t="s">
        <v>155</v>
      </c>
      <c r="B107">
        <v>4.1668662539989403E-2</v>
      </c>
    </row>
    <row r="108" spans="1:2" x14ac:dyDescent="0.2">
      <c r="A108" t="s">
        <v>138</v>
      </c>
      <c r="B108">
        <v>4.1576525453756501E-2</v>
      </c>
    </row>
    <row r="109" spans="1:2" x14ac:dyDescent="0.2">
      <c r="A109" t="s">
        <v>136</v>
      </c>
      <c r="B109">
        <v>4.0508020466681803E-2</v>
      </c>
    </row>
    <row r="110" spans="1:2" x14ac:dyDescent="0.2">
      <c r="A110" t="s">
        <v>144</v>
      </c>
      <c r="B110">
        <v>3.9056577497904497E-2</v>
      </c>
    </row>
    <row r="111" spans="1:2" x14ac:dyDescent="0.2">
      <c r="A111" t="s">
        <v>140</v>
      </c>
      <c r="B111">
        <v>3.9056577497904497E-2</v>
      </c>
    </row>
    <row r="112" spans="1:2" x14ac:dyDescent="0.2">
      <c r="A112" t="s">
        <v>38</v>
      </c>
      <c r="B112">
        <v>3.8135736731472102E-2</v>
      </c>
    </row>
    <row r="113" spans="1:2" x14ac:dyDescent="0.2">
      <c r="A113" t="s">
        <v>42</v>
      </c>
      <c r="B113">
        <v>3.8135736731472102E-2</v>
      </c>
    </row>
    <row r="114" spans="1:2" x14ac:dyDescent="0.2">
      <c r="A114" t="s">
        <v>70</v>
      </c>
      <c r="B114">
        <v>3.7610820256141403E-2</v>
      </c>
    </row>
    <row r="115" spans="1:2" x14ac:dyDescent="0.2">
      <c r="A115" t="s">
        <v>36</v>
      </c>
      <c r="B115">
        <v>3.4480679302775097E-2</v>
      </c>
    </row>
    <row r="116" spans="1:2" x14ac:dyDescent="0.2">
      <c r="A116" t="s">
        <v>175</v>
      </c>
      <c r="B116">
        <v>3.1023667220437898E-2</v>
      </c>
    </row>
    <row r="117" spans="1:2" x14ac:dyDescent="0.2">
      <c r="A117" t="s">
        <v>49</v>
      </c>
      <c r="B117">
        <v>3.07841685640509E-2</v>
      </c>
    </row>
    <row r="118" spans="1:2" x14ac:dyDescent="0.2">
      <c r="A118" t="s">
        <v>71</v>
      </c>
      <c r="B118">
        <v>3.0409867260083701E-2</v>
      </c>
    </row>
    <row r="119" spans="1:2" x14ac:dyDescent="0.2">
      <c r="A119" t="s">
        <v>194</v>
      </c>
      <c r="B119">
        <v>2.7914233029798698E-2</v>
      </c>
    </row>
    <row r="120" spans="1:2" x14ac:dyDescent="0.2">
      <c r="A120" t="s">
        <v>12</v>
      </c>
      <c r="B120">
        <v>2.6779347325128499E-2</v>
      </c>
    </row>
    <row r="121" spans="1:2" x14ac:dyDescent="0.2">
      <c r="A121" t="s">
        <v>108</v>
      </c>
      <c r="B121">
        <v>2.6550789395660201E-2</v>
      </c>
    </row>
    <row r="122" spans="1:2" x14ac:dyDescent="0.2">
      <c r="A122" t="s">
        <v>68</v>
      </c>
      <c r="B122">
        <v>2.3605874822106701E-2</v>
      </c>
    </row>
    <row r="123" spans="1:2" x14ac:dyDescent="0.2">
      <c r="A123" t="s">
        <v>69</v>
      </c>
      <c r="B123">
        <v>2.1814476540002899E-2</v>
      </c>
    </row>
    <row r="124" spans="1:2" x14ac:dyDescent="0.2">
      <c r="A124" t="s">
        <v>120</v>
      </c>
      <c r="B124">
        <v>2.1283819264005001E-2</v>
      </c>
    </row>
    <row r="125" spans="1:2" x14ac:dyDescent="0.2">
      <c r="A125" t="s">
        <v>28</v>
      </c>
      <c r="B125">
        <v>2.06760858563847E-2</v>
      </c>
    </row>
    <row r="126" spans="1:2" x14ac:dyDescent="0.2">
      <c r="A126" t="s">
        <v>24</v>
      </c>
      <c r="B126">
        <v>2.05982239284477E-2</v>
      </c>
    </row>
    <row r="127" spans="1:2" x14ac:dyDescent="0.2">
      <c r="A127" t="s">
        <v>30</v>
      </c>
      <c r="B127">
        <v>1.9019797557738902E-2</v>
      </c>
    </row>
    <row r="128" spans="1:2" x14ac:dyDescent="0.2">
      <c r="A128" t="s">
        <v>72</v>
      </c>
      <c r="B128">
        <v>1.8976668597458599E-2</v>
      </c>
    </row>
    <row r="129" spans="1:2" x14ac:dyDescent="0.2">
      <c r="A129" t="s">
        <v>18</v>
      </c>
      <c r="B129">
        <v>1.83826041532535E-2</v>
      </c>
    </row>
    <row r="130" spans="1:2" x14ac:dyDescent="0.2">
      <c r="A130" t="s">
        <v>27</v>
      </c>
      <c r="B130">
        <v>1.8357613372517099E-2</v>
      </c>
    </row>
    <row r="131" spans="1:2" x14ac:dyDescent="0.2">
      <c r="A131" t="s">
        <v>21</v>
      </c>
      <c r="B131">
        <v>1.61370349674562E-2</v>
      </c>
    </row>
    <row r="132" spans="1:2" x14ac:dyDescent="0.2">
      <c r="A132" t="s">
        <v>112</v>
      </c>
      <c r="B132">
        <v>1.6062173401242798E-2</v>
      </c>
    </row>
    <row r="133" spans="1:2" x14ac:dyDescent="0.2">
      <c r="A133" t="s">
        <v>19</v>
      </c>
      <c r="B133">
        <v>1.5953667868560301E-2</v>
      </c>
    </row>
    <row r="134" spans="1:2" x14ac:dyDescent="0.2">
      <c r="A134" t="s">
        <v>16</v>
      </c>
      <c r="B134">
        <v>1.5886497262930999E-2</v>
      </c>
    </row>
    <row r="135" spans="1:2" x14ac:dyDescent="0.2">
      <c r="A135" t="s">
        <v>15</v>
      </c>
      <c r="B135">
        <v>1.5712839435861201E-2</v>
      </c>
    </row>
    <row r="136" spans="1:2" x14ac:dyDescent="0.2">
      <c r="A136" t="s">
        <v>17</v>
      </c>
      <c r="B136">
        <v>1.5562537730551799E-2</v>
      </c>
    </row>
    <row r="137" spans="1:2" x14ac:dyDescent="0.2">
      <c r="A137" t="s">
        <v>74</v>
      </c>
      <c r="B137">
        <v>1.5505368826080499E-2</v>
      </c>
    </row>
    <row r="138" spans="1:2" x14ac:dyDescent="0.2">
      <c r="A138" t="s">
        <v>22</v>
      </c>
      <c r="B138">
        <v>1.54218843298861E-2</v>
      </c>
    </row>
    <row r="139" spans="1:2" x14ac:dyDescent="0.2">
      <c r="A139" t="s">
        <v>20</v>
      </c>
      <c r="B139">
        <v>1.4981775437966201E-2</v>
      </c>
    </row>
    <row r="140" spans="1:2" x14ac:dyDescent="0.2">
      <c r="A140" t="s">
        <v>32</v>
      </c>
      <c r="B140">
        <v>1.485756592595E-2</v>
      </c>
    </row>
    <row r="141" spans="1:2" x14ac:dyDescent="0.2">
      <c r="A141" t="s">
        <v>154</v>
      </c>
      <c r="B141">
        <v>1.4459323418387999E-2</v>
      </c>
    </row>
    <row r="142" spans="1:2" x14ac:dyDescent="0.2">
      <c r="A142" t="s">
        <v>23</v>
      </c>
      <c r="B142">
        <v>1.4448796309721E-2</v>
      </c>
    </row>
    <row r="143" spans="1:2" x14ac:dyDescent="0.2">
      <c r="A143" t="s">
        <v>151</v>
      </c>
      <c r="B143">
        <v>1.43343156971865E-2</v>
      </c>
    </row>
    <row r="144" spans="1:2" x14ac:dyDescent="0.2">
      <c r="A144" t="s">
        <v>25</v>
      </c>
      <c r="B144">
        <v>1.43180053764419E-2</v>
      </c>
    </row>
    <row r="145" spans="1:2" x14ac:dyDescent="0.2">
      <c r="A145" t="s">
        <v>66</v>
      </c>
      <c r="B145">
        <v>1.3430050477387601E-2</v>
      </c>
    </row>
    <row r="146" spans="1:2" x14ac:dyDescent="0.2">
      <c r="A146" t="s">
        <v>158</v>
      </c>
      <c r="B146">
        <v>1.32216934070317E-2</v>
      </c>
    </row>
    <row r="147" spans="1:2" x14ac:dyDescent="0.2">
      <c r="A147" t="s">
        <v>64</v>
      </c>
      <c r="B147">
        <v>1.0434471729966499E-2</v>
      </c>
    </row>
    <row r="148" spans="1:2" x14ac:dyDescent="0.2">
      <c r="A148" t="s">
        <v>26</v>
      </c>
      <c r="B148">
        <v>1.038789699126E-2</v>
      </c>
    </row>
    <row r="149" spans="1:2" x14ac:dyDescent="0.2">
      <c r="A149" t="s">
        <v>161</v>
      </c>
      <c r="B149">
        <v>1.00778180041743E-2</v>
      </c>
    </row>
    <row r="150" spans="1:2" x14ac:dyDescent="0.2">
      <c r="A150" t="s">
        <v>156</v>
      </c>
      <c r="B150">
        <v>8.5463997946452694E-3</v>
      </c>
    </row>
    <row r="151" spans="1:2" x14ac:dyDescent="0.2">
      <c r="A151" t="s">
        <v>111</v>
      </c>
      <c r="B151">
        <v>8.4116180449802895E-3</v>
      </c>
    </row>
    <row r="152" spans="1:2" x14ac:dyDescent="0.2">
      <c r="A152" t="s">
        <v>58</v>
      </c>
      <c r="B152">
        <v>8.0962856384495206E-3</v>
      </c>
    </row>
    <row r="153" spans="1:2" x14ac:dyDescent="0.2">
      <c r="A153" t="s">
        <v>147</v>
      </c>
      <c r="B153">
        <v>6.38196332234384E-3</v>
      </c>
    </row>
    <row r="154" spans="1:2" x14ac:dyDescent="0.2">
      <c r="A154" t="s">
        <v>149</v>
      </c>
      <c r="B154">
        <v>6.0328242271332202E-3</v>
      </c>
    </row>
    <row r="155" spans="1:2" x14ac:dyDescent="0.2">
      <c r="A155" t="s">
        <v>160</v>
      </c>
      <c r="B155">
        <v>5.2017200743273003E-3</v>
      </c>
    </row>
    <row r="156" spans="1:2" x14ac:dyDescent="0.2">
      <c r="A156" t="s">
        <v>148</v>
      </c>
      <c r="B156">
        <v>4.8244836048445504E-3</v>
      </c>
    </row>
    <row r="157" spans="1:2" x14ac:dyDescent="0.2">
      <c r="A157" t="s">
        <v>196</v>
      </c>
      <c r="B157">
        <v>4.4371239150875303E-3</v>
      </c>
    </row>
    <row r="158" spans="1:2" x14ac:dyDescent="0.2">
      <c r="A158" t="s">
        <v>63</v>
      </c>
      <c r="B158">
        <v>3.6287282964509002E-3</v>
      </c>
    </row>
    <row r="159" spans="1:2" x14ac:dyDescent="0.2">
      <c r="A159" t="s">
        <v>157</v>
      </c>
      <c r="B159">
        <v>3.0408302122111801E-3</v>
      </c>
    </row>
    <row r="160" spans="1:2" x14ac:dyDescent="0.2">
      <c r="A160" t="s">
        <v>75</v>
      </c>
      <c r="B160">
        <v>2.7278120443893199E-3</v>
      </c>
    </row>
    <row r="161" spans="1:2" x14ac:dyDescent="0.2">
      <c r="A161" t="s">
        <v>62</v>
      </c>
      <c r="B161">
        <v>1.1710885381802101E-3</v>
      </c>
    </row>
    <row r="162" spans="1:2" x14ac:dyDescent="0.2">
      <c r="A162" t="s">
        <v>13</v>
      </c>
      <c r="B162">
        <v>7.1786249734572503E-4</v>
      </c>
    </row>
    <row r="163" spans="1:2" x14ac:dyDescent="0.2">
      <c r="A163" t="s">
        <v>14</v>
      </c>
      <c r="B163">
        <v>2.44082087163037E-4</v>
      </c>
    </row>
    <row r="164" spans="1:2" x14ac:dyDescent="0.2">
      <c r="A164" t="s">
        <v>186</v>
      </c>
      <c r="B164">
        <v>-4.8953737922656602E-4</v>
      </c>
    </row>
    <row r="165" spans="1:2" x14ac:dyDescent="0.2">
      <c r="A165" t="s">
        <v>67</v>
      </c>
      <c r="B165">
        <v>-8.9023902760975901E-4</v>
      </c>
    </row>
    <row r="166" spans="1:2" x14ac:dyDescent="0.2">
      <c r="A166" t="s">
        <v>197</v>
      </c>
      <c r="B166">
        <v>-1.5910543686738E-3</v>
      </c>
    </row>
    <row r="167" spans="1:2" x14ac:dyDescent="0.2">
      <c r="A167" t="s">
        <v>11</v>
      </c>
      <c r="B167">
        <v>-3.2357483750687201E-3</v>
      </c>
    </row>
    <row r="168" spans="1:2" x14ac:dyDescent="0.2">
      <c r="A168" t="s">
        <v>198</v>
      </c>
      <c r="B168">
        <v>-4.1210989673087697E-3</v>
      </c>
    </row>
    <row r="169" spans="1:2" x14ac:dyDescent="0.2">
      <c r="A169" t="s">
        <v>159</v>
      </c>
      <c r="B169">
        <v>-5.8444757936762896E-3</v>
      </c>
    </row>
    <row r="170" spans="1:2" x14ac:dyDescent="0.2">
      <c r="A170" t="s">
        <v>73</v>
      </c>
      <c r="B170">
        <v>-7.2575943971617696E-3</v>
      </c>
    </row>
    <row r="171" spans="1:2" x14ac:dyDescent="0.2">
      <c r="A171" t="s">
        <v>185</v>
      </c>
      <c r="B171">
        <v>-7.8478843270522805E-3</v>
      </c>
    </row>
    <row r="172" spans="1:2" x14ac:dyDescent="0.2">
      <c r="A172" t="s">
        <v>153</v>
      </c>
      <c r="B172">
        <v>-9.2785547521215903E-3</v>
      </c>
    </row>
    <row r="173" spans="1:2" x14ac:dyDescent="0.2">
      <c r="A173" t="s">
        <v>150</v>
      </c>
      <c r="B173">
        <v>-1.06781697194767E-2</v>
      </c>
    </row>
    <row r="174" spans="1:2" x14ac:dyDescent="0.2">
      <c r="A174" t="s">
        <v>59</v>
      </c>
      <c r="B174">
        <v>-1.21560194389355E-2</v>
      </c>
    </row>
    <row r="175" spans="1:2" x14ac:dyDescent="0.2">
      <c r="A175" t="s">
        <v>61</v>
      </c>
      <c r="B175">
        <v>-1.3887691636135501E-2</v>
      </c>
    </row>
    <row r="176" spans="1:2" x14ac:dyDescent="0.2">
      <c r="A176" t="s">
        <v>65</v>
      </c>
      <c r="B176">
        <v>-1.41799019573385E-2</v>
      </c>
    </row>
    <row r="177" spans="1:2" x14ac:dyDescent="0.2">
      <c r="A177" t="s">
        <v>31</v>
      </c>
      <c r="B177">
        <v>-1.6768428810636601E-2</v>
      </c>
    </row>
    <row r="178" spans="1:2" x14ac:dyDescent="0.2">
      <c r="A178" t="s">
        <v>214</v>
      </c>
      <c r="B178">
        <v>-1.7940206751249001E-2</v>
      </c>
    </row>
    <row r="179" spans="1:2" x14ac:dyDescent="0.2">
      <c r="A179" t="s">
        <v>215</v>
      </c>
      <c r="B179">
        <v>-1.8139697045281601E-2</v>
      </c>
    </row>
    <row r="180" spans="1:2" x14ac:dyDescent="0.2">
      <c r="A180" t="s">
        <v>152</v>
      </c>
      <c r="B180">
        <v>-2.2413481059525699E-2</v>
      </c>
    </row>
    <row r="181" spans="1:2" x14ac:dyDescent="0.2">
      <c r="A181" t="s">
        <v>195</v>
      </c>
      <c r="B181">
        <v>-2.97756775754103E-2</v>
      </c>
    </row>
    <row r="182" spans="1:2" x14ac:dyDescent="0.2">
      <c r="A182" t="s">
        <v>56</v>
      </c>
      <c r="B182">
        <v>-3.2170842448146497E-2</v>
      </c>
    </row>
    <row r="183" spans="1:2" x14ac:dyDescent="0.2">
      <c r="A183" t="s">
        <v>54</v>
      </c>
      <c r="B183">
        <v>-3.4349618025370003E-2</v>
      </c>
    </row>
    <row r="184" spans="1:2" x14ac:dyDescent="0.2">
      <c r="A184" t="s">
        <v>187</v>
      </c>
      <c r="B184">
        <v>-3.7134082676692701E-2</v>
      </c>
    </row>
    <row r="185" spans="1:2" x14ac:dyDescent="0.2">
      <c r="A185" t="s">
        <v>53</v>
      </c>
      <c r="B185">
        <v>-4.05922504383983E-2</v>
      </c>
    </row>
    <row r="186" spans="1:2" x14ac:dyDescent="0.2">
      <c r="A186" t="s">
        <v>57</v>
      </c>
      <c r="B186">
        <v>-4.4076653008516403E-2</v>
      </c>
    </row>
    <row r="187" spans="1:2" x14ac:dyDescent="0.2">
      <c r="A187" t="s">
        <v>55</v>
      </c>
      <c r="B187">
        <v>-4.4171938447883197E-2</v>
      </c>
    </row>
    <row r="188" spans="1:2" x14ac:dyDescent="0.2">
      <c r="A188" t="s">
        <v>216</v>
      </c>
      <c r="B188">
        <v>-4.4183059559174599E-2</v>
      </c>
    </row>
    <row r="189" spans="1:2" x14ac:dyDescent="0.2">
      <c r="A189" t="s">
        <v>10</v>
      </c>
      <c r="B189">
        <v>-4.9330602732948599E-2</v>
      </c>
    </row>
    <row r="190" spans="1:2" x14ac:dyDescent="0.2">
      <c r="A190" t="s">
        <v>1</v>
      </c>
      <c r="B190">
        <v>-5.8676459857371403E-2</v>
      </c>
    </row>
    <row r="191" spans="1:2" x14ac:dyDescent="0.2">
      <c r="A191" t="s">
        <v>122</v>
      </c>
      <c r="B191">
        <v>-5.9576041835984E-2</v>
      </c>
    </row>
    <row r="192" spans="1:2" x14ac:dyDescent="0.2">
      <c r="A192" t="s">
        <v>50</v>
      </c>
      <c r="B192">
        <v>-8.5920786210875205E-2</v>
      </c>
    </row>
    <row r="193" spans="1:2" x14ac:dyDescent="0.2">
      <c r="A193" t="s">
        <v>52</v>
      </c>
      <c r="B193">
        <v>-0.105863071003009</v>
      </c>
    </row>
    <row r="194" spans="1:2" x14ac:dyDescent="0.2">
      <c r="A194" t="s">
        <v>131</v>
      </c>
      <c r="B194">
        <v>-0.111423031468308</v>
      </c>
    </row>
    <row r="195" spans="1:2" x14ac:dyDescent="0.2">
      <c r="A195" t="s">
        <v>125</v>
      </c>
      <c r="B195">
        <v>-0.114872822708703</v>
      </c>
    </row>
    <row r="196" spans="1:2" x14ac:dyDescent="0.2">
      <c r="A196" t="s">
        <v>128</v>
      </c>
      <c r="B196">
        <v>-0.11622722059580599</v>
      </c>
    </row>
    <row r="197" spans="1:2" x14ac:dyDescent="0.2">
      <c r="A197" t="s">
        <v>126</v>
      </c>
      <c r="B197">
        <v>-0.12053557292793</v>
      </c>
    </row>
    <row r="198" spans="1:2" x14ac:dyDescent="0.2">
      <c r="A198" t="s">
        <v>123</v>
      </c>
      <c r="B198">
        <v>-0.122875000316728</v>
      </c>
    </row>
    <row r="199" spans="1:2" x14ac:dyDescent="0.2">
      <c r="A199" t="s">
        <v>133</v>
      </c>
      <c r="B199">
        <v>-0.123639292039338</v>
      </c>
    </row>
    <row r="200" spans="1:2" x14ac:dyDescent="0.2">
      <c r="A200" t="s">
        <v>129</v>
      </c>
      <c r="B200">
        <v>-0.128296818886067</v>
      </c>
    </row>
    <row r="201" spans="1:2" x14ac:dyDescent="0.2">
      <c r="A201" t="s">
        <v>124</v>
      </c>
      <c r="B201">
        <v>-0.141734767235175</v>
      </c>
    </row>
    <row r="202" spans="1:2" x14ac:dyDescent="0.2">
      <c r="A202" t="s">
        <v>127</v>
      </c>
      <c r="B202">
        <v>-0.143470472491742</v>
      </c>
    </row>
    <row r="203" spans="1:2" x14ac:dyDescent="0.2">
      <c r="A203" t="s">
        <v>130</v>
      </c>
      <c r="B203">
        <v>-0.14422552793415999</v>
      </c>
    </row>
    <row r="204" spans="1:2" x14ac:dyDescent="0.2">
      <c r="A204" t="s">
        <v>132</v>
      </c>
      <c r="B204">
        <v>-0.151955313907738</v>
      </c>
    </row>
    <row r="205" spans="1:2" x14ac:dyDescent="0.2">
      <c r="A205" t="s">
        <v>29</v>
      </c>
    </row>
    <row r="206" spans="1:2" x14ac:dyDescent="0.2">
      <c r="A206" t="s">
        <v>48</v>
      </c>
    </row>
    <row r="207" spans="1:2" x14ac:dyDescent="0.2">
      <c r="A207" t="s">
        <v>51</v>
      </c>
    </row>
    <row r="208" spans="1:2" x14ac:dyDescent="0.2">
      <c r="A208" t="s">
        <v>85</v>
      </c>
    </row>
    <row r="209" spans="1:1" x14ac:dyDescent="0.2">
      <c r="A209" t="s">
        <v>86</v>
      </c>
    </row>
    <row r="210" spans="1:1" x14ac:dyDescent="0.2">
      <c r="A210" t="s">
        <v>87</v>
      </c>
    </row>
    <row r="211" spans="1:1" x14ac:dyDescent="0.2">
      <c r="A211" t="s">
        <v>88</v>
      </c>
    </row>
    <row r="212" spans="1:1" x14ac:dyDescent="0.2">
      <c r="A212" t="s">
        <v>89</v>
      </c>
    </row>
    <row r="213" spans="1:1" x14ac:dyDescent="0.2">
      <c r="A213" t="s">
        <v>90</v>
      </c>
    </row>
    <row r="214" spans="1:1" x14ac:dyDescent="0.2">
      <c r="A214" t="s">
        <v>91</v>
      </c>
    </row>
    <row r="215" spans="1:1" x14ac:dyDescent="0.2">
      <c r="A215" t="s">
        <v>92</v>
      </c>
    </row>
    <row r="216" spans="1:1" x14ac:dyDescent="0.2">
      <c r="A216" t="s">
        <v>93</v>
      </c>
    </row>
    <row r="217" spans="1:1" x14ac:dyDescent="0.2">
      <c r="A217" t="s">
        <v>94</v>
      </c>
    </row>
    <row r="218" spans="1:1" x14ac:dyDescent="0.2">
      <c r="A218" t="s">
        <v>181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BB6C-D937-254A-A93A-ABA837E1F43C}">
  <sheetPr codeName="Sheet3"/>
  <dimension ref="A1:B222"/>
  <sheetViews>
    <sheetView workbookViewId="0">
      <selection activeCell="A2" sqref="A2"/>
    </sheetView>
  </sheetViews>
  <sheetFormatPr baseColWidth="10" defaultRowHeight="16" x14ac:dyDescent="0.2"/>
  <sheetData>
    <row r="1" spans="1:2" x14ac:dyDescent="0.2">
      <c r="A1" t="s">
        <v>1318</v>
      </c>
      <c r="B1" t="s">
        <v>109</v>
      </c>
    </row>
    <row r="2" spans="1:2" x14ac:dyDescent="0.2">
      <c r="A2" t="s">
        <v>109</v>
      </c>
      <c r="B2">
        <v>1</v>
      </c>
    </row>
    <row r="3" spans="1:2" x14ac:dyDescent="0.2">
      <c r="A3" t="s">
        <v>46</v>
      </c>
      <c r="B3">
        <v>0.64267948723900603</v>
      </c>
    </row>
    <row r="4" spans="1:2" x14ac:dyDescent="0.2">
      <c r="A4" t="s">
        <v>213</v>
      </c>
      <c r="B4">
        <v>0.25021245000676201</v>
      </c>
    </row>
    <row r="5" spans="1:2" x14ac:dyDescent="0.2">
      <c r="A5" t="s">
        <v>189</v>
      </c>
      <c r="B5">
        <v>0.245717884853691</v>
      </c>
    </row>
    <row r="6" spans="1:2" x14ac:dyDescent="0.2">
      <c r="A6" t="s">
        <v>192</v>
      </c>
      <c r="B6">
        <v>0.24509807324833599</v>
      </c>
    </row>
    <row r="7" spans="1:2" x14ac:dyDescent="0.2">
      <c r="A7" t="s">
        <v>193</v>
      </c>
      <c r="B7">
        <v>0.23810461018536</v>
      </c>
    </row>
    <row r="8" spans="1:2" x14ac:dyDescent="0.2">
      <c r="A8" t="s">
        <v>190</v>
      </c>
      <c r="B8">
        <v>0.23778470920820799</v>
      </c>
    </row>
    <row r="9" spans="1:2" x14ac:dyDescent="0.2">
      <c r="A9" t="s">
        <v>72</v>
      </c>
      <c r="B9">
        <v>0.23444319443820499</v>
      </c>
    </row>
    <row r="10" spans="1:2" x14ac:dyDescent="0.2">
      <c r="A10" t="s">
        <v>75</v>
      </c>
      <c r="B10">
        <v>0.22571028002639401</v>
      </c>
    </row>
    <row r="11" spans="1:2" x14ac:dyDescent="0.2">
      <c r="A11" t="s">
        <v>191</v>
      </c>
      <c r="B11">
        <v>0.224601767741273</v>
      </c>
    </row>
    <row r="12" spans="1:2" x14ac:dyDescent="0.2">
      <c r="A12" t="s">
        <v>205</v>
      </c>
      <c r="B12">
        <v>0.22333543850208901</v>
      </c>
    </row>
    <row r="13" spans="1:2" x14ac:dyDescent="0.2">
      <c r="A13" t="s">
        <v>95</v>
      </c>
      <c r="B13">
        <v>0.21987156878719999</v>
      </c>
    </row>
    <row r="14" spans="1:2" x14ac:dyDescent="0.2">
      <c r="A14" t="s">
        <v>203</v>
      </c>
      <c r="B14">
        <v>0.218543054203437</v>
      </c>
    </row>
    <row r="15" spans="1:2" x14ac:dyDescent="0.2">
      <c r="A15" t="s">
        <v>96</v>
      </c>
      <c r="B15">
        <v>0.21835057849162001</v>
      </c>
    </row>
    <row r="16" spans="1:2" x14ac:dyDescent="0.2">
      <c r="A16" t="s">
        <v>74</v>
      </c>
      <c r="B16">
        <v>0.217444947058271</v>
      </c>
    </row>
    <row r="17" spans="1:2" x14ac:dyDescent="0.2">
      <c r="A17" t="s">
        <v>209</v>
      </c>
      <c r="B17">
        <v>0.2157848587566</v>
      </c>
    </row>
    <row r="18" spans="1:2" x14ac:dyDescent="0.2">
      <c r="A18" t="s">
        <v>201</v>
      </c>
      <c r="B18">
        <v>0.21545583373566399</v>
      </c>
    </row>
    <row r="19" spans="1:2" x14ac:dyDescent="0.2">
      <c r="A19" t="s">
        <v>137</v>
      </c>
      <c r="B19">
        <v>0.212936634469862</v>
      </c>
    </row>
    <row r="20" spans="1:2" x14ac:dyDescent="0.2">
      <c r="A20" t="s">
        <v>139</v>
      </c>
      <c r="B20">
        <v>0.20991186661061101</v>
      </c>
    </row>
    <row r="21" spans="1:2" x14ac:dyDescent="0.2">
      <c r="A21" t="s">
        <v>143</v>
      </c>
      <c r="B21">
        <v>0.20991186661061101</v>
      </c>
    </row>
    <row r="22" spans="1:2" x14ac:dyDescent="0.2">
      <c r="A22" t="s">
        <v>206</v>
      </c>
      <c r="B22">
        <v>0.20912256487988801</v>
      </c>
    </row>
    <row r="23" spans="1:2" x14ac:dyDescent="0.2">
      <c r="A23" t="s">
        <v>4</v>
      </c>
      <c r="B23">
        <v>0.20690651222996101</v>
      </c>
    </row>
    <row r="24" spans="1:2" x14ac:dyDescent="0.2">
      <c r="A24" t="s">
        <v>8</v>
      </c>
      <c r="B24">
        <v>0.206667000244697</v>
      </c>
    </row>
    <row r="25" spans="1:2" x14ac:dyDescent="0.2">
      <c r="A25" t="s">
        <v>99</v>
      </c>
      <c r="B25">
        <v>0.20524569953489599</v>
      </c>
    </row>
    <row r="26" spans="1:2" x14ac:dyDescent="0.2">
      <c r="A26" t="s">
        <v>98</v>
      </c>
      <c r="B26">
        <v>0.20340956685534201</v>
      </c>
    </row>
    <row r="27" spans="1:2" x14ac:dyDescent="0.2">
      <c r="A27" t="s">
        <v>207</v>
      </c>
      <c r="B27">
        <v>0.200661998015981</v>
      </c>
    </row>
    <row r="28" spans="1:2" x14ac:dyDescent="0.2">
      <c r="A28" t="s">
        <v>199</v>
      </c>
      <c r="B28">
        <v>0.200661998015981</v>
      </c>
    </row>
    <row r="29" spans="1:2" x14ac:dyDescent="0.2">
      <c r="A29" t="s">
        <v>2</v>
      </c>
      <c r="B29">
        <v>0.200661998015981</v>
      </c>
    </row>
    <row r="30" spans="1:2" x14ac:dyDescent="0.2">
      <c r="A30" t="s">
        <v>6</v>
      </c>
      <c r="B30">
        <v>0.200661998015981</v>
      </c>
    </row>
    <row r="31" spans="1:2" x14ac:dyDescent="0.2">
      <c r="A31" t="s">
        <v>202</v>
      </c>
      <c r="B31">
        <v>0.19653041697954601</v>
      </c>
    </row>
    <row r="32" spans="1:2" x14ac:dyDescent="0.2">
      <c r="A32" t="s">
        <v>210</v>
      </c>
      <c r="B32">
        <v>0.19653041697954601</v>
      </c>
    </row>
    <row r="33" spans="1:2" x14ac:dyDescent="0.2">
      <c r="A33" t="s">
        <v>165</v>
      </c>
      <c r="B33">
        <v>0.19544559681297499</v>
      </c>
    </row>
    <row r="34" spans="1:2" x14ac:dyDescent="0.2">
      <c r="A34" t="s">
        <v>9</v>
      </c>
      <c r="B34">
        <v>0.19196456199001499</v>
      </c>
    </row>
    <row r="35" spans="1:2" x14ac:dyDescent="0.2">
      <c r="A35" t="s">
        <v>5</v>
      </c>
      <c r="B35">
        <v>0.19196456199001499</v>
      </c>
    </row>
    <row r="36" spans="1:2" x14ac:dyDescent="0.2">
      <c r="A36" t="s">
        <v>134</v>
      </c>
      <c r="B36">
        <v>0.19018714125506</v>
      </c>
    </row>
    <row r="37" spans="1:2" x14ac:dyDescent="0.2">
      <c r="A37" t="s">
        <v>97</v>
      </c>
      <c r="B37">
        <v>0.188947881749751</v>
      </c>
    </row>
    <row r="38" spans="1:2" x14ac:dyDescent="0.2">
      <c r="A38" t="s">
        <v>204</v>
      </c>
      <c r="B38">
        <v>0.186852786359195</v>
      </c>
    </row>
    <row r="39" spans="1:2" x14ac:dyDescent="0.2">
      <c r="A39" t="s">
        <v>200</v>
      </c>
      <c r="B39">
        <v>0.18684716526307099</v>
      </c>
    </row>
    <row r="40" spans="1:2" x14ac:dyDescent="0.2">
      <c r="A40" t="s">
        <v>208</v>
      </c>
      <c r="B40">
        <v>0.186846841403115</v>
      </c>
    </row>
    <row r="41" spans="1:2" x14ac:dyDescent="0.2">
      <c r="A41" t="s">
        <v>163</v>
      </c>
      <c r="B41">
        <v>0.18410545335515599</v>
      </c>
    </row>
    <row r="42" spans="1:2" x14ac:dyDescent="0.2">
      <c r="A42" t="s">
        <v>106</v>
      </c>
      <c r="B42">
        <v>0.18342362454328301</v>
      </c>
    </row>
    <row r="43" spans="1:2" x14ac:dyDescent="0.2">
      <c r="A43" t="s">
        <v>102</v>
      </c>
      <c r="B43">
        <v>0.18342362454328301</v>
      </c>
    </row>
    <row r="44" spans="1:2" x14ac:dyDescent="0.2">
      <c r="A44" t="s">
        <v>107</v>
      </c>
      <c r="B44">
        <v>0.18296418544954501</v>
      </c>
    </row>
    <row r="45" spans="1:2" x14ac:dyDescent="0.2">
      <c r="A45" t="s">
        <v>103</v>
      </c>
      <c r="B45">
        <v>0.18296418544954501</v>
      </c>
    </row>
    <row r="46" spans="1:2" x14ac:dyDescent="0.2">
      <c r="A46" t="s">
        <v>167</v>
      </c>
      <c r="B46">
        <v>0.18040996199064999</v>
      </c>
    </row>
    <row r="47" spans="1:2" x14ac:dyDescent="0.2">
      <c r="A47" t="s">
        <v>171</v>
      </c>
      <c r="B47">
        <v>0.18040996199064999</v>
      </c>
    </row>
    <row r="48" spans="1:2" x14ac:dyDescent="0.2">
      <c r="A48" t="s">
        <v>166</v>
      </c>
      <c r="B48">
        <v>0.177873019656246</v>
      </c>
    </row>
    <row r="49" spans="1:2" x14ac:dyDescent="0.2">
      <c r="A49" t="s">
        <v>162</v>
      </c>
      <c r="B49">
        <v>0.17541214251491499</v>
      </c>
    </row>
    <row r="50" spans="1:2" x14ac:dyDescent="0.2">
      <c r="A50" t="s">
        <v>3</v>
      </c>
      <c r="B50">
        <v>0.17294310273563099</v>
      </c>
    </row>
    <row r="51" spans="1:2" x14ac:dyDescent="0.2">
      <c r="A51" t="s">
        <v>7</v>
      </c>
      <c r="B51">
        <v>0.172904139309773</v>
      </c>
    </row>
    <row r="52" spans="1:2" x14ac:dyDescent="0.2">
      <c r="A52" t="s">
        <v>142</v>
      </c>
      <c r="B52">
        <v>0.17168065724661499</v>
      </c>
    </row>
    <row r="53" spans="1:2" x14ac:dyDescent="0.2">
      <c r="A53" t="s">
        <v>146</v>
      </c>
      <c r="B53">
        <v>0.17168065724661499</v>
      </c>
    </row>
    <row r="54" spans="1:2" x14ac:dyDescent="0.2">
      <c r="A54" t="s">
        <v>141</v>
      </c>
      <c r="B54">
        <v>0.17142107508319199</v>
      </c>
    </row>
    <row r="55" spans="1:2" x14ac:dyDescent="0.2">
      <c r="A55" t="s">
        <v>145</v>
      </c>
      <c r="B55">
        <v>0.17142107508319199</v>
      </c>
    </row>
    <row r="56" spans="1:2" x14ac:dyDescent="0.2">
      <c r="A56" t="s">
        <v>135</v>
      </c>
      <c r="B56">
        <v>0.17103544282830199</v>
      </c>
    </row>
    <row r="57" spans="1:2" x14ac:dyDescent="0.2">
      <c r="A57" t="s">
        <v>47</v>
      </c>
      <c r="B57">
        <v>0.167341724265892</v>
      </c>
    </row>
    <row r="58" spans="1:2" x14ac:dyDescent="0.2">
      <c r="A58" t="s">
        <v>170</v>
      </c>
      <c r="B58">
        <v>0.163066442931108</v>
      </c>
    </row>
    <row r="59" spans="1:2" x14ac:dyDescent="0.2">
      <c r="A59" t="s">
        <v>174</v>
      </c>
      <c r="B59">
        <v>0.163066442931108</v>
      </c>
    </row>
    <row r="60" spans="1:2" x14ac:dyDescent="0.2">
      <c r="A60" t="s">
        <v>169</v>
      </c>
      <c r="B60">
        <v>0.15826047779122401</v>
      </c>
    </row>
    <row r="61" spans="1:2" x14ac:dyDescent="0.2">
      <c r="A61" t="s">
        <v>101</v>
      </c>
      <c r="B61">
        <v>0.15771020469143701</v>
      </c>
    </row>
    <row r="62" spans="1:2" x14ac:dyDescent="0.2">
      <c r="A62" t="s">
        <v>105</v>
      </c>
      <c r="B62">
        <v>0.15771020469143701</v>
      </c>
    </row>
    <row r="63" spans="1:2" x14ac:dyDescent="0.2">
      <c r="A63" t="s">
        <v>173</v>
      </c>
      <c r="B63">
        <v>0.157657641382344</v>
      </c>
    </row>
    <row r="64" spans="1:2" x14ac:dyDescent="0.2">
      <c r="A64" t="s">
        <v>138</v>
      </c>
      <c r="B64">
        <v>0.15414318646422101</v>
      </c>
    </row>
    <row r="65" spans="1:2" x14ac:dyDescent="0.2">
      <c r="A65" t="s">
        <v>104</v>
      </c>
      <c r="B65">
        <v>0.15158389891277901</v>
      </c>
    </row>
    <row r="66" spans="1:2" x14ac:dyDescent="0.2">
      <c r="A66" t="s">
        <v>100</v>
      </c>
      <c r="B66">
        <v>0.15158389891277901</v>
      </c>
    </row>
    <row r="67" spans="1:2" x14ac:dyDescent="0.2">
      <c r="A67" t="s">
        <v>164</v>
      </c>
      <c r="B67">
        <v>0.14649044587162099</v>
      </c>
    </row>
    <row r="68" spans="1:2" x14ac:dyDescent="0.2">
      <c r="A68" t="s">
        <v>168</v>
      </c>
      <c r="B68">
        <v>0.143406268001082</v>
      </c>
    </row>
    <row r="69" spans="1:2" x14ac:dyDescent="0.2">
      <c r="A69" t="s">
        <v>212</v>
      </c>
      <c r="B69">
        <v>0.14337118866178</v>
      </c>
    </row>
    <row r="70" spans="1:2" x14ac:dyDescent="0.2">
      <c r="A70" t="s">
        <v>172</v>
      </c>
      <c r="B70">
        <v>0.14320417802391999</v>
      </c>
    </row>
    <row r="71" spans="1:2" x14ac:dyDescent="0.2">
      <c r="A71" t="s">
        <v>27</v>
      </c>
      <c r="B71">
        <v>0.12925483700913201</v>
      </c>
    </row>
    <row r="72" spans="1:2" x14ac:dyDescent="0.2">
      <c r="A72" t="s">
        <v>183</v>
      </c>
      <c r="B72">
        <v>0.128602297080152</v>
      </c>
    </row>
    <row r="73" spans="1:2" x14ac:dyDescent="0.2">
      <c r="A73" t="s">
        <v>184</v>
      </c>
      <c r="B73">
        <v>0.128602297080152</v>
      </c>
    </row>
    <row r="74" spans="1:2" x14ac:dyDescent="0.2">
      <c r="A74" t="s">
        <v>182</v>
      </c>
      <c r="B74">
        <v>0.128602297080152</v>
      </c>
    </row>
    <row r="75" spans="1:2" x14ac:dyDescent="0.2">
      <c r="A75" t="s">
        <v>28</v>
      </c>
      <c r="B75">
        <v>0.122751977923326</v>
      </c>
    </row>
    <row r="76" spans="1:2" x14ac:dyDescent="0.2">
      <c r="A76" t="s">
        <v>118</v>
      </c>
      <c r="B76">
        <v>0.12109867419126</v>
      </c>
    </row>
    <row r="77" spans="1:2" x14ac:dyDescent="0.2">
      <c r="A77" t="s">
        <v>81</v>
      </c>
      <c r="B77">
        <v>0.116687704501371</v>
      </c>
    </row>
    <row r="78" spans="1:2" x14ac:dyDescent="0.2">
      <c r="A78" t="s">
        <v>73</v>
      </c>
      <c r="B78">
        <v>0.116658147896298</v>
      </c>
    </row>
    <row r="79" spans="1:2" x14ac:dyDescent="0.2">
      <c r="A79" t="s">
        <v>25</v>
      </c>
      <c r="B79">
        <v>0.115139684642642</v>
      </c>
    </row>
    <row r="80" spans="1:2" x14ac:dyDescent="0.2">
      <c r="A80" t="s">
        <v>77</v>
      </c>
      <c r="B80">
        <v>0.113515609313463</v>
      </c>
    </row>
    <row r="81" spans="1:2" x14ac:dyDescent="0.2">
      <c r="A81" t="s">
        <v>24</v>
      </c>
      <c r="B81">
        <v>0.11255897097063899</v>
      </c>
    </row>
    <row r="82" spans="1:2" x14ac:dyDescent="0.2">
      <c r="A82" t="s">
        <v>82</v>
      </c>
      <c r="B82">
        <v>0.111773226795521</v>
      </c>
    </row>
    <row r="83" spans="1:2" x14ac:dyDescent="0.2">
      <c r="A83" t="s">
        <v>116</v>
      </c>
      <c r="B83">
        <v>0.111581560438698</v>
      </c>
    </row>
    <row r="84" spans="1:2" x14ac:dyDescent="0.2">
      <c r="A84" t="s">
        <v>26</v>
      </c>
      <c r="B84">
        <v>0.10996081631073699</v>
      </c>
    </row>
    <row r="85" spans="1:2" x14ac:dyDescent="0.2">
      <c r="A85" t="s">
        <v>136</v>
      </c>
      <c r="B85">
        <v>0.10852987333089099</v>
      </c>
    </row>
    <row r="86" spans="1:2" x14ac:dyDescent="0.2">
      <c r="A86" t="s">
        <v>76</v>
      </c>
      <c r="B86">
        <v>0.108514911184316</v>
      </c>
    </row>
    <row r="87" spans="1:2" x14ac:dyDescent="0.2">
      <c r="A87" t="s">
        <v>113</v>
      </c>
      <c r="B87">
        <v>0.106190606471704</v>
      </c>
    </row>
    <row r="88" spans="1:2" x14ac:dyDescent="0.2">
      <c r="A88" t="s">
        <v>115</v>
      </c>
      <c r="B88">
        <v>0.10517764009653099</v>
      </c>
    </row>
    <row r="89" spans="1:2" x14ac:dyDescent="0.2">
      <c r="A89" t="s">
        <v>215</v>
      </c>
      <c r="B89">
        <v>0.10487652249235301</v>
      </c>
    </row>
    <row r="90" spans="1:2" x14ac:dyDescent="0.2">
      <c r="A90" t="s">
        <v>80</v>
      </c>
      <c r="B90">
        <v>0.104841942176558</v>
      </c>
    </row>
    <row r="91" spans="1:2" x14ac:dyDescent="0.2">
      <c r="A91" t="s">
        <v>179</v>
      </c>
      <c r="B91">
        <v>0.104706417441014</v>
      </c>
    </row>
    <row r="92" spans="1:2" x14ac:dyDescent="0.2">
      <c r="A92" t="s">
        <v>78</v>
      </c>
      <c r="B92">
        <v>0.104069969152268</v>
      </c>
    </row>
    <row r="93" spans="1:2" x14ac:dyDescent="0.2">
      <c r="A93" t="s">
        <v>84</v>
      </c>
      <c r="B93">
        <v>0.103767309187885</v>
      </c>
    </row>
    <row r="94" spans="1:2" x14ac:dyDescent="0.2">
      <c r="A94" t="s">
        <v>79</v>
      </c>
      <c r="B94">
        <v>0.10262604207126599</v>
      </c>
    </row>
    <row r="95" spans="1:2" x14ac:dyDescent="0.2">
      <c r="A95" t="s">
        <v>180</v>
      </c>
      <c r="B95">
        <v>0.102604383924694</v>
      </c>
    </row>
    <row r="96" spans="1:2" x14ac:dyDescent="0.2">
      <c r="A96" t="s">
        <v>176</v>
      </c>
      <c r="B96">
        <v>0.10237754292009001</v>
      </c>
    </row>
    <row r="97" spans="1:2" x14ac:dyDescent="0.2">
      <c r="A97" t="s">
        <v>114</v>
      </c>
      <c r="B97">
        <v>0.102061990400436</v>
      </c>
    </row>
    <row r="98" spans="1:2" x14ac:dyDescent="0.2">
      <c r="A98" t="s">
        <v>83</v>
      </c>
      <c r="B98">
        <v>0.101280521307559</v>
      </c>
    </row>
    <row r="99" spans="1:2" x14ac:dyDescent="0.2">
      <c r="A99" t="s">
        <v>177</v>
      </c>
      <c r="B99">
        <v>0.100620849059228</v>
      </c>
    </row>
    <row r="100" spans="1:2" x14ac:dyDescent="0.2">
      <c r="A100" t="s">
        <v>117</v>
      </c>
      <c r="B100">
        <v>0.100111237167947</v>
      </c>
    </row>
    <row r="101" spans="1:2" x14ac:dyDescent="0.2">
      <c r="A101" t="s">
        <v>140</v>
      </c>
      <c r="B101">
        <v>0.10002214328056799</v>
      </c>
    </row>
    <row r="102" spans="1:2" x14ac:dyDescent="0.2">
      <c r="A102" t="s">
        <v>144</v>
      </c>
      <c r="B102">
        <v>0.10002214328056799</v>
      </c>
    </row>
    <row r="103" spans="1:2" x14ac:dyDescent="0.2">
      <c r="A103" t="s">
        <v>111</v>
      </c>
      <c r="B103">
        <v>9.3255096271748994E-2</v>
      </c>
    </row>
    <row r="104" spans="1:2" x14ac:dyDescent="0.2">
      <c r="A104" t="s">
        <v>43</v>
      </c>
      <c r="B104">
        <v>9.1129005432576807E-2</v>
      </c>
    </row>
    <row r="105" spans="1:2" x14ac:dyDescent="0.2">
      <c r="A105" t="s">
        <v>39</v>
      </c>
      <c r="B105">
        <v>9.10455061066196E-2</v>
      </c>
    </row>
    <row r="106" spans="1:2" x14ac:dyDescent="0.2">
      <c r="A106" t="s">
        <v>178</v>
      </c>
      <c r="B106">
        <v>8.8505482344094402E-2</v>
      </c>
    </row>
    <row r="107" spans="1:2" x14ac:dyDescent="0.2">
      <c r="A107" t="s">
        <v>112</v>
      </c>
      <c r="B107">
        <v>8.6877460291076306E-2</v>
      </c>
    </row>
    <row r="108" spans="1:2" x14ac:dyDescent="0.2">
      <c r="A108" t="s">
        <v>23</v>
      </c>
      <c r="B108">
        <v>8.3843644910512993E-2</v>
      </c>
    </row>
    <row r="109" spans="1:2" x14ac:dyDescent="0.2">
      <c r="A109" t="s">
        <v>19</v>
      </c>
      <c r="B109">
        <v>8.3225116323851198E-2</v>
      </c>
    </row>
    <row r="110" spans="1:2" x14ac:dyDescent="0.2">
      <c r="A110" t="s">
        <v>121</v>
      </c>
      <c r="B110">
        <v>8.2484311757963197E-2</v>
      </c>
    </row>
    <row r="111" spans="1:2" x14ac:dyDescent="0.2">
      <c r="A111" t="s">
        <v>15</v>
      </c>
      <c r="B111">
        <v>8.1853990578639901E-2</v>
      </c>
    </row>
    <row r="112" spans="1:2" x14ac:dyDescent="0.2">
      <c r="A112" t="s">
        <v>18</v>
      </c>
      <c r="B112">
        <v>8.17543536534035E-2</v>
      </c>
    </row>
    <row r="113" spans="1:2" x14ac:dyDescent="0.2">
      <c r="A113" t="s">
        <v>40</v>
      </c>
      <c r="B113">
        <v>7.8796769843571604E-2</v>
      </c>
    </row>
    <row r="114" spans="1:2" x14ac:dyDescent="0.2">
      <c r="A114" t="s">
        <v>44</v>
      </c>
      <c r="B114">
        <v>7.8704610998184002E-2</v>
      </c>
    </row>
    <row r="115" spans="1:2" x14ac:dyDescent="0.2">
      <c r="A115" t="s">
        <v>110</v>
      </c>
      <c r="B115">
        <v>7.6486485282525302E-2</v>
      </c>
    </row>
    <row r="116" spans="1:2" x14ac:dyDescent="0.2">
      <c r="A116" t="s">
        <v>33</v>
      </c>
      <c r="B116">
        <v>7.5755396343782602E-2</v>
      </c>
    </row>
    <row r="117" spans="1:2" x14ac:dyDescent="0.2">
      <c r="A117" t="s">
        <v>37</v>
      </c>
      <c r="B117">
        <v>7.48320672415968E-2</v>
      </c>
    </row>
    <row r="118" spans="1:2" x14ac:dyDescent="0.2">
      <c r="A118" t="s">
        <v>45</v>
      </c>
      <c r="B118">
        <v>7.0172909201654393E-2</v>
      </c>
    </row>
    <row r="119" spans="1:2" x14ac:dyDescent="0.2">
      <c r="A119" t="s">
        <v>41</v>
      </c>
      <c r="B119">
        <v>7.0172909201654393E-2</v>
      </c>
    </row>
    <row r="120" spans="1:2" x14ac:dyDescent="0.2">
      <c r="A120" t="s">
        <v>188</v>
      </c>
      <c r="B120">
        <v>6.8703951641584493E-2</v>
      </c>
    </row>
    <row r="121" spans="1:2" x14ac:dyDescent="0.2">
      <c r="A121" t="s">
        <v>34</v>
      </c>
      <c r="B121">
        <v>6.6579981476131894E-2</v>
      </c>
    </row>
    <row r="122" spans="1:2" x14ac:dyDescent="0.2">
      <c r="A122" t="s">
        <v>21</v>
      </c>
      <c r="B122">
        <v>6.0820087080021498E-2</v>
      </c>
    </row>
    <row r="123" spans="1:2" x14ac:dyDescent="0.2">
      <c r="A123" t="s">
        <v>217</v>
      </c>
      <c r="B123">
        <v>6.0229708728617597E-2</v>
      </c>
    </row>
    <row r="124" spans="1:2" x14ac:dyDescent="0.2">
      <c r="A124" t="s">
        <v>35</v>
      </c>
      <c r="B124">
        <v>5.99045477575176E-2</v>
      </c>
    </row>
    <row r="125" spans="1:2" x14ac:dyDescent="0.2">
      <c r="A125" t="s">
        <v>65</v>
      </c>
      <c r="B125">
        <v>5.7147755448947901E-2</v>
      </c>
    </row>
    <row r="126" spans="1:2" x14ac:dyDescent="0.2">
      <c r="A126" t="s">
        <v>22</v>
      </c>
      <c r="B126">
        <v>5.4738098506512803E-2</v>
      </c>
    </row>
    <row r="127" spans="1:2" x14ac:dyDescent="0.2">
      <c r="A127" t="s">
        <v>17</v>
      </c>
      <c r="B127">
        <v>5.4064520497210201E-2</v>
      </c>
    </row>
    <row r="128" spans="1:2" x14ac:dyDescent="0.2">
      <c r="A128" t="s">
        <v>69</v>
      </c>
      <c r="B128">
        <v>5.2833338275682602E-2</v>
      </c>
    </row>
    <row r="129" spans="1:2" x14ac:dyDescent="0.2">
      <c r="A129" t="s">
        <v>120</v>
      </c>
      <c r="B129">
        <v>5.1141850667083801E-2</v>
      </c>
    </row>
    <row r="130" spans="1:2" x14ac:dyDescent="0.2">
      <c r="A130" t="s">
        <v>119</v>
      </c>
      <c r="B130">
        <v>5.0411177722324799E-2</v>
      </c>
    </row>
    <row r="131" spans="1:2" x14ac:dyDescent="0.2">
      <c r="A131" t="s">
        <v>211</v>
      </c>
      <c r="B131">
        <v>4.8626727951702399E-2</v>
      </c>
    </row>
    <row r="132" spans="1:2" x14ac:dyDescent="0.2">
      <c r="A132" t="s">
        <v>1319</v>
      </c>
      <c r="B132">
        <v>4.7300148611002298E-2</v>
      </c>
    </row>
    <row r="133" spans="1:2" x14ac:dyDescent="0.2">
      <c r="A133" t="s">
        <v>36</v>
      </c>
      <c r="B133">
        <v>4.3730163348144703E-2</v>
      </c>
    </row>
    <row r="134" spans="1:2" x14ac:dyDescent="0.2">
      <c r="A134" t="s">
        <v>155</v>
      </c>
      <c r="B134">
        <v>4.1668662537197303E-2</v>
      </c>
    </row>
    <row r="135" spans="1:2" x14ac:dyDescent="0.2">
      <c r="A135" t="s">
        <v>42</v>
      </c>
      <c r="B135">
        <v>4.1318504137024703E-2</v>
      </c>
    </row>
    <row r="136" spans="1:2" x14ac:dyDescent="0.2">
      <c r="A136" t="s">
        <v>38</v>
      </c>
      <c r="B136">
        <v>4.1318504137024703E-2</v>
      </c>
    </row>
    <row r="137" spans="1:2" x14ac:dyDescent="0.2">
      <c r="A137" t="s">
        <v>49</v>
      </c>
      <c r="B137">
        <v>4.0374023492609198E-2</v>
      </c>
    </row>
    <row r="138" spans="1:2" x14ac:dyDescent="0.2">
      <c r="A138" t="s">
        <v>67</v>
      </c>
      <c r="B138">
        <v>3.4614923263536601E-2</v>
      </c>
    </row>
    <row r="139" spans="1:2" x14ac:dyDescent="0.2">
      <c r="A139" t="s">
        <v>70</v>
      </c>
      <c r="B139">
        <v>3.2850414930047103E-2</v>
      </c>
    </row>
    <row r="140" spans="1:2" x14ac:dyDescent="0.2">
      <c r="A140" t="s">
        <v>198</v>
      </c>
      <c r="B140">
        <v>3.1868517607253802E-2</v>
      </c>
    </row>
    <row r="141" spans="1:2" x14ac:dyDescent="0.2">
      <c r="A141" t="s">
        <v>194</v>
      </c>
      <c r="B141">
        <v>2.79142330061662E-2</v>
      </c>
    </row>
    <row r="142" spans="1:2" x14ac:dyDescent="0.2">
      <c r="A142" t="s">
        <v>63</v>
      </c>
      <c r="B142">
        <v>2.7909897417528001E-2</v>
      </c>
    </row>
    <row r="143" spans="1:2" x14ac:dyDescent="0.2">
      <c r="A143" t="s">
        <v>108</v>
      </c>
      <c r="B143">
        <v>2.6389101205314298E-2</v>
      </c>
    </row>
    <row r="144" spans="1:2" x14ac:dyDescent="0.2">
      <c r="A144" t="s">
        <v>71</v>
      </c>
      <c r="B144">
        <v>2.53459967774071E-2</v>
      </c>
    </row>
    <row r="145" spans="1:2" x14ac:dyDescent="0.2">
      <c r="A145" t="s">
        <v>20</v>
      </c>
      <c r="B145">
        <v>2.5247460518443898E-2</v>
      </c>
    </row>
    <row r="146" spans="1:2" x14ac:dyDescent="0.2">
      <c r="A146" t="s">
        <v>64</v>
      </c>
      <c r="B146">
        <v>2.4665644375086501E-2</v>
      </c>
    </row>
    <row r="147" spans="1:2" x14ac:dyDescent="0.2">
      <c r="A147" t="s">
        <v>68</v>
      </c>
      <c r="B147">
        <v>2.4381616263887199E-2</v>
      </c>
    </row>
    <row r="148" spans="1:2" x14ac:dyDescent="0.2">
      <c r="A148" t="s">
        <v>16</v>
      </c>
      <c r="B148">
        <v>2.4211664449785002E-2</v>
      </c>
    </row>
    <row r="149" spans="1:2" x14ac:dyDescent="0.2">
      <c r="A149" t="s">
        <v>66</v>
      </c>
      <c r="B149">
        <v>2.0671545662368899E-2</v>
      </c>
    </row>
    <row r="150" spans="1:2" x14ac:dyDescent="0.2">
      <c r="A150" t="s">
        <v>1320</v>
      </c>
      <c r="B150">
        <v>1.9479385899454801E-2</v>
      </c>
    </row>
    <row r="151" spans="1:2" x14ac:dyDescent="0.2">
      <c r="A151" t="s">
        <v>12</v>
      </c>
      <c r="B151">
        <v>1.9052451046003401E-2</v>
      </c>
    </row>
    <row r="152" spans="1:2" x14ac:dyDescent="0.2">
      <c r="A152" t="s">
        <v>154</v>
      </c>
      <c r="B152">
        <v>1.44593234081684E-2</v>
      </c>
    </row>
    <row r="153" spans="1:2" x14ac:dyDescent="0.2">
      <c r="A153" t="s">
        <v>196</v>
      </c>
      <c r="B153">
        <v>4.4371239190779104E-3</v>
      </c>
    </row>
    <row r="154" spans="1:2" x14ac:dyDescent="0.2">
      <c r="A154" t="s">
        <v>197</v>
      </c>
      <c r="B154">
        <v>-1.5910543635943E-3</v>
      </c>
    </row>
    <row r="155" spans="1:2" x14ac:dyDescent="0.2">
      <c r="A155" t="s">
        <v>32</v>
      </c>
      <c r="B155">
        <v>-2.4563173693809698E-3</v>
      </c>
    </row>
    <row r="156" spans="1:2" x14ac:dyDescent="0.2">
      <c r="A156" t="s">
        <v>14</v>
      </c>
      <c r="B156">
        <v>-3.1056027215461998E-3</v>
      </c>
    </row>
    <row r="157" spans="1:2" x14ac:dyDescent="0.2">
      <c r="A157" t="s">
        <v>13</v>
      </c>
      <c r="B157">
        <v>-5.5265609514940197E-3</v>
      </c>
    </row>
    <row r="158" spans="1:2" x14ac:dyDescent="0.2">
      <c r="A158" t="s">
        <v>11</v>
      </c>
      <c r="B158">
        <v>-5.8224357529179996E-3</v>
      </c>
    </row>
    <row r="159" spans="1:2" x14ac:dyDescent="0.2">
      <c r="A159" t="s">
        <v>153</v>
      </c>
      <c r="B159">
        <v>-9.2785547500248595E-3</v>
      </c>
    </row>
    <row r="160" spans="1:2" x14ac:dyDescent="0.2">
      <c r="A160" t="s">
        <v>31</v>
      </c>
      <c r="B160">
        <v>-9.4091759446641408E-3</v>
      </c>
    </row>
    <row r="161" spans="1:2" x14ac:dyDescent="0.2">
      <c r="A161" t="s">
        <v>152</v>
      </c>
      <c r="B161">
        <v>-2.2413481052238199E-2</v>
      </c>
    </row>
    <row r="162" spans="1:2" x14ac:dyDescent="0.2">
      <c r="A162" t="s">
        <v>195</v>
      </c>
      <c r="B162">
        <v>-2.9775677581531799E-2</v>
      </c>
    </row>
    <row r="163" spans="1:2" x14ac:dyDescent="0.2">
      <c r="A163" t="s">
        <v>1321</v>
      </c>
      <c r="B163">
        <v>-3.9480684310595301E-2</v>
      </c>
    </row>
    <row r="164" spans="1:2" x14ac:dyDescent="0.2">
      <c r="A164" t="s">
        <v>30</v>
      </c>
      <c r="B164">
        <v>-4.2568635204178501E-2</v>
      </c>
    </row>
    <row r="165" spans="1:2" x14ac:dyDescent="0.2">
      <c r="A165" t="s">
        <v>216</v>
      </c>
      <c r="B165">
        <v>-4.4183059560073797E-2</v>
      </c>
    </row>
    <row r="166" spans="1:2" x14ac:dyDescent="0.2">
      <c r="A166" t="s">
        <v>175</v>
      </c>
      <c r="B166">
        <v>-5.8658807185934803E-2</v>
      </c>
    </row>
    <row r="167" spans="1:2" x14ac:dyDescent="0.2">
      <c r="A167" t="s">
        <v>186</v>
      </c>
      <c r="B167">
        <v>-5.9133683871461402E-2</v>
      </c>
    </row>
    <row r="168" spans="1:2" x14ac:dyDescent="0.2">
      <c r="A168" t="s">
        <v>122</v>
      </c>
      <c r="B168">
        <v>-5.9576041902109099E-2</v>
      </c>
    </row>
    <row r="169" spans="1:2" x14ac:dyDescent="0.2">
      <c r="A169" t="s">
        <v>185</v>
      </c>
      <c r="B169">
        <v>-6.16167006314862E-2</v>
      </c>
    </row>
    <row r="170" spans="1:2" x14ac:dyDescent="0.2">
      <c r="A170" t="s">
        <v>10</v>
      </c>
      <c r="B170">
        <v>-6.6894465449221896E-2</v>
      </c>
    </row>
    <row r="171" spans="1:2" x14ac:dyDescent="0.2">
      <c r="A171" t="s">
        <v>1</v>
      </c>
      <c r="B171">
        <v>-8.1722639558936397E-2</v>
      </c>
    </row>
    <row r="172" spans="1:2" x14ac:dyDescent="0.2">
      <c r="A172" t="s">
        <v>50</v>
      </c>
      <c r="B172">
        <v>-8.1922888468887706E-2</v>
      </c>
    </row>
    <row r="173" spans="1:2" x14ac:dyDescent="0.2">
      <c r="A173" t="s">
        <v>187</v>
      </c>
      <c r="B173">
        <v>-8.8269322839252595E-2</v>
      </c>
    </row>
    <row r="174" spans="1:2" x14ac:dyDescent="0.2">
      <c r="A174" t="s">
        <v>56</v>
      </c>
      <c r="B174">
        <v>-9.3413309964821098E-2</v>
      </c>
    </row>
    <row r="175" spans="1:2" x14ac:dyDescent="0.2">
      <c r="A175" t="s">
        <v>54</v>
      </c>
      <c r="B175">
        <v>-0.10208107818572</v>
      </c>
    </row>
    <row r="176" spans="1:2" x14ac:dyDescent="0.2">
      <c r="A176" t="s">
        <v>52</v>
      </c>
      <c r="B176">
        <v>-0.102363978295254</v>
      </c>
    </row>
    <row r="177" spans="1:2" x14ac:dyDescent="0.2">
      <c r="A177" t="s">
        <v>131</v>
      </c>
      <c r="B177">
        <v>-0.11294976941321801</v>
      </c>
    </row>
    <row r="178" spans="1:2" x14ac:dyDescent="0.2">
      <c r="A178" t="s">
        <v>128</v>
      </c>
      <c r="B178">
        <v>-0.114131855549596</v>
      </c>
    </row>
    <row r="179" spans="1:2" x14ac:dyDescent="0.2">
      <c r="A179" t="s">
        <v>126</v>
      </c>
      <c r="B179">
        <v>-0.117190861253246</v>
      </c>
    </row>
    <row r="180" spans="1:2" x14ac:dyDescent="0.2">
      <c r="A180" t="s">
        <v>125</v>
      </c>
      <c r="B180">
        <v>-0.117559608593125</v>
      </c>
    </row>
    <row r="181" spans="1:2" x14ac:dyDescent="0.2">
      <c r="A181" t="s">
        <v>123</v>
      </c>
      <c r="B181">
        <v>-0.121848232681664</v>
      </c>
    </row>
    <row r="182" spans="1:2" x14ac:dyDescent="0.2">
      <c r="A182" t="s">
        <v>133</v>
      </c>
      <c r="B182">
        <v>-0.122317173381389</v>
      </c>
    </row>
    <row r="183" spans="1:2" x14ac:dyDescent="0.2">
      <c r="A183" t="s">
        <v>129</v>
      </c>
      <c r="B183">
        <v>-0.127583524033971</v>
      </c>
    </row>
    <row r="184" spans="1:2" x14ac:dyDescent="0.2">
      <c r="A184" t="s">
        <v>124</v>
      </c>
      <c r="B184">
        <v>-0.140871105068196</v>
      </c>
    </row>
    <row r="185" spans="1:2" x14ac:dyDescent="0.2">
      <c r="A185" t="s">
        <v>127</v>
      </c>
      <c r="B185">
        <v>-0.142575100904936</v>
      </c>
    </row>
    <row r="186" spans="1:2" x14ac:dyDescent="0.2">
      <c r="A186" t="s">
        <v>130</v>
      </c>
      <c r="B186">
        <v>-0.14394322651563299</v>
      </c>
    </row>
    <row r="187" spans="1:2" x14ac:dyDescent="0.2">
      <c r="A187" t="s">
        <v>132</v>
      </c>
      <c r="B187">
        <v>-0.151843513313553</v>
      </c>
    </row>
    <row r="188" spans="1:2" x14ac:dyDescent="0.2">
      <c r="A188" t="s">
        <v>214</v>
      </c>
      <c r="B188">
        <v>-0.24588721746015299</v>
      </c>
    </row>
    <row r="189" spans="1:2" x14ac:dyDescent="0.2">
      <c r="A189" t="s">
        <v>29</v>
      </c>
    </row>
    <row r="190" spans="1:2" x14ac:dyDescent="0.2">
      <c r="A190" t="s">
        <v>48</v>
      </c>
    </row>
    <row r="191" spans="1:2" x14ac:dyDescent="0.2">
      <c r="A191" t="s">
        <v>51</v>
      </c>
    </row>
    <row r="192" spans="1:2" x14ac:dyDescent="0.2">
      <c r="A192" t="s">
        <v>53</v>
      </c>
    </row>
    <row r="193" spans="1:1" x14ac:dyDescent="0.2">
      <c r="A193" t="s">
        <v>55</v>
      </c>
    </row>
    <row r="194" spans="1:1" x14ac:dyDescent="0.2">
      <c r="A194" t="s">
        <v>57</v>
      </c>
    </row>
    <row r="195" spans="1:1" x14ac:dyDescent="0.2">
      <c r="A195" t="s">
        <v>58</v>
      </c>
    </row>
    <row r="196" spans="1:1" x14ac:dyDescent="0.2">
      <c r="A196" t="s">
        <v>59</v>
      </c>
    </row>
    <row r="197" spans="1:1" x14ac:dyDescent="0.2">
      <c r="A197" t="s">
        <v>60</v>
      </c>
    </row>
    <row r="198" spans="1:1" x14ac:dyDescent="0.2">
      <c r="A198" t="s">
        <v>61</v>
      </c>
    </row>
    <row r="199" spans="1:1" x14ac:dyDescent="0.2">
      <c r="A199" t="s">
        <v>62</v>
      </c>
    </row>
    <row r="200" spans="1:1" x14ac:dyDescent="0.2">
      <c r="A200" t="s">
        <v>85</v>
      </c>
    </row>
    <row r="201" spans="1:1" x14ac:dyDescent="0.2">
      <c r="A201" t="s">
        <v>86</v>
      </c>
    </row>
    <row r="202" spans="1:1" x14ac:dyDescent="0.2">
      <c r="A202" t="s">
        <v>87</v>
      </c>
    </row>
    <row r="203" spans="1:1" x14ac:dyDescent="0.2">
      <c r="A203" t="s">
        <v>88</v>
      </c>
    </row>
    <row r="204" spans="1:1" x14ac:dyDescent="0.2">
      <c r="A204" t="s">
        <v>89</v>
      </c>
    </row>
    <row r="205" spans="1:1" x14ac:dyDescent="0.2">
      <c r="A205" t="s">
        <v>90</v>
      </c>
    </row>
    <row r="206" spans="1:1" x14ac:dyDescent="0.2">
      <c r="A206" t="s">
        <v>91</v>
      </c>
    </row>
    <row r="207" spans="1:1" x14ac:dyDescent="0.2">
      <c r="A207" t="s">
        <v>92</v>
      </c>
    </row>
    <row r="208" spans="1:1" x14ac:dyDescent="0.2">
      <c r="A208" t="s">
        <v>93</v>
      </c>
    </row>
    <row r="209" spans="1:1" x14ac:dyDescent="0.2">
      <c r="A209" t="s">
        <v>94</v>
      </c>
    </row>
    <row r="210" spans="1:1" x14ac:dyDescent="0.2">
      <c r="A210" t="s">
        <v>147</v>
      </c>
    </row>
    <row r="211" spans="1:1" x14ac:dyDescent="0.2">
      <c r="A211" t="s">
        <v>148</v>
      </c>
    </row>
    <row r="212" spans="1:1" x14ac:dyDescent="0.2">
      <c r="A212" t="s">
        <v>149</v>
      </c>
    </row>
    <row r="213" spans="1:1" x14ac:dyDescent="0.2">
      <c r="A213" t="s">
        <v>150</v>
      </c>
    </row>
    <row r="214" spans="1:1" x14ac:dyDescent="0.2">
      <c r="A214" t="s">
        <v>151</v>
      </c>
    </row>
    <row r="215" spans="1:1" x14ac:dyDescent="0.2">
      <c r="A215" t="s">
        <v>156</v>
      </c>
    </row>
    <row r="216" spans="1:1" x14ac:dyDescent="0.2">
      <c r="A216" t="s">
        <v>157</v>
      </c>
    </row>
    <row r="217" spans="1:1" x14ac:dyDescent="0.2">
      <c r="A217" t="s">
        <v>158</v>
      </c>
    </row>
    <row r="218" spans="1:1" x14ac:dyDescent="0.2">
      <c r="A218" t="s">
        <v>159</v>
      </c>
    </row>
    <row r="219" spans="1:1" x14ac:dyDescent="0.2">
      <c r="A219" t="s">
        <v>160</v>
      </c>
    </row>
    <row r="220" spans="1:1" x14ac:dyDescent="0.2">
      <c r="A220" t="s">
        <v>161</v>
      </c>
    </row>
    <row r="221" spans="1:1" x14ac:dyDescent="0.2">
      <c r="A221" t="s">
        <v>181</v>
      </c>
    </row>
    <row r="222" spans="1:1" x14ac:dyDescent="0.2">
      <c r="A222" t="s">
        <v>1322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90EA-32B6-BB4A-8F37-3577C0420815}">
  <sheetPr codeName="Sheet8"/>
  <dimension ref="A1:B217"/>
  <sheetViews>
    <sheetView workbookViewId="0"/>
  </sheetViews>
  <sheetFormatPr baseColWidth="10" defaultRowHeight="16" x14ac:dyDescent="0.2"/>
  <sheetData>
    <row r="1" spans="1:2" x14ac:dyDescent="0.2">
      <c r="A1" t="s">
        <v>1323</v>
      </c>
      <c r="B1" t="s">
        <v>1324</v>
      </c>
    </row>
    <row r="2" spans="1:2" x14ac:dyDescent="0.2">
      <c r="A2" t="s">
        <v>1</v>
      </c>
      <c r="B2">
        <v>-55.765144578519703</v>
      </c>
    </row>
    <row r="3" spans="1:2" x14ac:dyDescent="0.2">
      <c r="A3" t="s">
        <v>2</v>
      </c>
      <c r="B3">
        <v>-291.75633158880402</v>
      </c>
    </row>
    <row r="4" spans="1:2" x14ac:dyDescent="0.2">
      <c r="A4" t="s">
        <v>3</v>
      </c>
      <c r="B4">
        <v>1174.27200674649</v>
      </c>
    </row>
    <row r="5" spans="1:2" x14ac:dyDescent="0.2">
      <c r="A5" t="s">
        <v>4</v>
      </c>
      <c r="B5">
        <v>4855.7993649791597</v>
      </c>
    </row>
    <row r="6" spans="1:2" x14ac:dyDescent="0.2">
      <c r="A6" t="s">
        <v>5</v>
      </c>
      <c r="B6">
        <v>-4236.6721399350499</v>
      </c>
    </row>
    <row r="7" spans="1:2" x14ac:dyDescent="0.2">
      <c r="A7" t="s">
        <v>6</v>
      </c>
      <c r="B7">
        <v>-302.68793118075001</v>
      </c>
    </row>
    <row r="8" spans="1:2" x14ac:dyDescent="0.2">
      <c r="A8" t="s">
        <v>7</v>
      </c>
      <c r="B8">
        <v>-1211.63967015823</v>
      </c>
    </row>
    <row r="9" spans="1:2" x14ac:dyDescent="0.2">
      <c r="A9" t="s">
        <v>8</v>
      </c>
      <c r="B9">
        <v>1225.3199753080601</v>
      </c>
    </row>
    <row r="10" spans="1:2" x14ac:dyDescent="0.2">
      <c r="A10" t="s">
        <v>9</v>
      </c>
      <c r="B10">
        <v>-4236.5110323749504</v>
      </c>
    </row>
    <row r="11" spans="1:2" x14ac:dyDescent="0.2">
      <c r="A11" t="s">
        <v>10</v>
      </c>
      <c r="B11">
        <v>-19.593094816019502</v>
      </c>
    </row>
    <row r="12" spans="1:2" x14ac:dyDescent="0.2">
      <c r="A12" t="s">
        <v>11</v>
      </c>
      <c r="B12">
        <v>-209.537816720503</v>
      </c>
    </row>
    <row r="13" spans="1:2" x14ac:dyDescent="0.2">
      <c r="A13" t="s">
        <v>12</v>
      </c>
      <c r="B13">
        <v>142.892951019706</v>
      </c>
    </row>
    <row r="14" spans="1:2" x14ac:dyDescent="0.2">
      <c r="A14" t="s">
        <v>13</v>
      </c>
      <c r="B14">
        <v>-164.62100337644</v>
      </c>
    </row>
    <row r="15" spans="1:2" x14ac:dyDescent="0.2">
      <c r="A15" t="s">
        <v>14</v>
      </c>
      <c r="B15">
        <v>181.684924264649</v>
      </c>
    </row>
    <row r="16" spans="1:2" x14ac:dyDescent="0.2">
      <c r="A16" t="s">
        <v>15</v>
      </c>
      <c r="B16">
        <v>81075.545141425799</v>
      </c>
    </row>
    <row r="17" spans="1:2" x14ac:dyDescent="0.2">
      <c r="A17" t="s">
        <v>16</v>
      </c>
      <c r="B17">
        <v>-273697.26582153601</v>
      </c>
    </row>
    <row r="18" spans="1:2" x14ac:dyDescent="0.2">
      <c r="A18" t="s">
        <v>17</v>
      </c>
      <c r="B18">
        <v>37306.649043869496</v>
      </c>
    </row>
    <row r="19" spans="1:2" x14ac:dyDescent="0.2">
      <c r="A19" t="s">
        <v>18</v>
      </c>
      <c r="B19">
        <v>3355.2285518590202</v>
      </c>
    </row>
    <row r="20" spans="1:2" x14ac:dyDescent="0.2">
      <c r="A20" t="s">
        <v>19</v>
      </c>
      <c r="B20">
        <v>-4808.5146114277304</v>
      </c>
    </row>
    <row r="21" spans="1:2" x14ac:dyDescent="0.2">
      <c r="A21" t="s">
        <v>20</v>
      </c>
      <c r="B21">
        <v>162927.59089135</v>
      </c>
    </row>
    <row r="22" spans="1:2" x14ac:dyDescent="0.2">
      <c r="A22" t="s">
        <v>21</v>
      </c>
      <c r="B22">
        <v>-272739.658705418</v>
      </c>
    </row>
    <row r="23" spans="1:2" x14ac:dyDescent="0.2">
      <c r="A23" t="s">
        <v>22</v>
      </c>
      <c r="B23">
        <v>-41796.686794686801</v>
      </c>
    </row>
    <row r="24" spans="1:2" x14ac:dyDescent="0.2">
      <c r="A24" t="s">
        <v>23</v>
      </c>
      <c r="B24">
        <v>130159.84799125401</v>
      </c>
    </row>
    <row r="25" spans="1:2" x14ac:dyDescent="0.2">
      <c r="A25" t="s">
        <v>24</v>
      </c>
      <c r="B25">
        <v>-15170.74408219</v>
      </c>
    </row>
    <row r="26" spans="1:2" x14ac:dyDescent="0.2">
      <c r="A26" t="s">
        <v>25</v>
      </c>
      <c r="B26">
        <v>-572.95451009318003</v>
      </c>
    </row>
    <row r="27" spans="1:2" x14ac:dyDescent="0.2">
      <c r="A27" t="s">
        <v>26</v>
      </c>
      <c r="B27">
        <v>-4360.7601855700505</v>
      </c>
    </row>
    <row r="28" spans="1:2" x14ac:dyDescent="0.2">
      <c r="A28" t="s">
        <v>27</v>
      </c>
      <c r="B28">
        <v>103617.227376265</v>
      </c>
    </row>
    <row r="29" spans="1:2" x14ac:dyDescent="0.2">
      <c r="A29" t="s">
        <v>28</v>
      </c>
      <c r="B29">
        <v>73000.119466510499</v>
      </c>
    </row>
    <row r="30" spans="1:2" x14ac:dyDescent="0.2">
      <c r="A30" t="s">
        <v>29</v>
      </c>
      <c r="B30">
        <v>-0.65263800075763301</v>
      </c>
    </row>
    <row r="31" spans="1:2" x14ac:dyDescent="0.2">
      <c r="A31" t="s">
        <v>30</v>
      </c>
      <c r="B31">
        <v>71.662545773330905</v>
      </c>
    </row>
    <row r="32" spans="1:2" x14ac:dyDescent="0.2">
      <c r="A32" t="s">
        <v>31</v>
      </c>
      <c r="B32">
        <v>122.049507693886</v>
      </c>
    </row>
    <row r="33" spans="1:2" x14ac:dyDescent="0.2">
      <c r="A33" t="s">
        <v>32</v>
      </c>
      <c r="B33">
        <v>-2729.5595113907202</v>
      </c>
    </row>
    <row r="34" spans="1:2" x14ac:dyDescent="0.2">
      <c r="A34" t="s">
        <v>33</v>
      </c>
      <c r="B34">
        <v>106.775210985054</v>
      </c>
    </row>
    <row r="35" spans="1:2" x14ac:dyDescent="0.2">
      <c r="A35" t="s">
        <v>34</v>
      </c>
      <c r="B35">
        <v>297.987855259252</v>
      </c>
    </row>
    <row r="36" spans="1:2" x14ac:dyDescent="0.2">
      <c r="A36" t="s">
        <v>35</v>
      </c>
      <c r="B36">
        <v>-107.787614424845</v>
      </c>
    </row>
    <row r="37" spans="1:2" x14ac:dyDescent="0.2">
      <c r="A37" t="s">
        <v>36</v>
      </c>
      <c r="B37">
        <v>-264.811492241275</v>
      </c>
    </row>
    <row r="38" spans="1:2" x14ac:dyDescent="0.2">
      <c r="A38" t="s">
        <v>37</v>
      </c>
      <c r="B38">
        <v>-203.33304943160601</v>
      </c>
    </row>
    <row r="39" spans="1:2" x14ac:dyDescent="0.2">
      <c r="A39" t="s">
        <v>38</v>
      </c>
      <c r="B39">
        <v>17.037029347127799</v>
      </c>
    </row>
    <row r="40" spans="1:2" x14ac:dyDescent="0.2">
      <c r="A40" t="s">
        <v>39</v>
      </c>
      <c r="B40">
        <v>-384.467701803929</v>
      </c>
    </row>
    <row r="41" spans="1:2" x14ac:dyDescent="0.2">
      <c r="A41" t="s">
        <v>40</v>
      </c>
      <c r="B41">
        <v>1089.2029744756801</v>
      </c>
    </row>
    <row r="42" spans="1:2" x14ac:dyDescent="0.2">
      <c r="A42" t="s">
        <v>41</v>
      </c>
      <c r="B42">
        <v>47.521162827590103</v>
      </c>
    </row>
    <row r="43" spans="1:2" x14ac:dyDescent="0.2">
      <c r="A43" t="s">
        <v>42</v>
      </c>
      <c r="B43">
        <v>17.037033089021801</v>
      </c>
    </row>
    <row r="44" spans="1:2" x14ac:dyDescent="0.2">
      <c r="A44" t="s">
        <v>43</v>
      </c>
      <c r="B44">
        <v>397.31656513588598</v>
      </c>
    </row>
    <row r="45" spans="1:2" x14ac:dyDescent="0.2">
      <c r="A45" t="s">
        <v>44</v>
      </c>
      <c r="B45">
        <v>-1085.1341426623001</v>
      </c>
    </row>
    <row r="46" spans="1:2" x14ac:dyDescent="0.2">
      <c r="A46" t="s">
        <v>45</v>
      </c>
      <c r="B46">
        <v>47.521161379754602</v>
      </c>
    </row>
    <row r="47" spans="1:2" x14ac:dyDescent="0.2">
      <c r="A47" t="s">
        <v>46</v>
      </c>
      <c r="B47">
        <v>1460.01829792785</v>
      </c>
    </row>
    <row r="48" spans="1:2" x14ac:dyDescent="0.2">
      <c r="A48" t="s">
        <v>47</v>
      </c>
      <c r="B48">
        <v>136.71496228427699</v>
      </c>
    </row>
    <row r="49" spans="1:2" x14ac:dyDescent="0.2">
      <c r="A49" t="s">
        <v>48</v>
      </c>
      <c r="B49" s="1">
        <v>3.7044259215690498E-8</v>
      </c>
    </row>
    <row r="50" spans="1:2" x14ac:dyDescent="0.2">
      <c r="A50" t="s">
        <v>49</v>
      </c>
      <c r="B50">
        <v>-294.35311546376499</v>
      </c>
    </row>
    <row r="51" spans="1:2" x14ac:dyDescent="0.2">
      <c r="A51" t="s">
        <v>50</v>
      </c>
      <c r="B51">
        <v>1.78080186594479</v>
      </c>
    </row>
    <row r="52" spans="1:2" x14ac:dyDescent="0.2">
      <c r="A52" t="s">
        <v>51</v>
      </c>
      <c r="B52" s="1">
        <v>-5.0181336064269999E-7</v>
      </c>
    </row>
    <row r="53" spans="1:2" x14ac:dyDescent="0.2">
      <c r="A53" t="s">
        <v>52</v>
      </c>
      <c r="B53">
        <v>-60.0786397430401</v>
      </c>
    </row>
    <row r="54" spans="1:2" x14ac:dyDescent="0.2">
      <c r="A54" t="s">
        <v>53</v>
      </c>
      <c r="B54">
        <v>-1.80468057806137E-3</v>
      </c>
    </row>
    <row r="55" spans="1:2" x14ac:dyDescent="0.2">
      <c r="A55" t="s">
        <v>54</v>
      </c>
      <c r="B55">
        <v>1.4655413924629099E-3</v>
      </c>
    </row>
    <row r="56" spans="1:2" x14ac:dyDescent="0.2">
      <c r="A56" t="s">
        <v>55</v>
      </c>
      <c r="B56">
        <v>-1.16302562764758E-3</v>
      </c>
    </row>
    <row r="57" spans="1:2" x14ac:dyDescent="0.2">
      <c r="A57" t="s">
        <v>56</v>
      </c>
      <c r="B57" s="1">
        <v>1.8583477867650799E-5</v>
      </c>
    </row>
    <row r="58" spans="1:2" x14ac:dyDescent="0.2">
      <c r="A58" t="s">
        <v>57</v>
      </c>
      <c r="B58" s="1">
        <v>-5.29871686012484E-5</v>
      </c>
    </row>
    <row r="59" spans="1:2" x14ac:dyDescent="0.2">
      <c r="A59" t="s">
        <v>58</v>
      </c>
      <c r="B59">
        <v>596.67959086042401</v>
      </c>
    </row>
    <row r="60" spans="1:2" x14ac:dyDescent="0.2">
      <c r="A60" t="s">
        <v>59</v>
      </c>
      <c r="B60">
        <v>6.0503755533482</v>
      </c>
    </row>
    <row r="61" spans="1:2" x14ac:dyDescent="0.2">
      <c r="A61" t="s">
        <v>60</v>
      </c>
      <c r="B61">
        <v>285.76820309112998</v>
      </c>
    </row>
    <row r="62" spans="1:2" x14ac:dyDescent="0.2">
      <c r="A62" t="s">
        <v>61</v>
      </c>
      <c r="B62">
        <v>-170.88185793808299</v>
      </c>
    </row>
    <row r="63" spans="1:2" x14ac:dyDescent="0.2">
      <c r="A63" t="s">
        <v>62</v>
      </c>
      <c r="B63">
        <v>-591.68365292583803</v>
      </c>
    </row>
    <row r="64" spans="1:2" x14ac:dyDescent="0.2">
      <c r="A64" t="s">
        <v>63</v>
      </c>
      <c r="B64">
        <v>-0.45733366474450998</v>
      </c>
    </row>
    <row r="65" spans="1:2" x14ac:dyDescent="0.2">
      <c r="A65" t="s">
        <v>64</v>
      </c>
      <c r="B65">
        <v>6.8860906278132406E-2</v>
      </c>
    </row>
    <row r="66" spans="1:2" x14ac:dyDescent="0.2">
      <c r="A66" t="s">
        <v>65</v>
      </c>
      <c r="B66">
        <v>6.79964125920378E-2</v>
      </c>
    </row>
    <row r="67" spans="1:2" x14ac:dyDescent="0.2">
      <c r="A67" t="s">
        <v>66</v>
      </c>
      <c r="B67">
        <v>-8.9674525574082495E-2</v>
      </c>
    </row>
    <row r="68" spans="1:2" x14ac:dyDescent="0.2">
      <c r="A68" t="s">
        <v>67</v>
      </c>
      <c r="B68">
        <v>0.183999670800403</v>
      </c>
    </row>
    <row r="69" spans="1:2" x14ac:dyDescent="0.2">
      <c r="A69" t="s">
        <v>68</v>
      </c>
      <c r="B69">
        <v>5.0209816163260203E-4</v>
      </c>
    </row>
    <row r="70" spans="1:2" x14ac:dyDescent="0.2">
      <c r="A70" t="s">
        <v>69</v>
      </c>
      <c r="B70">
        <v>-2.8527567737910401E-3</v>
      </c>
    </row>
    <row r="71" spans="1:2" x14ac:dyDescent="0.2">
      <c r="A71" t="s">
        <v>70</v>
      </c>
      <c r="B71">
        <v>3.41774161461216E-3</v>
      </c>
    </row>
    <row r="72" spans="1:2" x14ac:dyDescent="0.2">
      <c r="A72" t="s">
        <v>71</v>
      </c>
      <c r="B72">
        <v>-8.5212849808158299E-4</v>
      </c>
    </row>
    <row r="73" spans="1:2" x14ac:dyDescent="0.2">
      <c r="A73" t="s">
        <v>72</v>
      </c>
      <c r="B73">
        <v>-71.876313111896806</v>
      </c>
    </row>
    <row r="74" spans="1:2" x14ac:dyDescent="0.2">
      <c r="A74" t="s">
        <v>73</v>
      </c>
      <c r="B74">
        <v>-655.13023746661702</v>
      </c>
    </row>
    <row r="75" spans="1:2" x14ac:dyDescent="0.2">
      <c r="A75" t="s">
        <v>74</v>
      </c>
      <c r="B75">
        <v>384.37396627438699</v>
      </c>
    </row>
    <row r="76" spans="1:2" x14ac:dyDescent="0.2">
      <c r="A76" t="s">
        <v>75</v>
      </c>
      <c r="B76">
        <v>70.763287560946196</v>
      </c>
    </row>
    <row r="77" spans="1:2" x14ac:dyDescent="0.2">
      <c r="A77" t="s">
        <v>76</v>
      </c>
      <c r="B77">
        <v>684.538834635488</v>
      </c>
    </row>
    <row r="78" spans="1:2" x14ac:dyDescent="0.2">
      <c r="A78" t="s">
        <v>77</v>
      </c>
      <c r="B78">
        <v>-558.23110191251101</v>
      </c>
    </row>
    <row r="79" spans="1:2" x14ac:dyDescent="0.2">
      <c r="A79" t="s">
        <v>78</v>
      </c>
      <c r="B79">
        <v>-2247.0277169833498</v>
      </c>
    </row>
    <row r="80" spans="1:2" x14ac:dyDescent="0.2">
      <c r="A80" t="s">
        <v>79</v>
      </c>
      <c r="B80">
        <v>166.065053878795</v>
      </c>
    </row>
    <row r="81" spans="1:2" x14ac:dyDescent="0.2">
      <c r="A81" t="s">
        <v>80</v>
      </c>
      <c r="B81">
        <v>22.195534173966699</v>
      </c>
    </row>
    <row r="82" spans="1:2" x14ac:dyDescent="0.2">
      <c r="A82" t="s">
        <v>81</v>
      </c>
      <c r="B82">
        <v>1320.0924355841</v>
      </c>
    </row>
    <row r="83" spans="1:2" x14ac:dyDescent="0.2">
      <c r="A83" t="s">
        <v>82</v>
      </c>
      <c r="B83">
        <v>627.33543508564799</v>
      </c>
    </row>
    <row r="84" spans="1:2" x14ac:dyDescent="0.2">
      <c r="A84" t="s">
        <v>83</v>
      </c>
      <c r="B84">
        <v>62.510412507870498</v>
      </c>
    </row>
    <row r="85" spans="1:2" x14ac:dyDescent="0.2">
      <c r="A85" t="s">
        <v>84</v>
      </c>
      <c r="B85">
        <v>-100.29190783702499</v>
      </c>
    </row>
    <row r="86" spans="1:2" x14ac:dyDescent="0.2">
      <c r="A86" t="s">
        <v>85</v>
      </c>
      <c r="B86" s="1">
        <v>-7.7821596278226895E-8</v>
      </c>
    </row>
    <row r="87" spans="1:2" x14ac:dyDescent="0.2">
      <c r="A87" t="s">
        <v>86</v>
      </c>
      <c r="B87" s="1">
        <v>1.93476921594992E-7</v>
      </c>
    </row>
    <row r="88" spans="1:2" x14ac:dyDescent="0.2">
      <c r="A88" t="s">
        <v>87</v>
      </c>
      <c r="B88" s="1">
        <v>2.0436226577658E-7</v>
      </c>
    </row>
    <row r="89" spans="1:2" x14ac:dyDescent="0.2">
      <c r="A89" t="s">
        <v>88</v>
      </c>
      <c r="B89" s="1">
        <v>2.6923112272925199E-7</v>
      </c>
    </row>
    <row r="90" spans="1:2" x14ac:dyDescent="0.2">
      <c r="A90" t="s">
        <v>89</v>
      </c>
      <c r="B90" s="1">
        <v>2.6548286768956999E-7</v>
      </c>
    </row>
    <row r="91" spans="1:2" x14ac:dyDescent="0.2">
      <c r="A91" t="s">
        <v>90</v>
      </c>
      <c r="B91" s="1">
        <v>-5.0366224968456597E-8</v>
      </c>
    </row>
    <row r="92" spans="1:2" x14ac:dyDescent="0.2">
      <c r="A92" t="s">
        <v>91</v>
      </c>
      <c r="B92" s="1">
        <v>2.5656595425971302E-7</v>
      </c>
    </row>
    <row r="93" spans="1:2" x14ac:dyDescent="0.2">
      <c r="A93" t="s">
        <v>92</v>
      </c>
      <c r="B93" s="1">
        <v>1.8131004253518701E-8</v>
      </c>
    </row>
    <row r="94" spans="1:2" x14ac:dyDescent="0.2">
      <c r="A94" t="s">
        <v>93</v>
      </c>
      <c r="B94" s="1">
        <v>-4.5676870286115399E-8</v>
      </c>
    </row>
    <row r="95" spans="1:2" x14ac:dyDescent="0.2">
      <c r="A95" t="s">
        <v>94</v>
      </c>
      <c r="B95" s="1">
        <v>-3.2921229831117602E-7</v>
      </c>
    </row>
    <row r="96" spans="1:2" x14ac:dyDescent="0.2">
      <c r="A96" t="s">
        <v>95</v>
      </c>
      <c r="B96">
        <v>1421.6560617417199</v>
      </c>
    </row>
    <row r="97" spans="1:2" x14ac:dyDescent="0.2">
      <c r="A97" t="s">
        <v>96</v>
      </c>
      <c r="B97">
        <v>-3252.9040623748801</v>
      </c>
    </row>
    <row r="98" spans="1:2" x14ac:dyDescent="0.2">
      <c r="A98" t="s">
        <v>97</v>
      </c>
      <c r="B98">
        <v>-271.56748334431597</v>
      </c>
    </row>
    <row r="99" spans="1:2" x14ac:dyDescent="0.2">
      <c r="A99" t="s">
        <v>98</v>
      </c>
      <c r="B99">
        <v>9893.6430979654306</v>
      </c>
    </row>
    <row r="100" spans="1:2" x14ac:dyDescent="0.2">
      <c r="A100" t="s">
        <v>99</v>
      </c>
      <c r="B100">
        <v>-2951.90576496123</v>
      </c>
    </row>
    <row r="101" spans="1:2" x14ac:dyDescent="0.2">
      <c r="A101" t="s">
        <v>100</v>
      </c>
      <c r="B101">
        <v>-6246.1083989368699</v>
      </c>
    </row>
    <row r="102" spans="1:2" x14ac:dyDescent="0.2">
      <c r="A102" t="s">
        <v>101</v>
      </c>
      <c r="B102">
        <v>-13.1628796766849</v>
      </c>
    </row>
    <row r="103" spans="1:2" x14ac:dyDescent="0.2">
      <c r="A103" t="s">
        <v>102</v>
      </c>
      <c r="B103">
        <v>417.555703463518</v>
      </c>
    </row>
    <row r="104" spans="1:2" x14ac:dyDescent="0.2">
      <c r="A104" t="s">
        <v>103</v>
      </c>
      <c r="B104">
        <v>3378.4678429243399</v>
      </c>
    </row>
    <row r="105" spans="1:2" x14ac:dyDescent="0.2">
      <c r="A105" t="s">
        <v>104</v>
      </c>
      <c r="B105">
        <v>-6246.1083989789304</v>
      </c>
    </row>
    <row r="106" spans="1:2" x14ac:dyDescent="0.2">
      <c r="A106" t="s">
        <v>105</v>
      </c>
      <c r="B106">
        <v>-13.162879685223199</v>
      </c>
    </row>
    <row r="107" spans="1:2" x14ac:dyDescent="0.2">
      <c r="A107" t="s">
        <v>106</v>
      </c>
      <c r="B107">
        <v>417.55570361433399</v>
      </c>
    </row>
    <row r="108" spans="1:2" x14ac:dyDescent="0.2">
      <c r="A108" t="s">
        <v>107</v>
      </c>
      <c r="B108">
        <v>3378.46784291424</v>
      </c>
    </row>
    <row r="109" spans="1:2" x14ac:dyDescent="0.2">
      <c r="A109" t="s">
        <v>108</v>
      </c>
      <c r="B109">
        <v>-33.8022737002429</v>
      </c>
    </row>
    <row r="110" spans="1:2" x14ac:dyDescent="0.2">
      <c r="A110" t="s">
        <v>110</v>
      </c>
      <c r="B110">
        <v>-95.984653975060596</v>
      </c>
    </row>
    <row r="111" spans="1:2" x14ac:dyDescent="0.2">
      <c r="A111" t="s">
        <v>111</v>
      </c>
      <c r="B111">
        <v>6.8554209719877603E-3</v>
      </c>
    </row>
    <row r="112" spans="1:2" x14ac:dyDescent="0.2">
      <c r="A112" t="s">
        <v>112</v>
      </c>
      <c r="B112">
        <v>-13.9427776159282</v>
      </c>
    </row>
    <row r="113" spans="1:2" x14ac:dyDescent="0.2">
      <c r="A113" t="s">
        <v>113</v>
      </c>
      <c r="B113">
        <v>-1285.7564497967001</v>
      </c>
    </row>
    <row r="114" spans="1:2" x14ac:dyDescent="0.2">
      <c r="A114" t="s">
        <v>114</v>
      </c>
      <c r="B114">
        <v>2892.4652080892502</v>
      </c>
    </row>
    <row r="115" spans="1:2" x14ac:dyDescent="0.2">
      <c r="A115" t="s">
        <v>115</v>
      </c>
      <c r="B115">
        <v>527.10028022129995</v>
      </c>
    </row>
    <row r="116" spans="1:2" x14ac:dyDescent="0.2">
      <c r="A116" t="s">
        <v>116</v>
      </c>
      <c r="B116">
        <v>-744.05050780236797</v>
      </c>
    </row>
    <row r="117" spans="1:2" x14ac:dyDescent="0.2">
      <c r="A117" t="s">
        <v>117</v>
      </c>
      <c r="B117">
        <v>-1404.7672988695399</v>
      </c>
    </row>
    <row r="118" spans="1:2" x14ac:dyDescent="0.2">
      <c r="A118" t="s">
        <v>118</v>
      </c>
      <c r="B118">
        <v>4.0580158703960402E-2</v>
      </c>
    </row>
    <row r="119" spans="1:2" x14ac:dyDescent="0.2">
      <c r="A119" t="s">
        <v>119</v>
      </c>
      <c r="B119">
        <v>4.0939785321825103E-4</v>
      </c>
    </row>
    <row r="120" spans="1:2" x14ac:dyDescent="0.2">
      <c r="A120" t="s">
        <v>120</v>
      </c>
      <c r="B120">
        <v>-325.71447371119899</v>
      </c>
    </row>
    <row r="121" spans="1:2" x14ac:dyDescent="0.2">
      <c r="A121" t="s">
        <v>121</v>
      </c>
      <c r="B121">
        <v>134.85763093832</v>
      </c>
    </row>
    <row r="122" spans="1:2" x14ac:dyDescent="0.2">
      <c r="A122" t="s">
        <v>122</v>
      </c>
      <c r="B122">
        <v>-38.489758304664001</v>
      </c>
    </row>
    <row r="123" spans="1:2" x14ac:dyDescent="0.2">
      <c r="A123" t="s">
        <v>123</v>
      </c>
      <c r="B123">
        <v>-137.930892956908</v>
      </c>
    </row>
    <row r="124" spans="1:2" x14ac:dyDescent="0.2">
      <c r="A124" t="s">
        <v>124</v>
      </c>
      <c r="B124">
        <v>44.6406492786545</v>
      </c>
    </row>
    <row r="125" spans="1:2" x14ac:dyDescent="0.2">
      <c r="A125" t="s">
        <v>125</v>
      </c>
      <c r="B125">
        <v>-103.59199258665799</v>
      </c>
    </row>
    <row r="126" spans="1:2" x14ac:dyDescent="0.2">
      <c r="A126" t="s">
        <v>126</v>
      </c>
      <c r="B126">
        <v>122.557229180711</v>
      </c>
    </row>
    <row r="127" spans="1:2" x14ac:dyDescent="0.2">
      <c r="A127" t="s">
        <v>127</v>
      </c>
      <c r="B127">
        <v>-114.51116343759099</v>
      </c>
    </row>
    <row r="128" spans="1:2" x14ac:dyDescent="0.2">
      <c r="A128" t="s">
        <v>128</v>
      </c>
      <c r="B128">
        <v>176.755120160899</v>
      </c>
    </row>
    <row r="129" spans="1:2" x14ac:dyDescent="0.2">
      <c r="A129" t="s">
        <v>129</v>
      </c>
      <c r="B129">
        <v>240.15682133001599</v>
      </c>
    </row>
    <row r="130" spans="1:2" x14ac:dyDescent="0.2">
      <c r="A130" t="s">
        <v>130</v>
      </c>
      <c r="B130">
        <v>-69.391928011318598</v>
      </c>
    </row>
    <row r="131" spans="1:2" x14ac:dyDescent="0.2">
      <c r="A131" t="s">
        <v>131</v>
      </c>
      <c r="B131">
        <v>-79.754532133869304</v>
      </c>
    </row>
    <row r="132" spans="1:2" x14ac:dyDescent="0.2">
      <c r="A132" t="s">
        <v>132</v>
      </c>
      <c r="B132">
        <v>-223.01964751804499</v>
      </c>
    </row>
    <row r="133" spans="1:2" x14ac:dyDescent="0.2">
      <c r="A133" t="s">
        <v>133</v>
      </c>
      <c r="B133">
        <v>60.2571831153072</v>
      </c>
    </row>
    <row r="134" spans="1:2" x14ac:dyDescent="0.2">
      <c r="A134" t="s">
        <v>134</v>
      </c>
      <c r="B134">
        <v>3976.5209680958801</v>
      </c>
    </row>
    <row r="135" spans="1:2" x14ac:dyDescent="0.2">
      <c r="A135" t="s">
        <v>135</v>
      </c>
      <c r="B135">
        <v>-5151.66666501484</v>
      </c>
    </row>
    <row r="136" spans="1:2" x14ac:dyDescent="0.2">
      <c r="A136" t="s">
        <v>136</v>
      </c>
      <c r="B136">
        <v>2281.7366758459998</v>
      </c>
    </row>
    <row r="137" spans="1:2" x14ac:dyDescent="0.2">
      <c r="A137" t="s">
        <v>137</v>
      </c>
      <c r="B137">
        <v>-14576.9133522141</v>
      </c>
    </row>
    <row r="138" spans="1:2" x14ac:dyDescent="0.2">
      <c r="A138" t="s">
        <v>138</v>
      </c>
      <c r="B138">
        <v>-3534.5394973193102</v>
      </c>
    </row>
    <row r="139" spans="1:2" x14ac:dyDescent="0.2">
      <c r="A139" t="s">
        <v>139</v>
      </c>
      <c r="B139">
        <v>6896.7529846427997</v>
      </c>
    </row>
    <row r="140" spans="1:2" x14ac:dyDescent="0.2">
      <c r="A140" t="s">
        <v>140</v>
      </c>
      <c r="B140">
        <v>1684.58956305948</v>
      </c>
    </row>
    <row r="141" spans="1:2" x14ac:dyDescent="0.2">
      <c r="A141" t="s">
        <v>141</v>
      </c>
      <c r="B141">
        <v>-3421.9355963883299</v>
      </c>
    </row>
    <row r="142" spans="1:2" x14ac:dyDescent="0.2">
      <c r="A142" t="s">
        <v>142</v>
      </c>
      <c r="B142">
        <v>1903.0434053756201</v>
      </c>
    </row>
    <row r="143" spans="1:2" x14ac:dyDescent="0.2">
      <c r="A143" t="s">
        <v>143</v>
      </c>
      <c r="B143">
        <v>6896.7529845622603</v>
      </c>
    </row>
    <row r="144" spans="1:2" x14ac:dyDescent="0.2">
      <c r="A144" t="s">
        <v>144</v>
      </c>
      <c r="B144">
        <v>1684.58956309777</v>
      </c>
    </row>
    <row r="145" spans="1:2" x14ac:dyDescent="0.2">
      <c r="A145" t="s">
        <v>145</v>
      </c>
      <c r="B145">
        <v>-3421.9355964261399</v>
      </c>
    </row>
    <row r="146" spans="1:2" x14ac:dyDescent="0.2">
      <c r="A146" t="s">
        <v>146</v>
      </c>
      <c r="B146">
        <v>1903.04340537505</v>
      </c>
    </row>
    <row r="147" spans="1:2" x14ac:dyDescent="0.2">
      <c r="A147" t="s">
        <v>147</v>
      </c>
      <c r="B147">
        <v>-299.37083290279401</v>
      </c>
    </row>
    <row r="148" spans="1:2" x14ac:dyDescent="0.2">
      <c r="A148" t="s">
        <v>148</v>
      </c>
      <c r="B148">
        <v>377.27395357897802</v>
      </c>
    </row>
    <row r="149" spans="1:2" x14ac:dyDescent="0.2">
      <c r="A149" t="s">
        <v>149</v>
      </c>
      <c r="B149">
        <v>131.82655242656801</v>
      </c>
    </row>
    <row r="150" spans="1:2" x14ac:dyDescent="0.2">
      <c r="A150" t="s">
        <v>150</v>
      </c>
      <c r="B150">
        <v>-169.893762667674</v>
      </c>
    </row>
    <row r="151" spans="1:2" x14ac:dyDescent="0.2">
      <c r="A151" t="s">
        <v>151</v>
      </c>
      <c r="B151">
        <v>500.314938443421</v>
      </c>
    </row>
    <row r="152" spans="1:2" x14ac:dyDescent="0.2">
      <c r="A152" t="s">
        <v>152</v>
      </c>
      <c r="B152">
        <v>-32.473399773122701</v>
      </c>
    </row>
    <row r="153" spans="1:2" x14ac:dyDescent="0.2">
      <c r="A153" t="s">
        <v>153</v>
      </c>
      <c r="B153">
        <v>18.340783425109699</v>
      </c>
    </row>
    <row r="154" spans="1:2" x14ac:dyDescent="0.2">
      <c r="A154" t="s">
        <v>154</v>
      </c>
      <c r="B154">
        <v>10.103810691901799</v>
      </c>
    </row>
    <row r="155" spans="1:2" x14ac:dyDescent="0.2">
      <c r="A155" t="s">
        <v>155</v>
      </c>
      <c r="B155">
        <v>32.900898096638599</v>
      </c>
    </row>
    <row r="156" spans="1:2" x14ac:dyDescent="0.2">
      <c r="A156" t="s">
        <v>156</v>
      </c>
      <c r="B156">
        <v>3.7528820862717098</v>
      </c>
    </row>
    <row r="157" spans="1:2" x14ac:dyDescent="0.2">
      <c r="A157" t="s">
        <v>157</v>
      </c>
      <c r="B157">
        <v>-18.847860058987798</v>
      </c>
    </row>
    <row r="158" spans="1:2" x14ac:dyDescent="0.2">
      <c r="A158" t="s">
        <v>158</v>
      </c>
      <c r="B158">
        <v>2.5553746439400098</v>
      </c>
    </row>
    <row r="159" spans="1:2" x14ac:dyDescent="0.2">
      <c r="A159" t="s">
        <v>159</v>
      </c>
      <c r="B159">
        <v>0.24966052141098699</v>
      </c>
    </row>
    <row r="160" spans="1:2" x14ac:dyDescent="0.2">
      <c r="A160" t="s">
        <v>160</v>
      </c>
      <c r="B160">
        <v>17.103308605845001</v>
      </c>
    </row>
    <row r="161" spans="1:2" x14ac:dyDescent="0.2">
      <c r="A161" t="s">
        <v>161</v>
      </c>
      <c r="B161">
        <v>-4.6427397255029001</v>
      </c>
    </row>
    <row r="162" spans="1:2" x14ac:dyDescent="0.2">
      <c r="A162" t="s">
        <v>162</v>
      </c>
      <c r="B162">
        <v>-254.616766305905</v>
      </c>
    </row>
    <row r="163" spans="1:2" x14ac:dyDescent="0.2">
      <c r="A163" t="s">
        <v>163</v>
      </c>
      <c r="B163">
        <v>115.62126853222</v>
      </c>
    </row>
    <row r="164" spans="1:2" x14ac:dyDescent="0.2">
      <c r="A164" t="s">
        <v>164</v>
      </c>
      <c r="B164">
        <v>16.509335518636298</v>
      </c>
    </row>
    <row r="165" spans="1:2" x14ac:dyDescent="0.2">
      <c r="A165" t="s">
        <v>165</v>
      </c>
      <c r="B165">
        <v>116.74256681639</v>
      </c>
    </row>
    <row r="166" spans="1:2" x14ac:dyDescent="0.2">
      <c r="A166" t="s">
        <v>166</v>
      </c>
      <c r="B166">
        <v>159.619354272181</v>
      </c>
    </row>
    <row r="167" spans="1:2" x14ac:dyDescent="0.2">
      <c r="A167" t="s">
        <v>167</v>
      </c>
      <c r="B167">
        <v>233.004716183168</v>
      </c>
    </row>
    <row r="168" spans="1:2" x14ac:dyDescent="0.2">
      <c r="A168" t="s">
        <v>168</v>
      </c>
      <c r="B168">
        <v>1549.35616737293</v>
      </c>
    </row>
    <row r="169" spans="1:2" x14ac:dyDescent="0.2">
      <c r="A169" t="s">
        <v>169</v>
      </c>
      <c r="B169">
        <v>2087.4912516382301</v>
      </c>
    </row>
    <row r="170" spans="1:2" x14ac:dyDescent="0.2">
      <c r="A170" t="s">
        <v>170</v>
      </c>
      <c r="B170">
        <v>-60.922363285489098</v>
      </c>
    </row>
    <row r="171" spans="1:2" x14ac:dyDescent="0.2">
      <c r="A171" t="s">
        <v>171</v>
      </c>
      <c r="B171">
        <v>233.00471619064999</v>
      </c>
    </row>
    <row r="172" spans="1:2" x14ac:dyDescent="0.2">
      <c r="A172" t="s">
        <v>172</v>
      </c>
      <c r="B172">
        <v>-1567.55065735478</v>
      </c>
    </row>
    <row r="173" spans="1:2" x14ac:dyDescent="0.2">
      <c r="A173" t="s">
        <v>173</v>
      </c>
      <c r="B173">
        <v>-2167.3849955574501</v>
      </c>
    </row>
    <row r="174" spans="1:2" x14ac:dyDescent="0.2">
      <c r="A174" t="s">
        <v>174</v>
      </c>
      <c r="B174">
        <v>-60.922363501719701</v>
      </c>
    </row>
    <row r="175" spans="1:2" x14ac:dyDescent="0.2">
      <c r="A175" t="s">
        <v>175</v>
      </c>
      <c r="B175">
        <v>1.0977971303873299E-2</v>
      </c>
    </row>
    <row r="176" spans="1:2" x14ac:dyDescent="0.2">
      <c r="A176" t="s">
        <v>176</v>
      </c>
      <c r="B176">
        <v>1189.14027633315</v>
      </c>
    </row>
    <row r="177" spans="1:2" x14ac:dyDescent="0.2">
      <c r="A177" t="s">
        <v>177</v>
      </c>
      <c r="B177">
        <v>-1415.3774549955799</v>
      </c>
    </row>
    <row r="178" spans="1:2" x14ac:dyDescent="0.2">
      <c r="A178" t="s">
        <v>178</v>
      </c>
      <c r="B178">
        <v>-295.75057763009301</v>
      </c>
    </row>
    <row r="179" spans="1:2" x14ac:dyDescent="0.2">
      <c r="A179" t="s">
        <v>179</v>
      </c>
      <c r="B179">
        <v>-11.832177985135701</v>
      </c>
    </row>
    <row r="180" spans="1:2" x14ac:dyDescent="0.2">
      <c r="A180" t="s">
        <v>180</v>
      </c>
      <c r="B180">
        <v>327.464680404886</v>
      </c>
    </row>
    <row r="181" spans="1:2" x14ac:dyDescent="0.2">
      <c r="A181" t="s">
        <v>181</v>
      </c>
      <c r="B181">
        <v>0</v>
      </c>
    </row>
    <row r="182" spans="1:2" x14ac:dyDescent="0.2">
      <c r="A182" t="s">
        <v>182</v>
      </c>
      <c r="B182">
        <v>-15.705991055554399</v>
      </c>
    </row>
    <row r="183" spans="1:2" x14ac:dyDescent="0.2">
      <c r="A183" t="s">
        <v>183</v>
      </c>
      <c r="B183">
        <v>7.8529964242261396</v>
      </c>
    </row>
    <row r="184" spans="1:2" x14ac:dyDescent="0.2">
      <c r="A184" t="s">
        <v>184</v>
      </c>
      <c r="B184">
        <v>7.8529964242261396</v>
      </c>
    </row>
    <row r="185" spans="1:2" x14ac:dyDescent="0.2">
      <c r="A185" t="s">
        <v>185</v>
      </c>
      <c r="B185">
        <v>-95.478561450852794</v>
      </c>
    </row>
    <row r="186" spans="1:2" x14ac:dyDescent="0.2">
      <c r="A186" t="s">
        <v>186</v>
      </c>
      <c r="B186">
        <v>54.049608401648499</v>
      </c>
    </row>
    <row r="187" spans="1:2" x14ac:dyDescent="0.2">
      <c r="A187" t="s">
        <v>187</v>
      </c>
      <c r="B187">
        <v>-172.81454475834099</v>
      </c>
    </row>
    <row r="188" spans="1:2" x14ac:dyDescent="0.2">
      <c r="A188" t="s">
        <v>188</v>
      </c>
      <c r="B188">
        <v>-45.268743154856502</v>
      </c>
    </row>
    <row r="189" spans="1:2" x14ac:dyDescent="0.2">
      <c r="A189" t="s">
        <v>189</v>
      </c>
      <c r="B189">
        <v>-325.605872900392</v>
      </c>
    </row>
    <row r="190" spans="1:2" x14ac:dyDescent="0.2">
      <c r="A190" t="s">
        <v>190</v>
      </c>
      <c r="B190">
        <v>846.51746862636298</v>
      </c>
    </row>
    <row r="191" spans="1:2" x14ac:dyDescent="0.2">
      <c r="A191" t="s">
        <v>191</v>
      </c>
      <c r="B191">
        <v>-69.378596813301499</v>
      </c>
    </row>
    <row r="192" spans="1:2" x14ac:dyDescent="0.2">
      <c r="A192" t="s">
        <v>192</v>
      </c>
      <c r="B192">
        <v>-53.355071831872898</v>
      </c>
    </row>
    <row r="193" spans="1:2" x14ac:dyDescent="0.2">
      <c r="A193" t="s">
        <v>193</v>
      </c>
      <c r="B193">
        <v>190.41299636196999</v>
      </c>
    </row>
    <row r="194" spans="1:2" x14ac:dyDescent="0.2">
      <c r="A194" t="s">
        <v>194</v>
      </c>
      <c r="B194">
        <v>-12.360085916918001</v>
      </c>
    </row>
    <row r="195" spans="1:2" x14ac:dyDescent="0.2">
      <c r="A195" t="s">
        <v>195</v>
      </c>
      <c r="B195">
        <v>-25.595777507782699</v>
      </c>
    </row>
    <row r="196" spans="1:2" x14ac:dyDescent="0.2">
      <c r="A196" t="s">
        <v>196</v>
      </c>
      <c r="B196">
        <v>10.1703597235582</v>
      </c>
    </row>
    <row r="197" spans="1:2" x14ac:dyDescent="0.2">
      <c r="A197" t="s">
        <v>197</v>
      </c>
      <c r="B197">
        <v>36.903521641347602</v>
      </c>
    </row>
    <row r="198" spans="1:2" x14ac:dyDescent="0.2">
      <c r="A198" t="s">
        <v>198</v>
      </c>
      <c r="B198">
        <v>29.963112185450701</v>
      </c>
    </row>
    <row r="199" spans="1:2" x14ac:dyDescent="0.2">
      <c r="A199" t="s">
        <v>199</v>
      </c>
      <c r="B199">
        <v>-303.11215825796899</v>
      </c>
    </row>
    <row r="200" spans="1:2" x14ac:dyDescent="0.2">
      <c r="A200" t="s">
        <v>200</v>
      </c>
      <c r="B200">
        <v>1046.56393639525</v>
      </c>
    </row>
    <row r="201" spans="1:2" x14ac:dyDescent="0.2">
      <c r="A201" t="s">
        <v>201</v>
      </c>
      <c r="B201">
        <v>-10050.114253154199</v>
      </c>
    </row>
    <row r="202" spans="1:2" x14ac:dyDescent="0.2">
      <c r="A202" t="s">
        <v>202</v>
      </c>
      <c r="B202">
        <v>7346.9065923110802</v>
      </c>
    </row>
    <row r="203" spans="1:2" x14ac:dyDescent="0.2">
      <c r="A203" t="s">
        <v>203</v>
      </c>
      <c r="B203">
        <v>793.12296916623302</v>
      </c>
    </row>
    <row r="204" spans="1:2" x14ac:dyDescent="0.2">
      <c r="A204" t="s">
        <v>204</v>
      </c>
      <c r="B204">
        <v>-7457.1138678567004</v>
      </c>
    </row>
    <row r="205" spans="1:2" x14ac:dyDescent="0.2">
      <c r="A205" t="s">
        <v>205</v>
      </c>
      <c r="B205">
        <v>9335.7858577487004</v>
      </c>
    </row>
    <row r="206" spans="1:2" x14ac:dyDescent="0.2">
      <c r="A206" t="s">
        <v>206</v>
      </c>
      <c r="B206">
        <v>-6779.3702948747396</v>
      </c>
    </row>
    <row r="207" spans="1:2" x14ac:dyDescent="0.2">
      <c r="A207" t="s">
        <v>207</v>
      </c>
      <c r="B207">
        <v>-303.11215825796899</v>
      </c>
    </row>
    <row r="208" spans="1:2" x14ac:dyDescent="0.2">
      <c r="A208" t="s">
        <v>208</v>
      </c>
      <c r="B208">
        <v>6320.1365369876503</v>
      </c>
    </row>
    <row r="209" spans="1:2" x14ac:dyDescent="0.2">
      <c r="A209" t="s">
        <v>209</v>
      </c>
      <c r="B209">
        <v>-5112.1081277823596</v>
      </c>
    </row>
    <row r="210" spans="1:2" x14ac:dyDescent="0.2">
      <c r="A210" t="s">
        <v>210</v>
      </c>
      <c r="B210">
        <v>7346.9065924476699</v>
      </c>
    </row>
    <row r="211" spans="1:2" x14ac:dyDescent="0.2">
      <c r="A211" t="s">
        <v>211</v>
      </c>
      <c r="B211">
        <v>-55.9741068896328</v>
      </c>
    </row>
    <row r="212" spans="1:2" x14ac:dyDescent="0.2">
      <c r="A212" t="s">
        <v>212</v>
      </c>
      <c r="B212">
        <v>-11.460386782725401</v>
      </c>
    </row>
    <row r="213" spans="1:2" x14ac:dyDescent="0.2">
      <c r="A213" t="s">
        <v>213</v>
      </c>
      <c r="B213">
        <v>121.192437284129</v>
      </c>
    </row>
    <row r="214" spans="1:2" x14ac:dyDescent="0.2">
      <c r="A214" t="s">
        <v>214</v>
      </c>
      <c r="B214">
        <v>300.19391925207799</v>
      </c>
    </row>
    <row r="215" spans="1:2" x14ac:dyDescent="0.2">
      <c r="A215" t="s">
        <v>215</v>
      </c>
      <c r="B215" s="1">
        <v>-9.8466851341072402E-5</v>
      </c>
    </row>
    <row r="216" spans="1:2" x14ac:dyDescent="0.2">
      <c r="A216" t="s">
        <v>216</v>
      </c>
      <c r="B216">
        <v>-3.7361834495241002</v>
      </c>
    </row>
    <row r="217" spans="1:2" x14ac:dyDescent="0.2">
      <c r="A217" t="s">
        <v>217</v>
      </c>
      <c r="B217">
        <v>3.00044090760638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27A2F-7923-4947-A01D-0898C9BB9E22}">
  <sheetPr codeName="Sheet6" filterMode="1"/>
  <dimension ref="A1:R70"/>
  <sheetViews>
    <sheetView workbookViewId="0">
      <selection activeCell="M29" sqref="M29"/>
    </sheetView>
  </sheetViews>
  <sheetFormatPr baseColWidth="10" defaultRowHeight="16" x14ac:dyDescent="0.2"/>
  <cols>
    <col min="1" max="1" width="27" customWidth="1"/>
    <col min="2" max="2" width="21.5" customWidth="1"/>
    <col min="3" max="3" width="14" customWidth="1"/>
  </cols>
  <sheetData>
    <row r="1" spans="1:18" x14ac:dyDescent="0.2">
      <c r="A1" t="s">
        <v>1230</v>
      </c>
      <c r="B1" t="s">
        <v>1231</v>
      </c>
      <c r="C1" t="s">
        <v>1232</v>
      </c>
      <c r="D1" t="s">
        <v>1233</v>
      </c>
      <c r="E1" t="s">
        <v>1234</v>
      </c>
      <c r="F1" t="s">
        <v>1235</v>
      </c>
      <c r="G1" t="s">
        <v>1236</v>
      </c>
      <c r="H1" t="s">
        <v>1237</v>
      </c>
      <c r="I1" t="s">
        <v>1238</v>
      </c>
      <c r="J1" t="s">
        <v>1239</v>
      </c>
      <c r="K1" t="s">
        <v>1240</v>
      </c>
      <c r="L1" t="s">
        <v>1241</v>
      </c>
      <c r="M1" t="s">
        <v>1242</v>
      </c>
      <c r="N1" t="s">
        <v>1243</v>
      </c>
      <c r="O1" t="s">
        <v>1244</v>
      </c>
      <c r="P1" t="s">
        <v>1245</v>
      </c>
      <c r="Q1" t="s">
        <v>1246</v>
      </c>
      <c r="R1" t="s">
        <v>1247</v>
      </c>
    </row>
    <row r="2" spans="1:18" hidden="1" x14ac:dyDescent="0.2">
      <c r="A2" t="s">
        <v>1248</v>
      </c>
      <c r="B2">
        <v>1110</v>
      </c>
      <c r="C2">
        <v>3890</v>
      </c>
      <c r="D2">
        <v>-636252.72691952297</v>
      </c>
      <c r="E2">
        <v>-40246571.6700138</v>
      </c>
      <c r="F2">
        <v>2111.44</v>
      </c>
      <c r="G2">
        <v>37.674999999999997</v>
      </c>
      <c r="H2">
        <v>17026538.854921699</v>
      </c>
      <c r="I2">
        <v>2475792725.0062699</v>
      </c>
      <c r="J2">
        <v>-559755708.20000005</v>
      </c>
      <c r="K2">
        <v>-154413000000</v>
      </c>
      <c r="L2">
        <v>861663.22</v>
      </c>
      <c r="M2">
        <v>15929138.48</v>
      </c>
      <c r="N2">
        <v>39610318.943094298</v>
      </c>
      <c r="O2">
        <v>2073.7649999999999</v>
      </c>
      <c r="P2">
        <v>0.31845025255426002</v>
      </c>
      <c r="Q2" t="b">
        <v>0</v>
      </c>
      <c r="R2">
        <v>39610318.943094298</v>
      </c>
    </row>
    <row r="3" spans="1:18" hidden="1" x14ac:dyDescent="0.2">
      <c r="A3" t="s">
        <v>1249</v>
      </c>
      <c r="B3">
        <v>1998</v>
      </c>
      <c r="C3">
        <v>7002</v>
      </c>
      <c r="D3">
        <v>-71643.507707982702</v>
      </c>
      <c r="E3">
        <v>-2080583.72486341</v>
      </c>
      <c r="F3">
        <v>18272.8030253623</v>
      </c>
      <c r="G3">
        <v>7632.1668904235703</v>
      </c>
      <c r="H3">
        <v>3709065.16933699</v>
      </c>
      <c r="I3">
        <v>198795047.43367001</v>
      </c>
      <c r="J3">
        <v>-122530960.8</v>
      </c>
      <c r="K3">
        <v>-13267828073</v>
      </c>
      <c r="L3">
        <v>5659735.1689999998</v>
      </c>
      <c r="M3">
        <v>1434270982.8845999</v>
      </c>
      <c r="N3">
        <v>2008940.21715543</v>
      </c>
      <c r="O3">
        <v>10640.636134938701</v>
      </c>
      <c r="P3">
        <v>0.398084192270097</v>
      </c>
      <c r="Q3" t="b">
        <v>0</v>
      </c>
      <c r="R3">
        <v>2008940.21715543</v>
      </c>
    </row>
    <row r="4" spans="1:18" hidden="1" x14ac:dyDescent="0.2">
      <c r="A4" t="s">
        <v>1250</v>
      </c>
      <c r="B4">
        <v>666</v>
      </c>
      <c r="C4">
        <v>2334</v>
      </c>
      <c r="D4">
        <v>56336.229635885997</v>
      </c>
      <c r="E4">
        <v>-1214433.1008551801</v>
      </c>
      <c r="F4">
        <v>-288.19499999999999</v>
      </c>
      <c r="G4">
        <v>0</v>
      </c>
      <c r="H4">
        <v>1675678.97651954</v>
      </c>
      <c r="I4">
        <v>46795299.381583497</v>
      </c>
      <c r="J4">
        <v>-1078110.17</v>
      </c>
      <c r="K4">
        <v>-1586358940</v>
      </c>
      <c r="L4">
        <v>43185147.369999997</v>
      </c>
      <c r="M4">
        <v>277854929</v>
      </c>
      <c r="N4">
        <v>1270769.3304910699</v>
      </c>
      <c r="O4">
        <v>-288.19499999999999</v>
      </c>
      <c r="P4">
        <v>0.19066042403189501</v>
      </c>
      <c r="Q4" t="b">
        <v>0</v>
      </c>
      <c r="R4">
        <v>1270769.3304910699</v>
      </c>
    </row>
    <row r="5" spans="1:18" hidden="1" x14ac:dyDescent="0.2">
      <c r="A5" t="s">
        <v>1251</v>
      </c>
      <c r="B5">
        <v>222</v>
      </c>
      <c r="C5">
        <v>778</v>
      </c>
      <c r="D5">
        <v>61907.073155924903</v>
      </c>
      <c r="E5">
        <v>1063269.5030721801</v>
      </c>
      <c r="F5">
        <v>18525.467908524501</v>
      </c>
      <c r="G5">
        <v>6841.0565170769196</v>
      </c>
      <c r="H5">
        <v>125025.935918466</v>
      </c>
      <c r="I5">
        <v>28466670.684466802</v>
      </c>
      <c r="J5">
        <v>-5171.0083930000001</v>
      </c>
      <c r="K5">
        <v>-30379923.68</v>
      </c>
      <c r="L5">
        <v>1035078.59112903</v>
      </c>
      <c r="M5">
        <v>793192521</v>
      </c>
      <c r="N5">
        <v>-1001362.4299162599</v>
      </c>
      <c r="O5">
        <v>11684.4113914476</v>
      </c>
      <c r="P5">
        <v>0.32683044581693899</v>
      </c>
      <c r="Q5" t="b">
        <v>0</v>
      </c>
      <c r="R5">
        <v>1001362.4299162599</v>
      </c>
    </row>
    <row r="6" spans="1:18" hidden="1" x14ac:dyDescent="0.2">
      <c r="A6" t="s">
        <v>1252</v>
      </c>
      <c r="B6">
        <v>666</v>
      </c>
      <c r="C6">
        <v>2334</v>
      </c>
      <c r="D6">
        <v>853554.32270270202</v>
      </c>
      <c r="E6">
        <v>-58618.1167737789</v>
      </c>
      <c r="F6">
        <v>7873.375</v>
      </c>
      <c r="G6">
        <v>4393.8599999999997</v>
      </c>
      <c r="H6">
        <v>12233715.920711501</v>
      </c>
      <c r="I6">
        <v>2464196.7913919399</v>
      </c>
      <c r="J6">
        <v>-26124.77</v>
      </c>
      <c r="K6">
        <v>-67491219.269999996</v>
      </c>
      <c r="L6">
        <v>182581794.5</v>
      </c>
      <c r="M6">
        <v>10342680.27</v>
      </c>
      <c r="N6">
        <v>912172.43947648106</v>
      </c>
      <c r="O6">
        <v>3479.5149999999899</v>
      </c>
      <c r="P6">
        <v>5.6144225586805797E-2</v>
      </c>
      <c r="Q6" t="b">
        <v>0</v>
      </c>
      <c r="R6">
        <v>912172.43947648106</v>
      </c>
    </row>
    <row r="7" spans="1:18" x14ac:dyDescent="0.2">
      <c r="A7" t="s">
        <v>1253</v>
      </c>
      <c r="B7">
        <v>888</v>
      </c>
      <c r="C7">
        <v>3112</v>
      </c>
      <c r="D7">
        <v>17622.892218468402</v>
      </c>
      <c r="E7">
        <v>-185673.330241002</v>
      </c>
      <c r="F7">
        <v>8733.5</v>
      </c>
      <c r="G7">
        <v>-1374.19</v>
      </c>
      <c r="H7">
        <v>270461.00828410703</v>
      </c>
      <c r="I7">
        <v>2745931.8403734998</v>
      </c>
      <c r="J7">
        <v>-3782895.47</v>
      </c>
      <c r="K7">
        <v>-95463244.290000007</v>
      </c>
      <c r="L7">
        <v>3247752.58</v>
      </c>
      <c r="M7">
        <v>9029900.4800000004</v>
      </c>
      <c r="N7">
        <v>203296.222459471</v>
      </c>
      <c r="O7">
        <v>10107.69</v>
      </c>
      <c r="P7" s="1">
        <v>4.9862075245627103E-5</v>
      </c>
      <c r="Q7" t="b">
        <v>1</v>
      </c>
      <c r="R7">
        <v>203296.222459471</v>
      </c>
    </row>
    <row r="8" spans="1:18" x14ac:dyDescent="0.2">
      <c r="A8" t="s">
        <v>1254</v>
      </c>
      <c r="B8">
        <v>888</v>
      </c>
      <c r="C8">
        <v>3112</v>
      </c>
      <c r="D8">
        <v>17622.892218468402</v>
      </c>
      <c r="E8">
        <v>-185673.330241002</v>
      </c>
      <c r="F8">
        <v>8733.5</v>
      </c>
      <c r="G8">
        <v>-1374.19</v>
      </c>
      <c r="H8">
        <v>270461.00828410703</v>
      </c>
      <c r="I8">
        <v>2745931.8403734998</v>
      </c>
      <c r="J8">
        <v>-3782895.47</v>
      </c>
      <c r="K8">
        <v>-95463244.290000007</v>
      </c>
      <c r="L8">
        <v>3247752.58</v>
      </c>
      <c r="M8">
        <v>9029900.4800000004</v>
      </c>
      <c r="N8">
        <v>203296.222459471</v>
      </c>
      <c r="O8">
        <v>10107.69</v>
      </c>
      <c r="P8" s="1">
        <v>4.9862075245627103E-5</v>
      </c>
      <c r="Q8" t="b">
        <v>1</v>
      </c>
      <c r="R8">
        <v>203296.222459471</v>
      </c>
    </row>
    <row r="9" spans="1:18" x14ac:dyDescent="0.2">
      <c r="A9" t="s">
        <v>1255</v>
      </c>
      <c r="B9">
        <v>888</v>
      </c>
      <c r="C9">
        <v>3112</v>
      </c>
      <c r="D9">
        <v>677458.56870712398</v>
      </c>
      <c r="E9">
        <v>476584.037063831</v>
      </c>
      <c r="F9">
        <v>299517.251468267</v>
      </c>
      <c r="G9">
        <v>106886.87771739101</v>
      </c>
      <c r="H9">
        <v>1110653.14466897</v>
      </c>
      <c r="I9">
        <v>1355700.60788017</v>
      </c>
      <c r="J9">
        <v>0</v>
      </c>
      <c r="K9">
        <v>0</v>
      </c>
      <c r="L9">
        <v>10313507.167934701</v>
      </c>
      <c r="M9">
        <v>24156677.4935483</v>
      </c>
      <c r="N9">
        <v>200874.53164329199</v>
      </c>
      <c r="O9">
        <v>192630.373750876</v>
      </c>
      <c r="P9" s="1">
        <v>6.7750964203017799E-6</v>
      </c>
      <c r="Q9" t="b">
        <v>1</v>
      </c>
      <c r="R9">
        <v>200874.53164329199</v>
      </c>
    </row>
    <row r="10" spans="1:18" x14ac:dyDescent="0.2">
      <c r="A10" t="s">
        <v>1256</v>
      </c>
      <c r="B10">
        <v>888</v>
      </c>
      <c r="C10">
        <v>3112</v>
      </c>
      <c r="D10">
        <v>677458.56771975604</v>
      </c>
      <c r="E10">
        <v>476584.03692689497</v>
      </c>
      <c r="F10">
        <v>299517.251468267</v>
      </c>
      <c r="G10">
        <v>106886.87771739101</v>
      </c>
      <c r="H10">
        <v>1110653.1452719099</v>
      </c>
      <c r="I10">
        <v>1355700.6079283301</v>
      </c>
      <c r="J10">
        <v>0</v>
      </c>
      <c r="K10">
        <v>0</v>
      </c>
      <c r="L10">
        <v>10313507.167934701</v>
      </c>
      <c r="M10">
        <v>24156677.4935483</v>
      </c>
      <c r="N10">
        <v>200874.53079286101</v>
      </c>
      <c r="O10">
        <v>192630.373750876</v>
      </c>
      <c r="P10" s="1">
        <v>6.7750970801605696E-6</v>
      </c>
      <c r="Q10" t="b">
        <v>1</v>
      </c>
      <c r="R10">
        <v>200874.53079286101</v>
      </c>
    </row>
    <row r="11" spans="1:18" x14ac:dyDescent="0.2">
      <c r="A11" t="s">
        <v>1257</v>
      </c>
      <c r="B11">
        <v>888</v>
      </c>
      <c r="C11">
        <v>3112</v>
      </c>
      <c r="D11">
        <v>307410.062072072</v>
      </c>
      <c r="E11">
        <v>185919.10315231301</v>
      </c>
      <c r="F11">
        <v>98413.440000000002</v>
      </c>
      <c r="G11">
        <v>33474.815000000002</v>
      </c>
      <c r="H11">
        <v>654940.41167992598</v>
      </c>
      <c r="I11">
        <v>554352.11930787901</v>
      </c>
      <c r="J11">
        <v>-8243.51</v>
      </c>
      <c r="K11">
        <v>-3880340.88</v>
      </c>
      <c r="L11">
        <v>8416438.8399999999</v>
      </c>
      <c r="M11">
        <v>9288053.3399999999</v>
      </c>
      <c r="N11">
        <v>121490.95891975801</v>
      </c>
      <c r="O11">
        <v>64938.625</v>
      </c>
      <c r="P11" s="1">
        <v>5.4147571890227298E-7</v>
      </c>
      <c r="Q11" t="b">
        <v>1</v>
      </c>
      <c r="R11">
        <v>121490.95891975801</v>
      </c>
    </row>
    <row r="12" spans="1:18" x14ac:dyDescent="0.2">
      <c r="A12" t="s">
        <v>1258</v>
      </c>
      <c r="B12">
        <v>888</v>
      </c>
      <c r="C12">
        <v>3112</v>
      </c>
      <c r="D12">
        <v>307410.062072072</v>
      </c>
      <c r="E12">
        <v>185919.10315231301</v>
      </c>
      <c r="F12">
        <v>98413.440000000002</v>
      </c>
      <c r="G12">
        <v>33474.815000000002</v>
      </c>
      <c r="H12">
        <v>654940.41167992598</v>
      </c>
      <c r="I12">
        <v>554352.11930787901</v>
      </c>
      <c r="J12">
        <v>-8243.51</v>
      </c>
      <c r="K12">
        <v>-3880340.88</v>
      </c>
      <c r="L12">
        <v>8416438.8399999999</v>
      </c>
      <c r="M12">
        <v>9288053.3399999999</v>
      </c>
      <c r="N12">
        <v>121490.95891975801</v>
      </c>
      <c r="O12">
        <v>64938.625</v>
      </c>
      <c r="P12" s="1">
        <v>5.4147571890227298E-7</v>
      </c>
      <c r="Q12" t="b">
        <v>1</v>
      </c>
      <c r="R12">
        <v>121490.95891975801</v>
      </c>
    </row>
    <row r="13" spans="1:18" x14ac:dyDescent="0.2">
      <c r="A13" t="s">
        <v>1259</v>
      </c>
      <c r="B13">
        <v>888</v>
      </c>
      <c r="C13">
        <v>3112</v>
      </c>
      <c r="D13">
        <v>319732.610951785</v>
      </c>
      <c r="E13">
        <v>220774.692138029</v>
      </c>
      <c r="F13">
        <v>103192.989999999</v>
      </c>
      <c r="G13">
        <v>37654.32</v>
      </c>
      <c r="H13">
        <v>689182.40052063996</v>
      </c>
      <c r="I13">
        <v>734811.63607271295</v>
      </c>
      <c r="J13">
        <v>0</v>
      </c>
      <c r="K13">
        <v>0</v>
      </c>
      <c r="L13">
        <v>9554127.5299999993</v>
      </c>
      <c r="M13">
        <v>14562046.58</v>
      </c>
      <c r="N13">
        <v>98957.918813755503</v>
      </c>
      <c r="O13">
        <v>65538.669999999896</v>
      </c>
      <c r="P13">
        <v>2.0809614412589601E-4</v>
      </c>
      <c r="Q13" t="b">
        <v>1</v>
      </c>
      <c r="R13">
        <v>98957.918813755503</v>
      </c>
    </row>
    <row r="14" spans="1:18" x14ac:dyDescent="0.2">
      <c r="A14" t="s">
        <v>1260</v>
      </c>
      <c r="B14">
        <v>888</v>
      </c>
      <c r="C14">
        <v>3112</v>
      </c>
      <c r="D14">
        <v>319732.610149496</v>
      </c>
      <c r="E14">
        <v>220774.69244143501</v>
      </c>
      <c r="F14">
        <v>103192.989999999</v>
      </c>
      <c r="G14">
        <v>37654.32</v>
      </c>
      <c r="H14">
        <v>689182.40089326596</v>
      </c>
      <c r="I14">
        <v>734811.63598152599</v>
      </c>
      <c r="J14">
        <v>0</v>
      </c>
      <c r="K14">
        <v>0</v>
      </c>
      <c r="L14">
        <v>9554127.5299999993</v>
      </c>
      <c r="M14">
        <v>14562046.58</v>
      </c>
      <c r="N14">
        <v>98957.917708060602</v>
      </c>
      <c r="O14">
        <v>65538.669999999896</v>
      </c>
      <c r="P14">
        <v>2.08096179177398E-4</v>
      </c>
      <c r="Q14" t="b">
        <v>1</v>
      </c>
      <c r="R14">
        <v>98957.917708060602</v>
      </c>
    </row>
    <row r="15" spans="1:18" hidden="1" x14ac:dyDescent="0.2">
      <c r="A15" t="s">
        <v>1261</v>
      </c>
      <c r="B15">
        <v>888</v>
      </c>
      <c r="C15">
        <v>3112</v>
      </c>
      <c r="D15">
        <v>289787.17048432998</v>
      </c>
      <c r="E15">
        <v>371592.43360819999</v>
      </c>
      <c r="F15">
        <v>84391.25</v>
      </c>
      <c r="G15">
        <v>43286.894999999997</v>
      </c>
      <c r="H15">
        <v>649859.54097184702</v>
      </c>
      <c r="I15">
        <v>2933843.9466057899</v>
      </c>
      <c r="J15">
        <v>0</v>
      </c>
      <c r="K15">
        <v>0</v>
      </c>
      <c r="L15">
        <v>8239175.1799999997</v>
      </c>
      <c r="M15">
        <v>100808471.3</v>
      </c>
      <c r="N15">
        <v>-81805.263123870303</v>
      </c>
      <c r="O15">
        <v>41104.354999999901</v>
      </c>
      <c r="P15">
        <v>0.15084252588599201</v>
      </c>
      <c r="Q15" t="b">
        <v>0</v>
      </c>
      <c r="R15">
        <v>81805.263123870303</v>
      </c>
    </row>
    <row r="16" spans="1:18" hidden="1" x14ac:dyDescent="0.2">
      <c r="A16" t="s">
        <v>1262</v>
      </c>
      <c r="B16">
        <v>888</v>
      </c>
      <c r="C16">
        <v>3112</v>
      </c>
      <c r="D16">
        <v>289787.17187558999</v>
      </c>
      <c r="E16">
        <v>371592.433628114</v>
      </c>
      <c r="F16">
        <v>84391.25</v>
      </c>
      <c r="G16">
        <v>43286.894999999997</v>
      </c>
      <c r="H16">
        <v>649859.54035075498</v>
      </c>
      <c r="I16">
        <v>2933843.9466032698</v>
      </c>
      <c r="J16">
        <v>0</v>
      </c>
      <c r="K16">
        <v>0</v>
      </c>
      <c r="L16">
        <v>8239175.1799999997</v>
      </c>
      <c r="M16">
        <v>100808471.3</v>
      </c>
      <c r="N16">
        <v>-81805.261752523904</v>
      </c>
      <c r="O16">
        <v>41104.354999999901</v>
      </c>
      <c r="P16">
        <v>0.150842532673642</v>
      </c>
      <c r="Q16" t="b">
        <v>0</v>
      </c>
      <c r="R16">
        <v>81805.261752523904</v>
      </c>
    </row>
    <row r="17" spans="1:18" hidden="1" x14ac:dyDescent="0.2">
      <c r="A17" t="s">
        <v>1263</v>
      </c>
      <c r="B17">
        <v>222</v>
      </c>
      <c r="C17">
        <v>778</v>
      </c>
      <c r="D17">
        <v>70218.185360360294</v>
      </c>
      <c r="E17">
        <v>114351.86578430299</v>
      </c>
      <c r="F17">
        <v>23077.98</v>
      </c>
      <c r="G17">
        <v>10221.02</v>
      </c>
      <c r="H17">
        <v>125698.85373547699</v>
      </c>
      <c r="I17">
        <v>722260.17215436697</v>
      </c>
      <c r="J17">
        <v>-60994.55</v>
      </c>
      <c r="K17">
        <v>-50988.78</v>
      </c>
      <c r="L17">
        <v>890063.64</v>
      </c>
      <c r="M17">
        <v>18134946.170000002</v>
      </c>
      <c r="N17">
        <v>-44133.680423942897</v>
      </c>
      <c r="O17">
        <v>12856.96</v>
      </c>
      <c r="P17">
        <v>0.105460769408216</v>
      </c>
      <c r="Q17" t="b">
        <v>0</v>
      </c>
      <c r="R17">
        <v>44133.680423942897</v>
      </c>
    </row>
    <row r="18" spans="1:18" x14ac:dyDescent="0.2">
      <c r="A18" t="s">
        <v>1264</v>
      </c>
      <c r="B18">
        <v>888</v>
      </c>
      <c r="C18">
        <v>3112</v>
      </c>
      <c r="D18">
        <v>12322.548552691</v>
      </c>
      <c r="E18">
        <v>34855.5892513211</v>
      </c>
      <c r="F18">
        <v>572.99</v>
      </c>
      <c r="G18">
        <v>144.97</v>
      </c>
      <c r="H18">
        <v>56159.924330582202</v>
      </c>
      <c r="I18">
        <v>420458.26138422597</v>
      </c>
      <c r="J18">
        <v>0</v>
      </c>
      <c r="K18">
        <v>0</v>
      </c>
      <c r="L18">
        <v>1137688.69</v>
      </c>
      <c r="M18">
        <v>14082378.880000001</v>
      </c>
      <c r="N18">
        <v>-22533.040698630099</v>
      </c>
      <c r="O18">
        <v>428.02</v>
      </c>
      <c r="P18">
        <v>3.7511406890282902E-3</v>
      </c>
      <c r="Q18" t="b">
        <v>1</v>
      </c>
      <c r="R18">
        <v>22533.040698630099</v>
      </c>
    </row>
    <row r="19" spans="1:18" x14ac:dyDescent="0.2">
      <c r="A19" t="s">
        <v>1265</v>
      </c>
      <c r="B19">
        <v>888</v>
      </c>
      <c r="C19">
        <v>3112</v>
      </c>
      <c r="D19">
        <v>12322.5486382157</v>
      </c>
      <c r="E19">
        <v>34855.589310253003</v>
      </c>
      <c r="F19">
        <v>572.99</v>
      </c>
      <c r="G19">
        <v>144.97</v>
      </c>
      <c r="H19">
        <v>56159.924311798401</v>
      </c>
      <c r="I19">
        <v>420458.26137933898</v>
      </c>
      <c r="J19">
        <v>0</v>
      </c>
      <c r="K19">
        <v>0</v>
      </c>
      <c r="L19">
        <v>1137688.69</v>
      </c>
      <c r="M19">
        <v>14082378.880000001</v>
      </c>
      <c r="N19">
        <v>-22533.040672037299</v>
      </c>
      <c r="O19">
        <v>428.02</v>
      </c>
      <c r="P19">
        <v>3.75114072883523E-3</v>
      </c>
      <c r="Q19" t="b">
        <v>1</v>
      </c>
      <c r="R19">
        <v>22533.040672037299</v>
      </c>
    </row>
    <row r="20" spans="1:18" x14ac:dyDescent="0.2">
      <c r="A20" t="s">
        <v>1266</v>
      </c>
      <c r="B20">
        <v>888</v>
      </c>
      <c r="C20">
        <v>3112</v>
      </c>
      <c r="D20">
        <v>56701.991762408703</v>
      </c>
      <c r="E20">
        <v>39894.498387132102</v>
      </c>
      <c r="F20">
        <v>25051.496666666601</v>
      </c>
      <c r="G20">
        <v>8943.7708333333303</v>
      </c>
      <c r="H20">
        <v>93000.851080875203</v>
      </c>
      <c r="I20">
        <v>113735.363400056</v>
      </c>
      <c r="J20">
        <v>0</v>
      </c>
      <c r="K20">
        <v>0</v>
      </c>
      <c r="L20">
        <v>869454.22</v>
      </c>
      <c r="M20">
        <v>2051663.02</v>
      </c>
      <c r="N20">
        <v>16807.493375276601</v>
      </c>
      <c r="O20">
        <v>16107.725833333299</v>
      </c>
      <c r="P20" s="1">
        <v>6.9659219878912302E-6</v>
      </c>
      <c r="Q20" t="b">
        <v>1</v>
      </c>
      <c r="R20">
        <v>16807.493375276601</v>
      </c>
    </row>
    <row r="21" spans="1:18" x14ac:dyDescent="0.2">
      <c r="A21" t="s">
        <v>1267</v>
      </c>
      <c r="B21">
        <v>222</v>
      </c>
      <c r="C21">
        <v>778</v>
      </c>
      <c r="D21">
        <v>46739.127162162098</v>
      </c>
      <c r="E21">
        <v>30466.102982005101</v>
      </c>
      <c r="F21">
        <v>12058</v>
      </c>
      <c r="G21">
        <v>2415.9749999999999</v>
      </c>
      <c r="H21">
        <v>84787.648198958195</v>
      </c>
      <c r="I21">
        <v>113301.612863699</v>
      </c>
      <c r="J21">
        <v>0</v>
      </c>
      <c r="K21">
        <v>0</v>
      </c>
      <c r="L21">
        <v>639241.42000000004</v>
      </c>
      <c r="M21">
        <v>2243604.92</v>
      </c>
      <c r="N21">
        <v>16273.024180156999</v>
      </c>
      <c r="O21">
        <v>9642.0249999999996</v>
      </c>
      <c r="P21">
        <v>2.0363418980710202E-2</v>
      </c>
      <c r="Q21" t="b">
        <v>1</v>
      </c>
      <c r="R21">
        <v>16273.024180156999</v>
      </c>
    </row>
    <row r="22" spans="1:18" hidden="1" x14ac:dyDescent="0.2">
      <c r="A22" t="s">
        <v>1268</v>
      </c>
      <c r="B22">
        <v>222</v>
      </c>
      <c r="C22">
        <v>778</v>
      </c>
      <c r="D22">
        <v>427700.94436936901</v>
      </c>
      <c r="E22">
        <v>411534.09257069399</v>
      </c>
      <c r="F22">
        <v>193774.15</v>
      </c>
      <c r="G22">
        <v>135195.01</v>
      </c>
      <c r="H22">
        <v>705919.04543076805</v>
      </c>
      <c r="I22">
        <v>1136992.50287641</v>
      </c>
      <c r="J22">
        <v>0</v>
      </c>
      <c r="K22">
        <v>0</v>
      </c>
      <c r="L22">
        <v>5065400.3600000003</v>
      </c>
      <c r="M22">
        <v>19970579.710000001</v>
      </c>
      <c r="N22">
        <v>16166.8517986753</v>
      </c>
      <c r="O22">
        <v>58579.139999999898</v>
      </c>
      <c r="P22">
        <v>0.79598404797024003</v>
      </c>
      <c r="Q22" t="b">
        <v>0</v>
      </c>
      <c r="R22">
        <v>16166.8517986753</v>
      </c>
    </row>
    <row r="23" spans="1:18" x14ac:dyDescent="0.2">
      <c r="A23" t="s">
        <v>1269</v>
      </c>
      <c r="B23">
        <v>1110</v>
      </c>
      <c r="C23">
        <v>3890</v>
      </c>
      <c r="D23">
        <v>4654.51137837837</v>
      </c>
      <c r="E23">
        <v>11271.8594087403</v>
      </c>
      <c r="F23">
        <v>0</v>
      </c>
      <c r="G23">
        <v>0</v>
      </c>
      <c r="H23">
        <v>39029.428404001897</v>
      </c>
      <c r="I23">
        <v>104222.629001737</v>
      </c>
      <c r="J23">
        <v>0</v>
      </c>
      <c r="K23">
        <v>0</v>
      </c>
      <c r="L23">
        <v>983818.82</v>
      </c>
      <c r="M23">
        <v>4265000</v>
      </c>
      <c r="N23">
        <v>-6617.3480303619799</v>
      </c>
      <c r="O23">
        <v>0</v>
      </c>
      <c r="P23">
        <v>1.1928142201459201E-3</v>
      </c>
      <c r="Q23" t="b">
        <v>1</v>
      </c>
      <c r="R23">
        <v>6617.3480303619799</v>
      </c>
    </row>
    <row r="24" spans="1:18" hidden="1" x14ac:dyDescent="0.2">
      <c r="A24" t="s">
        <v>1270</v>
      </c>
      <c r="B24">
        <v>888</v>
      </c>
      <c r="C24">
        <v>3112</v>
      </c>
      <c r="D24">
        <v>28397.9194494648</v>
      </c>
      <c r="E24">
        <v>22105.462014888799</v>
      </c>
      <c r="F24">
        <v>1315.4649999999999</v>
      </c>
      <c r="G24">
        <v>801.56</v>
      </c>
      <c r="H24">
        <v>192235.97631169701</v>
      </c>
      <c r="I24">
        <v>128561.59380230799</v>
      </c>
      <c r="J24">
        <v>0</v>
      </c>
      <c r="K24">
        <v>0</v>
      </c>
      <c r="L24">
        <v>3541123.27</v>
      </c>
      <c r="M24">
        <v>4253108.1500000004</v>
      </c>
      <c r="N24">
        <v>6292.4574345760202</v>
      </c>
      <c r="O24">
        <v>513.90499999999997</v>
      </c>
      <c r="P24">
        <v>0.35852003137903299</v>
      </c>
      <c r="Q24" t="b">
        <v>0</v>
      </c>
      <c r="R24">
        <v>6292.4574345760202</v>
      </c>
    </row>
    <row r="25" spans="1:18" hidden="1" x14ac:dyDescent="0.2">
      <c r="A25" t="s">
        <v>1271</v>
      </c>
      <c r="B25">
        <v>222</v>
      </c>
      <c r="C25">
        <v>778</v>
      </c>
      <c r="D25">
        <v>11484.408288288199</v>
      </c>
      <c r="E25">
        <v>6026.9268637532095</v>
      </c>
      <c r="F25">
        <v>0</v>
      </c>
      <c r="G25">
        <v>30.274999999999999</v>
      </c>
      <c r="H25">
        <v>56182.931701578702</v>
      </c>
      <c r="I25">
        <v>30266.192843371799</v>
      </c>
      <c r="J25">
        <v>0</v>
      </c>
      <c r="K25">
        <v>0</v>
      </c>
      <c r="L25">
        <v>638664.65</v>
      </c>
      <c r="M25">
        <v>474443.36</v>
      </c>
      <c r="N25">
        <v>5457.4814245350699</v>
      </c>
      <c r="O25">
        <v>-30.274999999999999</v>
      </c>
      <c r="P25">
        <v>0.165458668924512</v>
      </c>
      <c r="Q25" t="b">
        <v>0</v>
      </c>
      <c r="R25">
        <v>5457.4814245350699</v>
      </c>
    </row>
    <row r="26" spans="1:18" x14ac:dyDescent="0.2">
      <c r="A26" t="s">
        <v>1272</v>
      </c>
      <c r="B26">
        <v>1110</v>
      </c>
      <c r="C26">
        <v>3890</v>
      </c>
      <c r="D26">
        <v>82.196235401382495</v>
      </c>
      <c r="E26">
        <v>-1164.2555703893499</v>
      </c>
      <c r="F26">
        <v>74.849615677876699</v>
      </c>
      <c r="G26">
        <v>-17.585628615000001</v>
      </c>
      <c r="H26">
        <v>1562.5971934299801</v>
      </c>
      <c r="I26">
        <v>14829.351627743799</v>
      </c>
      <c r="J26">
        <v>-14296.03</v>
      </c>
      <c r="K26">
        <v>-306345.08199999999</v>
      </c>
      <c r="L26">
        <v>11330.5376666666</v>
      </c>
      <c r="M26">
        <v>24690.699616438302</v>
      </c>
      <c r="N26">
        <v>1246.4518057907401</v>
      </c>
      <c r="O26">
        <v>92.435244292876703</v>
      </c>
      <c r="P26" s="1">
        <v>2.8238567550137199E-7</v>
      </c>
      <c r="Q26" t="b">
        <v>1</v>
      </c>
      <c r="R26">
        <v>1246.4518057907401</v>
      </c>
    </row>
    <row r="27" spans="1:18" hidden="1" x14ac:dyDescent="0.2">
      <c r="A27" t="s">
        <v>1273</v>
      </c>
      <c r="B27">
        <v>222</v>
      </c>
      <c r="C27">
        <v>778</v>
      </c>
      <c r="D27">
        <v>7034.70803556383</v>
      </c>
      <c r="E27">
        <v>5919.5324743292404</v>
      </c>
      <c r="F27">
        <v>462.83</v>
      </c>
      <c r="G27">
        <v>458.245</v>
      </c>
      <c r="H27">
        <v>14590.213983887401</v>
      </c>
      <c r="I27">
        <v>12914.047693471201</v>
      </c>
      <c r="J27">
        <v>8.6610799999999998E-4</v>
      </c>
      <c r="K27">
        <v>4.6979480000000004E-3</v>
      </c>
      <c r="L27">
        <v>75000</v>
      </c>
      <c r="M27">
        <v>50000</v>
      </c>
      <c r="N27">
        <v>1115.1755612345801</v>
      </c>
      <c r="O27">
        <v>4.5849999999999698</v>
      </c>
      <c r="P27">
        <v>0.30398430741228</v>
      </c>
      <c r="Q27" t="b">
        <v>0</v>
      </c>
      <c r="R27">
        <v>1115.1755612345801</v>
      </c>
    </row>
    <row r="28" spans="1:18" hidden="1" x14ac:dyDescent="0.2">
      <c r="A28" t="s">
        <v>1274</v>
      </c>
      <c r="B28">
        <v>222</v>
      </c>
      <c r="C28">
        <v>778</v>
      </c>
      <c r="D28">
        <v>-2706.0270197561099</v>
      </c>
      <c r="E28">
        <v>-3780.8640930740298</v>
      </c>
      <c r="F28">
        <v>-1177.9804245</v>
      </c>
      <c r="G28">
        <v>-825.48832874999903</v>
      </c>
      <c r="H28">
        <v>4737.2204020578301</v>
      </c>
      <c r="I28">
        <v>17355.724840606999</v>
      </c>
      <c r="J28">
        <v>-36272.163119999997</v>
      </c>
      <c r="K28">
        <v>-296823.2255</v>
      </c>
      <c r="L28">
        <v>-0.61621917800000003</v>
      </c>
      <c r="M28">
        <v>0</v>
      </c>
      <c r="N28">
        <v>1074.8370733179099</v>
      </c>
      <c r="O28">
        <v>-352.49209574999998</v>
      </c>
      <c r="P28">
        <v>0.124313584926957</v>
      </c>
      <c r="Q28" t="b">
        <v>0</v>
      </c>
      <c r="R28">
        <v>1074.8370733179099</v>
      </c>
    </row>
    <row r="29" spans="1:18" x14ac:dyDescent="0.2">
      <c r="A29" t="s">
        <v>1219</v>
      </c>
      <c r="B29">
        <v>222</v>
      </c>
      <c r="C29">
        <v>778</v>
      </c>
      <c r="D29">
        <v>799.66666666666595</v>
      </c>
      <c r="E29">
        <v>26.279417773603399</v>
      </c>
      <c r="F29">
        <v>836.5</v>
      </c>
      <c r="G29">
        <v>0.54837236937113099</v>
      </c>
      <c r="H29">
        <v>130.56170561982901</v>
      </c>
      <c r="I29">
        <v>95.279280743962602</v>
      </c>
      <c r="J29">
        <v>503</v>
      </c>
      <c r="K29">
        <v>5.4821899999999996E-4</v>
      </c>
      <c r="L29">
        <v>985</v>
      </c>
      <c r="M29">
        <v>495</v>
      </c>
      <c r="N29">
        <v>773.38724889306297</v>
      </c>
      <c r="O29">
        <v>835.95162763062797</v>
      </c>
      <c r="P29" s="1">
        <v>1.1566886125462299E-203</v>
      </c>
      <c r="Q29" t="b">
        <v>1</v>
      </c>
      <c r="R29">
        <v>773.38724889306297</v>
      </c>
    </row>
    <row r="30" spans="1:18" x14ac:dyDescent="0.2">
      <c r="A30" t="s">
        <v>1275</v>
      </c>
      <c r="B30">
        <v>1110</v>
      </c>
      <c r="C30">
        <v>3890</v>
      </c>
      <c r="D30">
        <v>1766.3879700177099</v>
      </c>
      <c r="E30">
        <v>1122.4454771395899</v>
      </c>
      <c r="F30">
        <v>753.74595833333296</v>
      </c>
      <c r="G30">
        <v>277.86719444444401</v>
      </c>
      <c r="H30">
        <v>2945.4006758066498</v>
      </c>
      <c r="I30">
        <v>2764.4611001077301</v>
      </c>
      <c r="J30">
        <v>-27.046611110000001</v>
      </c>
      <c r="K30">
        <v>-10325.59304</v>
      </c>
      <c r="L30">
        <v>25955.725333333299</v>
      </c>
      <c r="M30">
        <v>41081.574000000001</v>
      </c>
      <c r="N30">
        <v>643.94249287812102</v>
      </c>
      <c r="O30">
        <v>475.87876388888799</v>
      </c>
      <c r="P30" s="1">
        <v>9.76812807672176E-11</v>
      </c>
      <c r="Q30" t="b">
        <v>1</v>
      </c>
      <c r="R30">
        <v>643.94249287812102</v>
      </c>
    </row>
    <row r="31" spans="1:18" x14ac:dyDescent="0.2">
      <c r="A31" t="s">
        <v>1276</v>
      </c>
      <c r="B31">
        <v>1110</v>
      </c>
      <c r="C31">
        <v>3890</v>
      </c>
      <c r="D31">
        <v>1684.1917346145301</v>
      </c>
      <c r="E31">
        <v>2286.7010475288098</v>
      </c>
      <c r="F31">
        <v>657.60338888888805</v>
      </c>
      <c r="G31">
        <v>314.87137328767102</v>
      </c>
      <c r="H31">
        <v>3039.7844389787501</v>
      </c>
      <c r="I31">
        <v>15996.9272946409</v>
      </c>
      <c r="J31">
        <v>0</v>
      </c>
      <c r="K31">
        <v>0</v>
      </c>
      <c r="L31">
        <v>27269.542666666599</v>
      </c>
      <c r="M31">
        <v>345146.75633333297</v>
      </c>
      <c r="N31">
        <v>-602.50931291428299</v>
      </c>
      <c r="O31">
        <v>342.73201560121697</v>
      </c>
      <c r="P31">
        <v>2.6929398872143798E-2</v>
      </c>
      <c r="Q31" t="b">
        <v>1</v>
      </c>
      <c r="R31">
        <v>602.50931291428299</v>
      </c>
    </row>
    <row r="32" spans="1:18" hidden="1" x14ac:dyDescent="0.2">
      <c r="A32" t="s">
        <v>1277</v>
      </c>
      <c r="B32">
        <v>222</v>
      </c>
      <c r="C32">
        <v>778</v>
      </c>
      <c r="D32">
        <v>5212.04054054054</v>
      </c>
      <c r="E32">
        <v>4828.0514138817398</v>
      </c>
      <c r="F32">
        <v>3873</v>
      </c>
      <c r="G32">
        <v>3099</v>
      </c>
      <c r="H32">
        <v>5277.3550264571004</v>
      </c>
      <c r="I32">
        <v>5789.7143515696398</v>
      </c>
      <c r="J32">
        <v>314</v>
      </c>
      <c r="K32">
        <v>226</v>
      </c>
      <c r="L32">
        <v>45994</v>
      </c>
      <c r="M32">
        <v>82380</v>
      </c>
      <c r="N32">
        <v>383.98912665879197</v>
      </c>
      <c r="O32">
        <v>774</v>
      </c>
      <c r="P32">
        <v>0.350198082347007</v>
      </c>
      <c r="Q32" t="b">
        <v>0</v>
      </c>
      <c r="R32">
        <v>383.98912665879197</v>
      </c>
    </row>
    <row r="33" spans="1:18" x14ac:dyDescent="0.2">
      <c r="A33" t="s">
        <v>1278</v>
      </c>
      <c r="B33">
        <v>1998</v>
      </c>
      <c r="C33">
        <v>7002</v>
      </c>
      <c r="D33">
        <v>1028.2820536674801</v>
      </c>
      <c r="E33">
        <v>738.51170733306196</v>
      </c>
      <c r="F33">
        <v>100.597981735159</v>
      </c>
      <c r="G33">
        <v>2.8952001522069999</v>
      </c>
      <c r="H33">
        <v>2524.8876261159298</v>
      </c>
      <c r="I33">
        <v>2973.4975310694199</v>
      </c>
      <c r="J33">
        <v>0</v>
      </c>
      <c r="K33">
        <v>0</v>
      </c>
      <c r="L33">
        <v>30179.806333333301</v>
      </c>
      <c r="M33">
        <v>75295.984666666598</v>
      </c>
      <c r="N33">
        <v>289.77034633442298</v>
      </c>
      <c r="O33">
        <v>97.702781582952795</v>
      </c>
      <c r="P33" s="1">
        <v>1.44846480573741E-5</v>
      </c>
      <c r="Q33" t="b">
        <v>1</v>
      </c>
      <c r="R33">
        <v>289.77034633442298</v>
      </c>
    </row>
    <row r="34" spans="1:18" hidden="1" x14ac:dyDescent="0.2">
      <c r="A34" t="s">
        <v>1279</v>
      </c>
      <c r="B34">
        <v>888</v>
      </c>
      <c r="C34">
        <v>3112</v>
      </c>
      <c r="D34">
        <v>6373.8326327097902</v>
      </c>
      <c r="E34">
        <v>6104.35565158599</v>
      </c>
      <c r="F34">
        <v>525.43916666666598</v>
      </c>
      <c r="G34">
        <v>548.72500000000002</v>
      </c>
      <c r="H34">
        <v>20834.606339721598</v>
      </c>
      <c r="I34">
        <v>42982.798287924103</v>
      </c>
      <c r="J34">
        <v>0</v>
      </c>
      <c r="K34">
        <v>0</v>
      </c>
      <c r="L34">
        <v>269017.57666666602</v>
      </c>
      <c r="M34">
        <v>1265492.58416666</v>
      </c>
      <c r="N34">
        <v>269.47698112379697</v>
      </c>
      <c r="O34">
        <v>-23.285833333333301</v>
      </c>
      <c r="P34">
        <v>0.79564955638635604</v>
      </c>
      <c r="Q34" t="b">
        <v>0</v>
      </c>
      <c r="R34">
        <v>269.47698112379697</v>
      </c>
    </row>
    <row r="35" spans="1:18" hidden="1" x14ac:dyDescent="0.2">
      <c r="A35" t="s">
        <v>1280</v>
      </c>
      <c r="B35">
        <v>888</v>
      </c>
      <c r="C35">
        <v>3112</v>
      </c>
      <c r="D35">
        <v>1.6763646200939699</v>
      </c>
      <c r="E35">
        <v>-221.42776866723699</v>
      </c>
      <c r="F35">
        <v>0.81809538753599098</v>
      </c>
      <c r="G35">
        <v>0.39177036991344899</v>
      </c>
      <c r="H35">
        <v>205.74186920565401</v>
      </c>
      <c r="I35">
        <v>11207.648400136501</v>
      </c>
      <c r="J35">
        <v>-5623.4357829999999</v>
      </c>
      <c r="K35">
        <v>-621609.38459999999</v>
      </c>
      <c r="L35">
        <v>1082.6648366013001</v>
      </c>
      <c r="M35">
        <v>18465.12</v>
      </c>
      <c r="N35">
        <v>223.104133287331</v>
      </c>
      <c r="O35">
        <v>0.42632501762254099</v>
      </c>
      <c r="P35">
        <v>0.26715769255224697</v>
      </c>
      <c r="Q35" t="b">
        <v>0</v>
      </c>
      <c r="R35">
        <v>223.104133287331</v>
      </c>
    </row>
    <row r="36" spans="1:18" x14ac:dyDescent="0.2">
      <c r="A36" t="s">
        <v>1281</v>
      </c>
      <c r="B36">
        <v>222</v>
      </c>
      <c r="C36">
        <v>778</v>
      </c>
      <c r="D36">
        <v>1628.06756756756</v>
      </c>
      <c r="E36">
        <v>1754.96272493573</v>
      </c>
      <c r="F36">
        <v>1661</v>
      </c>
      <c r="G36">
        <v>1780</v>
      </c>
      <c r="H36">
        <v>577.13283361039203</v>
      </c>
      <c r="I36">
        <v>666.65844710411295</v>
      </c>
      <c r="J36">
        <v>797</v>
      </c>
      <c r="K36">
        <v>705</v>
      </c>
      <c r="L36">
        <v>4631</v>
      </c>
      <c r="M36">
        <v>4664</v>
      </c>
      <c r="N36">
        <v>-126.895157368165</v>
      </c>
      <c r="O36">
        <v>-119</v>
      </c>
      <c r="P36">
        <v>5.5538951425735603E-3</v>
      </c>
      <c r="Q36" t="b">
        <v>1</v>
      </c>
      <c r="R36">
        <v>126.895157368165</v>
      </c>
    </row>
    <row r="37" spans="1:18" x14ac:dyDescent="0.2">
      <c r="A37" t="s">
        <v>1282</v>
      </c>
      <c r="B37">
        <v>1110</v>
      </c>
      <c r="C37">
        <v>3890</v>
      </c>
      <c r="D37">
        <v>84.116167674469096</v>
      </c>
      <c r="E37">
        <v>206.47095672519001</v>
      </c>
      <c r="F37">
        <v>3.8406111111111101</v>
      </c>
      <c r="G37">
        <v>1.24105555555555</v>
      </c>
      <c r="H37">
        <v>349.20902326830497</v>
      </c>
      <c r="I37">
        <v>2150.34042970775</v>
      </c>
      <c r="J37">
        <v>0</v>
      </c>
      <c r="K37">
        <v>0</v>
      </c>
      <c r="L37">
        <v>5658.8366666666598</v>
      </c>
      <c r="M37">
        <v>46291.076333333302</v>
      </c>
      <c r="N37">
        <v>-122.35478905072</v>
      </c>
      <c r="O37">
        <v>2.5995555555555501</v>
      </c>
      <c r="P37">
        <v>6.9116716824200899E-4</v>
      </c>
      <c r="Q37" t="b">
        <v>1</v>
      </c>
      <c r="R37">
        <v>122.35478905072</v>
      </c>
    </row>
    <row r="38" spans="1:18" hidden="1" x14ac:dyDescent="0.2">
      <c r="A38" t="s">
        <v>1283</v>
      </c>
      <c r="B38">
        <v>222</v>
      </c>
      <c r="C38">
        <v>778</v>
      </c>
      <c r="D38">
        <v>2372.6026386521698</v>
      </c>
      <c r="E38">
        <v>2266.0180191926502</v>
      </c>
      <c r="F38">
        <v>1110.8607945205399</v>
      </c>
      <c r="G38">
        <v>759.18505479452006</v>
      </c>
      <c r="H38">
        <v>3816.0829470345502</v>
      </c>
      <c r="I38">
        <v>6039.3025037761099</v>
      </c>
      <c r="J38">
        <v>7.1260273972602706E-2</v>
      </c>
      <c r="K38">
        <v>6.5753399999999998E-4</v>
      </c>
      <c r="L38">
        <v>28308.701095890399</v>
      </c>
      <c r="M38">
        <v>113942.788410958</v>
      </c>
      <c r="N38">
        <v>106.584619459525</v>
      </c>
      <c r="O38">
        <v>351.67573972602702</v>
      </c>
      <c r="P38">
        <v>0.75074922953673195</v>
      </c>
      <c r="Q38" t="b">
        <v>0</v>
      </c>
      <c r="R38">
        <v>106.584619459525</v>
      </c>
    </row>
    <row r="39" spans="1:18" x14ac:dyDescent="0.2">
      <c r="A39" t="s">
        <v>1284</v>
      </c>
      <c r="B39">
        <v>222</v>
      </c>
      <c r="C39">
        <v>778</v>
      </c>
      <c r="D39">
        <v>419.11744081209298</v>
      </c>
      <c r="E39">
        <v>318.44168078880301</v>
      </c>
      <c r="F39">
        <v>155.5</v>
      </c>
      <c r="G39">
        <v>65.5</v>
      </c>
      <c r="H39">
        <v>508.958952167181</v>
      </c>
      <c r="I39">
        <v>483.73104331163302</v>
      </c>
      <c r="J39">
        <v>5.9602939999999997E-3</v>
      </c>
      <c r="K39">
        <v>0</v>
      </c>
      <c r="L39">
        <v>2215</v>
      </c>
      <c r="M39">
        <v>3786</v>
      </c>
      <c r="N39">
        <v>100.67576002329</v>
      </c>
      <c r="O39">
        <v>90</v>
      </c>
      <c r="P39">
        <v>8.9755635530458702E-3</v>
      </c>
      <c r="Q39" t="b">
        <v>1</v>
      </c>
      <c r="R39">
        <v>100.67576002329</v>
      </c>
    </row>
    <row r="40" spans="1:18" x14ac:dyDescent="0.2">
      <c r="A40" t="s">
        <v>1285</v>
      </c>
      <c r="B40">
        <v>1110</v>
      </c>
      <c r="C40">
        <v>3890</v>
      </c>
      <c r="D40">
        <v>379.64594594594502</v>
      </c>
      <c r="E40">
        <v>314.90411311053901</v>
      </c>
      <c r="F40">
        <v>191</v>
      </c>
      <c r="G40">
        <v>133</v>
      </c>
      <c r="H40">
        <v>631.073528114645</v>
      </c>
      <c r="I40">
        <v>526.83640720565597</v>
      </c>
      <c r="J40">
        <v>1</v>
      </c>
      <c r="K40">
        <v>0</v>
      </c>
      <c r="L40">
        <v>9357</v>
      </c>
      <c r="M40">
        <v>8263</v>
      </c>
      <c r="N40">
        <v>64.741832835406001</v>
      </c>
      <c r="O40">
        <v>58</v>
      </c>
      <c r="P40">
        <v>1.8312163768309899E-3</v>
      </c>
      <c r="Q40" t="b">
        <v>1</v>
      </c>
      <c r="R40">
        <v>64.741832835406001</v>
      </c>
    </row>
    <row r="41" spans="1:18" x14ac:dyDescent="0.2">
      <c r="A41" t="s">
        <v>1286</v>
      </c>
      <c r="B41">
        <v>1332</v>
      </c>
      <c r="C41">
        <v>4668</v>
      </c>
      <c r="D41">
        <v>36.1586510854398</v>
      </c>
      <c r="E41">
        <v>70.491587591465702</v>
      </c>
      <c r="F41">
        <v>2</v>
      </c>
      <c r="G41">
        <v>9</v>
      </c>
      <c r="H41">
        <v>86.409112598351896</v>
      </c>
      <c r="I41">
        <v>614.84536572381</v>
      </c>
      <c r="J41">
        <v>0</v>
      </c>
      <c r="K41">
        <v>0</v>
      </c>
      <c r="L41">
        <v>983</v>
      </c>
      <c r="M41">
        <v>39654</v>
      </c>
      <c r="N41">
        <v>-34.332936506025902</v>
      </c>
      <c r="O41">
        <v>-7</v>
      </c>
      <c r="P41">
        <v>2.2689585832227501E-4</v>
      </c>
      <c r="Q41" t="b">
        <v>1</v>
      </c>
      <c r="R41">
        <v>34.332936506025902</v>
      </c>
    </row>
    <row r="42" spans="1:18" x14ac:dyDescent="0.2">
      <c r="A42" t="s">
        <v>1287</v>
      </c>
      <c r="B42">
        <v>1110</v>
      </c>
      <c r="C42">
        <v>3890</v>
      </c>
      <c r="D42">
        <v>161.255855855855</v>
      </c>
      <c r="E42">
        <v>135.17249357326401</v>
      </c>
      <c r="F42">
        <v>77</v>
      </c>
      <c r="G42">
        <v>55.5</v>
      </c>
      <c r="H42">
        <v>261.05598716994399</v>
      </c>
      <c r="I42">
        <v>285.73853516812102</v>
      </c>
      <c r="J42">
        <v>0</v>
      </c>
      <c r="K42">
        <v>0</v>
      </c>
      <c r="L42">
        <v>3631</v>
      </c>
      <c r="M42">
        <v>8011</v>
      </c>
      <c r="N42">
        <v>26.083362282591001</v>
      </c>
      <c r="O42">
        <v>21.5</v>
      </c>
      <c r="P42">
        <v>4.1015299082382004E-3</v>
      </c>
      <c r="Q42" t="b">
        <v>1</v>
      </c>
      <c r="R42">
        <v>26.083362282591001</v>
      </c>
    </row>
    <row r="43" spans="1:18" hidden="1" x14ac:dyDescent="0.2">
      <c r="A43" t="s">
        <v>1288</v>
      </c>
      <c r="B43">
        <v>1110</v>
      </c>
      <c r="C43">
        <v>3890</v>
      </c>
      <c r="D43">
        <v>164.96473620915</v>
      </c>
      <c r="E43">
        <v>176.25360163996899</v>
      </c>
      <c r="F43">
        <v>13.7567960426179</v>
      </c>
      <c r="G43">
        <v>9.3218493150684907</v>
      </c>
      <c r="H43">
        <v>907.970219838341</v>
      </c>
      <c r="I43">
        <v>1938.5699088224301</v>
      </c>
      <c r="J43">
        <v>0</v>
      </c>
      <c r="K43">
        <v>0</v>
      </c>
      <c r="L43">
        <v>11036.253333333299</v>
      </c>
      <c r="M43">
        <v>103485.766</v>
      </c>
      <c r="N43">
        <v>-11.288865430819399</v>
      </c>
      <c r="O43">
        <v>4.4349467275494598</v>
      </c>
      <c r="P43">
        <v>0.78479833473258798</v>
      </c>
      <c r="Q43" t="b">
        <v>0</v>
      </c>
      <c r="R43">
        <v>11.288865430819399</v>
      </c>
    </row>
    <row r="44" spans="1:18" x14ac:dyDescent="0.2">
      <c r="A44" t="s">
        <v>1289</v>
      </c>
      <c r="B44">
        <v>1998</v>
      </c>
      <c r="C44">
        <v>7002</v>
      </c>
      <c r="D44">
        <v>66.314568993175698</v>
      </c>
      <c r="E44">
        <v>55.0531581613889</v>
      </c>
      <c r="F44">
        <v>45</v>
      </c>
      <c r="G44">
        <v>34</v>
      </c>
      <c r="H44">
        <v>67.165321464267507</v>
      </c>
      <c r="I44">
        <v>59.658146890954797</v>
      </c>
      <c r="J44">
        <v>0</v>
      </c>
      <c r="K44">
        <v>0</v>
      </c>
      <c r="L44">
        <v>362</v>
      </c>
      <c r="M44">
        <v>363</v>
      </c>
      <c r="N44">
        <v>11.2614108317867</v>
      </c>
      <c r="O44">
        <v>11</v>
      </c>
      <c r="P44" s="1">
        <v>1.5363793441166099E-11</v>
      </c>
      <c r="Q44" t="b">
        <v>1</v>
      </c>
      <c r="R44">
        <v>11.2614108317867</v>
      </c>
    </row>
    <row r="45" spans="1:18" x14ac:dyDescent="0.2">
      <c r="A45" t="s">
        <v>1290</v>
      </c>
      <c r="B45">
        <v>222</v>
      </c>
      <c r="C45">
        <v>778</v>
      </c>
      <c r="D45">
        <v>22.792792792792699</v>
      </c>
      <c r="E45">
        <v>11.9820051413881</v>
      </c>
      <c r="F45">
        <v>13.5</v>
      </c>
      <c r="G45">
        <v>2</v>
      </c>
      <c r="H45">
        <v>28.776912917335199</v>
      </c>
      <c r="I45">
        <v>32.9313811772981</v>
      </c>
      <c r="J45">
        <v>0</v>
      </c>
      <c r="K45">
        <v>0</v>
      </c>
      <c r="L45">
        <v>211</v>
      </c>
      <c r="M45">
        <v>461</v>
      </c>
      <c r="N45">
        <v>10.810787651404601</v>
      </c>
      <c r="O45">
        <v>11.5</v>
      </c>
      <c r="P45" s="1">
        <v>2.5138881353258498E-6</v>
      </c>
      <c r="Q45" t="b">
        <v>1</v>
      </c>
      <c r="R45">
        <v>10.810787651404601</v>
      </c>
    </row>
    <row r="46" spans="1:18" x14ac:dyDescent="0.2">
      <c r="A46" t="s">
        <v>1291</v>
      </c>
      <c r="B46">
        <v>1110</v>
      </c>
      <c r="C46">
        <v>3890</v>
      </c>
      <c r="D46">
        <v>13.8767625382534</v>
      </c>
      <c r="E46">
        <v>24.4860390382531</v>
      </c>
      <c r="F46">
        <v>0</v>
      </c>
      <c r="G46">
        <v>0</v>
      </c>
      <c r="H46">
        <v>36.4326760360142</v>
      </c>
      <c r="I46">
        <v>50.5681293251575</v>
      </c>
      <c r="J46">
        <v>0</v>
      </c>
      <c r="K46">
        <v>0</v>
      </c>
      <c r="L46">
        <v>364</v>
      </c>
      <c r="M46">
        <v>357</v>
      </c>
      <c r="N46">
        <v>-10.6092764999997</v>
      </c>
      <c r="O46">
        <v>0</v>
      </c>
      <c r="P46" s="1">
        <v>9.5563387173965401E-15</v>
      </c>
      <c r="Q46" t="b">
        <v>1</v>
      </c>
      <c r="R46">
        <v>10.6092764999997</v>
      </c>
    </row>
    <row r="47" spans="1:18" hidden="1" x14ac:dyDescent="0.2">
      <c r="A47" t="s">
        <v>1292</v>
      </c>
      <c r="B47">
        <v>222</v>
      </c>
      <c r="C47">
        <v>778</v>
      </c>
      <c r="D47">
        <v>0.52297399208159301</v>
      </c>
      <c r="E47">
        <v>8.1946038227275899</v>
      </c>
      <c r="F47">
        <v>7.3605203425209195E-2</v>
      </c>
      <c r="G47">
        <v>5.7330680764749301E-2</v>
      </c>
      <c r="H47">
        <v>3.0662635204695401</v>
      </c>
      <c r="I47">
        <v>124.951014779986</v>
      </c>
      <c r="J47">
        <v>-1</v>
      </c>
      <c r="K47">
        <v>-1</v>
      </c>
      <c r="L47">
        <v>29.386574226028401</v>
      </c>
      <c r="M47">
        <v>3265.9062397909101</v>
      </c>
      <c r="N47">
        <v>-7.6716298306460002</v>
      </c>
      <c r="O47">
        <v>1.6274522660459801E-2</v>
      </c>
      <c r="P47">
        <v>8.7529617042479996E-2</v>
      </c>
      <c r="Q47" t="b">
        <v>0</v>
      </c>
      <c r="R47">
        <v>7.6716298306460002</v>
      </c>
    </row>
    <row r="48" spans="1:18" hidden="1" x14ac:dyDescent="0.2">
      <c r="A48" t="s">
        <v>1293</v>
      </c>
      <c r="B48">
        <v>222</v>
      </c>
      <c r="C48">
        <v>778</v>
      </c>
      <c r="D48">
        <v>2.8588977271635598</v>
      </c>
      <c r="E48">
        <v>5.4592685016939999</v>
      </c>
      <c r="F48">
        <v>3.4731134850949003E-2</v>
      </c>
      <c r="G48">
        <v>0.184135540075239</v>
      </c>
      <c r="H48">
        <v>37.6851540548465</v>
      </c>
      <c r="I48">
        <v>74.169205001140497</v>
      </c>
      <c r="J48">
        <v>0</v>
      </c>
      <c r="K48">
        <v>0</v>
      </c>
      <c r="L48">
        <v>560.47623429999999</v>
      </c>
      <c r="M48">
        <v>1656.9200779727</v>
      </c>
      <c r="N48">
        <v>-2.6003707745304401</v>
      </c>
      <c r="O48">
        <v>-0.14940440522428999</v>
      </c>
      <c r="P48">
        <v>0.47881674237167299</v>
      </c>
      <c r="Q48" t="b">
        <v>0</v>
      </c>
      <c r="R48">
        <v>2.6003707745304401</v>
      </c>
    </row>
    <row r="49" spans="1:18" x14ac:dyDescent="0.2">
      <c r="A49" t="s">
        <v>1294</v>
      </c>
      <c r="B49">
        <v>222</v>
      </c>
      <c r="C49">
        <v>778</v>
      </c>
      <c r="D49">
        <v>1.85585585585585</v>
      </c>
      <c r="E49">
        <v>3.0912596401028201</v>
      </c>
      <c r="F49">
        <v>0</v>
      </c>
      <c r="G49">
        <v>0</v>
      </c>
      <c r="H49">
        <v>7.81557424940143</v>
      </c>
      <c r="I49">
        <v>8.6836671616282999</v>
      </c>
      <c r="J49">
        <v>0</v>
      </c>
      <c r="K49">
        <v>0</v>
      </c>
      <c r="L49">
        <v>100</v>
      </c>
      <c r="M49">
        <v>97</v>
      </c>
      <c r="N49">
        <v>-1.2354037842469701</v>
      </c>
      <c r="O49">
        <v>0</v>
      </c>
      <c r="P49">
        <v>4.35138439377524E-2</v>
      </c>
      <c r="Q49" t="b">
        <v>1</v>
      </c>
      <c r="R49">
        <v>1.2354037842469701</v>
      </c>
    </row>
    <row r="50" spans="1:18" x14ac:dyDescent="0.2">
      <c r="A50" t="s">
        <v>1295</v>
      </c>
      <c r="B50">
        <v>222</v>
      </c>
      <c r="C50">
        <v>778</v>
      </c>
      <c r="D50">
        <v>3.5</v>
      </c>
      <c r="E50">
        <v>4.5398457583547502</v>
      </c>
      <c r="F50">
        <v>2</v>
      </c>
      <c r="G50">
        <v>3</v>
      </c>
      <c r="H50">
        <v>3.1633506492826098</v>
      </c>
      <c r="I50">
        <v>8.2147233219055007</v>
      </c>
      <c r="J50">
        <v>1</v>
      </c>
      <c r="K50">
        <v>1</v>
      </c>
      <c r="L50">
        <v>18</v>
      </c>
      <c r="M50">
        <v>184</v>
      </c>
      <c r="N50">
        <v>-1.03984575835475</v>
      </c>
      <c r="O50">
        <v>-1</v>
      </c>
      <c r="P50">
        <v>4.27686631892275E-3</v>
      </c>
      <c r="Q50" t="b">
        <v>1</v>
      </c>
      <c r="R50">
        <v>1.03984575835475</v>
      </c>
    </row>
    <row r="51" spans="1:18" hidden="1" x14ac:dyDescent="0.2">
      <c r="A51" t="s">
        <v>1296</v>
      </c>
      <c r="B51">
        <v>1332</v>
      </c>
      <c r="C51">
        <v>4668</v>
      </c>
      <c r="D51">
        <v>2.5833333333333299</v>
      </c>
      <c r="E51">
        <v>2.9749357326478099</v>
      </c>
      <c r="F51">
        <v>0</v>
      </c>
      <c r="G51">
        <v>0</v>
      </c>
      <c r="H51">
        <v>13.591876468515499</v>
      </c>
      <c r="I51">
        <v>24.161685157958601</v>
      </c>
      <c r="J51">
        <v>0</v>
      </c>
      <c r="K51">
        <v>0</v>
      </c>
      <c r="L51">
        <v>248</v>
      </c>
      <c r="M51">
        <v>1044</v>
      </c>
      <c r="N51">
        <v>-0.39160239931448099</v>
      </c>
      <c r="O51">
        <v>0</v>
      </c>
      <c r="P51">
        <v>0.44580185756885798</v>
      </c>
      <c r="Q51" t="b">
        <v>0</v>
      </c>
      <c r="R51">
        <v>0.39160239931448099</v>
      </c>
    </row>
    <row r="52" spans="1:18" x14ac:dyDescent="0.2">
      <c r="A52" t="s">
        <v>1297</v>
      </c>
      <c r="B52">
        <v>222</v>
      </c>
      <c r="C52">
        <v>778</v>
      </c>
      <c r="D52">
        <v>2.3851069540812699</v>
      </c>
      <c r="E52">
        <v>2.1206460919407499</v>
      </c>
      <c r="F52">
        <v>2</v>
      </c>
      <c r="G52">
        <v>2</v>
      </c>
      <c r="H52">
        <v>1.68308530580747</v>
      </c>
      <c r="I52">
        <v>1.6466791864710899</v>
      </c>
      <c r="J52">
        <v>0</v>
      </c>
      <c r="K52">
        <v>0</v>
      </c>
      <c r="L52">
        <v>6</v>
      </c>
      <c r="M52">
        <v>6</v>
      </c>
      <c r="N52">
        <v>0.26446086214052</v>
      </c>
      <c r="O52">
        <v>0</v>
      </c>
      <c r="P52">
        <v>3.87256983351131E-2</v>
      </c>
      <c r="Q52" t="b">
        <v>1</v>
      </c>
      <c r="R52">
        <v>0.26446086214052</v>
      </c>
    </row>
    <row r="53" spans="1:18" hidden="1" x14ac:dyDescent="0.2">
      <c r="A53" t="s">
        <v>1298</v>
      </c>
      <c r="B53">
        <v>222</v>
      </c>
      <c r="C53">
        <v>778</v>
      </c>
      <c r="D53">
        <v>0.23344644985249899</v>
      </c>
      <c r="E53">
        <v>0.42127498996315399</v>
      </c>
      <c r="F53">
        <v>5.9255817645100101E-2</v>
      </c>
      <c r="G53">
        <v>5.4100349999999895E-4</v>
      </c>
      <c r="H53">
        <v>0.93297231753046295</v>
      </c>
      <c r="I53">
        <v>4.8113185893156398</v>
      </c>
      <c r="J53">
        <v>-0.94742868999999996</v>
      </c>
      <c r="K53">
        <v>-1</v>
      </c>
      <c r="L53">
        <v>10.4675423551833</v>
      </c>
      <c r="M53">
        <v>125.892599736067</v>
      </c>
      <c r="N53">
        <v>-0.187828540110655</v>
      </c>
      <c r="O53">
        <v>5.8714814145100103E-2</v>
      </c>
      <c r="P53">
        <v>0.30631400515621099</v>
      </c>
      <c r="Q53" t="b">
        <v>0</v>
      </c>
      <c r="R53">
        <v>0.187828540110655</v>
      </c>
    </row>
    <row r="54" spans="1:18" hidden="1" x14ac:dyDescent="0.2">
      <c r="A54" t="s">
        <v>1299</v>
      </c>
      <c r="B54">
        <v>1998</v>
      </c>
      <c r="C54">
        <v>7002</v>
      </c>
      <c r="D54">
        <v>0.93924033134359097</v>
      </c>
      <c r="E54">
        <v>1.1244825564255001</v>
      </c>
      <c r="F54">
        <v>7.04616530341311E-2</v>
      </c>
      <c r="G54">
        <v>7.8255084847022205E-2</v>
      </c>
      <c r="H54">
        <v>4.5872737012183897</v>
      </c>
      <c r="I54">
        <v>7.6919984692124004</v>
      </c>
      <c r="J54">
        <v>0</v>
      </c>
      <c r="K54">
        <v>0</v>
      </c>
      <c r="L54">
        <v>111</v>
      </c>
      <c r="M54">
        <v>337</v>
      </c>
      <c r="N54">
        <v>-0.18524222508191299</v>
      </c>
      <c r="O54">
        <v>-7.7934318128910903E-3</v>
      </c>
      <c r="P54">
        <v>0.17883492578465399</v>
      </c>
      <c r="Q54" t="b">
        <v>0</v>
      </c>
      <c r="R54">
        <v>0.18524222508191299</v>
      </c>
    </row>
    <row r="55" spans="1:18" hidden="1" x14ac:dyDescent="0.2">
      <c r="A55" t="s">
        <v>1300</v>
      </c>
      <c r="B55">
        <v>222</v>
      </c>
      <c r="C55">
        <v>778</v>
      </c>
      <c r="D55">
        <v>2.0914883801425899</v>
      </c>
      <c r="E55">
        <v>2.2524342695091302</v>
      </c>
      <c r="F55">
        <v>2</v>
      </c>
      <c r="G55">
        <v>2</v>
      </c>
      <c r="H55">
        <v>1.6838593307854599</v>
      </c>
      <c r="I55">
        <v>1.68011863976511</v>
      </c>
      <c r="J55">
        <v>0</v>
      </c>
      <c r="K55">
        <v>0</v>
      </c>
      <c r="L55">
        <v>6</v>
      </c>
      <c r="M55">
        <v>6</v>
      </c>
      <c r="N55">
        <v>-0.160945889366539</v>
      </c>
      <c r="O55">
        <v>0</v>
      </c>
      <c r="P55">
        <v>0.20966184486424999</v>
      </c>
      <c r="Q55" t="b">
        <v>0</v>
      </c>
      <c r="R55">
        <v>0.160945889366539</v>
      </c>
    </row>
    <row r="56" spans="1:18" hidden="1" x14ac:dyDescent="0.2">
      <c r="A56" t="s">
        <v>1301</v>
      </c>
      <c r="B56">
        <v>222</v>
      </c>
      <c r="C56">
        <v>778</v>
      </c>
      <c r="D56">
        <v>1.9729729729729699</v>
      </c>
      <c r="E56">
        <v>1.8431876606683799</v>
      </c>
      <c r="F56">
        <v>1</v>
      </c>
      <c r="G56">
        <v>1</v>
      </c>
      <c r="H56">
        <v>2.4214705507656902</v>
      </c>
      <c r="I56">
        <v>2.6466921378073902</v>
      </c>
      <c r="J56">
        <v>0</v>
      </c>
      <c r="K56">
        <v>0</v>
      </c>
      <c r="L56">
        <v>17</v>
      </c>
      <c r="M56">
        <v>25</v>
      </c>
      <c r="N56">
        <v>0.129785312304592</v>
      </c>
      <c r="O56">
        <v>0</v>
      </c>
      <c r="P56">
        <v>0.49083359255548098</v>
      </c>
      <c r="Q56" t="b">
        <v>0</v>
      </c>
      <c r="R56">
        <v>0.129785312304592</v>
      </c>
    </row>
    <row r="57" spans="1:18" x14ac:dyDescent="0.2">
      <c r="A57" t="s">
        <v>1302</v>
      </c>
      <c r="B57">
        <v>222</v>
      </c>
      <c r="C57">
        <v>778</v>
      </c>
      <c r="D57">
        <v>0.83720310834121503</v>
      </c>
      <c r="E57">
        <v>0.73621172602671703</v>
      </c>
      <c r="F57">
        <v>0.82791851321593601</v>
      </c>
      <c r="G57">
        <v>0.75000244241953695</v>
      </c>
      <c r="H57">
        <v>3.2407499130784202E-2</v>
      </c>
      <c r="I57">
        <v>6.6295151917527897E-2</v>
      </c>
      <c r="J57">
        <v>0.80005479292604098</v>
      </c>
      <c r="K57">
        <v>0.42544867369065198</v>
      </c>
      <c r="L57">
        <v>0.95241874922827297</v>
      </c>
      <c r="M57">
        <v>0.95782613831729402</v>
      </c>
      <c r="N57">
        <v>0.100991382314498</v>
      </c>
      <c r="O57">
        <v>7.7916070796398798E-2</v>
      </c>
      <c r="P57" s="1">
        <v>6.5831174921455897E-139</v>
      </c>
      <c r="Q57" t="b">
        <v>1</v>
      </c>
      <c r="R57">
        <v>0.100991382314498</v>
      </c>
    </row>
    <row r="58" spans="1:18" x14ac:dyDescent="0.2">
      <c r="A58" t="s">
        <v>1303</v>
      </c>
      <c r="B58">
        <v>222</v>
      </c>
      <c r="C58">
        <v>778</v>
      </c>
      <c r="D58">
        <v>0.62011444234262802</v>
      </c>
      <c r="E58">
        <v>0.54801616901221495</v>
      </c>
      <c r="F58">
        <v>0.64677584846093095</v>
      </c>
      <c r="G58">
        <v>0.54382877525738604</v>
      </c>
      <c r="H58">
        <v>0.165433660511043</v>
      </c>
      <c r="I58">
        <v>0.18369677384365901</v>
      </c>
      <c r="J58">
        <v>0.16622222222222199</v>
      </c>
      <c r="K58">
        <v>0.142697881828316</v>
      </c>
      <c r="L58">
        <v>0.99668325041459305</v>
      </c>
      <c r="M58">
        <v>1</v>
      </c>
      <c r="N58">
        <v>7.2098273330413104E-2</v>
      </c>
      <c r="O58">
        <v>0.102947073203544</v>
      </c>
      <c r="P58" s="1">
        <v>4.3901705086533899E-8</v>
      </c>
      <c r="Q58" t="b">
        <v>1</v>
      </c>
      <c r="R58">
        <v>7.2098273330413104E-2</v>
      </c>
    </row>
    <row r="59" spans="1:18" x14ac:dyDescent="0.2">
      <c r="A59" t="s">
        <v>1304</v>
      </c>
      <c r="B59">
        <v>222</v>
      </c>
      <c r="C59">
        <v>778</v>
      </c>
      <c r="D59">
        <v>0.30611530993493502</v>
      </c>
      <c r="E59">
        <v>0.26369090943747903</v>
      </c>
      <c r="F59">
        <v>0.30262122833189498</v>
      </c>
      <c r="G59">
        <v>0.24693734317841201</v>
      </c>
      <c r="H59">
        <v>0.18014937058766201</v>
      </c>
      <c r="I59">
        <v>0.17847680070886199</v>
      </c>
      <c r="J59">
        <v>2.5380709999999998E-3</v>
      </c>
      <c r="K59">
        <v>0</v>
      </c>
      <c r="L59">
        <v>0.731838937318389</v>
      </c>
      <c r="M59">
        <v>0.84880785413744697</v>
      </c>
      <c r="N59">
        <v>4.2424400497456403E-2</v>
      </c>
      <c r="O59">
        <v>5.5683885153482701E-2</v>
      </c>
      <c r="P59">
        <v>2.0813520108757299E-3</v>
      </c>
      <c r="Q59" t="b">
        <v>1</v>
      </c>
      <c r="R59">
        <v>4.2424400497456403E-2</v>
      </c>
    </row>
    <row r="60" spans="1:18" hidden="1" x14ac:dyDescent="0.2">
      <c r="A60" t="s">
        <v>1305</v>
      </c>
      <c r="B60">
        <v>222</v>
      </c>
      <c r="C60">
        <v>778</v>
      </c>
      <c r="D60">
        <v>0.467526886184989</v>
      </c>
      <c r="E60">
        <v>0.50313355810025195</v>
      </c>
      <c r="F60">
        <v>0.43259200168161499</v>
      </c>
      <c r="G60">
        <v>0.49224828157202799</v>
      </c>
      <c r="H60">
        <v>0.30109971598887803</v>
      </c>
      <c r="I60">
        <v>0.28822587320645998</v>
      </c>
      <c r="J60">
        <v>3.771871E-3</v>
      </c>
      <c r="K60">
        <v>9.3147399999999995E-4</v>
      </c>
      <c r="L60">
        <v>0.99846519813402101</v>
      </c>
      <c r="M60">
        <v>0.99958083600000003</v>
      </c>
      <c r="N60">
        <v>-3.5606671915263101E-2</v>
      </c>
      <c r="O60">
        <v>-5.9656279890413E-2</v>
      </c>
      <c r="P60">
        <v>0.117618205326846</v>
      </c>
      <c r="Q60" t="b">
        <v>0</v>
      </c>
      <c r="R60">
        <v>3.5606671915263101E-2</v>
      </c>
    </row>
    <row r="61" spans="1:18" hidden="1" x14ac:dyDescent="0.2">
      <c r="A61" t="s">
        <v>1306</v>
      </c>
      <c r="B61">
        <v>222</v>
      </c>
      <c r="C61">
        <v>778</v>
      </c>
      <c r="D61">
        <v>0.77027027027026995</v>
      </c>
      <c r="E61">
        <v>0.73521850899742902</v>
      </c>
      <c r="F61">
        <v>0</v>
      </c>
      <c r="G61">
        <v>0</v>
      </c>
      <c r="H61">
        <v>1.6077918076539599</v>
      </c>
      <c r="I61">
        <v>2.8738950678156701</v>
      </c>
      <c r="J61">
        <v>0</v>
      </c>
      <c r="K61">
        <v>0</v>
      </c>
      <c r="L61">
        <v>12</v>
      </c>
      <c r="M61">
        <v>48</v>
      </c>
      <c r="N61">
        <v>3.5051761272840903E-2</v>
      </c>
      <c r="O61">
        <v>0</v>
      </c>
      <c r="P61">
        <v>0.81433361858233499</v>
      </c>
      <c r="Q61" t="b">
        <v>0</v>
      </c>
      <c r="R61">
        <v>3.5051761272840903E-2</v>
      </c>
    </row>
    <row r="62" spans="1:18" hidden="1" x14ac:dyDescent="0.2">
      <c r="A62" t="s">
        <v>1307</v>
      </c>
      <c r="B62">
        <v>222</v>
      </c>
      <c r="C62">
        <v>778</v>
      </c>
      <c r="D62">
        <v>0.86490686571514197</v>
      </c>
      <c r="E62">
        <v>0.84556709235060301</v>
      </c>
      <c r="F62">
        <v>0.98893875839703005</v>
      </c>
      <c r="G62">
        <v>0.96405163122469695</v>
      </c>
      <c r="H62">
        <v>0.19067837821370801</v>
      </c>
      <c r="I62">
        <v>0.18764602329885099</v>
      </c>
      <c r="J62">
        <v>0.23685015290519801</v>
      </c>
      <c r="K62">
        <v>0.12703583061889201</v>
      </c>
      <c r="L62">
        <v>1</v>
      </c>
      <c r="M62">
        <v>1</v>
      </c>
      <c r="N62">
        <v>1.9339773364538501E-2</v>
      </c>
      <c r="O62">
        <v>2.4887127172333601E-2</v>
      </c>
      <c r="P62">
        <v>0.18187312130692701</v>
      </c>
      <c r="Q62" t="b">
        <v>0</v>
      </c>
      <c r="R62">
        <v>1.9339773364538501E-2</v>
      </c>
    </row>
    <row r="63" spans="1:18" hidden="1" x14ac:dyDescent="0.2">
      <c r="A63" t="s">
        <v>1308</v>
      </c>
      <c r="B63">
        <v>1110</v>
      </c>
      <c r="C63">
        <v>3890</v>
      </c>
      <c r="D63">
        <v>5.2252252252252197E-2</v>
      </c>
      <c r="E63">
        <v>3.9331619537275E-2</v>
      </c>
      <c r="F63">
        <v>0</v>
      </c>
      <c r="G63">
        <v>0</v>
      </c>
      <c r="H63">
        <v>0.30173733399766001</v>
      </c>
      <c r="I63">
        <v>0.245809446384403</v>
      </c>
      <c r="J63">
        <v>0</v>
      </c>
      <c r="K63">
        <v>0</v>
      </c>
      <c r="L63">
        <v>4</v>
      </c>
      <c r="M63">
        <v>7</v>
      </c>
      <c r="N63">
        <v>1.29206327149771E-2</v>
      </c>
      <c r="O63">
        <v>0</v>
      </c>
      <c r="P63">
        <v>0.19101594211895601</v>
      </c>
      <c r="Q63" t="b">
        <v>0</v>
      </c>
      <c r="R63">
        <v>1.29206327149771E-2</v>
      </c>
    </row>
    <row r="64" spans="1:18" hidden="1" x14ac:dyDescent="0.2">
      <c r="A64" t="s">
        <v>1309</v>
      </c>
      <c r="B64">
        <v>666</v>
      </c>
      <c r="C64">
        <v>2334</v>
      </c>
      <c r="D64">
        <v>0.108139631646392</v>
      </c>
      <c r="E64">
        <v>0.11455231623477</v>
      </c>
      <c r="F64">
        <v>1.9609604952376299E-2</v>
      </c>
      <c r="G64">
        <v>2.76409136131405E-2</v>
      </c>
      <c r="H64">
        <v>0.22537357196584701</v>
      </c>
      <c r="I64">
        <v>0.21692878051202599</v>
      </c>
      <c r="J64">
        <v>1.640067E-3</v>
      </c>
      <c r="K64">
        <v>1.059878E-3</v>
      </c>
      <c r="L64">
        <v>0.98760128021240201</v>
      </c>
      <c r="M64">
        <v>0.991740822792053</v>
      </c>
      <c r="N64">
        <v>-6.4126845883772697E-3</v>
      </c>
      <c r="O64">
        <v>-8.0313086607641908E-3</v>
      </c>
      <c r="P64">
        <v>0.51387622838967795</v>
      </c>
      <c r="Q64" t="b">
        <v>0</v>
      </c>
      <c r="R64">
        <v>6.4126845883772697E-3</v>
      </c>
    </row>
    <row r="65" spans="1:18" hidden="1" x14ac:dyDescent="0.2">
      <c r="A65" t="s">
        <v>1310</v>
      </c>
      <c r="B65">
        <v>25</v>
      </c>
      <c r="C65">
        <v>80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 t="b">
        <v>0</v>
      </c>
      <c r="R65">
        <v>0</v>
      </c>
    </row>
    <row r="66" spans="1:18" hidden="1" x14ac:dyDescent="0.2">
      <c r="A66" t="s">
        <v>1311</v>
      </c>
      <c r="B66">
        <v>222</v>
      </c>
      <c r="C66">
        <v>778</v>
      </c>
      <c r="D66">
        <v>1</v>
      </c>
      <c r="E66">
        <v>1</v>
      </c>
      <c r="F66">
        <v>1</v>
      </c>
      <c r="G66">
        <v>1</v>
      </c>
      <c r="H66">
        <v>0</v>
      </c>
      <c r="I66">
        <v>0</v>
      </c>
      <c r="J66">
        <v>1</v>
      </c>
      <c r="K66">
        <v>1</v>
      </c>
      <c r="L66">
        <v>1</v>
      </c>
      <c r="M66">
        <v>1</v>
      </c>
      <c r="N66">
        <v>0</v>
      </c>
      <c r="O66">
        <v>0</v>
      </c>
      <c r="Q66" t="b">
        <v>0</v>
      </c>
      <c r="R66">
        <v>0</v>
      </c>
    </row>
    <row r="67" spans="1:18" hidden="1" x14ac:dyDescent="0.2">
      <c r="A67" t="s">
        <v>1312</v>
      </c>
      <c r="B67">
        <v>222</v>
      </c>
      <c r="C67">
        <v>778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 t="b">
        <v>0</v>
      </c>
      <c r="R67">
        <v>0</v>
      </c>
    </row>
    <row r="68" spans="1:18" hidden="1" x14ac:dyDescent="0.2">
      <c r="A68" t="s">
        <v>1313</v>
      </c>
      <c r="B68">
        <v>222</v>
      </c>
      <c r="C68">
        <v>778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Q68" t="b">
        <v>0</v>
      </c>
      <c r="R68">
        <v>0</v>
      </c>
    </row>
    <row r="69" spans="1:18" hidden="1" x14ac:dyDescent="0.2">
      <c r="A69" t="s">
        <v>1314</v>
      </c>
      <c r="B69">
        <v>222</v>
      </c>
      <c r="C69">
        <v>778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 t="b">
        <v>0</v>
      </c>
      <c r="R69">
        <v>0</v>
      </c>
    </row>
    <row r="70" spans="1:18" hidden="1" x14ac:dyDescent="0.2">
      <c r="A70" t="s">
        <v>1315</v>
      </c>
      <c r="B70">
        <v>25</v>
      </c>
      <c r="C70">
        <v>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 t="b">
        <v>0</v>
      </c>
      <c r="R70">
        <v>0</v>
      </c>
    </row>
  </sheetData>
  <autoFilter ref="A1:R70" xr:uid="{FE6702EF-183D-DC4C-A357-B9B20E09E135}">
    <filterColumn colId="16">
      <filters>
        <filter val="TRUE"/>
      </filters>
    </filterColumn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1358D-6C09-F74B-A9E6-BE984CC85634}">
  <sheetPr codeName="Sheet4"/>
  <dimension ref="A1:HG1001"/>
  <sheetViews>
    <sheetView topLeftCell="A279" workbookViewId="0">
      <selection activeCell="H104" sqref="H104"/>
    </sheetView>
  </sheetViews>
  <sheetFormatPr baseColWidth="10" defaultRowHeight="16" x14ac:dyDescent="0.2"/>
  <cols>
    <col min="3" max="3" width="36.5" bestFit="1" customWidth="1"/>
    <col min="4" max="4" width="27" bestFit="1" customWidth="1"/>
    <col min="219" max="219" width="10.83203125" customWidth="1"/>
    <col min="222" max="222" width="24.83203125" bestFit="1" customWidth="1"/>
    <col min="223" max="223" width="31.83203125" bestFit="1" customWidth="1"/>
    <col min="224" max="224" width="15" bestFit="1" customWidth="1"/>
    <col min="225" max="225" width="14.6640625" bestFit="1" customWidth="1"/>
    <col min="226" max="226" width="27" bestFit="1" customWidth="1"/>
  </cols>
  <sheetData>
    <row r="1" spans="1:8" x14ac:dyDescent="0.2">
      <c r="A1" t="s">
        <v>0</v>
      </c>
      <c r="B1" t="s">
        <v>72</v>
      </c>
      <c r="C1" t="s">
        <v>68</v>
      </c>
      <c r="D1" t="s">
        <v>199</v>
      </c>
      <c r="E1" t="s">
        <v>38</v>
      </c>
      <c r="F1" t="s">
        <v>167</v>
      </c>
      <c r="G1" t="s">
        <v>1317</v>
      </c>
      <c r="H1" t="s">
        <v>1218</v>
      </c>
    </row>
    <row r="2" spans="1:8" x14ac:dyDescent="0.2">
      <c r="A2" t="s">
        <v>218</v>
      </c>
      <c r="B2">
        <v>9.0418372899546799</v>
      </c>
      <c r="C2">
        <v>3987.83</v>
      </c>
      <c r="D2">
        <v>161260.03</v>
      </c>
      <c r="E2">
        <v>163.74</v>
      </c>
      <c r="F2">
        <v>125038.98</v>
      </c>
      <c r="G2">
        <f>D2-E2-F2</f>
        <v>36057.310000000012</v>
      </c>
      <c r="H2">
        <f>IFERROR(G2/C2, "")</f>
        <v>9.0418372899546906</v>
      </c>
    </row>
    <row r="3" spans="1:8" x14ac:dyDescent="0.2">
      <c r="A3" t="s">
        <v>219</v>
      </c>
      <c r="B3">
        <v>0.296080115069559</v>
      </c>
      <c r="C3">
        <v>262901.84999999998</v>
      </c>
      <c r="D3">
        <v>2083834.39</v>
      </c>
      <c r="E3">
        <v>22305.63</v>
      </c>
      <c r="F3">
        <v>1983688.75</v>
      </c>
      <c r="G3">
        <f t="shared" ref="G3:G66" si="0">D3-E3-F3</f>
        <v>77840.010000000009</v>
      </c>
      <c r="H3">
        <f t="shared" ref="H3:H66" si="1">IFERROR(G3/C3, "")</f>
        <v>0.29608011506955928</v>
      </c>
    </row>
    <row r="4" spans="1:8" x14ac:dyDescent="0.2">
      <c r="A4" t="s">
        <v>435</v>
      </c>
      <c r="B4">
        <v>7.3534875E-2</v>
      </c>
      <c r="C4">
        <v>0</v>
      </c>
      <c r="D4">
        <v>113960.34</v>
      </c>
      <c r="E4">
        <v>0</v>
      </c>
      <c r="F4">
        <v>108697.97</v>
      </c>
      <c r="G4">
        <f t="shared" si="0"/>
        <v>5262.3699999999953</v>
      </c>
      <c r="H4" t="str">
        <f t="shared" si="1"/>
        <v/>
      </c>
    </row>
    <row r="5" spans="1:8" x14ac:dyDescent="0.2">
      <c r="A5" t="s">
        <v>221</v>
      </c>
      <c r="B5">
        <v>27.241045714285701</v>
      </c>
      <c r="C5">
        <v>14000</v>
      </c>
      <c r="D5">
        <v>500237.54</v>
      </c>
      <c r="E5">
        <v>53396.33</v>
      </c>
      <c r="F5">
        <v>65466.57</v>
      </c>
      <c r="G5">
        <f t="shared" si="0"/>
        <v>381374.63999999996</v>
      </c>
      <c r="H5">
        <f t="shared" si="1"/>
        <v>27.241045714285711</v>
      </c>
    </row>
    <row r="6" spans="1:8" x14ac:dyDescent="0.2">
      <c r="A6" t="s">
        <v>222</v>
      </c>
      <c r="B6">
        <v>0.387327940890759</v>
      </c>
      <c r="C6">
        <v>0</v>
      </c>
      <c r="D6">
        <v>60097.49</v>
      </c>
      <c r="E6">
        <v>0</v>
      </c>
      <c r="F6">
        <v>122996.3</v>
      </c>
      <c r="G6">
        <f t="shared" si="0"/>
        <v>-62898.810000000005</v>
      </c>
      <c r="H6" t="str">
        <f t="shared" si="1"/>
        <v/>
      </c>
    </row>
    <row r="7" spans="1:8" x14ac:dyDescent="0.2">
      <c r="A7" t="s">
        <v>223</v>
      </c>
      <c r="B7">
        <v>-7.9905730760000004</v>
      </c>
      <c r="C7">
        <v>5763.28</v>
      </c>
      <c r="D7">
        <v>21315.95</v>
      </c>
      <c r="E7">
        <v>909.83</v>
      </c>
      <c r="F7">
        <v>66458.03</v>
      </c>
      <c r="G7">
        <f t="shared" si="0"/>
        <v>-46051.91</v>
      </c>
      <c r="H7">
        <f t="shared" si="1"/>
        <v>-7.9905730764425824</v>
      </c>
    </row>
    <row r="8" spans="1:8" x14ac:dyDescent="0.2">
      <c r="A8" t="s">
        <v>224</v>
      </c>
      <c r="B8">
        <v>0.83461695917397904</v>
      </c>
      <c r="C8">
        <v>25599.360000000001</v>
      </c>
      <c r="D8">
        <v>76605.61</v>
      </c>
      <c r="E8">
        <v>5137.75</v>
      </c>
      <c r="F8">
        <v>50102.2</v>
      </c>
      <c r="G8">
        <f t="shared" si="0"/>
        <v>21365.660000000003</v>
      </c>
      <c r="H8">
        <f t="shared" si="1"/>
        <v>0.83461695917397949</v>
      </c>
    </row>
    <row r="9" spans="1:8" x14ac:dyDescent="0.2">
      <c r="A9" t="s">
        <v>225</v>
      </c>
      <c r="B9">
        <v>-6.03684259</v>
      </c>
      <c r="C9">
        <v>325.70999999999998</v>
      </c>
      <c r="D9">
        <v>15189.11</v>
      </c>
      <c r="E9">
        <v>1046.49</v>
      </c>
      <c r="F9">
        <v>16108.88</v>
      </c>
      <c r="G9">
        <f t="shared" si="0"/>
        <v>-1966.2599999999984</v>
      </c>
      <c r="H9">
        <f t="shared" si="1"/>
        <v>-6.036842590034075</v>
      </c>
    </row>
    <row r="10" spans="1:8" x14ac:dyDescent="0.2">
      <c r="A10" t="s">
        <v>226</v>
      </c>
      <c r="B10">
        <v>0.65945746925166104</v>
      </c>
      <c r="C10">
        <v>0</v>
      </c>
      <c r="D10">
        <v>205916.29</v>
      </c>
      <c r="E10">
        <v>6514.27</v>
      </c>
      <c r="F10">
        <v>212694.45</v>
      </c>
      <c r="G10">
        <f t="shared" si="0"/>
        <v>-13292.429999999993</v>
      </c>
      <c r="H10" t="str">
        <f t="shared" si="1"/>
        <v/>
      </c>
    </row>
    <row r="11" spans="1:8" x14ac:dyDescent="0.2">
      <c r="A11" t="s">
        <v>227</v>
      </c>
      <c r="B11">
        <v>48.517477511473103</v>
      </c>
      <c r="C11">
        <v>3604.06</v>
      </c>
      <c r="D11">
        <v>484072.3</v>
      </c>
      <c r="E11">
        <v>4431.43</v>
      </c>
      <c r="F11">
        <v>304780.96999999997</v>
      </c>
      <c r="G11">
        <f t="shared" si="0"/>
        <v>174859.90000000002</v>
      </c>
      <c r="H11">
        <f t="shared" si="1"/>
        <v>48.517477511473182</v>
      </c>
    </row>
    <row r="12" spans="1:8" x14ac:dyDescent="0.2">
      <c r="A12" t="s">
        <v>228</v>
      </c>
      <c r="B12">
        <v>0.36037511651371701</v>
      </c>
      <c r="C12">
        <v>0</v>
      </c>
      <c r="D12">
        <v>2540180.56</v>
      </c>
      <c r="E12">
        <v>0</v>
      </c>
      <c r="F12">
        <v>2414859.63</v>
      </c>
      <c r="G12">
        <f t="shared" si="0"/>
        <v>125320.93000000017</v>
      </c>
      <c r="H12" t="str">
        <f t="shared" si="1"/>
        <v/>
      </c>
    </row>
    <row r="13" spans="1:8" x14ac:dyDescent="0.2">
      <c r="A13" t="s">
        <v>229</v>
      </c>
      <c r="B13">
        <v>-3.1112385200000001</v>
      </c>
      <c r="C13">
        <v>18287.64</v>
      </c>
      <c r="D13">
        <v>0</v>
      </c>
      <c r="E13">
        <v>3019.93</v>
      </c>
      <c r="F13">
        <v>53877.279999999999</v>
      </c>
      <c r="G13">
        <f t="shared" si="0"/>
        <v>-56897.21</v>
      </c>
      <c r="H13">
        <f t="shared" si="1"/>
        <v>-3.111238519568408</v>
      </c>
    </row>
    <row r="14" spans="1:8" x14ac:dyDescent="0.2">
      <c r="A14" t="s">
        <v>230</v>
      </c>
      <c r="B14">
        <v>0.85616512100227504</v>
      </c>
      <c r="C14">
        <v>12260.1</v>
      </c>
      <c r="D14">
        <v>53334.02</v>
      </c>
      <c r="E14">
        <v>379.41</v>
      </c>
      <c r="F14">
        <v>42457.94</v>
      </c>
      <c r="G14">
        <f t="shared" si="0"/>
        <v>10496.669999999991</v>
      </c>
      <c r="H14">
        <f t="shared" si="1"/>
        <v>0.85616512100227493</v>
      </c>
    </row>
    <row r="15" spans="1:8" x14ac:dyDescent="0.2">
      <c r="A15" t="s">
        <v>365</v>
      </c>
      <c r="B15">
        <v>15.733817447542201</v>
      </c>
      <c r="C15">
        <v>28614.46</v>
      </c>
      <c r="D15">
        <v>983581.17</v>
      </c>
      <c r="E15">
        <v>10135.74</v>
      </c>
      <c r="F15">
        <v>523230.74</v>
      </c>
      <c r="G15">
        <f t="shared" si="0"/>
        <v>450214.69000000006</v>
      </c>
      <c r="H15">
        <f t="shared" si="1"/>
        <v>15.733817447542259</v>
      </c>
    </row>
    <row r="16" spans="1:8" x14ac:dyDescent="0.2">
      <c r="A16" t="s">
        <v>232</v>
      </c>
      <c r="B16">
        <v>0.75576624669539405</v>
      </c>
      <c r="C16">
        <v>0</v>
      </c>
      <c r="D16">
        <v>66543.990000000005</v>
      </c>
      <c r="E16">
        <v>0</v>
      </c>
      <c r="F16">
        <v>92928.44</v>
      </c>
      <c r="G16">
        <f t="shared" si="0"/>
        <v>-26384.449999999997</v>
      </c>
      <c r="H16" t="str">
        <f t="shared" si="1"/>
        <v/>
      </c>
    </row>
    <row r="17" spans="1:8" x14ac:dyDescent="0.2">
      <c r="A17" t="s">
        <v>233</v>
      </c>
      <c r="B17">
        <v>-1.0090975019999999</v>
      </c>
      <c r="C17">
        <v>59404.22</v>
      </c>
      <c r="D17">
        <v>13705</v>
      </c>
      <c r="E17">
        <v>11206.83</v>
      </c>
      <c r="F17">
        <v>62442.82</v>
      </c>
      <c r="G17">
        <f t="shared" si="0"/>
        <v>-59944.65</v>
      </c>
      <c r="H17">
        <f t="shared" si="1"/>
        <v>-1.0090975018273112</v>
      </c>
    </row>
    <row r="18" spans="1:8" x14ac:dyDescent="0.2">
      <c r="A18" t="s">
        <v>234</v>
      </c>
      <c r="B18">
        <v>-4.926603386</v>
      </c>
      <c r="C18">
        <v>30620.35</v>
      </c>
      <c r="D18">
        <v>4577.7</v>
      </c>
      <c r="E18">
        <v>4260.1499999999996</v>
      </c>
      <c r="F18">
        <v>151171.87</v>
      </c>
      <c r="G18">
        <f t="shared" si="0"/>
        <v>-150854.32</v>
      </c>
      <c r="H18">
        <f t="shared" si="1"/>
        <v>-4.9266033863100853</v>
      </c>
    </row>
    <row r="19" spans="1:8" x14ac:dyDescent="0.2">
      <c r="A19" t="s">
        <v>235</v>
      </c>
      <c r="B19">
        <v>-1.126438246</v>
      </c>
      <c r="C19">
        <v>14835.78</v>
      </c>
      <c r="D19">
        <v>27014.75</v>
      </c>
      <c r="E19">
        <v>973.78</v>
      </c>
      <c r="F19">
        <v>42752.56</v>
      </c>
      <c r="G19">
        <f t="shared" si="0"/>
        <v>-16711.589999999997</v>
      </c>
      <c r="H19">
        <f t="shared" si="1"/>
        <v>-1.1264382459162914</v>
      </c>
    </row>
    <row r="20" spans="1:8" x14ac:dyDescent="0.2">
      <c r="A20" t="s">
        <v>236</v>
      </c>
      <c r="B20">
        <v>-1.398966548</v>
      </c>
      <c r="C20">
        <v>15447.26</v>
      </c>
      <c r="D20">
        <v>58608.19</v>
      </c>
      <c r="E20">
        <v>336.44</v>
      </c>
      <c r="F20">
        <v>79881.95</v>
      </c>
      <c r="G20">
        <f t="shared" si="0"/>
        <v>-21610.199999999997</v>
      </c>
      <c r="H20">
        <f t="shared" si="1"/>
        <v>-1.3989665481127396</v>
      </c>
    </row>
    <row r="21" spans="1:8" x14ac:dyDescent="0.2">
      <c r="A21" t="s">
        <v>237</v>
      </c>
      <c r="B21">
        <v>0.18266948717365999</v>
      </c>
      <c r="C21">
        <v>0</v>
      </c>
      <c r="D21">
        <v>115313.41</v>
      </c>
      <c r="E21">
        <v>0</v>
      </c>
      <c r="F21">
        <v>113860.09</v>
      </c>
      <c r="G21">
        <f t="shared" si="0"/>
        <v>1453.320000000007</v>
      </c>
      <c r="H21" t="str">
        <f t="shared" si="1"/>
        <v/>
      </c>
    </row>
    <row r="22" spans="1:8" x14ac:dyDescent="0.2">
      <c r="A22" t="s">
        <v>238</v>
      </c>
      <c r="B22">
        <v>0.95135006067139005</v>
      </c>
      <c r="C22">
        <v>0</v>
      </c>
      <c r="D22">
        <v>16857.96</v>
      </c>
      <c r="E22">
        <v>2366.02</v>
      </c>
      <c r="F22">
        <v>21205.86</v>
      </c>
      <c r="G22">
        <f t="shared" si="0"/>
        <v>-6713.9200000000019</v>
      </c>
      <c r="H22" t="str">
        <f t="shared" si="1"/>
        <v/>
      </c>
    </row>
    <row r="23" spans="1:8" x14ac:dyDescent="0.2">
      <c r="A23" t="s">
        <v>239</v>
      </c>
      <c r="B23">
        <v>0.23183492689315499</v>
      </c>
      <c r="C23">
        <v>0</v>
      </c>
      <c r="D23">
        <v>251126.08</v>
      </c>
      <c r="E23">
        <v>631.46</v>
      </c>
      <c r="F23">
        <v>274398.98</v>
      </c>
      <c r="G23">
        <f t="shared" si="0"/>
        <v>-23904.359999999986</v>
      </c>
      <c r="H23" t="str">
        <f t="shared" si="1"/>
        <v/>
      </c>
    </row>
    <row r="24" spans="1:8" x14ac:dyDescent="0.2">
      <c r="A24" t="s">
        <v>240</v>
      </c>
      <c r="B24">
        <v>-4.1281145019999999</v>
      </c>
      <c r="C24">
        <v>9710.2199999999993</v>
      </c>
      <c r="D24">
        <v>45240.79</v>
      </c>
      <c r="E24">
        <v>1395.49</v>
      </c>
      <c r="F24">
        <v>83930.2</v>
      </c>
      <c r="G24">
        <f t="shared" si="0"/>
        <v>-40084.899999999994</v>
      </c>
      <c r="H24">
        <f t="shared" si="1"/>
        <v>-4.128114502040118</v>
      </c>
    </row>
    <row r="25" spans="1:8" x14ac:dyDescent="0.2">
      <c r="A25" t="s">
        <v>241</v>
      </c>
      <c r="B25">
        <v>-0.87588187100000003</v>
      </c>
      <c r="C25">
        <v>94067.08</v>
      </c>
      <c r="D25">
        <v>6240.1</v>
      </c>
      <c r="E25">
        <v>0</v>
      </c>
      <c r="F25">
        <v>88631.75</v>
      </c>
      <c r="G25">
        <f t="shared" si="0"/>
        <v>-82391.649999999994</v>
      </c>
      <c r="H25">
        <f t="shared" si="1"/>
        <v>-0.87588187068207068</v>
      </c>
    </row>
    <row r="26" spans="1:8" x14ac:dyDescent="0.2">
      <c r="A26" t="s">
        <v>1085</v>
      </c>
      <c r="B26">
        <v>4.1233613981135901</v>
      </c>
      <c r="C26">
        <v>26664.5</v>
      </c>
      <c r="D26">
        <v>434273.82</v>
      </c>
      <c r="E26">
        <v>0</v>
      </c>
      <c r="F26">
        <v>324326.45</v>
      </c>
      <c r="G26">
        <f t="shared" si="0"/>
        <v>109947.37</v>
      </c>
      <c r="H26">
        <f t="shared" si="1"/>
        <v>4.1233613981135964</v>
      </c>
    </row>
    <row r="27" spans="1:8" x14ac:dyDescent="0.2">
      <c r="A27" t="s">
        <v>243</v>
      </c>
      <c r="B27">
        <v>-17.051931889999999</v>
      </c>
      <c r="C27">
        <v>9929.16</v>
      </c>
      <c r="D27">
        <v>55180.04</v>
      </c>
      <c r="E27">
        <v>16323.81</v>
      </c>
      <c r="F27">
        <v>208167.59</v>
      </c>
      <c r="G27">
        <f t="shared" si="0"/>
        <v>-169311.35999999999</v>
      </c>
      <c r="H27">
        <f t="shared" si="1"/>
        <v>-17.051931885476716</v>
      </c>
    </row>
    <row r="28" spans="1:8" x14ac:dyDescent="0.2">
      <c r="A28" t="s">
        <v>244</v>
      </c>
      <c r="B28">
        <v>0.66546167289943003</v>
      </c>
      <c r="C28">
        <v>153516.70000000001</v>
      </c>
      <c r="D28">
        <v>170167.82</v>
      </c>
      <c r="E28">
        <v>0</v>
      </c>
      <c r="F28">
        <v>68008.34</v>
      </c>
      <c r="G28">
        <f t="shared" si="0"/>
        <v>102159.48000000001</v>
      </c>
      <c r="H28">
        <f t="shared" si="1"/>
        <v>0.66546167289943048</v>
      </c>
    </row>
    <row r="29" spans="1:8" x14ac:dyDescent="0.2">
      <c r="A29" t="s">
        <v>245</v>
      </c>
      <c r="B29">
        <v>218.03847274846899</v>
      </c>
      <c r="C29">
        <v>137.24</v>
      </c>
      <c r="D29">
        <v>108601.71</v>
      </c>
      <c r="E29">
        <v>450.59</v>
      </c>
      <c r="F29">
        <v>78227.520000000004</v>
      </c>
      <c r="G29">
        <f t="shared" si="0"/>
        <v>29923.600000000006</v>
      </c>
      <c r="H29">
        <f t="shared" si="1"/>
        <v>218.03847274846987</v>
      </c>
    </row>
    <row r="30" spans="1:8" x14ac:dyDescent="0.2">
      <c r="A30" t="s">
        <v>246</v>
      </c>
      <c r="B30">
        <v>-19.340730449999999</v>
      </c>
      <c r="C30">
        <v>412724.54</v>
      </c>
      <c r="D30">
        <v>1041222.04</v>
      </c>
      <c r="E30">
        <v>4921562.92</v>
      </c>
      <c r="F30">
        <v>4102053.2</v>
      </c>
      <c r="G30">
        <f t="shared" si="0"/>
        <v>-7982394.0800000001</v>
      </c>
      <c r="H30">
        <f t="shared" si="1"/>
        <v>-19.340730454263756</v>
      </c>
    </row>
    <row r="31" spans="1:8" x14ac:dyDescent="0.2">
      <c r="A31" t="s">
        <v>247</v>
      </c>
      <c r="B31">
        <v>1.19320374936032</v>
      </c>
      <c r="C31">
        <v>614437.61</v>
      </c>
      <c r="D31">
        <v>1246827.08</v>
      </c>
      <c r="E31">
        <v>43897.88</v>
      </c>
      <c r="F31">
        <v>469779.94</v>
      </c>
      <c r="G31">
        <f t="shared" si="0"/>
        <v>733149.26000000024</v>
      </c>
      <c r="H31">
        <f t="shared" si="1"/>
        <v>1.19320374936033</v>
      </c>
    </row>
    <row r="32" spans="1:8" x14ac:dyDescent="0.2">
      <c r="A32" t="s">
        <v>248</v>
      </c>
      <c r="B32">
        <v>0.37940546979120898</v>
      </c>
      <c r="C32">
        <v>0</v>
      </c>
      <c r="D32">
        <v>1575.67</v>
      </c>
      <c r="E32">
        <v>0</v>
      </c>
      <c r="F32">
        <v>24600.68</v>
      </c>
      <c r="G32">
        <f t="shared" si="0"/>
        <v>-23025.010000000002</v>
      </c>
      <c r="H32" t="str">
        <f t="shared" si="1"/>
        <v/>
      </c>
    </row>
    <row r="33" spans="1:8" x14ac:dyDescent="0.2">
      <c r="A33" t="s">
        <v>249</v>
      </c>
      <c r="B33">
        <v>-1.7535057489999999</v>
      </c>
      <c r="C33">
        <v>26584.19</v>
      </c>
      <c r="D33">
        <v>1562.2</v>
      </c>
      <c r="E33">
        <v>1403.89</v>
      </c>
      <c r="F33">
        <v>46773.84</v>
      </c>
      <c r="G33">
        <f t="shared" si="0"/>
        <v>-46615.53</v>
      </c>
      <c r="H33">
        <f t="shared" si="1"/>
        <v>-1.7535057490937282</v>
      </c>
    </row>
    <row r="34" spans="1:8" x14ac:dyDescent="0.2">
      <c r="A34" t="s">
        <v>250</v>
      </c>
      <c r="B34">
        <v>0.58625477270345805</v>
      </c>
      <c r="C34">
        <v>0</v>
      </c>
      <c r="D34">
        <v>102490.21</v>
      </c>
      <c r="E34">
        <v>1028</v>
      </c>
      <c r="F34">
        <v>204217.94</v>
      </c>
      <c r="G34">
        <f t="shared" si="0"/>
        <v>-102755.73</v>
      </c>
      <c r="H34" t="str">
        <f t="shared" si="1"/>
        <v/>
      </c>
    </row>
    <row r="35" spans="1:8" x14ac:dyDescent="0.2">
      <c r="A35" t="s">
        <v>519</v>
      </c>
      <c r="B35">
        <v>1.5783814100526199</v>
      </c>
      <c r="C35">
        <v>156491.89000000001</v>
      </c>
      <c r="D35">
        <v>1018053.36</v>
      </c>
      <c r="E35">
        <v>0</v>
      </c>
      <c r="F35">
        <v>771049.47</v>
      </c>
      <c r="G35">
        <f t="shared" si="0"/>
        <v>247003.89</v>
      </c>
      <c r="H35">
        <f t="shared" si="1"/>
        <v>1.5783814100526232</v>
      </c>
    </row>
    <row r="36" spans="1:8" x14ac:dyDescent="0.2">
      <c r="A36" t="s">
        <v>252</v>
      </c>
      <c r="B36">
        <v>6.5087264543926704</v>
      </c>
      <c r="C36">
        <v>35588.910000000003</v>
      </c>
      <c r="D36">
        <v>418064.01</v>
      </c>
      <c r="E36">
        <v>2132.98</v>
      </c>
      <c r="F36">
        <v>184292.55</v>
      </c>
      <c r="G36">
        <f t="shared" si="0"/>
        <v>231638.48000000004</v>
      </c>
      <c r="H36">
        <f t="shared" si="1"/>
        <v>6.5087264543926748</v>
      </c>
    </row>
    <row r="37" spans="1:8" x14ac:dyDescent="0.2">
      <c r="A37" t="s">
        <v>253</v>
      </c>
      <c r="B37">
        <v>0.59037161828713502</v>
      </c>
      <c r="C37">
        <v>0</v>
      </c>
      <c r="D37">
        <v>2899.48</v>
      </c>
      <c r="E37">
        <v>0</v>
      </c>
      <c r="F37">
        <v>47408.18</v>
      </c>
      <c r="G37">
        <f t="shared" si="0"/>
        <v>-44508.7</v>
      </c>
      <c r="H37" t="str">
        <f t="shared" si="1"/>
        <v/>
      </c>
    </row>
    <row r="38" spans="1:8" x14ac:dyDescent="0.2">
      <c r="A38" t="s">
        <v>254</v>
      </c>
      <c r="B38">
        <v>1.0128164261992401</v>
      </c>
      <c r="C38">
        <v>17380.04</v>
      </c>
      <c r="D38">
        <v>55568</v>
      </c>
      <c r="E38">
        <v>2095.4699999999998</v>
      </c>
      <c r="F38">
        <v>35869.74</v>
      </c>
      <c r="G38">
        <f t="shared" si="0"/>
        <v>17602.79</v>
      </c>
      <c r="H38">
        <f t="shared" si="1"/>
        <v>1.0128164261992492</v>
      </c>
    </row>
    <row r="39" spans="1:8" x14ac:dyDescent="0.2">
      <c r="A39" t="s">
        <v>690</v>
      </c>
      <c r="B39">
        <v>10.8510932483419</v>
      </c>
      <c r="C39">
        <v>426.71</v>
      </c>
      <c r="D39">
        <v>80218.17</v>
      </c>
      <c r="E39">
        <v>0</v>
      </c>
      <c r="F39">
        <v>75587.899999999994</v>
      </c>
      <c r="G39">
        <f t="shared" si="0"/>
        <v>4630.2700000000041</v>
      </c>
      <c r="H39">
        <f t="shared" si="1"/>
        <v>10.851093248341975</v>
      </c>
    </row>
    <row r="40" spans="1:8" x14ac:dyDescent="0.2">
      <c r="A40" t="s">
        <v>256</v>
      </c>
      <c r="B40">
        <v>-228.33181999999999</v>
      </c>
      <c r="C40">
        <v>224.67</v>
      </c>
      <c r="D40">
        <v>23064.59</v>
      </c>
      <c r="E40">
        <v>0</v>
      </c>
      <c r="F40">
        <v>74363.899999999994</v>
      </c>
      <c r="G40">
        <f t="shared" si="0"/>
        <v>-51299.31</v>
      </c>
      <c r="H40">
        <f t="shared" si="1"/>
        <v>-228.33182000267058</v>
      </c>
    </row>
    <row r="41" spans="1:8" x14ac:dyDescent="0.2">
      <c r="A41" t="s">
        <v>257</v>
      </c>
      <c r="B41">
        <v>0.185953014262976</v>
      </c>
      <c r="C41">
        <v>0</v>
      </c>
      <c r="D41">
        <v>116593.28</v>
      </c>
      <c r="E41">
        <v>39.26</v>
      </c>
      <c r="F41">
        <v>65454.66</v>
      </c>
      <c r="G41">
        <f t="shared" si="0"/>
        <v>51099.360000000001</v>
      </c>
      <c r="H41" t="str">
        <f t="shared" si="1"/>
        <v/>
      </c>
    </row>
    <row r="42" spans="1:8" x14ac:dyDescent="0.2">
      <c r="A42" t="s">
        <v>251</v>
      </c>
      <c r="B42">
        <v>1.5157784700000001</v>
      </c>
      <c r="C42">
        <v>6715.48</v>
      </c>
      <c r="D42">
        <v>123409.55</v>
      </c>
      <c r="E42">
        <v>5742.76</v>
      </c>
      <c r="F42">
        <v>107487.61</v>
      </c>
      <c r="G42">
        <f t="shared" si="0"/>
        <v>10179.180000000008</v>
      </c>
      <c r="H42">
        <f t="shared" si="1"/>
        <v>1.5157784700423511</v>
      </c>
    </row>
    <row r="43" spans="1:8" x14ac:dyDescent="0.2">
      <c r="A43" t="s">
        <v>259</v>
      </c>
      <c r="B43">
        <v>-25.499880050000002</v>
      </c>
      <c r="C43">
        <v>2222625.3199999998</v>
      </c>
      <c r="D43">
        <v>9948327.8699999992</v>
      </c>
      <c r="E43">
        <v>1311851.1000000001</v>
      </c>
      <c r="F43">
        <v>65313155.829999998</v>
      </c>
      <c r="G43">
        <f t="shared" si="0"/>
        <v>-56676679.060000002</v>
      </c>
      <c r="H43">
        <f t="shared" si="1"/>
        <v>-25.499880051757895</v>
      </c>
    </row>
    <row r="44" spans="1:8" x14ac:dyDescent="0.2">
      <c r="A44" t="s">
        <v>260</v>
      </c>
      <c r="B44">
        <v>40.451989922826698</v>
      </c>
      <c r="C44">
        <v>627.16</v>
      </c>
      <c r="D44">
        <v>99208.72</v>
      </c>
      <c r="E44">
        <v>0</v>
      </c>
      <c r="F44">
        <v>73838.850000000006</v>
      </c>
      <c r="G44">
        <f t="shared" si="0"/>
        <v>25369.869999999995</v>
      </c>
      <c r="H44">
        <f t="shared" si="1"/>
        <v>40.451989922826705</v>
      </c>
    </row>
    <row r="45" spans="1:8" x14ac:dyDescent="0.2">
      <c r="A45" t="s">
        <v>261</v>
      </c>
      <c r="B45">
        <v>-0.66441667900000001</v>
      </c>
      <c r="C45">
        <v>24237.17</v>
      </c>
      <c r="D45">
        <v>26921.919999999998</v>
      </c>
      <c r="E45">
        <v>5941.66</v>
      </c>
      <c r="F45">
        <v>37083.839999999997</v>
      </c>
      <c r="G45">
        <f t="shared" si="0"/>
        <v>-16103.579999999998</v>
      </c>
      <c r="H45">
        <f t="shared" si="1"/>
        <v>-0.66441667900996693</v>
      </c>
    </row>
    <row r="46" spans="1:8" x14ac:dyDescent="0.2">
      <c r="A46" t="s">
        <v>262</v>
      </c>
      <c r="B46">
        <v>1.5252157940479001</v>
      </c>
      <c r="C46">
        <v>72384.990000000005</v>
      </c>
      <c r="D46">
        <v>1547667.29</v>
      </c>
      <c r="E46">
        <v>250894.86</v>
      </c>
      <c r="F46">
        <v>1186369.7</v>
      </c>
      <c r="G46">
        <f t="shared" si="0"/>
        <v>110402.73000000021</v>
      </c>
      <c r="H46">
        <f t="shared" si="1"/>
        <v>1.5252157940479125</v>
      </c>
    </row>
    <row r="47" spans="1:8" x14ac:dyDescent="0.2">
      <c r="A47" t="s">
        <v>263</v>
      </c>
      <c r="B47">
        <v>5.4344108353747203</v>
      </c>
      <c r="C47">
        <v>5633.4</v>
      </c>
      <c r="D47">
        <v>1007693.8</v>
      </c>
      <c r="E47">
        <v>173519.34</v>
      </c>
      <c r="F47">
        <v>803560.25</v>
      </c>
      <c r="G47">
        <f t="shared" si="0"/>
        <v>30614.210000000079</v>
      </c>
      <c r="H47">
        <f t="shared" si="1"/>
        <v>5.4344108353747433</v>
      </c>
    </row>
    <row r="48" spans="1:8" x14ac:dyDescent="0.2">
      <c r="A48" t="s">
        <v>264</v>
      </c>
      <c r="B48">
        <v>0.50383272811378799</v>
      </c>
      <c r="C48">
        <v>0</v>
      </c>
      <c r="D48">
        <v>412883.94</v>
      </c>
      <c r="E48">
        <v>1821.23</v>
      </c>
      <c r="F48">
        <v>377629.49</v>
      </c>
      <c r="G48">
        <f t="shared" si="0"/>
        <v>33433.22000000003</v>
      </c>
      <c r="H48" t="str">
        <f t="shared" si="1"/>
        <v/>
      </c>
    </row>
    <row r="49" spans="1:8" x14ac:dyDescent="0.2">
      <c r="A49" t="s">
        <v>265</v>
      </c>
      <c r="B49">
        <v>0.4422932232331</v>
      </c>
      <c r="C49">
        <v>135687.26999999999</v>
      </c>
      <c r="D49">
        <v>527088.49</v>
      </c>
      <c r="E49">
        <v>25607</v>
      </c>
      <c r="F49">
        <v>441467.93</v>
      </c>
      <c r="G49">
        <f t="shared" si="0"/>
        <v>60013.56</v>
      </c>
      <c r="H49">
        <f t="shared" si="1"/>
        <v>0.44229322323310066</v>
      </c>
    </row>
    <row r="50" spans="1:8" x14ac:dyDescent="0.2">
      <c r="A50" t="s">
        <v>266</v>
      </c>
      <c r="B50">
        <v>0.18564035397946399</v>
      </c>
      <c r="C50">
        <v>27455.83</v>
      </c>
      <c r="D50">
        <v>74673.23</v>
      </c>
      <c r="E50">
        <v>0</v>
      </c>
      <c r="F50">
        <v>69576.320000000007</v>
      </c>
      <c r="G50">
        <f t="shared" si="0"/>
        <v>5096.9099999999889</v>
      </c>
      <c r="H50">
        <f t="shared" si="1"/>
        <v>0.18564035397946405</v>
      </c>
    </row>
    <row r="51" spans="1:8" x14ac:dyDescent="0.2">
      <c r="A51" t="s">
        <v>267</v>
      </c>
      <c r="B51">
        <v>-7.1497729999999999E-3</v>
      </c>
      <c r="C51">
        <v>73844.3</v>
      </c>
      <c r="D51">
        <v>202854.25</v>
      </c>
      <c r="E51">
        <v>9002.52</v>
      </c>
      <c r="F51">
        <v>194379.7</v>
      </c>
      <c r="G51">
        <f t="shared" si="0"/>
        <v>-527.97000000000116</v>
      </c>
      <c r="H51">
        <f t="shared" si="1"/>
        <v>-7.1497732390990391E-3</v>
      </c>
    </row>
    <row r="52" spans="1:8" x14ac:dyDescent="0.2">
      <c r="A52" t="s">
        <v>268</v>
      </c>
      <c r="B52">
        <v>-2.149443872</v>
      </c>
      <c r="C52">
        <v>20916.95</v>
      </c>
      <c r="D52">
        <v>162874.04</v>
      </c>
      <c r="E52">
        <v>449.81</v>
      </c>
      <c r="F52">
        <v>207384.04</v>
      </c>
      <c r="G52">
        <f t="shared" si="0"/>
        <v>-44959.81</v>
      </c>
      <c r="H52">
        <f t="shared" si="1"/>
        <v>-2.1494438720750395</v>
      </c>
    </row>
    <row r="53" spans="1:8" x14ac:dyDescent="0.2">
      <c r="A53" t="s">
        <v>269</v>
      </c>
      <c r="B53">
        <v>0.672135361216324</v>
      </c>
      <c r="C53">
        <v>0</v>
      </c>
      <c r="D53">
        <v>6654.42</v>
      </c>
      <c r="E53">
        <v>0</v>
      </c>
      <c r="F53">
        <v>73345.210000000006</v>
      </c>
      <c r="G53">
        <f t="shared" si="0"/>
        <v>-66690.790000000008</v>
      </c>
      <c r="H53" t="str">
        <f t="shared" si="1"/>
        <v/>
      </c>
    </row>
    <row r="54" spans="1:8" x14ac:dyDescent="0.2">
      <c r="A54" t="s">
        <v>270</v>
      </c>
      <c r="B54">
        <v>0.27540729512810003</v>
      </c>
      <c r="C54">
        <v>0</v>
      </c>
      <c r="D54">
        <v>183786.9</v>
      </c>
      <c r="E54">
        <v>12917.03</v>
      </c>
      <c r="F54">
        <v>192476.57</v>
      </c>
      <c r="G54">
        <f t="shared" si="0"/>
        <v>-21606.700000000012</v>
      </c>
      <c r="H54" t="str">
        <f t="shared" si="1"/>
        <v/>
      </c>
    </row>
    <row r="55" spans="1:8" x14ac:dyDescent="0.2">
      <c r="A55" t="s">
        <v>271</v>
      </c>
      <c r="B55">
        <v>0.67107872480729303</v>
      </c>
      <c r="C55">
        <v>24991.360000000001</v>
      </c>
      <c r="D55">
        <v>73130.31</v>
      </c>
      <c r="E55">
        <v>3221.01</v>
      </c>
      <c r="F55">
        <v>53138.13</v>
      </c>
      <c r="G55">
        <f t="shared" si="0"/>
        <v>16771.170000000006</v>
      </c>
      <c r="H55">
        <f t="shared" si="1"/>
        <v>0.67107872480729358</v>
      </c>
    </row>
    <row r="56" spans="1:8" x14ac:dyDescent="0.2">
      <c r="A56" t="s">
        <v>272</v>
      </c>
      <c r="B56">
        <v>-3.4017754149999999</v>
      </c>
      <c r="C56">
        <v>36453.449999999997</v>
      </c>
      <c r="D56">
        <v>95679.25</v>
      </c>
      <c r="E56">
        <v>0</v>
      </c>
      <c r="F56">
        <v>219685.7</v>
      </c>
      <c r="G56">
        <f t="shared" si="0"/>
        <v>-124006.45000000001</v>
      </c>
      <c r="H56">
        <f t="shared" si="1"/>
        <v>-3.4017754149470085</v>
      </c>
    </row>
    <row r="57" spans="1:8" x14ac:dyDescent="0.2">
      <c r="A57" t="s">
        <v>273</v>
      </c>
      <c r="B57">
        <v>-4.282364651</v>
      </c>
      <c r="C57">
        <v>42459.21</v>
      </c>
      <c r="D57">
        <v>1236730.72</v>
      </c>
      <c r="E57">
        <v>11169.96</v>
      </c>
      <c r="F57">
        <v>1407386.58</v>
      </c>
      <c r="G57">
        <f t="shared" si="0"/>
        <v>-181825.82000000007</v>
      </c>
      <c r="H57">
        <f t="shared" si="1"/>
        <v>-4.282364650684741</v>
      </c>
    </row>
    <row r="58" spans="1:8" x14ac:dyDescent="0.2">
      <c r="A58" t="s">
        <v>274</v>
      </c>
      <c r="B58">
        <v>-2.0622879759999999</v>
      </c>
      <c r="C58">
        <v>49832.25</v>
      </c>
      <c r="D58">
        <v>169793.75</v>
      </c>
      <c r="E58">
        <v>37449.08</v>
      </c>
      <c r="F58">
        <v>235113.12</v>
      </c>
      <c r="G58">
        <f t="shared" si="0"/>
        <v>-102768.45000000001</v>
      </c>
      <c r="H58">
        <f t="shared" si="1"/>
        <v>-2.0622879761600172</v>
      </c>
    </row>
    <row r="59" spans="1:8" x14ac:dyDescent="0.2">
      <c r="A59" t="s">
        <v>275</v>
      </c>
      <c r="B59">
        <v>-12.75173504</v>
      </c>
      <c r="C59">
        <v>15037.16</v>
      </c>
      <c r="D59">
        <v>8370.43</v>
      </c>
      <c r="E59">
        <v>0</v>
      </c>
      <c r="F59">
        <v>200120.31</v>
      </c>
      <c r="G59">
        <f t="shared" si="0"/>
        <v>-191749.88</v>
      </c>
      <c r="H59">
        <f t="shared" si="1"/>
        <v>-12.751735035073112</v>
      </c>
    </row>
    <row r="60" spans="1:8" x14ac:dyDescent="0.2">
      <c r="A60" t="s">
        <v>276</v>
      </c>
      <c r="B60">
        <v>1.5608566495570999</v>
      </c>
      <c r="C60">
        <v>855028.75</v>
      </c>
      <c r="D60">
        <v>1510469</v>
      </c>
      <c r="E60">
        <v>6838.62</v>
      </c>
      <c r="F60">
        <v>169053.07</v>
      </c>
      <c r="G60">
        <f t="shared" si="0"/>
        <v>1334577.3099999998</v>
      </c>
      <c r="H60">
        <f t="shared" si="1"/>
        <v>1.5608566495571052</v>
      </c>
    </row>
    <row r="61" spans="1:8" x14ac:dyDescent="0.2">
      <c r="A61" t="s">
        <v>277</v>
      </c>
      <c r="B61">
        <v>-9.8992960760000006</v>
      </c>
      <c r="C61">
        <v>23559.360000000001</v>
      </c>
      <c r="D61">
        <v>21678.15</v>
      </c>
      <c r="E61">
        <v>1231.25</v>
      </c>
      <c r="F61">
        <v>253667.98</v>
      </c>
      <c r="G61">
        <f t="shared" si="0"/>
        <v>-233221.08000000002</v>
      </c>
      <c r="H61">
        <f t="shared" si="1"/>
        <v>-9.8992960759545259</v>
      </c>
    </row>
    <row r="62" spans="1:8" x14ac:dyDescent="0.2">
      <c r="A62" t="s">
        <v>557</v>
      </c>
      <c r="B62">
        <v>2.0859450123558601</v>
      </c>
      <c r="C62">
        <v>159778.44</v>
      </c>
      <c r="D62">
        <v>1133514.6200000001</v>
      </c>
      <c r="E62">
        <v>18763</v>
      </c>
      <c r="F62">
        <v>781462.58</v>
      </c>
      <c r="G62">
        <f t="shared" si="0"/>
        <v>333289.04000000015</v>
      </c>
      <c r="H62">
        <f t="shared" si="1"/>
        <v>2.0859450123558605</v>
      </c>
    </row>
    <row r="63" spans="1:8" x14ac:dyDescent="0.2">
      <c r="A63" t="s">
        <v>279</v>
      </c>
      <c r="B63">
        <v>-109.1686133</v>
      </c>
      <c r="C63">
        <v>561.64</v>
      </c>
      <c r="D63">
        <v>15429.7</v>
      </c>
      <c r="E63">
        <v>1161.3800000000001</v>
      </c>
      <c r="F63">
        <v>75581.78</v>
      </c>
      <c r="G63">
        <f t="shared" si="0"/>
        <v>-61313.46</v>
      </c>
      <c r="H63">
        <f t="shared" si="1"/>
        <v>-109.16861334662774</v>
      </c>
    </row>
    <row r="64" spans="1:8" x14ac:dyDescent="0.2">
      <c r="A64" t="s">
        <v>280</v>
      </c>
      <c r="B64">
        <v>6.5127026665733001E-2</v>
      </c>
      <c r="C64">
        <v>6283.72</v>
      </c>
      <c r="D64">
        <v>46055.38</v>
      </c>
      <c r="E64">
        <v>1737.28</v>
      </c>
      <c r="F64">
        <v>43908.86</v>
      </c>
      <c r="G64">
        <f t="shared" si="0"/>
        <v>409.23999999999796</v>
      </c>
      <c r="H64">
        <f t="shared" si="1"/>
        <v>6.512702666573271E-2</v>
      </c>
    </row>
    <row r="65" spans="1:8" x14ac:dyDescent="0.2">
      <c r="A65" t="s">
        <v>281</v>
      </c>
      <c r="B65">
        <v>1.3184928040347701</v>
      </c>
      <c r="C65">
        <v>37442.51</v>
      </c>
      <c r="D65">
        <v>347031.5</v>
      </c>
      <c r="E65">
        <v>100797.49</v>
      </c>
      <c r="F65">
        <v>196866.33</v>
      </c>
      <c r="G65">
        <f t="shared" si="0"/>
        <v>49367.680000000022</v>
      </c>
      <c r="H65">
        <f t="shared" si="1"/>
        <v>1.3184928040347728</v>
      </c>
    </row>
    <row r="66" spans="1:8" x14ac:dyDescent="0.2">
      <c r="A66" t="s">
        <v>282</v>
      </c>
      <c r="B66">
        <v>-0.494051615</v>
      </c>
      <c r="C66">
        <v>4006.97</v>
      </c>
      <c r="D66">
        <v>71787.710000000006</v>
      </c>
      <c r="E66">
        <v>0</v>
      </c>
      <c r="F66">
        <v>73767.360000000001</v>
      </c>
      <c r="G66">
        <f t="shared" si="0"/>
        <v>-1979.6499999999942</v>
      </c>
      <c r="H66">
        <f t="shared" si="1"/>
        <v>-0.49405161506075518</v>
      </c>
    </row>
    <row r="67" spans="1:8" x14ac:dyDescent="0.2">
      <c r="A67" t="s">
        <v>283</v>
      </c>
      <c r="B67">
        <v>0.57047693125028698</v>
      </c>
      <c r="C67">
        <v>0</v>
      </c>
      <c r="D67">
        <v>70292.34</v>
      </c>
      <c r="E67">
        <v>1816.88</v>
      </c>
      <c r="F67">
        <v>101737.66</v>
      </c>
      <c r="G67">
        <f t="shared" ref="G67:G130" si="2">D67-E67-F67</f>
        <v>-33262.200000000012</v>
      </c>
      <c r="H67" t="str">
        <f t="shared" ref="H67:H130" si="3">IFERROR(G67/C67, "")</f>
        <v/>
      </c>
    </row>
    <row r="68" spans="1:8" x14ac:dyDescent="0.2">
      <c r="A68" t="s">
        <v>284</v>
      </c>
      <c r="B68">
        <v>37.246739000529203</v>
      </c>
      <c r="C68">
        <v>2342.84</v>
      </c>
      <c r="D68">
        <v>480410.54</v>
      </c>
      <c r="E68">
        <v>32477.57</v>
      </c>
      <c r="F68">
        <v>360669.82</v>
      </c>
      <c r="G68">
        <f t="shared" si="2"/>
        <v>87263.149999999965</v>
      </c>
      <c r="H68">
        <f t="shared" si="3"/>
        <v>37.246739000529253</v>
      </c>
    </row>
    <row r="69" spans="1:8" x14ac:dyDescent="0.2">
      <c r="A69" t="s">
        <v>285</v>
      </c>
      <c r="B69">
        <v>0.75483925917122197</v>
      </c>
      <c r="C69">
        <v>0</v>
      </c>
      <c r="D69">
        <v>0</v>
      </c>
      <c r="E69">
        <v>3360</v>
      </c>
      <c r="F69">
        <v>30698.79</v>
      </c>
      <c r="G69">
        <f t="shared" si="2"/>
        <v>-34058.79</v>
      </c>
      <c r="H69" t="str">
        <f t="shared" si="3"/>
        <v/>
      </c>
    </row>
    <row r="70" spans="1:8" x14ac:dyDescent="0.2">
      <c r="A70" t="s">
        <v>286</v>
      </c>
      <c r="B70">
        <v>0.39431357791786098</v>
      </c>
      <c r="C70">
        <v>0</v>
      </c>
      <c r="D70">
        <v>0</v>
      </c>
      <c r="E70">
        <v>0</v>
      </c>
      <c r="F70">
        <v>19838159.329999998</v>
      </c>
      <c r="G70">
        <f t="shared" si="2"/>
        <v>-19838159.329999998</v>
      </c>
      <c r="H70" t="str">
        <f t="shared" si="3"/>
        <v/>
      </c>
    </row>
    <row r="71" spans="1:8" x14ac:dyDescent="0.2">
      <c r="A71" t="s">
        <v>287</v>
      </c>
      <c r="B71">
        <v>0.79117920954393195</v>
      </c>
      <c r="C71">
        <v>0</v>
      </c>
      <c r="D71">
        <v>61347.5</v>
      </c>
      <c r="E71">
        <v>0</v>
      </c>
      <c r="F71">
        <v>51409.49</v>
      </c>
      <c r="G71">
        <f t="shared" si="2"/>
        <v>9938.010000000002</v>
      </c>
      <c r="H71" t="str">
        <f t="shared" si="3"/>
        <v/>
      </c>
    </row>
    <row r="72" spans="1:8" x14ac:dyDescent="0.2">
      <c r="A72" t="s">
        <v>288</v>
      </c>
      <c r="B72">
        <v>0.60612844937431998</v>
      </c>
      <c r="C72">
        <v>0</v>
      </c>
      <c r="D72">
        <v>350110.61</v>
      </c>
      <c r="E72">
        <v>0</v>
      </c>
      <c r="F72">
        <v>508919.91</v>
      </c>
      <c r="G72">
        <f t="shared" si="2"/>
        <v>-158809.29999999999</v>
      </c>
      <c r="H72" t="str">
        <f t="shared" si="3"/>
        <v/>
      </c>
    </row>
    <row r="73" spans="1:8" x14ac:dyDescent="0.2">
      <c r="A73" t="s">
        <v>289</v>
      </c>
      <c r="B73">
        <v>-0.17643831700000001</v>
      </c>
      <c r="C73">
        <v>689418.33</v>
      </c>
      <c r="D73">
        <v>1783442.32</v>
      </c>
      <c r="E73">
        <v>31433.5</v>
      </c>
      <c r="F73">
        <v>1873648.63</v>
      </c>
      <c r="G73">
        <f t="shared" si="2"/>
        <v>-121639.80999999982</v>
      </c>
      <c r="H73">
        <f t="shared" si="3"/>
        <v>-0.17643831721155404</v>
      </c>
    </row>
    <row r="74" spans="1:8" x14ac:dyDescent="0.2">
      <c r="A74" t="s">
        <v>290</v>
      </c>
      <c r="B74">
        <v>-11.25921252</v>
      </c>
      <c r="C74">
        <v>9612.19</v>
      </c>
      <c r="D74">
        <v>200</v>
      </c>
      <c r="E74">
        <v>11.68</v>
      </c>
      <c r="F74">
        <v>108414.01</v>
      </c>
      <c r="G74">
        <f t="shared" si="2"/>
        <v>-108225.68999999999</v>
      </c>
      <c r="H74">
        <f t="shared" si="3"/>
        <v>-11.259212520767898</v>
      </c>
    </row>
    <row r="75" spans="1:8" x14ac:dyDescent="0.2">
      <c r="A75" t="s">
        <v>291</v>
      </c>
      <c r="B75">
        <v>-20.567819159999999</v>
      </c>
      <c r="C75">
        <v>12873.5</v>
      </c>
      <c r="D75">
        <v>0</v>
      </c>
      <c r="E75">
        <v>107366.67</v>
      </c>
      <c r="F75">
        <v>157413.15</v>
      </c>
      <c r="G75">
        <f t="shared" si="2"/>
        <v>-264779.82</v>
      </c>
      <c r="H75">
        <f t="shared" si="3"/>
        <v>-20.567819163397679</v>
      </c>
    </row>
    <row r="76" spans="1:8" x14ac:dyDescent="0.2">
      <c r="A76" t="s">
        <v>292</v>
      </c>
      <c r="B76">
        <v>2.0513133149999998</v>
      </c>
      <c r="C76">
        <v>25465.71</v>
      </c>
      <c r="D76">
        <v>255272.2</v>
      </c>
      <c r="E76">
        <v>0</v>
      </c>
      <c r="F76">
        <v>203034.05</v>
      </c>
      <c r="G76">
        <f t="shared" si="2"/>
        <v>52238.150000000023</v>
      </c>
      <c r="H76">
        <f t="shared" si="3"/>
        <v>2.0513133150420715</v>
      </c>
    </row>
    <row r="77" spans="1:8" x14ac:dyDescent="0.2">
      <c r="A77" t="s">
        <v>293</v>
      </c>
      <c r="B77">
        <v>7.9221962000000007E-2</v>
      </c>
      <c r="C77">
        <v>0</v>
      </c>
      <c r="D77">
        <v>308209.03000000003</v>
      </c>
      <c r="E77">
        <v>0</v>
      </c>
      <c r="F77">
        <v>318814.36</v>
      </c>
      <c r="G77">
        <f t="shared" si="2"/>
        <v>-10605.329999999958</v>
      </c>
      <c r="H77" t="str">
        <f t="shared" si="3"/>
        <v/>
      </c>
    </row>
    <row r="78" spans="1:8" x14ac:dyDescent="0.2">
      <c r="A78" t="s">
        <v>294</v>
      </c>
      <c r="B78">
        <v>26.998058181818099</v>
      </c>
      <c r="C78">
        <v>1375</v>
      </c>
      <c r="D78">
        <v>77613.94</v>
      </c>
      <c r="E78">
        <v>4142</v>
      </c>
      <c r="F78">
        <v>36349.61</v>
      </c>
      <c r="G78">
        <f t="shared" si="2"/>
        <v>37122.33</v>
      </c>
      <c r="H78">
        <f t="shared" si="3"/>
        <v>26.998058181818184</v>
      </c>
    </row>
    <row r="79" spans="1:8" x14ac:dyDescent="0.2">
      <c r="A79" t="s">
        <v>295</v>
      </c>
      <c r="B79">
        <v>1.00524686735626</v>
      </c>
      <c r="C79">
        <v>149967.57999999999</v>
      </c>
      <c r="D79">
        <v>183542.62</v>
      </c>
      <c r="E79">
        <v>0</v>
      </c>
      <c r="F79">
        <v>32788.18</v>
      </c>
      <c r="G79">
        <f t="shared" si="2"/>
        <v>150754.44</v>
      </c>
      <c r="H79">
        <f t="shared" si="3"/>
        <v>1.0052468673562647</v>
      </c>
    </row>
    <row r="80" spans="1:8" x14ac:dyDescent="0.2">
      <c r="A80" t="s">
        <v>296</v>
      </c>
      <c r="B80">
        <v>-10.90751927</v>
      </c>
      <c r="C80">
        <v>29309.35</v>
      </c>
      <c r="D80">
        <v>622477.67000000004</v>
      </c>
      <c r="E80">
        <v>229416.56</v>
      </c>
      <c r="F80">
        <v>712753.41</v>
      </c>
      <c r="G80">
        <f t="shared" si="2"/>
        <v>-319692.3</v>
      </c>
      <c r="H80">
        <f t="shared" si="3"/>
        <v>-10.907519272860027</v>
      </c>
    </row>
    <row r="81" spans="1:8" x14ac:dyDescent="0.2">
      <c r="A81" t="s">
        <v>297</v>
      </c>
      <c r="B81">
        <v>1.2414650005712</v>
      </c>
      <c r="C81">
        <v>190562.11</v>
      </c>
      <c r="D81">
        <v>309246.83</v>
      </c>
      <c r="E81">
        <v>22061.53</v>
      </c>
      <c r="F81">
        <v>50609.11</v>
      </c>
      <c r="G81">
        <f t="shared" si="2"/>
        <v>236576.19000000006</v>
      </c>
      <c r="H81">
        <f t="shared" si="3"/>
        <v>1.2414650005712053</v>
      </c>
    </row>
    <row r="82" spans="1:8" x14ac:dyDescent="0.2">
      <c r="A82" t="s">
        <v>298</v>
      </c>
      <c r="B82">
        <v>8.9610242029999991</v>
      </c>
      <c r="C82">
        <v>25061.45</v>
      </c>
      <c r="D82">
        <v>635842.97</v>
      </c>
      <c r="E82">
        <v>140872.98000000001</v>
      </c>
      <c r="F82">
        <v>270393.73</v>
      </c>
      <c r="G82">
        <f t="shared" si="2"/>
        <v>224576.26</v>
      </c>
      <c r="H82">
        <f t="shared" si="3"/>
        <v>8.9610242025102291</v>
      </c>
    </row>
    <row r="83" spans="1:8" x14ac:dyDescent="0.2">
      <c r="A83" t="s">
        <v>299</v>
      </c>
      <c r="B83">
        <v>-0.19532033700000001</v>
      </c>
      <c r="C83">
        <v>8772</v>
      </c>
      <c r="D83">
        <v>374877.19</v>
      </c>
      <c r="E83">
        <v>3664.38</v>
      </c>
      <c r="F83">
        <v>372926.16</v>
      </c>
      <c r="G83">
        <f t="shared" si="2"/>
        <v>-1713.3499999999767</v>
      </c>
      <c r="H83">
        <f t="shared" si="3"/>
        <v>-0.19532033743729785</v>
      </c>
    </row>
    <row r="84" spans="1:8" x14ac:dyDescent="0.2">
      <c r="A84" t="s">
        <v>300</v>
      </c>
      <c r="B84">
        <v>0.99466646375203904</v>
      </c>
      <c r="C84">
        <v>0</v>
      </c>
      <c r="D84">
        <v>15167.3</v>
      </c>
      <c r="E84">
        <v>18.600000000000001</v>
      </c>
      <c r="F84">
        <v>32651.03</v>
      </c>
      <c r="G84">
        <f t="shared" si="2"/>
        <v>-17502.330000000002</v>
      </c>
      <c r="H84" t="str">
        <f t="shared" si="3"/>
        <v/>
      </c>
    </row>
    <row r="85" spans="1:8" x14ac:dyDescent="0.2">
      <c r="A85" t="s">
        <v>1151</v>
      </c>
      <c r="B85">
        <v>0.90161964521756599</v>
      </c>
      <c r="C85">
        <v>31698.3</v>
      </c>
      <c r="D85">
        <v>192965.18</v>
      </c>
      <c r="E85">
        <v>3929.29</v>
      </c>
      <c r="F85">
        <v>160456.07999999999</v>
      </c>
      <c r="G85">
        <f t="shared" si="2"/>
        <v>28579.809999999998</v>
      </c>
      <c r="H85">
        <f t="shared" si="3"/>
        <v>0.90161964521756677</v>
      </c>
    </row>
    <row r="86" spans="1:8" x14ac:dyDescent="0.2">
      <c r="A86" t="s">
        <v>302</v>
      </c>
      <c r="B86">
        <v>-3.757621608</v>
      </c>
      <c r="C86">
        <v>36607.760000000002</v>
      </c>
      <c r="D86">
        <v>190005.26</v>
      </c>
      <c r="E86">
        <v>8613.9599999999991</v>
      </c>
      <c r="F86">
        <v>318949.40999999997</v>
      </c>
      <c r="G86">
        <f t="shared" si="2"/>
        <v>-137558.10999999996</v>
      </c>
      <c r="H86">
        <f t="shared" si="3"/>
        <v>-3.7576216080962057</v>
      </c>
    </row>
    <row r="87" spans="1:8" x14ac:dyDescent="0.2">
      <c r="A87" t="s">
        <v>569</v>
      </c>
      <c r="B87">
        <v>2.4950294637261701</v>
      </c>
      <c r="C87">
        <v>6175.39</v>
      </c>
      <c r="D87">
        <v>81662.5</v>
      </c>
      <c r="E87">
        <v>1260.83</v>
      </c>
      <c r="F87">
        <v>64993.89</v>
      </c>
      <c r="G87">
        <f t="shared" si="2"/>
        <v>15407.779999999999</v>
      </c>
      <c r="H87">
        <f t="shared" si="3"/>
        <v>2.4950294637261772</v>
      </c>
    </row>
    <row r="88" spans="1:8" x14ac:dyDescent="0.2">
      <c r="A88" t="s">
        <v>304</v>
      </c>
      <c r="B88">
        <v>-9.8065502779999996</v>
      </c>
      <c r="C88">
        <v>98975.64</v>
      </c>
      <c r="D88">
        <v>453104.65</v>
      </c>
      <c r="E88">
        <v>59767.360000000001</v>
      </c>
      <c r="F88">
        <v>1363946.88</v>
      </c>
      <c r="G88">
        <f t="shared" si="2"/>
        <v>-970609.58999999985</v>
      </c>
      <c r="H88">
        <f t="shared" si="3"/>
        <v>-9.8065502784321463</v>
      </c>
    </row>
    <row r="89" spans="1:8" x14ac:dyDescent="0.2">
      <c r="A89" t="s">
        <v>305</v>
      </c>
      <c r="B89">
        <v>2535.0862367661198</v>
      </c>
      <c r="C89">
        <v>51.95</v>
      </c>
      <c r="D89">
        <v>656417.9</v>
      </c>
      <c r="E89">
        <v>259992.33</v>
      </c>
      <c r="F89">
        <v>264727.84000000003</v>
      </c>
      <c r="G89">
        <f t="shared" si="2"/>
        <v>131697.73000000004</v>
      </c>
      <c r="H89">
        <f t="shared" si="3"/>
        <v>2535.0862367661221</v>
      </c>
    </row>
    <row r="90" spans="1:8" x14ac:dyDescent="0.2">
      <c r="A90" t="s">
        <v>306</v>
      </c>
      <c r="B90">
        <v>4.0683325517518503</v>
      </c>
      <c r="C90">
        <v>1194.1600000000001</v>
      </c>
      <c r="D90">
        <v>42627.92</v>
      </c>
      <c r="E90">
        <v>0</v>
      </c>
      <c r="F90">
        <v>37769.68</v>
      </c>
      <c r="G90">
        <f t="shared" si="2"/>
        <v>4858.239999999998</v>
      </c>
      <c r="H90">
        <f t="shared" si="3"/>
        <v>4.0683325517518574</v>
      </c>
    </row>
    <row r="91" spans="1:8" x14ac:dyDescent="0.2">
      <c r="A91" t="s">
        <v>307</v>
      </c>
      <c r="B91">
        <v>180.71070949321901</v>
      </c>
      <c r="C91">
        <v>1751.25</v>
      </c>
      <c r="D91">
        <v>400505.31</v>
      </c>
      <c r="E91">
        <v>5471.02</v>
      </c>
      <c r="F91">
        <v>78564.66</v>
      </c>
      <c r="G91">
        <f t="shared" si="2"/>
        <v>316469.63</v>
      </c>
      <c r="H91">
        <f t="shared" si="3"/>
        <v>180.71070949321913</v>
      </c>
    </row>
    <row r="92" spans="1:8" x14ac:dyDescent="0.2">
      <c r="A92" t="s">
        <v>308</v>
      </c>
      <c r="B92">
        <v>1.05269524673291</v>
      </c>
      <c r="C92">
        <v>48359.58</v>
      </c>
      <c r="D92">
        <v>500424.76</v>
      </c>
      <c r="E92">
        <v>22506.11</v>
      </c>
      <c r="F92">
        <v>427010.75</v>
      </c>
      <c r="G92">
        <f t="shared" si="2"/>
        <v>50907.900000000023</v>
      </c>
      <c r="H92">
        <f t="shared" si="3"/>
        <v>1.0526952467329125</v>
      </c>
    </row>
    <row r="93" spans="1:8" x14ac:dyDescent="0.2">
      <c r="A93" t="s">
        <v>309</v>
      </c>
      <c r="B93">
        <v>-146.1561805</v>
      </c>
      <c r="C93">
        <v>310.41000000000003</v>
      </c>
      <c r="D93">
        <v>76176.47</v>
      </c>
      <c r="E93">
        <v>28497.66</v>
      </c>
      <c r="F93">
        <v>93047.15</v>
      </c>
      <c r="G93">
        <f t="shared" si="2"/>
        <v>-45368.34</v>
      </c>
      <c r="H93">
        <f t="shared" si="3"/>
        <v>-146.15618053542087</v>
      </c>
    </row>
    <row r="94" spans="1:8" x14ac:dyDescent="0.2">
      <c r="A94" t="s">
        <v>310</v>
      </c>
      <c r="B94">
        <v>-1.243194219</v>
      </c>
      <c r="C94">
        <v>136017.46</v>
      </c>
      <c r="D94">
        <v>326098.38</v>
      </c>
      <c r="E94">
        <v>8698.66</v>
      </c>
      <c r="F94">
        <v>486495.84</v>
      </c>
      <c r="G94">
        <f t="shared" si="2"/>
        <v>-169096.12</v>
      </c>
      <c r="H94">
        <f t="shared" si="3"/>
        <v>-1.2431942193303713</v>
      </c>
    </row>
    <row r="95" spans="1:8" x14ac:dyDescent="0.2">
      <c r="A95" t="s">
        <v>311</v>
      </c>
      <c r="B95">
        <v>28.3947241967821</v>
      </c>
      <c r="C95">
        <v>603.51</v>
      </c>
      <c r="D95">
        <v>127727.73</v>
      </c>
      <c r="E95">
        <v>2904.77</v>
      </c>
      <c r="F95">
        <v>107686.46</v>
      </c>
      <c r="G95">
        <f t="shared" si="2"/>
        <v>17136.499999999985</v>
      </c>
      <c r="H95">
        <f t="shared" si="3"/>
        <v>28.394724196782136</v>
      </c>
    </row>
    <row r="96" spans="1:8" x14ac:dyDescent="0.2">
      <c r="A96" t="s">
        <v>312</v>
      </c>
      <c r="B96">
        <v>1.9167708758530899</v>
      </c>
      <c r="C96">
        <v>26213.3</v>
      </c>
      <c r="D96">
        <v>623448.68999999994</v>
      </c>
      <c r="E96">
        <v>24898.33</v>
      </c>
      <c r="F96">
        <v>548305.47</v>
      </c>
      <c r="G96">
        <f t="shared" si="2"/>
        <v>50244.890000000014</v>
      </c>
      <c r="H96">
        <f t="shared" si="3"/>
        <v>1.9167708758530981</v>
      </c>
    </row>
    <row r="97" spans="1:8" x14ac:dyDescent="0.2">
      <c r="A97" t="s">
        <v>313</v>
      </c>
      <c r="B97">
        <v>0.67978375405679503</v>
      </c>
      <c r="C97">
        <v>21747.46</v>
      </c>
      <c r="D97">
        <v>59345.65</v>
      </c>
      <c r="E97">
        <v>0</v>
      </c>
      <c r="F97">
        <v>44562.080000000002</v>
      </c>
      <c r="G97">
        <f t="shared" si="2"/>
        <v>14783.57</v>
      </c>
      <c r="H97">
        <f t="shared" si="3"/>
        <v>0.67978375405679559</v>
      </c>
    </row>
    <row r="98" spans="1:8" x14ac:dyDescent="0.2">
      <c r="A98" t="s">
        <v>1103</v>
      </c>
      <c r="B98">
        <v>0.92290057129596803</v>
      </c>
      <c r="C98">
        <v>3020322.38</v>
      </c>
      <c r="D98">
        <v>5409594.7199999997</v>
      </c>
      <c r="E98">
        <v>193219.64</v>
      </c>
      <c r="F98">
        <v>2428917.83</v>
      </c>
      <c r="G98">
        <f t="shared" si="2"/>
        <v>2787457.25</v>
      </c>
      <c r="H98">
        <f t="shared" si="3"/>
        <v>0.92290057129596881</v>
      </c>
    </row>
    <row r="99" spans="1:8" x14ac:dyDescent="0.2">
      <c r="A99" t="s">
        <v>315</v>
      </c>
      <c r="B99">
        <v>0.126862900494838</v>
      </c>
      <c r="C99">
        <v>0</v>
      </c>
      <c r="D99">
        <v>86841.02</v>
      </c>
      <c r="E99">
        <v>0</v>
      </c>
      <c r="F99">
        <v>154556.65</v>
      </c>
      <c r="G99">
        <f t="shared" si="2"/>
        <v>-67715.62999999999</v>
      </c>
      <c r="H99" t="str">
        <f t="shared" si="3"/>
        <v/>
      </c>
    </row>
    <row r="100" spans="1:8" x14ac:dyDescent="0.2">
      <c r="A100" t="s">
        <v>316</v>
      </c>
      <c r="B100">
        <v>0.416673516089337</v>
      </c>
      <c r="C100">
        <v>0</v>
      </c>
      <c r="D100">
        <v>27547.41</v>
      </c>
      <c r="E100">
        <v>0</v>
      </c>
      <c r="F100">
        <v>20662.509999999998</v>
      </c>
      <c r="G100">
        <f t="shared" si="2"/>
        <v>6884.9000000000015</v>
      </c>
      <c r="H100" t="str">
        <f t="shared" si="3"/>
        <v/>
      </c>
    </row>
    <row r="101" spans="1:8" x14ac:dyDescent="0.2">
      <c r="A101" t="s">
        <v>317</v>
      </c>
      <c r="B101">
        <v>-264.86105379999998</v>
      </c>
      <c r="C101">
        <v>164.74</v>
      </c>
      <c r="D101">
        <v>16012.34</v>
      </c>
      <c r="E101">
        <v>112.3</v>
      </c>
      <c r="F101">
        <v>59533.25</v>
      </c>
      <c r="G101">
        <f t="shared" si="2"/>
        <v>-43633.21</v>
      </c>
      <c r="H101">
        <f t="shared" si="3"/>
        <v>-264.86105378171663</v>
      </c>
    </row>
    <row r="102" spans="1:8" x14ac:dyDescent="0.2">
      <c r="A102" t="s">
        <v>318</v>
      </c>
      <c r="B102">
        <v>-3.3729482210000001</v>
      </c>
      <c r="C102">
        <v>5662.77</v>
      </c>
      <c r="D102">
        <v>19599.68</v>
      </c>
      <c r="E102">
        <v>354.4</v>
      </c>
      <c r="F102">
        <v>38345.51</v>
      </c>
      <c r="G102">
        <f t="shared" si="2"/>
        <v>-19100.230000000003</v>
      </c>
      <c r="H102">
        <f t="shared" si="3"/>
        <v>-3.3729482214534587</v>
      </c>
    </row>
    <row r="103" spans="1:8" x14ac:dyDescent="0.2">
      <c r="A103" t="s">
        <v>319</v>
      </c>
      <c r="B103">
        <v>0.16784969798607</v>
      </c>
      <c r="C103">
        <v>0</v>
      </c>
      <c r="D103">
        <v>73948.34</v>
      </c>
      <c r="E103">
        <v>9886.06</v>
      </c>
      <c r="F103">
        <v>59602.66</v>
      </c>
      <c r="G103">
        <f t="shared" si="2"/>
        <v>4459.6199999999953</v>
      </c>
      <c r="H103" t="str">
        <f t="shared" si="3"/>
        <v/>
      </c>
    </row>
    <row r="104" spans="1:8" x14ac:dyDescent="0.2">
      <c r="A104" t="s">
        <v>320</v>
      </c>
      <c r="B104">
        <v>-0.80458852000000003</v>
      </c>
      <c r="C104">
        <v>55524.22</v>
      </c>
      <c r="D104">
        <v>1190842.67</v>
      </c>
      <c r="E104">
        <v>2728.52</v>
      </c>
      <c r="F104">
        <v>1232788.3</v>
      </c>
      <c r="G104">
        <f t="shared" si="2"/>
        <v>-44674.15000000014</v>
      </c>
      <c r="H104">
        <f t="shared" si="3"/>
        <v>-0.80458852010888471</v>
      </c>
    </row>
    <row r="105" spans="1:8" x14ac:dyDescent="0.2">
      <c r="A105" t="s">
        <v>321</v>
      </c>
      <c r="B105">
        <v>-7.5236941780000004</v>
      </c>
      <c r="C105">
        <v>180162.61</v>
      </c>
      <c r="D105">
        <v>2831873.15</v>
      </c>
      <c r="E105">
        <v>453404.13</v>
      </c>
      <c r="F105">
        <v>3733957.4</v>
      </c>
      <c r="G105">
        <f t="shared" si="2"/>
        <v>-1355488.38</v>
      </c>
      <c r="H105">
        <f t="shared" si="3"/>
        <v>-7.5236941782759477</v>
      </c>
    </row>
    <row r="106" spans="1:8" x14ac:dyDescent="0.2">
      <c r="A106" t="s">
        <v>322</v>
      </c>
      <c r="B106">
        <v>0.78344851184521802</v>
      </c>
      <c r="C106">
        <v>0</v>
      </c>
      <c r="D106">
        <v>56038.34</v>
      </c>
      <c r="E106">
        <v>0</v>
      </c>
      <c r="F106">
        <v>59543.62</v>
      </c>
      <c r="G106">
        <f t="shared" si="2"/>
        <v>-3505.2800000000061</v>
      </c>
      <c r="H106" t="str">
        <f t="shared" si="3"/>
        <v/>
      </c>
    </row>
    <row r="107" spans="1:8" x14ac:dyDescent="0.2">
      <c r="A107" t="s">
        <v>323</v>
      </c>
      <c r="B107">
        <v>-111.54203219999999</v>
      </c>
      <c r="C107">
        <v>622.38</v>
      </c>
      <c r="D107">
        <v>51606.44</v>
      </c>
      <c r="E107">
        <v>2010.82</v>
      </c>
      <c r="F107">
        <v>119017.15</v>
      </c>
      <c r="G107">
        <f t="shared" si="2"/>
        <v>-69421.53</v>
      </c>
      <c r="H107">
        <f t="shared" si="3"/>
        <v>-111.54203219897812</v>
      </c>
    </row>
    <row r="108" spans="1:8" x14ac:dyDescent="0.2">
      <c r="A108" t="s">
        <v>324</v>
      </c>
      <c r="B108">
        <v>0.43920922558579201</v>
      </c>
      <c r="C108">
        <v>0</v>
      </c>
      <c r="D108">
        <v>3304.59</v>
      </c>
      <c r="E108">
        <v>0</v>
      </c>
      <c r="F108">
        <v>7067.4</v>
      </c>
      <c r="G108">
        <f t="shared" si="2"/>
        <v>-3762.8099999999995</v>
      </c>
      <c r="H108" t="str">
        <f t="shared" si="3"/>
        <v/>
      </c>
    </row>
    <row r="109" spans="1:8" x14ac:dyDescent="0.2">
      <c r="A109" t="s">
        <v>325</v>
      </c>
      <c r="B109">
        <v>-66.218548580000004</v>
      </c>
      <c r="C109">
        <v>9363.41</v>
      </c>
      <c r="D109">
        <v>509312.97</v>
      </c>
      <c r="E109">
        <v>63558.7</v>
      </c>
      <c r="F109">
        <v>1065785.69</v>
      </c>
      <c r="G109">
        <f t="shared" si="2"/>
        <v>-620031.41999999993</v>
      </c>
      <c r="H109">
        <f t="shared" si="3"/>
        <v>-66.218548584329852</v>
      </c>
    </row>
    <row r="110" spans="1:8" x14ac:dyDescent="0.2">
      <c r="A110" t="s">
        <v>326</v>
      </c>
      <c r="B110">
        <v>16.909865424187299</v>
      </c>
      <c r="C110">
        <v>2978.99</v>
      </c>
      <c r="D110">
        <v>507393.3</v>
      </c>
      <c r="E110">
        <v>22400.5</v>
      </c>
      <c r="F110">
        <v>434618.48</v>
      </c>
      <c r="G110">
        <f t="shared" si="2"/>
        <v>50374.320000000007</v>
      </c>
      <c r="H110">
        <f t="shared" si="3"/>
        <v>16.909865424187394</v>
      </c>
    </row>
    <row r="111" spans="1:8" x14ac:dyDescent="0.2">
      <c r="A111" t="s">
        <v>327</v>
      </c>
      <c r="B111">
        <v>0.51923640000000004</v>
      </c>
      <c r="C111">
        <v>29644.84</v>
      </c>
      <c r="D111">
        <v>206989.96</v>
      </c>
      <c r="E111">
        <v>5413.65</v>
      </c>
      <c r="F111">
        <v>186183.63</v>
      </c>
      <c r="G111">
        <f t="shared" si="2"/>
        <v>15392.679999999993</v>
      </c>
      <c r="H111">
        <f t="shared" si="3"/>
        <v>0.51923639999406279</v>
      </c>
    </row>
    <row r="112" spans="1:8" x14ac:dyDescent="0.2">
      <c r="A112" t="s">
        <v>328</v>
      </c>
      <c r="B112">
        <v>0.64324628872747802</v>
      </c>
      <c r="C112">
        <v>0</v>
      </c>
      <c r="D112">
        <v>73468.08</v>
      </c>
      <c r="E112">
        <v>0</v>
      </c>
      <c r="F112">
        <v>59541.84</v>
      </c>
      <c r="G112">
        <f t="shared" si="2"/>
        <v>13926.240000000005</v>
      </c>
      <c r="H112" t="str">
        <f t="shared" si="3"/>
        <v/>
      </c>
    </row>
    <row r="113" spans="1:8" x14ac:dyDescent="0.2">
      <c r="A113" t="s">
        <v>329</v>
      </c>
      <c r="B113">
        <v>2.5383789092061599</v>
      </c>
      <c r="C113">
        <v>44927.28</v>
      </c>
      <c r="D113">
        <v>237985.67</v>
      </c>
      <c r="E113">
        <v>0</v>
      </c>
      <c r="F113">
        <v>123943.21</v>
      </c>
      <c r="G113">
        <f t="shared" si="2"/>
        <v>114042.46</v>
      </c>
      <c r="H113">
        <f t="shared" si="3"/>
        <v>2.5383789092061662</v>
      </c>
    </row>
    <row r="114" spans="1:8" x14ac:dyDescent="0.2">
      <c r="A114" t="s">
        <v>330</v>
      </c>
      <c r="B114">
        <v>-1.089187919</v>
      </c>
      <c r="C114">
        <v>23764.99</v>
      </c>
      <c r="D114">
        <v>44712.47</v>
      </c>
      <c r="E114">
        <v>1551</v>
      </c>
      <c r="F114">
        <v>69046.009999999995</v>
      </c>
      <c r="G114">
        <f t="shared" si="2"/>
        <v>-25884.539999999994</v>
      </c>
      <c r="H114">
        <f t="shared" si="3"/>
        <v>-1.0891879188672073</v>
      </c>
    </row>
    <row r="115" spans="1:8" x14ac:dyDescent="0.2">
      <c r="A115" t="s">
        <v>331</v>
      </c>
      <c r="B115">
        <v>0.46628527766259598</v>
      </c>
      <c r="C115">
        <v>113782.34</v>
      </c>
      <c r="D115">
        <v>1523660</v>
      </c>
      <c r="E115">
        <v>11142.46</v>
      </c>
      <c r="F115">
        <v>1459462.51</v>
      </c>
      <c r="G115">
        <f t="shared" si="2"/>
        <v>53055.030000000028</v>
      </c>
      <c r="H115">
        <f t="shared" si="3"/>
        <v>0.46628527766259709</v>
      </c>
    </row>
    <row r="116" spans="1:8" x14ac:dyDescent="0.2">
      <c r="A116" t="s">
        <v>332</v>
      </c>
      <c r="B116">
        <v>0.51232696099999997</v>
      </c>
      <c r="C116">
        <v>55788.69</v>
      </c>
      <c r="D116">
        <v>34034.69</v>
      </c>
      <c r="E116">
        <v>0</v>
      </c>
      <c r="F116">
        <v>5452.64</v>
      </c>
      <c r="G116">
        <f t="shared" si="2"/>
        <v>28582.050000000003</v>
      </c>
      <c r="H116">
        <f t="shared" si="3"/>
        <v>0.51232696089476204</v>
      </c>
    </row>
    <row r="117" spans="1:8" x14ac:dyDescent="0.2">
      <c r="A117" t="s">
        <v>333</v>
      </c>
      <c r="B117">
        <v>-614.75151900000003</v>
      </c>
      <c r="C117">
        <v>2697.55</v>
      </c>
      <c r="D117">
        <v>266610.56</v>
      </c>
      <c r="E117">
        <v>0</v>
      </c>
      <c r="F117">
        <v>1924933.52</v>
      </c>
      <c r="G117">
        <f t="shared" si="2"/>
        <v>-1658322.96</v>
      </c>
      <c r="H117">
        <f t="shared" si="3"/>
        <v>-614.75151897091803</v>
      </c>
    </row>
    <row r="118" spans="1:8" x14ac:dyDescent="0.2">
      <c r="A118" t="s">
        <v>334</v>
      </c>
      <c r="B118">
        <v>1.64961284620996</v>
      </c>
      <c r="C118">
        <v>26206.639999999999</v>
      </c>
      <c r="D118">
        <v>182835.79</v>
      </c>
      <c r="E118">
        <v>4530.3100000000004</v>
      </c>
      <c r="F118">
        <v>135074.67000000001</v>
      </c>
      <c r="G118">
        <f t="shared" si="2"/>
        <v>43230.81</v>
      </c>
      <c r="H118">
        <f t="shared" si="3"/>
        <v>1.6496128462099682</v>
      </c>
    </row>
    <row r="119" spans="1:8" x14ac:dyDescent="0.2">
      <c r="A119" t="s">
        <v>335</v>
      </c>
      <c r="B119">
        <v>58.1961159029158</v>
      </c>
      <c r="C119">
        <v>2741.95</v>
      </c>
      <c r="D119">
        <v>418915.91</v>
      </c>
      <c r="E119">
        <v>15476.38</v>
      </c>
      <c r="F119">
        <v>243868.69</v>
      </c>
      <c r="G119">
        <f t="shared" si="2"/>
        <v>159570.83999999997</v>
      </c>
      <c r="H119">
        <f t="shared" si="3"/>
        <v>58.1961159029158</v>
      </c>
    </row>
    <row r="120" spans="1:8" x14ac:dyDescent="0.2">
      <c r="A120" t="s">
        <v>336</v>
      </c>
      <c r="B120">
        <v>-6.6844106060000001</v>
      </c>
      <c r="C120">
        <v>13200</v>
      </c>
      <c r="D120">
        <v>19789.830000000002</v>
      </c>
      <c r="E120">
        <v>1902.11</v>
      </c>
      <c r="F120">
        <v>106121.94</v>
      </c>
      <c r="G120">
        <f t="shared" si="2"/>
        <v>-88234.22</v>
      </c>
      <c r="H120">
        <f t="shared" si="3"/>
        <v>-6.6844106060606059</v>
      </c>
    </row>
    <row r="121" spans="1:8" x14ac:dyDescent="0.2">
      <c r="A121" t="s">
        <v>337</v>
      </c>
      <c r="B121">
        <v>0.19192187173662101</v>
      </c>
      <c r="C121">
        <v>0</v>
      </c>
      <c r="D121">
        <v>113250</v>
      </c>
      <c r="E121">
        <v>3075.86</v>
      </c>
      <c r="F121">
        <v>147179.87</v>
      </c>
      <c r="G121">
        <f t="shared" si="2"/>
        <v>-37005.729999999996</v>
      </c>
      <c r="H121" t="str">
        <f t="shared" si="3"/>
        <v/>
      </c>
    </row>
    <row r="122" spans="1:8" x14ac:dyDescent="0.2">
      <c r="A122" t="s">
        <v>338</v>
      </c>
      <c r="B122">
        <v>-5.9140530250000003</v>
      </c>
      <c r="C122">
        <v>16672.14</v>
      </c>
      <c r="D122">
        <v>389507.79</v>
      </c>
      <c r="E122">
        <v>10451.719999999999</v>
      </c>
      <c r="F122">
        <v>477655.99</v>
      </c>
      <c r="G122">
        <f t="shared" si="2"/>
        <v>-98599.919999999984</v>
      </c>
      <c r="H122">
        <f t="shared" si="3"/>
        <v>-5.9140530249865932</v>
      </c>
    </row>
    <row r="123" spans="1:8" x14ac:dyDescent="0.2">
      <c r="A123" t="s">
        <v>1113</v>
      </c>
      <c r="B123">
        <v>0.10142477286946</v>
      </c>
      <c r="C123">
        <v>139571.72</v>
      </c>
      <c r="D123">
        <v>77732.37</v>
      </c>
      <c r="E123">
        <v>1562.02</v>
      </c>
      <c r="F123">
        <v>62014.32</v>
      </c>
      <c r="G123">
        <f t="shared" si="2"/>
        <v>14156.029999999992</v>
      </c>
      <c r="H123">
        <f t="shared" si="3"/>
        <v>0.10142477286946089</v>
      </c>
    </row>
    <row r="124" spans="1:8" x14ac:dyDescent="0.2">
      <c r="A124" t="s">
        <v>340</v>
      </c>
      <c r="B124">
        <v>6.5283230000000003</v>
      </c>
      <c r="C124">
        <v>50000</v>
      </c>
      <c r="D124">
        <v>1594204.62</v>
      </c>
      <c r="E124">
        <v>20122.97</v>
      </c>
      <c r="F124">
        <v>1247665.5</v>
      </c>
      <c r="G124">
        <f t="shared" si="2"/>
        <v>326416.15000000014</v>
      </c>
      <c r="H124">
        <f t="shared" si="3"/>
        <v>6.528323000000003</v>
      </c>
    </row>
    <row r="125" spans="1:8" x14ac:dyDescent="0.2">
      <c r="A125" t="s">
        <v>303</v>
      </c>
      <c r="B125">
        <v>-16.633934780000001</v>
      </c>
      <c r="C125">
        <v>2014.04</v>
      </c>
      <c r="D125">
        <v>83497.88</v>
      </c>
      <c r="E125">
        <v>82.66</v>
      </c>
      <c r="F125">
        <v>116916.63</v>
      </c>
      <c r="G125">
        <f t="shared" si="2"/>
        <v>-33501.410000000003</v>
      </c>
      <c r="H125">
        <f t="shared" si="3"/>
        <v>-16.63393477785943</v>
      </c>
    </row>
    <row r="126" spans="1:8" x14ac:dyDescent="0.2">
      <c r="A126" t="s">
        <v>342</v>
      </c>
      <c r="B126">
        <v>0.44098810007946199</v>
      </c>
      <c r="C126">
        <v>0</v>
      </c>
      <c r="D126">
        <v>33494.51</v>
      </c>
      <c r="E126">
        <v>46.55</v>
      </c>
      <c r="F126">
        <v>24231.21</v>
      </c>
      <c r="G126">
        <f t="shared" si="2"/>
        <v>9216.75</v>
      </c>
      <c r="H126" t="str">
        <f t="shared" si="3"/>
        <v/>
      </c>
    </row>
    <row r="127" spans="1:8" x14ac:dyDescent="0.2">
      <c r="A127" t="s">
        <v>343</v>
      </c>
      <c r="B127">
        <v>-12.887022529999999</v>
      </c>
      <c r="C127">
        <v>4701.38</v>
      </c>
      <c r="D127">
        <v>235968.81</v>
      </c>
      <c r="E127">
        <v>7.41</v>
      </c>
      <c r="F127">
        <v>296548.19</v>
      </c>
      <c r="G127">
        <f t="shared" si="2"/>
        <v>-60586.790000000008</v>
      </c>
      <c r="H127">
        <f t="shared" si="3"/>
        <v>-12.887022533809223</v>
      </c>
    </row>
    <row r="128" spans="1:8" x14ac:dyDescent="0.2">
      <c r="A128" t="s">
        <v>344</v>
      </c>
      <c r="B128">
        <v>37.853372284159299</v>
      </c>
      <c r="C128">
        <v>1174.1300000000001</v>
      </c>
      <c r="D128">
        <v>90919.73</v>
      </c>
      <c r="E128">
        <v>0</v>
      </c>
      <c r="F128">
        <v>46474.95</v>
      </c>
      <c r="G128">
        <f t="shared" si="2"/>
        <v>44444.78</v>
      </c>
      <c r="H128">
        <f t="shared" si="3"/>
        <v>37.853372284159327</v>
      </c>
    </row>
    <row r="129" spans="1:8" x14ac:dyDescent="0.2">
      <c r="A129" t="s">
        <v>345</v>
      </c>
      <c r="B129">
        <v>8.0529577511536896</v>
      </c>
      <c r="C129">
        <v>16871.939999999999</v>
      </c>
      <c r="D129">
        <v>302778.26</v>
      </c>
      <c r="E129">
        <v>0</v>
      </c>
      <c r="F129">
        <v>166909.24</v>
      </c>
      <c r="G129">
        <f t="shared" si="2"/>
        <v>135869.02000000002</v>
      </c>
      <c r="H129">
        <f t="shared" si="3"/>
        <v>8.0529577511536932</v>
      </c>
    </row>
    <row r="130" spans="1:8" x14ac:dyDescent="0.2">
      <c r="A130" t="s">
        <v>346</v>
      </c>
      <c r="B130">
        <v>-4.3443222730000004</v>
      </c>
      <c r="C130">
        <v>29349.51</v>
      </c>
      <c r="D130">
        <v>449693.77</v>
      </c>
      <c r="E130">
        <v>10518.92</v>
      </c>
      <c r="F130">
        <v>566678.57999999996</v>
      </c>
      <c r="G130">
        <f t="shared" si="2"/>
        <v>-127503.72999999992</v>
      </c>
      <c r="H130">
        <f t="shared" si="3"/>
        <v>-4.3443222731827529</v>
      </c>
    </row>
    <row r="131" spans="1:8" x14ac:dyDescent="0.2">
      <c r="A131" t="s">
        <v>1083</v>
      </c>
      <c r="B131">
        <v>9.9694976261182493</v>
      </c>
      <c r="C131">
        <v>9718.26</v>
      </c>
      <c r="D131">
        <v>558355.88</v>
      </c>
      <c r="E131">
        <v>1116</v>
      </c>
      <c r="F131">
        <v>460353.71</v>
      </c>
      <c r="G131">
        <f t="shared" ref="G131:G194" si="4">D131-E131-F131</f>
        <v>96886.169999999984</v>
      </c>
      <c r="H131">
        <f t="shared" ref="H131:H194" si="5">IFERROR(G131/C131, "")</f>
        <v>9.9694976261182546</v>
      </c>
    </row>
    <row r="132" spans="1:8" x14ac:dyDescent="0.2">
      <c r="A132" t="s">
        <v>348</v>
      </c>
      <c r="B132">
        <v>5.7133131779999999</v>
      </c>
      <c r="C132">
        <v>9879.91</v>
      </c>
      <c r="D132">
        <v>524909.38</v>
      </c>
      <c r="E132">
        <v>41795.449999999997</v>
      </c>
      <c r="F132">
        <v>426666.91</v>
      </c>
      <c r="G132">
        <f t="shared" si="4"/>
        <v>56447.020000000019</v>
      </c>
      <c r="H132">
        <f t="shared" si="5"/>
        <v>5.7133131779540518</v>
      </c>
    </row>
    <row r="133" spans="1:8" x14ac:dyDescent="0.2">
      <c r="A133" t="s">
        <v>349</v>
      </c>
      <c r="B133">
        <v>-25.79556595</v>
      </c>
      <c r="C133">
        <v>5381.54</v>
      </c>
      <c r="D133">
        <v>701231.09</v>
      </c>
      <c r="E133">
        <v>257877.55</v>
      </c>
      <c r="F133">
        <v>582173.41</v>
      </c>
      <c r="G133">
        <f t="shared" si="4"/>
        <v>-138819.87000000005</v>
      </c>
      <c r="H133">
        <f t="shared" si="5"/>
        <v>-25.79556595324016</v>
      </c>
    </row>
    <row r="134" spans="1:8" x14ac:dyDescent="0.2">
      <c r="A134" t="s">
        <v>350</v>
      </c>
      <c r="B134">
        <v>13.998728494267599</v>
      </c>
      <c r="C134">
        <v>8533.19</v>
      </c>
      <c r="D134">
        <v>526203.02</v>
      </c>
      <c r="E134">
        <v>760</v>
      </c>
      <c r="F134">
        <v>405989.21</v>
      </c>
      <c r="G134">
        <f t="shared" si="4"/>
        <v>119453.81</v>
      </c>
      <c r="H134">
        <f t="shared" si="5"/>
        <v>13.998728494267676</v>
      </c>
    </row>
    <row r="135" spans="1:8" x14ac:dyDescent="0.2">
      <c r="A135" t="s">
        <v>1025</v>
      </c>
      <c r="B135">
        <v>3.6760372340279801</v>
      </c>
      <c r="C135">
        <v>18261.79</v>
      </c>
      <c r="D135">
        <v>454831.61</v>
      </c>
      <c r="E135">
        <v>2860</v>
      </c>
      <c r="F135">
        <v>384840.59</v>
      </c>
      <c r="G135">
        <f t="shared" si="4"/>
        <v>67131.01999999996</v>
      </c>
      <c r="H135">
        <f t="shared" si="5"/>
        <v>3.6760372340279872</v>
      </c>
    </row>
    <row r="136" spans="1:8" x14ac:dyDescent="0.2">
      <c r="A136" t="s">
        <v>817</v>
      </c>
      <c r="B136">
        <v>1.02047846718609</v>
      </c>
      <c r="C136">
        <v>191004.53</v>
      </c>
      <c r="D136">
        <v>402571.24</v>
      </c>
      <c r="E136">
        <v>3586.15</v>
      </c>
      <c r="F136">
        <v>204069.08</v>
      </c>
      <c r="G136">
        <f t="shared" si="4"/>
        <v>194916.00999999998</v>
      </c>
      <c r="H136">
        <f t="shared" si="5"/>
        <v>1.0204784671860923</v>
      </c>
    </row>
    <row r="137" spans="1:8" x14ac:dyDescent="0.2">
      <c r="A137" t="s">
        <v>353</v>
      </c>
      <c r="B137">
        <v>-10.002926499999999</v>
      </c>
      <c r="C137">
        <v>9882.1200000000008</v>
      </c>
      <c r="D137">
        <v>524104.04</v>
      </c>
      <c r="E137">
        <v>35920.18</v>
      </c>
      <c r="F137">
        <v>587033.98</v>
      </c>
      <c r="G137">
        <f t="shared" si="4"/>
        <v>-98850.12</v>
      </c>
      <c r="H137">
        <f t="shared" si="5"/>
        <v>-10.002926497553155</v>
      </c>
    </row>
    <row r="138" spans="1:8" x14ac:dyDescent="0.2">
      <c r="A138" t="s">
        <v>354</v>
      </c>
      <c r="B138">
        <v>0.94534851769303496</v>
      </c>
      <c r="C138">
        <v>655.05999999999995</v>
      </c>
      <c r="D138">
        <v>26569.79</v>
      </c>
      <c r="E138">
        <v>1339.81</v>
      </c>
      <c r="F138">
        <v>24610.720000000001</v>
      </c>
      <c r="G138">
        <f t="shared" si="4"/>
        <v>619.2599999999984</v>
      </c>
      <c r="H138">
        <f t="shared" si="5"/>
        <v>0.94534851769303341</v>
      </c>
    </row>
    <row r="139" spans="1:8" x14ac:dyDescent="0.2">
      <c r="A139" t="s">
        <v>355</v>
      </c>
      <c r="B139">
        <v>0.65386539622968498</v>
      </c>
      <c r="C139">
        <v>0</v>
      </c>
      <c r="D139">
        <v>15973.83</v>
      </c>
      <c r="E139">
        <v>35.5</v>
      </c>
      <c r="F139">
        <v>95926.03</v>
      </c>
      <c r="G139">
        <f t="shared" si="4"/>
        <v>-79987.7</v>
      </c>
      <c r="H139" t="str">
        <f t="shared" si="5"/>
        <v/>
      </c>
    </row>
    <row r="140" spans="1:8" x14ac:dyDescent="0.2">
      <c r="A140" t="s">
        <v>356</v>
      </c>
      <c r="B140">
        <v>0.15203381437642499</v>
      </c>
      <c r="C140">
        <v>0</v>
      </c>
      <c r="D140">
        <v>319796.45</v>
      </c>
      <c r="E140">
        <v>0</v>
      </c>
      <c r="F140">
        <v>456280.61</v>
      </c>
      <c r="G140">
        <f t="shared" si="4"/>
        <v>-136484.15999999997</v>
      </c>
      <c r="H140" t="str">
        <f t="shared" si="5"/>
        <v/>
      </c>
    </row>
    <row r="141" spans="1:8" x14ac:dyDescent="0.2">
      <c r="A141" t="s">
        <v>357</v>
      </c>
      <c r="B141">
        <v>-2.6843801360000001</v>
      </c>
      <c r="C141">
        <v>772.67</v>
      </c>
      <c r="D141">
        <v>44440.73</v>
      </c>
      <c r="E141">
        <v>404.6</v>
      </c>
      <c r="F141">
        <v>46110.27</v>
      </c>
      <c r="G141">
        <f t="shared" si="4"/>
        <v>-2074.1399999999921</v>
      </c>
      <c r="H141">
        <f t="shared" si="5"/>
        <v>-2.6843801364101005</v>
      </c>
    </row>
    <row r="142" spans="1:8" x14ac:dyDescent="0.2">
      <c r="A142" t="s">
        <v>358</v>
      </c>
      <c r="B142">
        <v>0.67090214990108599</v>
      </c>
      <c r="C142">
        <v>0</v>
      </c>
      <c r="D142">
        <v>30546.15</v>
      </c>
      <c r="E142">
        <v>87.43</v>
      </c>
      <c r="F142">
        <v>59519.25</v>
      </c>
      <c r="G142">
        <f t="shared" si="4"/>
        <v>-29060.53</v>
      </c>
      <c r="H142" t="str">
        <f t="shared" si="5"/>
        <v/>
      </c>
    </row>
    <row r="143" spans="1:8" x14ac:dyDescent="0.2">
      <c r="A143" t="s">
        <v>359</v>
      </c>
      <c r="B143">
        <v>0.88169567731937404</v>
      </c>
      <c r="C143">
        <v>23740.13</v>
      </c>
      <c r="D143">
        <v>111130.94</v>
      </c>
      <c r="E143">
        <v>6285.08</v>
      </c>
      <c r="F143">
        <v>83914.29</v>
      </c>
      <c r="G143">
        <f t="shared" si="4"/>
        <v>20931.570000000007</v>
      </c>
      <c r="H143">
        <f t="shared" si="5"/>
        <v>0.8816956773193747</v>
      </c>
    </row>
    <row r="144" spans="1:8" x14ac:dyDescent="0.2">
      <c r="A144" t="s">
        <v>360</v>
      </c>
      <c r="B144">
        <v>-28.484470219999999</v>
      </c>
      <c r="C144">
        <v>1191.26</v>
      </c>
      <c r="D144">
        <v>170945</v>
      </c>
      <c r="E144">
        <v>560.15</v>
      </c>
      <c r="F144">
        <v>204317.26</v>
      </c>
      <c r="G144">
        <f t="shared" si="4"/>
        <v>-33932.410000000003</v>
      </c>
      <c r="H144">
        <f t="shared" si="5"/>
        <v>-28.484470224803992</v>
      </c>
    </row>
    <row r="145" spans="1:8" x14ac:dyDescent="0.2">
      <c r="A145" t="s">
        <v>361</v>
      </c>
      <c r="B145">
        <v>10.148516421290999</v>
      </c>
      <c r="C145">
        <v>883</v>
      </c>
      <c r="D145">
        <v>317145.87</v>
      </c>
      <c r="E145">
        <v>245.72</v>
      </c>
      <c r="F145">
        <v>307939.01</v>
      </c>
      <c r="G145">
        <f t="shared" si="4"/>
        <v>8961.140000000014</v>
      </c>
      <c r="H145">
        <f t="shared" si="5"/>
        <v>10.148516421291069</v>
      </c>
    </row>
    <row r="146" spans="1:8" x14ac:dyDescent="0.2">
      <c r="A146" t="s">
        <v>918</v>
      </c>
      <c r="B146">
        <v>-0.42799731499999999</v>
      </c>
      <c r="C146">
        <v>48295.56</v>
      </c>
      <c r="D146">
        <v>81797.88</v>
      </c>
      <c r="E146">
        <v>1391.93</v>
      </c>
      <c r="F146">
        <v>101076.32</v>
      </c>
      <c r="G146">
        <f t="shared" si="4"/>
        <v>-20670.369999999995</v>
      </c>
      <c r="H146">
        <f t="shared" si="5"/>
        <v>-0.42799731486703946</v>
      </c>
    </row>
    <row r="147" spans="1:8" x14ac:dyDescent="0.2">
      <c r="A147" t="s">
        <v>363</v>
      </c>
      <c r="B147">
        <v>-110.1865786</v>
      </c>
      <c r="C147">
        <v>124.13</v>
      </c>
      <c r="D147">
        <v>1934.62</v>
      </c>
      <c r="E147">
        <v>0</v>
      </c>
      <c r="F147">
        <v>15612.08</v>
      </c>
      <c r="G147">
        <f t="shared" si="4"/>
        <v>-13677.46</v>
      </c>
      <c r="H147">
        <f t="shared" si="5"/>
        <v>-110.18657858696527</v>
      </c>
    </row>
    <row r="148" spans="1:8" x14ac:dyDescent="0.2">
      <c r="A148" t="s">
        <v>364</v>
      </c>
      <c r="B148">
        <v>-76.757035569999999</v>
      </c>
      <c r="C148">
        <v>253</v>
      </c>
      <c r="D148">
        <v>38637.410000000003</v>
      </c>
      <c r="E148">
        <v>2338.4499999999998</v>
      </c>
      <c r="F148">
        <v>55718.49</v>
      </c>
      <c r="G148">
        <f t="shared" si="4"/>
        <v>-19419.529999999992</v>
      </c>
      <c r="H148">
        <f t="shared" si="5"/>
        <v>-76.757035573122494</v>
      </c>
    </row>
    <row r="149" spans="1:8" x14ac:dyDescent="0.2">
      <c r="A149" t="s">
        <v>923</v>
      </c>
      <c r="B149">
        <v>20.305470354164001</v>
      </c>
      <c r="C149">
        <v>7061.7</v>
      </c>
      <c r="D149">
        <v>532941.36</v>
      </c>
      <c r="E149">
        <v>59.73</v>
      </c>
      <c r="F149">
        <v>389490.49</v>
      </c>
      <c r="G149">
        <f t="shared" si="4"/>
        <v>143391.14000000001</v>
      </c>
      <c r="H149">
        <f t="shared" si="5"/>
        <v>20.305470354164015</v>
      </c>
    </row>
    <row r="150" spans="1:8" x14ac:dyDescent="0.2">
      <c r="A150" t="s">
        <v>366</v>
      </c>
      <c r="B150">
        <v>-416.34336739999998</v>
      </c>
      <c r="C150">
        <v>348.81</v>
      </c>
      <c r="D150">
        <v>53531.77</v>
      </c>
      <c r="E150">
        <v>620.12</v>
      </c>
      <c r="F150">
        <v>198136.38</v>
      </c>
      <c r="G150">
        <f t="shared" si="4"/>
        <v>-145224.73000000001</v>
      </c>
      <c r="H150">
        <f t="shared" si="5"/>
        <v>-416.34336744932773</v>
      </c>
    </row>
    <row r="151" spans="1:8" x14ac:dyDescent="0.2">
      <c r="A151" t="s">
        <v>367</v>
      </c>
      <c r="B151">
        <v>138.18570487672099</v>
      </c>
      <c r="C151">
        <v>349.21</v>
      </c>
      <c r="D151">
        <v>635711.15</v>
      </c>
      <c r="E151">
        <v>8.14</v>
      </c>
      <c r="F151">
        <v>587447.18000000005</v>
      </c>
      <c r="G151">
        <f t="shared" si="4"/>
        <v>48255.829999999958</v>
      </c>
      <c r="H151">
        <f t="shared" si="5"/>
        <v>138.18570487672164</v>
      </c>
    </row>
    <row r="152" spans="1:8" x14ac:dyDescent="0.2">
      <c r="A152" t="s">
        <v>368</v>
      </c>
      <c r="B152">
        <v>-3.5631083480000001</v>
      </c>
      <c r="C152">
        <v>24204.880000000001</v>
      </c>
      <c r="D152">
        <v>1573809.42</v>
      </c>
      <c r="E152">
        <v>0</v>
      </c>
      <c r="F152">
        <v>1660054.03</v>
      </c>
      <c r="G152">
        <f t="shared" si="4"/>
        <v>-86244.610000000102</v>
      </c>
      <c r="H152">
        <f t="shared" si="5"/>
        <v>-3.5631083483991697</v>
      </c>
    </row>
    <row r="153" spans="1:8" x14ac:dyDescent="0.2">
      <c r="A153" t="s">
        <v>369</v>
      </c>
      <c r="B153">
        <v>0.91487956989712005</v>
      </c>
      <c r="C153">
        <v>0</v>
      </c>
      <c r="D153">
        <v>81806.78</v>
      </c>
      <c r="E153">
        <v>0</v>
      </c>
      <c r="F153">
        <v>80253.81</v>
      </c>
      <c r="G153">
        <f t="shared" si="4"/>
        <v>1552.9700000000012</v>
      </c>
      <c r="H153" t="str">
        <f t="shared" si="5"/>
        <v/>
      </c>
    </row>
    <row r="154" spans="1:8" x14ac:dyDescent="0.2">
      <c r="A154" t="s">
        <v>370</v>
      </c>
      <c r="B154">
        <v>1.6116513490281299</v>
      </c>
      <c r="C154">
        <v>51489.66</v>
      </c>
      <c r="D154">
        <v>651208.76</v>
      </c>
      <c r="E154">
        <v>11556.17</v>
      </c>
      <c r="F154">
        <v>556669.21</v>
      </c>
      <c r="G154">
        <f t="shared" si="4"/>
        <v>82983.38</v>
      </c>
      <c r="H154">
        <f t="shared" si="5"/>
        <v>1.611651349028135</v>
      </c>
    </row>
    <row r="155" spans="1:8" x14ac:dyDescent="0.2">
      <c r="A155" t="s">
        <v>1078</v>
      </c>
      <c r="B155">
        <v>36.872841759445102</v>
      </c>
      <c r="C155">
        <v>3287.4</v>
      </c>
      <c r="D155">
        <v>561615.54</v>
      </c>
      <c r="E155">
        <v>29251.38</v>
      </c>
      <c r="F155">
        <v>411148.38</v>
      </c>
      <c r="G155">
        <f t="shared" si="4"/>
        <v>121215.78000000003</v>
      </c>
      <c r="H155">
        <f t="shared" si="5"/>
        <v>36.872841759445159</v>
      </c>
    </row>
    <row r="156" spans="1:8" x14ac:dyDescent="0.2">
      <c r="A156" t="s">
        <v>372</v>
      </c>
      <c r="B156">
        <v>0.95293478300000001</v>
      </c>
      <c r="C156">
        <v>0</v>
      </c>
      <c r="D156">
        <v>3618599.11</v>
      </c>
      <c r="E156">
        <v>667115</v>
      </c>
      <c r="F156">
        <v>2459650.44</v>
      </c>
      <c r="G156">
        <f t="shared" si="4"/>
        <v>491833.66999999993</v>
      </c>
      <c r="H156" t="str">
        <f t="shared" si="5"/>
        <v/>
      </c>
    </row>
    <row r="157" spans="1:8" x14ac:dyDescent="0.2">
      <c r="A157" t="s">
        <v>373</v>
      </c>
      <c r="B157">
        <v>-49.1106956</v>
      </c>
      <c r="C157">
        <v>14915.86</v>
      </c>
      <c r="D157">
        <v>120885.02</v>
      </c>
      <c r="E157">
        <v>1046.18</v>
      </c>
      <c r="F157">
        <v>852367.1</v>
      </c>
      <c r="G157">
        <f t="shared" si="4"/>
        <v>-732528.26</v>
      </c>
      <c r="H157">
        <f t="shared" si="5"/>
        <v>-49.11069559515844</v>
      </c>
    </row>
    <row r="158" spans="1:8" x14ac:dyDescent="0.2">
      <c r="A158" t="s">
        <v>374</v>
      </c>
      <c r="B158">
        <v>-6.3475442519999996</v>
      </c>
      <c r="C158">
        <v>1735.52</v>
      </c>
      <c r="D158">
        <v>7190.46</v>
      </c>
      <c r="E158">
        <v>1712.48</v>
      </c>
      <c r="F158">
        <v>16494.27</v>
      </c>
      <c r="G158">
        <f t="shared" si="4"/>
        <v>-11016.29</v>
      </c>
      <c r="H158">
        <f t="shared" si="5"/>
        <v>-6.3475442518668759</v>
      </c>
    </row>
    <row r="159" spans="1:8" x14ac:dyDescent="0.2">
      <c r="A159" t="s">
        <v>375</v>
      </c>
      <c r="B159">
        <v>-0.37879385900000001</v>
      </c>
      <c r="C159">
        <v>9526.58</v>
      </c>
      <c r="D159">
        <v>19345.95</v>
      </c>
      <c r="E159">
        <v>123.55</v>
      </c>
      <c r="F159">
        <v>22831.01</v>
      </c>
      <c r="G159">
        <f t="shared" si="4"/>
        <v>-3608.6099999999969</v>
      </c>
      <c r="H159">
        <f t="shared" si="5"/>
        <v>-0.37879385886645545</v>
      </c>
    </row>
    <row r="160" spans="1:8" x14ac:dyDescent="0.2">
      <c r="A160" t="s">
        <v>376</v>
      </c>
      <c r="B160">
        <v>0.59168987855931099</v>
      </c>
      <c r="C160">
        <v>0</v>
      </c>
      <c r="D160">
        <v>119792.38</v>
      </c>
      <c r="E160">
        <v>16585.09</v>
      </c>
      <c r="F160">
        <v>104522.48</v>
      </c>
      <c r="G160">
        <f t="shared" si="4"/>
        <v>-1315.1899999999878</v>
      </c>
      <c r="H160" t="str">
        <f t="shared" si="5"/>
        <v/>
      </c>
    </row>
    <row r="161" spans="1:8" x14ac:dyDescent="0.2">
      <c r="A161" t="s">
        <v>377</v>
      </c>
      <c r="B161">
        <v>0.50653228055879296</v>
      </c>
      <c r="C161">
        <v>0</v>
      </c>
      <c r="D161">
        <v>860873.67</v>
      </c>
      <c r="E161">
        <v>34965.42</v>
      </c>
      <c r="F161">
        <v>752928.66</v>
      </c>
      <c r="G161">
        <f t="shared" si="4"/>
        <v>72979.589999999967</v>
      </c>
      <c r="H161" t="str">
        <f t="shared" si="5"/>
        <v/>
      </c>
    </row>
    <row r="162" spans="1:8" x14ac:dyDescent="0.2">
      <c r="A162" t="s">
        <v>378</v>
      </c>
      <c r="B162">
        <v>-1.1880147649999999</v>
      </c>
      <c r="C162">
        <v>140007.94</v>
      </c>
      <c r="D162">
        <v>697702.47</v>
      </c>
      <c r="E162">
        <v>144658.54999999999</v>
      </c>
      <c r="F162">
        <v>719375.42</v>
      </c>
      <c r="G162">
        <f t="shared" si="4"/>
        <v>-166331.50000000012</v>
      </c>
      <c r="H162">
        <f t="shared" si="5"/>
        <v>-1.1880147654483033</v>
      </c>
    </row>
    <row r="163" spans="1:8" x14ac:dyDescent="0.2">
      <c r="A163" t="s">
        <v>379</v>
      </c>
      <c r="B163">
        <v>91.185937499999994</v>
      </c>
      <c r="C163">
        <v>320</v>
      </c>
      <c r="D163">
        <v>45127.42</v>
      </c>
      <c r="E163">
        <v>7023</v>
      </c>
      <c r="F163">
        <v>8924.92</v>
      </c>
      <c r="G163">
        <f t="shared" si="4"/>
        <v>29179.5</v>
      </c>
      <c r="H163">
        <f t="shared" si="5"/>
        <v>91.185937499999994</v>
      </c>
    </row>
    <row r="164" spans="1:8" x14ac:dyDescent="0.2">
      <c r="A164" t="s">
        <v>380</v>
      </c>
      <c r="B164">
        <v>17.2808811177302</v>
      </c>
      <c r="C164">
        <v>6440.91</v>
      </c>
      <c r="D164">
        <v>563278.30000000005</v>
      </c>
      <c r="E164">
        <v>54092.85</v>
      </c>
      <c r="F164">
        <v>397880.85</v>
      </c>
      <c r="G164">
        <f t="shared" si="4"/>
        <v>111304.60000000009</v>
      </c>
      <c r="H164">
        <f t="shared" si="5"/>
        <v>17.280881117730274</v>
      </c>
    </row>
    <row r="165" spans="1:8" x14ac:dyDescent="0.2">
      <c r="A165" t="s">
        <v>381</v>
      </c>
      <c r="B165">
        <v>19.682417404750399</v>
      </c>
      <c r="C165">
        <v>9648.86</v>
      </c>
      <c r="D165">
        <v>1417974.29</v>
      </c>
      <c r="E165">
        <v>24800.44</v>
      </c>
      <c r="F165">
        <v>1203260.96</v>
      </c>
      <c r="G165">
        <f t="shared" si="4"/>
        <v>189912.89000000013</v>
      </c>
      <c r="H165">
        <f t="shared" si="5"/>
        <v>19.682417404750417</v>
      </c>
    </row>
    <row r="166" spans="1:8" x14ac:dyDescent="0.2">
      <c r="A166" t="s">
        <v>382</v>
      </c>
      <c r="B166">
        <v>0.74207157016985004</v>
      </c>
      <c r="C166">
        <v>0</v>
      </c>
      <c r="D166">
        <v>45728.15</v>
      </c>
      <c r="E166">
        <v>893.28</v>
      </c>
      <c r="F166">
        <v>27718.3</v>
      </c>
      <c r="G166">
        <f t="shared" si="4"/>
        <v>17116.570000000003</v>
      </c>
      <c r="H166" t="str">
        <f t="shared" si="5"/>
        <v/>
      </c>
    </row>
    <row r="167" spans="1:8" x14ac:dyDescent="0.2">
      <c r="A167" t="s">
        <v>383</v>
      </c>
      <c r="B167">
        <v>-319.73789090000002</v>
      </c>
      <c r="C167">
        <v>180.65</v>
      </c>
      <c r="D167">
        <v>3908</v>
      </c>
      <c r="E167">
        <v>20958.02</v>
      </c>
      <c r="F167">
        <v>40710.629999999997</v>
      </c>
      <c r="G167">
        <f t="shared" si="4"/>
        <v>-57760.649999999994</v>
      </c>
      <c r="H167">
        <f t="shared" si="5"/>
        <v>-319.73789094934955</v>
      </c>
    </row>
    <row r="168" spans="1:8" x14ac:dyDescent="0.2">
      <c r="A168" t="s">
        <v>384</v>
      </c>
      <c r="B168">
        <v>-0.59248948499999998</v>
      </c>
      <c r="C168">
        <v>25241.41</v>
      </c>
      <c r="D168">
        <v>13583.66</v>
      </c>
      <c r="E168">
        <v>500</v>
      </c>
      <c r="F168">
        <v>28038.93</v>
      </c>
      <c r="G168">
        <f t="shared" si="4"/>
        <v>-14955.27</v>
      </c>
      <c r="H168">
        <f t="shared" si="5"/>
        <v>-0.59248948454147377</v>
      </c>
    </row>
    <row r="169" spans="1:8" x14ac:dyDescent="0.2">
      <c r="A169" t="s">
        <v>385</v>
      </c>
      <c r="B169">
        <v>-372.21872400000001</v>
      </c>
      <c r="C169">
        <v>2642.6</v>
      </c>
      <c r="D169">
        <v>844827.67</v>
      </c>
      <c r="E169">
        <v>69005.119999999995</v>
      </c>
      <c r="F169">
        <v>1759447.75</v>
      </c>
      <c r="G169">
        <f t="shared" si="4"/>
        <v>-983625.2</v>
      </c>
      <c r="H169">
        <f t="shared" si="5"/>
        <v>-372.21872398395521</v>
      </c>
    </row>
    <row r="170" spans="1:8" x14ac:dyDescent="0.2">
      <c r="A170" t="s">
        <v>386</v>
      </c>
      <c r="B170">
        <v>0.98810489057027395</v>
      </c>
      <c r="C170">
        <v>10224.370000000001</v>
      </c>
      <c r="D170">
        <v>112941.06</v>
      </c>
      <c r="E170">
        <v>2304.11</v>
      </c>
      <c r="F170">
        <v>100534.2</v>
      </c>
      <c r="G170">
        <f t="shared" si="4"/>
        <v>10102.75</v>
      </c>
      <c r="H170">
        <f t="shared" si="5"/>
        <v>0.98810489057027462</v>
      </c>
    </row>
    <row r="171" spans="1:8" x14ac:dyDescent="0.2">
      <c r="A171" t="s">
        <v>387</v>
      </c>
      <c r="B171">
        <v>-3.7389685670000001</v>
      </c>
      <c r="C171">
        <v>8367</v>
      </c>
      <c r="D171">
        <v>145453.93</v>
      </c>
      <c r="E171">
        <v>13428.32</v>
      </c>
      <c r="F171">
        <v>163309.56</v>
      </c>
      <c r="G171">
        <f t="shared" si="4"/>
        <v>-31283.950000000012</v>
      </c>
      <c r="H171">
        <f t="shared" si="5"/>
        <v>-3.7389685669893642</v>
      </c>
    </row>
    <row r="172" spans="1:8" x14ac:dyDescent="0.2">
      <c r="A172" t="s">
        <v>1034</v>
      </c>
      <c r="B172">
        <v>19.811670435831001</v>
      </c>
      <c r="C172">
        <v>12332.53</v>
      </c>
      <c r="D172">
        <v>681267.63</v>
      </c>
      <c r="E172">
        <v>1434.92</v>
      </c>
      <c r="F172">
        <v>435504.69</v>
      </c>
      <c r="G172">
        <f t="shared" si="4"/>
        <v>244328.01999999996</v>
      </c>
      <c r="H172">
        <f t="shared" si="5"/>
        <v>19.811670435831086</v>
      </c>
    </row>
    <row r="173" spans="1:8" x14ac:dyDescent="0.2">
      <c r="A173" t="s">
        <v>389</v>
      </c>
      <c r="B173">
        <v>0.62742876863332597</v>
      </c>
      <c r="C173">
        <v>0</v>
      </c>
      <c r="D173">
        <v>48495.43</v>
      </c>
      <c r="E173">
        <v>9716.27</v>
      </c>
      <c r="F173">
        <v>36959.94</v>
      </c>
      <c r="G173">
        <f t="shared" si="4"/>
        <v>1819.2200000000012</v>
      </c>
      <c r="H173" t="str">
        <f t="shared" si="5"/>
        <v/>
      </c>
    </row>
    <row r="174" spans="1:8" x14ac:dyDescent="0.2">
      <c r="A174" t="s">
        <v>390</v>
      </c>
      <c r="B174">
        <v>-1.6465912389999999</v>
      </c>
      <c r="C174">
        <v>40711.129999999997</v>
      </c>
      <c r="D174">
        <v>41926.370000000003</v>
      </c>
      <c r="E174">
        <v>10543.87</v>
      </c>
      <c r="F174">
        <v>98417.09</v>
      </c>
      <c r="G174">
        <f t="shared" si="4"/>
        <v>-67034.59</v>
      </c>
      <c r="H174">
        <f t="shared" si="5"/>
        <v>-1.6465912392999162</v>
      </c>
    </row>
    <row r="175" spans="1:8" x14ac:dyDescent="0.2">
      <c r="A175" t="s">
        <v>391</v>
      </c>
      <c r="B175">
        <v>-339.79980280000001</v>
      </c>
      <c r="C175">
        <v>7453.4</v>
      </c>
      <c r="D175">
        <v>1110063.68</v>
      </c>
      <c r="E175">
        <v>309.22000000000003</v>
      </c>
      <c r="F175">
        <v>3642418.31</v>
      </c>
      <c r="G175">
        <f t="shared" si="4"/>
        <v>-2532663.85</v>
      </c>
      <c r="H175">
        <f t="shared" si="5"/>
        <v>-339.7998027745727</v>
      </c>
    </row>
    <row r="176" spans="1:8" x14ac:dyDescent="0.2">
      <c r="A176" t="s">
        <v>392</v>
      </c>
      <c r="B176">
        <v>0.94238224241894597</v>
      </c>
      <c r="C176">
        <v>14303.75</v>
      </c>
      <c r="D176">
        <v>99726.04</v>
      </c>
      <c r="E176">
        <v>0</v>
      </c>
      <c r="F176">
        <v>86246.44</v>
      </c>
      <c r="G176">
        <f t="shared" si="4"/>
        <v>13479.599999999991</v>
      </c>
      <c r="H176">
        <f t="shared" si="5"/>
        <v>0.94238224241894541</v>
      </c>
    </row>
    <row r="177" spans="1:8" x14ac:dyDescent="0.2">
      <c r="A177" t="s">
        <v>393</v>
      </c>
      <c r="B177">
        <v>0.151544820954956</v>
      </c>
      <c r="C177">
        <v>46696.35</v>
      </c>
      <c r="D177">
        <v>63595.14</v>
      </c>
      <c r="E177">
        <v>3057.59</v>
      </c>
      <c r="F177">
        <v>53460.959999999999</v>
      </c>
      <c r="G177">
        <f t="shared" si="4"/>
        <v>7076.5900000000038</v>
      </c>
      <c r="H177">
        <f t="shared" si="5"/>
        <v>0.15154482095495694</v>
      </c>
    </row>
    <row r="178" spans="1:8" x14ac:dyDescent="0.2">
      <c r="A178" t="s">
        <v>394</v>
      </c>
      <c r="B178">
        <v>8.8529381409999992</v>
      </c>
      <c r="C178">
        <v>12595.38</v>
      </c>
      <c r="D178">
        <v>184363.79</v>
      </c>
      <c r="E178">
        <v>0</v>
      </c>
      <c r="F178">
        <v>72857.67</v>
      </c>
      <c r="G178">
        <f t="shared" si="4"/>
        <v>111506.12000000001</v>
      </c>
      <c r="H178">
        <f t="shared" si="5"/>
        <v>8.8529381408103625</v>
      </c>
    </row>
    <row r="179" spans="1:8" x14ac:dyDescent="0.2">
      <c r="A179" t="s">
        <v>679</v>
      </c>
      <c r="B179">
        <v>-4.471943446</v>
      </c>
      <c r="C179">
        <v>143234.98000000001</v>
      </c>
      <c r="D179">
        <v>3227584.97</v>
      </c>
      <c r="E179">
        <v>67506.039999999994</v>
      </c>
      <c r="F179">
        <v>3800617.66</v>
      </c>
      <c r="G179">
        <f t="shared" si="4"/>
        <v>-640538.73</v>
      </c>
      <c r="H179">
        <f t="shared" si="5"/>
        <v>-4.471943445658316</v>
      </c>
    </row>
    <row r="180" spans="1:8" x14ac:dyDescent="0.2">
      <c r="A180" t="s">
        <v>396</v>
      </c>
      <c r="B180">
        <v>0.90699466302477605</v>
      </c>
      <c r="C180">
        <v>0</v>
      </c>
      <c r="D180">
        <v>1021343.09</v>
      </c>
      <c r="E180">
        <v>0</v>
      </c>
      <c r="F180">
        <v>6423637.7699999996</v>
      </c>
      <c r="G180">
        <f t="shared" si="4"/>
        <v>-5402294.6799999997</v>
      </c>
      <c r="H180" t="str">
        <f t="shared" si="5"/>
        <v/>
      </c>
    </row>
    <row r="181" spans="1:8" x14ac:dyDescent="0.2">
      <c r="A181" t="s">
        <v>452</v>
      </c>
      <c r="B181">
        <v>-298.79733329999999</v>
      </c>
      <c r="C181">
        <v>60</v>
      </c>
      <c r="D181">
        <v>246349.08</v>
      </c>
      <c r="E181">
        <v>17968.64</v>
      </c>
      <c r="F181">
        <v>246308.28</v>
      </c>
      <c r="G181">
        <f t="shared" si="4"/>
        <v>-17927.839999999997</v>
      </c>
      <c r="H181">
        <f t="shared" si="5"/>
        <v>-298.79733333333326</v>
      </c>
    </row>
    <row r="182" spans="1:8" x14ac:dyDescent="0.2">
      <c r="A182" t="s">
        <v>398</v>
      </c>
      <c r="B182">
        <v>-147.3552061</v>
      </c>
      <c r="C182">
        <v>1225.8800000000001</v>
      </c>
      <c r="D182">
        <v>803244.63</v>
      </c>
      <c r="E182">
        <v>311.11</v>
      </c>
      <c r="F182">
        <v>983573.32</v>
      </c>
      <c r="G182">
        <f t="shared" si="4"/>
        <v>-180639.79999999993</v>
      </c>
      <c r="H182">
        <f t="shared" si="5"/>
        <v>-147.35520605605763</v>
      </c>
    </row>
    <row r="183" spans="1:8" x14ac:dyDescent="0.2">
      <c r="A183" t="s">
        <v>399</v>
      </c>
      <c r="B183">
        <v>-13.459808199999999</v>
      </c>
      <c r="C183">
        <v>96439.58</v>
      </c>
      <c r="D183">
        <v>85367.5</v>
      </c>
      <c r="E183">
        <v>521176.86</v>
      </c>
      <c r="F183">
        <v>862248.89</v>
      </c>
      <c r="G183">
        <f t="shared" si="4"/>
        <v>-1298058.25</v>
      </c>
      <c r="H183">
        <f t="shared" si="5"/>
        <v>-13.459808203229422</v>
      </c>
    </row>
    <row r="184" spans="1:8" x14ac:dyDescent="0.2">
      <c r="A184" t="s">
        <v>400</v>
      </c>
      <c r="B184">
        <v>-2.8837472659999999</v>
      </c>
      <c r="C184">
        <v>7488.34</v>
      </c>
      <c r="D184">
        <v>60362.15</v>
      </c>
      <c r="E184">
        <v>8502.07</v>
      </c>
      <c r="F184">
        <v>73454.559999999998</v>
      </c>
      <c r="G184">
        <f t="shared" si="4"/>
        <v>-21594.479999999996</v>
      </c>
      <c r="H184">
        <f t="shared" si="5"/>
        <v>-2.8837472657491507</v>
      </c>
    </row>
    <row r="185" spans="1:8" x14ac:dyDescent="0.2">
      <c r="A185" t="s">
        <v>401</v>
      </c>
      <c r="B185">
        <v>-6.4030422729999996</v>
      </c>
      <c r="C185">
        <v>14330.73</v>
      </c>
      <c r="D185">
        <v>2413</v>
      </c>
      <c r="E185">
        <v>13017.13</v>
      </c>
      <c r="F185">
        <v>81156.14</v>
      </c>
      <c r="G185">
        <f t="shared" si="4"/>
        <v>-91760.27</v>
      </c>
      <c r="H185">
        <f t="shared" si="5"/>
        <v>-6.4030422734919998</v>
      </c>
    </row>
    <row r="186" spans="1:8" x14ac:dyDescent="0.2">
      <c r="A186" t="s">
        <v>402</v>
      </c>
      <c r="B186">
        <v>-8.1084332999999995E-2</v>
      </c>
      <c r="C186">
        <v>6233.51</v>
      </c>
      <c r="D186">
        <v>111846.54</v>
      </c>
      <c r="E186">
        <v>4933.79</v>
      </c>
      <c r="F186">
        <v>107418.19</v>
      </c>
      <c r="G186">
        <f t="shared" si="4"/>
        <v>-505.44000000000233</v>
      </c>
      <c r="H186">
        <f t="shared" si="5"/>
        <v>-8.1084332903934103E-2</v>
      </c>
    </row>
    <row r="187" spans="1:8" x14ac:dyDescent="0.2">
      <c r="A187" t="s">
        <v>403</v>
      </c>
      <c r="B187">
        <v>4.6090216799999997</v>
      </c>
      <c r="C187">
        <v>9179</v>
      </c>
      <c r="D187">
        <v>684672.66</v>
      </c>
      <c r="E187">
        <v>40449.040000000001</v>
      </c>
      <c r="F187">
        <v>601917.41</v>
      </c>
      <c r="G187">
        <f t="shared" si="4"/>
        <v>42306.209999999963</v>
      </c>
      <c r="H187">
        <f t="shared" si="5"/>
        <v>4.6090216799215558</v>
      </c>
    </row>
    <row r="188" spans="1:8" x14ac:dyDescent="0.2">
      <c r="A188" t="s">
        <v>404</v>
      </c>
      <c r="B188">
        <v>-4.8820315399999998</v>
      </c>
      <c r="C188">
        <v>12291.76</v>
      </c>
      <c r="D188">
        <v>27290.68</v>
      </c>
      <c r="E188">
        <v>1068.8900000000001</v>
      </c>
      <c r="F188">
        <v>86230.55</v>
      </c>
      <c r="G188">
        <f t="shared" si="4"/>
        <v>-60008.76</v>
      </c>
      <c r="H188">
        <f t="shared" si="5"/>
        <v>-4.8820315398283078</v>
      </c>
    </row>
    <row r="189" spans="1:8" x14ac:dyDescent="0.2">
      <c r="A189" t="s">
        <v>405</v>
      </c>
      <c r="B189">
        <v>1.8384252833188299</v>
      </c>
      <c r="C189">
        <v>59955.42</v>
      </c>
      <c r="D189">
        <v>714045.24</v>
      </c>
      <c r="E189">
        <v>31982.44</v>
      </c>
      <c r="F189">
        <v>571839.24</v>
      </c>
      <c r="G189">
        <f t="shared" si="4"/>
        <v>110223.56000000006</v>
      </c>
      <c r="H189">
        <f t="shared" si="5"/>
        <v>1.8384252833188401</v>
      </c>
    </row>
    <row r="190" spans="1:8" x14ac:dyDescent="0.2">
      <c r="A190" t="s">
        <v>406</v>
      </c>
      <c r="B190">
        <v>0.95604759540558604</v>
      </c>
      <c r="C190">
        <v>103387.29</v>
      </c>
      <c r="D190">
        <v>592706.51</v>
      </c>
      <c r="E190">
        <v>0</v>
      </c>
      <c r="F190">
        <v>493863.34</v>
      </c>
      <c r="G190">
        <f t="shared" si="4"/>
        <v>98843.169999999984</v>
      </c>
      <c r="H190">
        <f t="shared" si="5"/>
        <v>0.95604759540558604</v>
      </c>
    </row>
    <row r="191" spans="1:8" x14ac:dyDescent="0.2">
      <c r="A191" t="s">
        <v>407</v>
      </c>
      <c r="B191">
        <v>0.52757612106960705</v>
      </c>
      <c r="C191">
        <v>0</v>
      </c>
      <c r="D191">
        <v>0</v>
      </c>
      <c r="E191">
        <v>0</v>
      </c>
      <c r="F191">
        <v>3939.79</v>
      </c>
      <c r="G191">
        <f t="shared" si="4"/>
        <v>-3939.79</v>
      </c>
      <c r="H191" t="str">
        <f t="shared" si="5"/>
        <v/>
      </c>
    </row>
    <row r="192" spans="1:8" x14ac:dyDescent="0.2">
      <c r="A192" t="s">
        <v>408</v>
      </c>
      <c r="B192">
        <v>0.37627259153214498</v>
      </c>
      <c r="C192">
        <v>0</v>
      </c>
      <c r="D192">
        <v>144.41</v>
      </c>
      <c r="E192">
        <v>0</v>
      </c>
      <c r="F192">
        <v>62822.45</v>
      </c>
      <c r="G192">
        <f t="shared" si="4"/>
        <v>-62678.039999999994</v>
      </c>
      <c r="H192" t="str">
        <f t="shared" si="5"/>
        <v/>
      </c>
    </row>
    <row r="193" spans="1:215" x14ac:dyDescent="0.2">
      <c r="A193" t="s">
        <v>409</v>
      </c>
      <c r="B193">
        <v>89.966461535133703</v>
      </c>
      <c r="C193">
        <v>924.61</v>
      </c>
      <c r="D193">
        <v>389549.97</v>
      </c>
      <c r="E193">
        <v>682.4</v>
      </c>
      <c r="F193">
        <v>305683.68</v>
      </c>
      <c r="G193">
        <f t="shared" si="4"/>
        <v>83183.889999999956</v>
      </c>
      <c r="H193">
        <f t="shared" si="5"/>
        <v>89.966461535133689</v>
      </c>
    </row>
    <row r="194" spans="1:215" x14ac:dyDescent="0.2">
      <c r="A194" t="s">
        <v>410</v>
      </c>
      <c r="B194">
        <v>0.86953553018648899</v>
      </c>
      <c r="C194">
        <v>29642.400000000001</v>
      </c>
      <c r="D194">
        <v>155837.51999999999</v>
      </c>
      <c r="E194">
        <v>3608.82</v>
      </c>
      <c r="F194">
        <v>126453.58</v>
      </c>
      <c r="G194">
        <f t="shared" si="4"/>
        <v>25775.119999999981</v>
      </c>
      <c r="H194">
        <f t="shared" si="5"/>
        <v>0.86953553018648888</v>
      </c>
      <c r="HG194" s="1"/>
    </row>
    <row r="195" spans="1:215" x14ac:dyDescent="0.2">
      <c r="A195" t="s">
        <v>411</v>
      </c>
      <c r="B195">
        <v>0.82710966139178099</v>
      </c>
      <c r="C195">
        <v>0</v>
      </c>
      <c r="D195">
        <v>520.13</v>
      </c>
      <c r="E195">
        <v>6788.52</v>
      </c>
      <c r="F195">
        <v>119843.44</v>
      </c>
      <c r="G195">
        <f t="shared" ref="G195:G258" si="6">D195-E195-F195</f>
        <v>-126111.83</v>
      </c>
      <c r="H195" t="str">
        <f t="shared" ref="H195:H258" si="7">IFERROR(G195/C195, "")</f>
        <v/>
      </c>
    </row>
    <row r="196" spans="1:215" x14ac:dyDescent="0.2">
      <c r="A196" t="s">
        <v>412</v>
      </c>
      <c r="B196">
        <v>0.18944746117716199</v>
      </c>
      <c r="C196">
        <v>0</v>
      </c>
      <c r="D196">
        <v>190678.46</v>
      </c>
      <c r="E196">
        <v>0</v>
      </c>
      <c r="F196">
        <v>124981.72</v>
      </c>
      <c r="G196">
        <f t="shared" si="6"/>
        <v>65696.739999999991</v>
      </c>
      <c r="H196" t="str">
        <f t="shared" si="7"/>
        <v/>
      </c>
    </row>
    <row r="197" spans="1:215" x14ac:dyDescent="0.2">
      <c r="A197" t="s">
        <v>413</v>
      </c>
      <c r="B197">
        <v>0.35163277390499598</v>
      </c>
      <c r="C197">
        <v>0</v>
      </c>
      <c r="D197">
        <v>140087.89000000001</v>
      </c>
      <c r="E197">
        <v>68039.41</v>
      </c>
      <c r="F197">
        <v>47651.86</v>
      </c>
      <c r="G197">
        <f t="shared" si="6"/>
        <v>24396.62000000001</v>
      </c>
      <c r="H197" t="str">
        <f t="shared" si="7"/>
        <v/>
      </c>
    </row>
    <row r="198" spans="1:215" x14ac:dyDescent="0.2">
      <c r="A198" t="s">
        <v>414</v>
      </c>
      <c r="B198">
        <v>0.20818517397758299</v>
      </c>
      <c r="C198">
        <v>0</v>
      </c>
      <c r="D198">
        <v>25332.5</v>
      </c>
      <c r="E198">
        <v>699.54</v>
      </c>
      <c r="F198">
        <v>39082.68</v>
      </c>
      <c r="G198">
        <f t="shared" si="6"/>
        <v>-14449.720000000001</v>
      </c>
      <c r="H198" t="str">
        <f t="shared" si="7"/>
        <v/>
      </c>
    </row>
    <row r="199" spans="1:215" x14ac:dyDescent="0.2">
      <c r="A199" t="s">
        <v>415</v>
      </c>
      <c r="B199">
        <v>-16.111100459999999</v>
      </c>
      <c r="C199">
        <v>13461.96</v>
      </c>
      <c r="D199">
        <v>1475509.53</v>
      </c>
      <c r="E199">
        <v>0</v>
      </c>
      <c r="F199">
        <v>1692396.52</v>
      </c>
      <c r="G199">
        <f t="shared" si="6"/>
        <v>-216886.99</v>
      </c>
      <c r="H199">
        <f t="shared" si="7"/>
        <v>-16.111100463825476</v>
      </c>
    </row>
    <row r="200" spans="1:215" x14ac:dyDescent="0.2">
      <c r="A200" t="s">
        <v>416</v>
      </c>
      <c r="B200">
        <v>2.1437050141862399</v>
      </c>
      <c r="C200">
        <v>54489.4</v>
      </c>
      <c r="D200">
        <v>138655.41</v>
      </c>
      <c r="E200">
        <v>531.15</v>
      </c>
      <c r="F200">
        <v>21315.06</v>
      </c>
      <c r="G200">
        <f t="shared" si="6"/>
        <v>116809.20000000001</v>
      </c>
      <c r="H200">
        <f t="shared" si="7"/>
        <v>2.1437050141862457</v>
      </c>
    </row>
    <row r="201" spans="1:215" x14ac:dyDescent="0.2">
      <c r="A201" t="s">
        <v>417</v>
      </c>
      <c r="B201">
        <v>0.46653575732428298</v>
      </c>
      <c r="C201">
        <v>0</v>
      </c>
      <c r="D201">
        <v>287520</v>
      </c>
      <c r="E201">
        <v>0</v>
      </c>
      <c r="F201">
        <v>218001.98</v>
      </c>
      <c r="G201">
        <f t="shared" si="6"/>
        <v>69518.01999999999</v>
      </c>
      <c r="H201" t="str">
        <f t="shared" si="7"/>
        <v/>
      </c>
    </row>
    <row r="202" spans="1:215" x14ac:dyDescent="0.2">
      <c r="A202" t="s">
        <v>572</v>
      </c>
      <c r="B202">
        <v>2.6502267113518001</v>
      </c>
      <c r="C202">
        <v>23282.91</v>
      </c>
      <c r="D202">
        <v>219581.51</v>
      </c>
      <c r="E202">
        <v>13080.05</v>
      </c>
      <c r="F202">
        <v>144796.47</v>
      </c>
      <c r="G202">
        <f t="shared" si="6"/>
        <v>61704.99000000002</v>
      </c>
      <c r="H202">
        <f t="shared" si="7"/>
        <v>2.6502267113518037</v>
      </c>
    </row>
    <row r="203" spans="1:215" x14ac:dyDescent="0.2">
      <c r="A203" t="s">
        <v>419</v>
      </c>
      <c r="B203">
        <v>-4.227331006</v>
      </c>
      <c r="C203">
        <v>3876.33</v>
      </c>
      <c r="D203">
        <v>38024.559999999998</v>
      </c>
      <c r="E203">
        <v>8070.42</v>
      </c>
      <c r="F203">
        <v>46340.67</v>
      </c>
      <c r="G203">
        <f t="shared" si="6"/>
        <v>-16386.53</v>
      </c>
      <c r="H203">
        <f t="shared" si="7"/>
        <v>-4.2273310063900649</v>
      </c>
    </row>
    <row r="204" spans="1:215" x14ac:dyDescent="0.2">
      <c r="A204" t="s">
        <v>420</v>
      </c>
      <c r="B204">
        <v>0.61030891386138797</v>
      </c>
      <c r="C204">
        <v>0</v>
      </c>
      <c r="D204">
        <v>61393.86</v>
      </c>
      <c r="E204">
        <v>0</v>
      </c>
      <c r="F204">
        <v>221527.72</v>
      </c>
      <c r="G204">
        <f t="shared" si="6"/>
        <v>-160133.85999999999</v>
      </c>
      <c r="H204" t="str">
        <f t="shared" si="7"/>
        <v/>
      </c>
    </row>
    <row r="205" spans="1:215" x14ac:dyDescent="0.2">
      <c r="A205" t="s">
        <v>421</v>
      </c>
      <c r="B205">
        <v>-3.4463830880000001</v>
      </c>
      <c r="C205">
        <v>8488.18</v>
      </c>
      <c r="D205">
        <v>10285.969999999999</v>
      </c>
      <c r="E205">
        <v>1969.81</v>
      </c>
      <c r="F205">
        <v>37569.68</v>
      </c>
      <c r="G205">
        <f t="shared" si="6"/>
        <v>-29253.52</v>
      </c>
      <c r="H205">
        <f t="shared" si="7"/>
        <v>-3.4463830880118</v>
      </c>
    </row>
    <row r="206" spans="1:215" x14ac:dyDescent="0.2">
      <c r="A206" t="s">
        <v>422</v>
      </c>
      <c r="B206">
        <v>1.40956092087212</v>
      </c>
      <c r="C206">
        <v>570063.07999999996</v>
      </c>
      <c r="D206">
        <v>864367.17</v>
      </c>
      <c r="E206">
        <v>25702.91</v>
      </c>
      <c r="F206">
        <v>35125.620000000003</v>
      </c>
      <c r="G206">
        <f t="shared" si="6"/>
        <v>803538.64</v>
      </c>
      <c r="H206">
        <f t="shared" si="7"/>
        <v>1.4095609208721254</v>
      </c>
    </row>
    <row r="207" spans="1:215" x14ac:dyDescent="0.2">
      <c r="A207" t="s">
        <v>423</v>
      </c>
      <c r="B207">
        <v>25.9785115097384</v>
      </c>
      <c r="C207">
        <v>7864.21</v>
      </c>
      <c r="D207">
        <v>1427586.66</v>
      </c>
      <c r="E207">
        <v>25413.47</v>
      </c>
      <c r="F207">
        <v>1197872.72</v>
      </c>
      <c r="G207">
        <f t="shared" si="6"/>
        <v>204300.46999999997</v>
      </c>
      <c r="H207">
        <f t="shared" si="7"/>
        <v>25.978511509738418</v>
      </c>
    </row>
    <row r="208" spans="1:215" x14ac:dyDescent="0.2">
      <c r="A208" t="s">
        <v>986</v>
      </c>
      <c r="B208">
        <v>-1.025739051</v>
      </c>
      <c r="C208">
        <v>7985.92</v>
      </c>
      <c r="D208">
        <v>88767.03</v>
      </c>
      <c r="E208">
        <v>1926.65</v>
      </c>
      <c r="F208">
        <v>95031.85</v>
      </c>
      <c r="G208">
        <f t="shared" si="6"/>
        <v>-8191.4700000000012</v>
      </c>
      <c r="H208">
        <f t="shared" si="7"/>
        <v>-1.0257390507292836</v>
      </c>
    </row>
    <row r="209" spans="1:8" x14ac:dyDescent="0.2">
      <c r="A209" t="s">
        <v>425</v>
      </c>
      <c r="B209">
        <v>0.64207726666974296</v>
      </c>
      <c r="C209">
        <v>0</v>
      </c>
      <c r="D209">
        <v>328658.71000000002</v>
      </c>
      <c r="E209">
        <v>0</v>
      </c>
      <c r="F209">
        <v>257993.59</v>
      </c>
      <c r="G209">
        <f t="shared" si="6"/>
        <v>70665.120000000024</v>
      </c>
      <c r="H209" t="str">
        <f t="shared" si="7"/>
        <v/>
      </c>
    </row>
    <row r="210" spans="1:8" x14ac:dyDescent="0.2">
      <c r="A210" t="s">
        <v>426</v>
      </c>
      <c r="B210">
        <v>0.68926835195479597</v>
      </c>
      <c r="C210">
        <v>0</v>
      </c>
      <c r="D210">
        <v>405848.58</v>
      </c>
      <c r="E210">
        <v>0</v>
      </c>
      <c r="F210">
        <v>404271.99</v>
      </c>
      <c r="G210">
        <f t="shared" si="6"/>
        <v>1576.5900000000256</v>
      </c>
      <c r="H210" t="str">
        <f t="shared" si="7"/>
        <v/>
      </c>
    </row>
    <row r="211" spans="1:8" x14ac:dyDescent="0.2">
      <c r="A211" t="s">
        <v>427</v>
      </c>
      <c r="B211">
        <v>1.3986719650810999</v>
      </c>
      <c r="C211">
        <v>50709.51</v>
      </c>
      <c r="D211">
        <v>1805521.17</v>
      </c>
      <c r="E211">
        <v>111169.9</v>
      </c>
      <c r="F211">
        <v>1623425.3</v>
      </c>
      <c r="G211">
        <f t="shared" si="6"/>
        <v>70925.969999999972</v>
      </c>
      <c r="H211">
        <f t="shared" si="7"/>
        <v>1.3986719650811055</v>
      </c>
    </row>
    <row r="212" spans="1:8" x14ac:dyDescent="0.2">
      <c r="A212" t="s">
        <v>963</v>
      </c>
      <c r="B212">
        <v>10.8518906420726</v>
      </c>
      <c r="C212">
        <v>7724.36</v>
      </c>
      <c r="D212">
        <v>596648</v>
      </c>
      <c r="E212">
        <v>36139.769999999997</v>
      </c>
      <c r="F212">
        <v>476684.32</v>
      </c>
      <c r="G212">
        <f t="shared" si="6"/>
        <v>83823.909999999974</v>
      </c>
      <c r="H212">
        <f t="shared" si="7"/>
        <v>10.851890642072609</v>
      </c>
    </row>
    <row r="213" spans="1:8" x14ac:dyDescent="0.2">
      <c r="A213" t="s">
        <v>429</v>
      </c>
      <c r="B213">
        <v>750.881805344908</v>
      </c>
      <c r="C213">
        <v>573.63</v>
      </c>
      <c r="D213">
        <v>986393.37</v>
      </c>
      <c r="E213">
        <v>0</v>
      </c>
      <c r="F213">
        <v>555665.04</v>
      </c>
      <c r="G213">
        <f t="shared" si="6"/>
        <v>430728.32999999996</v>
      </c>
      <c r="H213">
        <f t="shared" si="7"/>
        <v>750.88180534490868</v>
      </c>
    </row>
    <row r="214" spans="1:8" x14ac:dyDescent="0.2">
      <c r="A214" t="s">
        <v>430</v>
      </c>
      <c r="B214">
        <v>1.022156673</v>
      </c>
      <c r="C214">
        <v>494143.68</v>
      </c>
      <c r="D214">
        <v>941162.3</v>
      </c>
      <c r="E214">
        <v>147895.24</v>
      </c>
      <c r="F214">
        <v>288174.8</v>
      </c>
      <c r="G214">
        <f t="shared" si="6"/>
        <v>505092.26000000007</v>
      </c>
      <c r="H214">
        <f t="shared" si="7"/>
        <v>1.0221566731360403</v>
      </c>
    </row>
    <row r="215" spans="1:8" x14ac:dyDescent="0.2">
      <c r="A215" t="s">
        <v>431</v>
      </c>
      <c r="B215">
        <v>0.254993512883119</v>
      </c>
      <c r="C215">
        <v>0</v>
      </c>
      <c r="D215">
        <v>59093.53</v>
      </c>
      <c r="E215">
        <v>0</v>
      </c>
      <c r="F215">
        <v>129960.5</v>
      </c>
      <c r="G215">
        <f t="shared" si="6"/>
        <v>-70866.97</v>
      </c>
      <c r="H215" t="str">
        <f t="shared" si="7"/>
        <v/>
      </c>
    </row>
    <row r="216" spans="1:8" x14ac:dyDescent="0.2">
      <c r="A216" t="s">
        <v>432</v>
      </c>
      <c r="B216">
        <v>1.8555788830409601</v>
      </c>
      <c r="C216">
        <v>26640.01</v>
      </c>
      <c r="D216">
        <v>221144.36</v>
      </c>
      <c r="E216">
        <v>43435.81</v>
      </c>
      <c r="F216">
        <v>128275.91</v>
      </c>
      <c r="G216">
        <f t="shared" si="6"/>
        <v>49432.639999999985</v>
      </c>
      <c r="H216">
        <f t="shared" si="7"/>
        <v>1.8555788830409594</v>
      </c>
    </row>
    <row r="217" spans="1:8" x14ac:dyDescent="0.2">
      <c r="A217" t="s">
        <v>433</v>
      </c>
      <c r="B217">
        <v>0.71150628500000002</v>
      </c>
      <c r="C217">
        <v>68904.69</v>
      </c>
      <c r="D217">
        <v>107470.35</v>
      </c>
      <c r="E217">
        <v>0</v>
      </c>
      <c r="F217">
        <v>58444.23</v>
      </c>
      <c r="G217">
        <f t="shared" si="6"/>
        <v>49026.12</v>
      </c>
      <c r="H217">
        <f t="shared" si="7"/>
        <v>0.71150628498582613</v>
      </c>
    </row>
    <row r="218" spans="1:8" x14ac:dyDescent="0.2">
      <c r="A218" t="s">
        <v>434</v>
      </c>
      <c r="B218">
        <v>-46.623139379999998</v>
      </c>
      <c r="C218">
        <v>605.98</v>
      </c>
      <c r="D218">
        <v>62393.18</v>
      </c>
      <c r="E218">
        <v>1278.54</v>
      </c>
      <c r="F218">
        <v>89367.33</v>
      </c>
      <c r="G218">
        <f t="shared" si="6"/>
        <v>-28252.690000000002</v>
      </c>
      <c r="H218">
        <f t="shared" si="7"/>
        <v>-46.623139377537214</v>
      </c>
    </row>
    <row r="219" spans="1:8" x14ac:dyDescent="0.2">
      <c r="A219" t="s">
        <v>908</v>
      </c>
      <c r="B219">
        <v>0.527900642074007</v>
      </c>
      <c r="C219">
        <v>0</v>
      </c>
      <c r="D219">
        <v>1844174.45</v>
      </c>
      <c r="E219">
        <v>311992.3</v>
      </c>
      <c r="F219">
        <v>1168538.4099999999</v>
      </c>
      <c r="G219">
        <f t="shared" si="6"/>
        <v>363643.74</v>
      </c>
      <c r="H219" t="str">
        <f t="shared" si="7"/>
        <v/>
      </c>
    </row>
    <row r="220" spans="1:8" x14ac:dyDescent="0.2">
      <c r="A220" t="s">
        <v>436</v>
      </c>
      <c r="B220">
        <v>0.917319846020765</v>
      </c>
      <c r="C220">
        <v>41166.589999999997</v>
      </c>
      <c r="D220">
        <v>553243.54</v>
      </c>
      <c r="E220">
        <v>0</v>
      </c>
      <c r="F220">
        <v>515480.61</v>
      </c>
      <c r="G220">
        <f t="shared" si="6"/>
        <v>37762.930000000051</v>
      </c>
      <c r="H220">
        <f t="shared" si="7"/>
        <v>0.91731984602076722</v>
      </c>
    </row>
    <row r="221" spans="1:8" x14ac:dyDescent="0.2">
      <c r="A221" t="s">
        <v>437</v>
      </c>
      <c r="B221">
        <v>7.5697517257588904</v>
      </c>
      <c r="C221">
        <v>48927.75</v>
      </c>
      <c r="D221">
        <v>2070340.2</v>
      </c>
      <c r="E221">
        <v>75399.600000000006</v>
      </c>
      <c r="F221">
        <v>1624569.68</v>
      </c>
      <c r="G221">
        <f t="shared" si="6"/>
        <v>370370.91999999993</v>
      </c>
      <c r="H221">
        <f t="shared" si="7"/>
        <v>7.5697517257588984</v>
      </c>
    </row>
    <row r="222" spans="1:8" x14ac:dyDescent="0.2">
      <c r="A222" t="s">
        <v>1127</v>
      </c>
      <c r="B222">
        <v>892.48922063763905</v>
      </c>
      <c r="C222">
        <v>449.47</v>
      </c>
      <c r="D222">
        <v>1100122.3600000001</v>
      </c>
      <c r="E222">
        <v>500.18</v>
      </c>
      <c r="F222">
        <v>698475.05</v>
      </c>
      <c r="G222">
        <f t="shared" si="6"/>
        <v>401147.13000000012</v>
      </c>
      <c r="H222">
        <f t="shared" si="7"/>
        <v>892.48922063764007</v>
      </c>
    </row>
    <row r="223" spans="1:8" x14ac:dyDescent="0.2">
      <c r="A223" t="s">
        <v>1211</v>
      </c>
      <c r="B223">
        <v>40.953795672224203</v>
      </c>
      <c r="C223">
        <v>563.79999999999995</v>
      </c>
      <c r="D223">
        <v>312949.71000000002</v>
      </c>
      <c r="E223">
        <v>19661.560000000001</v>
      </c>
      <c r="F223">
        <v>270198.40000000002</v>
      </c>
      <c r="G223">
        <f t="shared" si="6"/>
        <v>23089.75</v>
      </c>
      <c r="H223">
        <f t="shared" si="7"/>
        <v>40.953795672224196</v>
      </c>
    </row>
    <row r="224" spans="1:8" x14ac:dyDescent="0.2">
      <c r="A224" t="s">
        <v>440</v>
      </c>
      <c r="B224">
        <v>7.4999473951675002</v>
      </c>
      <c r="C224">
        <v>20150.240000000002</v>
      </c>
      <c r="D224">
        <v>1427433.66</v>
      </c>
      <c r="E224">
        <v>14770.82</v>
      </c>
      <c r="F224">
        <v>1261537.1000000001</v>
      </c>
      <c r="G224">
        <f t="shared" si="6"/>
        <v>151125.73999999976</v>
      </c>
      <c r="H224">
        <f t="shared" si="7"/>
        <v>7.4999473951674895</v>
      </c>
    </row>
    <row r="225" spans="1:8" x14ac:dyDescent="0.2">
      <c r="A225" t="s">
        <v>441</v>
      </c>
      <c r="B225">
        <v>-52.142225809999999</v>
      </c>
      <c r="C225">
        <v>123695.83</v>
      </c>
      <c r="D225">
        <v>148796.06</v>
      </c>
      <c r="E225">
        <v>58469.38</v>
      </c>
      <c r="F225">
        <v>6540102.5800000001</v>
      </c>
      <c r="G225">
        <f t="shared" si="6"/>
        <v>-6449775.9000000004</v>
      </c>
      <c r="H225">
        <f t="shared" si="7"/>
        <v>-52.142225813109469</v>
      </c>
    </row>
    <row r="226" spans="1:8" x14ac:dyDescent="0.2">
      <c r="A226" t="s">
        <v>442</v>
      </c>
      <c r="B226">
        <v>-2.3731575</v>
      </c>
      <c r="C226">
        <v>15832.43</v>
      </c>
      <c r="D226">
        <v>32629.9</v>
      </c>
      <c r="E226">
        <v>20942.13</v>
      </c>
      <c r="F226">
        <v>49260.62</v>
      </c>
      <c r="G226">
        <f t="shared" si="6"/>
        <v>-37572.850000000006</v>
      </c>
      <c r="H226">
        <f t="shared" si="7"/>
        <v>-2.3731575001436926</v>
      </c>
    </row>
    <row r="227" spans="1:8" x14ac:dyDescent="0.2">
      <c r="A227" t="s">
        <v>443</v>
      </c>
      <c r="B227">
        <v>-621609.38459999999</v>
      </c>
      <c r="C227">
        <v>0.26</v>
      </c>
      <c r="D227">
        <v>193931.39</v>
      </c>
      <c r="E227">
        <v>0</v>
      </c>
      <c r="F227">
        <v>355549.83</v>
      </c>
      <c r="G227">
        <f t="shared" si="6"/>
        <v>-161618.44</v>
      </c>
      <c r="H227">
        <f t="shared" si="7"/>
        <v>-621609.38461538462</v>
      </c>
    </row>
    <row r="228" spans="1:8" x14ac:dyDescent="0.2">
      <c r="A228" t="s">
        <v>444</v>
      </c>
      <c r="B228">
        <v>364.546832884097</v>
      </c>
      <c r="C228">
        <v>148.4</v>
      </c>
      <c r="D228">
        <v>111032.93</v>
      </c>
      <c r="E228">
        <v>0</v>
      </c>
      <c r="F228">
        <v>56934.18</v>
      </c>
      <c r="G228">
        <f t="shared" si="6"/>
        <v>54098.749999999993</v>
      </c>
      <c r="H228">
        <f t="shared" si="7"/>
        <v>364.546832884097</v>
      </c>
    </row>
    <row r="229" spans="1:8" x14ac:dyDescent="0.2">
      <c r="A229" t="s">
        <v>445</v>
      </c>
      <c r="B229">
        <v>0.34561969897603001</v>
      </c>
      <c r="C229">
        <v>0</v>
      </c>
      <c r="D229">
        <v>2319599.63</v>
      </c>
      <c r="E229">
        <v>23277.9</v>
      </c>
      <c r="F229">
        <v>64914.02</v>
      </c>
      <c r="G229">
        <f t="shared" si="6"/>
        <v>2231407.71</v>
      </c>
      <c r="H229" t="str">
        <f t="shared" si="7"/>
        <v/>
      </c>
    </row>
    <row r="230" spans="1:8" x14ac:dyDescent="0.2">
      <c r="A230" t="s">
        <v>446</v>
      </c>
      <c r="B230">
        <v>0.594909806412382</v>
      </c>
      <c r="C230">
        <v>2322982.77</v>
      </c>
      <c r="D230">
        <v>5580133.7999999998</v>
      </c>
      <c r="E230">
        <v>549502.91</v>
      </c>
      <c r="F230">
        <v>3648665.66</v>
      </c>
      <c r="G230">
        <f t="shared" si="6"/>
        <v>1381965.2299999995</v>
      </c>
      <c r="H230">
        <f t="shared" si="7"/>
        <v>0.59490980641238222</v>
      </c>
    </row>
    <row r="231" spans="1:8" x14ac:dyDescent="0.2">
      <c r="A231" t="s">
        <v>447</v>
      </c>
      <c r="B231">
        <v>-29.774909999999998</v>
      </c>
      <c r="C231">
        <v>1000</v>
      </c>
      <c r="D231">
        <v>215282.24</v>
      </c>
      <c r="E231">
        <v>0</v>
      </c>
      <c r="F231">
        <v>245057.15</v>
      </c>
      <c r="G231">
        <f t="shared" si="6"/>
        <v>-29774.910000000003</v>
      </c>
      <c r="H231">
        <f t="shared" si="7"/>
        <v>-29.774910000000002</v>
      </c>
    </row>
    <row r="232" spans="1:8" x14ac:dyDescent="0.2">
      <c r="A232" t="s">
        <v>626</v>
      </c>
      <c r="B232">
        <v>0.30964552340964802</v>
      </c>
      <c r="C232">
        <v>0</v>
      </c>
      <c r="D232">
        <v>125767.84</v>
      </c>
      <c r="E232">
        <v>0</v>
      </c>
      <c r="F232">
        <v>124519.69</v>
      </c>
      <c r="G232">
        <f t="shared" si="6"/>
        <v>1248.1499999999942</v>
      </c>
      <c r="H232" t="str">
        <f t="shared" si="7"/>
        <v/>
      </c>
    </row>
    <row r="233" spans="1:8" x14ac:dyDescent="0.2">
      <c r="A233" t="s">
        <v>449</v>
      </c>
      <c r="B233">
        <v>145.799007396863</v>
      </c>
      <c r="C233">
        <v>1573.64</v>
      </c>
      <c r="D233">
        <v>313497.14</v>
      </c>
      <c r="E233">
        <v>192</v>
      </c>
      <c r="F233">
        <v>83869.990000000005</v>
      </c>
      <c r="G233">
        <f t="shared" si="6"/>
        <v>229435.15000000002</v>
      </c>
      <c r="H233">
        <f t="shared" si="7"/>
        <v>145.79900739686332</v>
      </c>
    </row>
    <row r="234" spans="1:8" x14ac:dyDescent="0.2">
      <c r="A234" t="s">
        <v>450</v>
      </c>
      <c r="B234">
        <v>0.52617788864947501</v>
      </c>
      <c r="C234">
        <v>0</v>
      </c>
      <c r="D234">
        <v>227118.8</v>
      </c>
      <c r="E234">
        <v>0</v>
      </c>
      <c r="F234">
        <v>215383.64</v>
      </c>
      <c r="G234">
        <f t="shared" si="6"/>
        <v>11735.159999999974</v>
      </c>
      <c r="H234" t="str">
        <f t="shared" si="7"/>
        <v/>
      </c>
    </row>
    <row r="235" spans="1:8" x14ac:dyDescent="0.2">
      <c r="A235" t="s">
        <v>451</v>
      </c>
      <c r="B235">
        <v>0.60989671609222496</v>
      </c>
      <c r="C235">
        <v>0</v>
      </c>
      <c r="D235">
        <v>241102.2</v>
      </c>
      <c r="E235">
        <v>0</v>
      </c>
      <c r="F235">
        <v>237679</v>
      </c>
      <c r="G235">
        <f t="shared" si="6"/>
        <v>3423.2000000000116</v>
      </c>
      <c r="H235" t="str">
        <f t="shared" si="7"/>
        <v/>
      </c>
    </row>
    <row r="236" spans="1:8" x14ac:dyDescent="0.2">
      <c r="A236" t="s">
        <v>1202</v>
      </c>
      <c r="B236">
        <v>5.6221917913144299</v>
      </c>
      <c r="C236">
        <v>50394.67</v>
      </c>
      <c r="D236">
        <v>1348403.01</v>
      </c>
      <c r="E236">
        <v>3600</v>
      </c>
      <c r="F236">
        <v>1061474.51</v>
      </c>
      <c r="G236">
        <f t="shared" si="6"/>
        <v>283328.5</v>
      </c>
      <c r="H236">
        <f t="shared" si="7"/>
        <v>5.6221917913144388</v>
      </c>
    </row>
    <row r="237" spans="1:8" x14ac:dyDescent="0.2">
      <c r="A237" t="s">
        <v>453</v>
      </c>
      <c r="B237">
        <v>0.150852548288817</v>
      </c>
      <c r="C237">
        <v>0</v>
      </c>
      <c r="D237">
        <v>36924.36</v>
      </c>
      <c r="E237">
        <v>142.38</v>
      </c>
      <c r="F237">
        <v>28895.74</v>
      </c>
      <c r="G237">
        <f t="shared" si="6"/>
        <v>7886.2400000000016</v>
      </c>
      <c r="H237" t="str">
        <f t="shared" si="7"/>
        <v/>
      </c>
    </row>
    <row r="238" spans="1:8" x14ac:dyDescent="0.2">
      <c r="A238" t="s">
        <v>220</v>
      </c>
      <c r="B238">
        <v>9.5046379003191106</v>
      </c>
      <c r="C238">
        <v>20089.91</v>
      </c>
      <c r="D238">
        <v>1092521.21</v>
      </c>
      <c r="E238">
        <v>826.85</v>
      </c>
      <c r="F238">
        <v>900747.04</v>
      </c>
      <c r="G238">
        <f t="shared" si="6"/>
        <v>190947.31999999983</v>
      </c>
      <c r="H238">
        <f t="shared" si="7"/>
        <v>9.504637900319107</v>
      </c>
    </row>
    <row r="239" spans="1:8" x14ac:dyDescent="0.2">
      <c r="A239" t="s">
        <v>455</v>
      </c>
      <c r="B239">
        <v>0.79530257502700896</v>
      </c>
      <c r="C239">
        <v>398785.72</v>
      </c>
      <c r="D239">
        <v>4149304.22</v>
      </c>
      <c r="E239">
        <v>457103.77</v>
      </c>
      <c r="F239">
        <v>3375045.14</v>
      </c>
      <c r="G239">
        <f t="shared" si="6"/>
        <v>317155.31000000006</v>
      </c>
      <c r="H239">
        <f t="shared" si="7"/>
        <v>0.79530257502700974</v>
      </c>
    </row>
    <row r="240" spans="1:8" x14ac:dyDescent="0.2">
      <c r="A240" t="s">
        <v>456</v>
      </c>
      <c r="B240">
        <v>0.67563432000000001</v>
      </c>
      <c r="C240">
        <v>36198.620000000003</v>
      </c>
      <c r="D240">
        <v>80901.95</v>
      </c>
      <c r="E240">
        <v>0</v>
      </c>
      <c r="F240">
        <v>56444.92</v>
      </c>
      <c r="G240">
        <f t="shared" si="6"/>
        <v>24457.03</v>
      </c>
      <c r="H240">
        <f t="shared" si="7"/>
        <v>0.67563431976136101</v>
      </c>
    </row>
    <row r="241" spans="1:215" x14ac:dyDescent="0.2">
      <c r="A241" t="s">
        <v>457</v>
      </c>
      <c r="B241">
        <v>5.5495569865201997</v>
      </c>
      <c r="C241">
        <v>4857.6400000000003</v>
      </c>
      <c r="D241">
        <v>725786.74</v>
      </c>
      <c r="E241">
        <v>279.24</v>
      </c>
      <c r="F241">
        <v>698549.75</v>
      </c>
      <c r="G241">
        <f t="shared" si="6"/>
        <v>26957.75</v>
      </c>
      <c r="H241">
        <f t="shared" si="7"/>
        <v>5.5495569865202032</v>
      </c>
    </row>
    <row r="242" spans="1:215" x14ac:dyDescent="0.2">
      <c r="A242" t="s">
        <v>458</v>
      </c>
      <c r="B242">
        <v>0.44669377795542897</v>
      </c>
      <c r="C242">
        <v>0</v>
      </c>
      <c r="D242">
        <v>103142</v>
      </c>
      <c r="E242">
        <v>0</v>
      </c>
      <c r="F242">
        <v>109376.94</v>
      </c>
      <c r="G242">
        <f t="shared" si="6"/>
        <v>-6234.9400000000023</v>
      </c>
      <c r="H242" t="str">
        <f t="shared" si="7"/>
        <v/>
      </c>
    </row>
    <row r="243" spans="1:215" x14ac:dyDescent="0.2">
      <c r="A243" t="s">
        <v>459</v>
      </c>
      <c r="B243">
        <v>0.46449462120561402</v>
      </c>
      <c r="C243">
        <v>0</v>
      </c>
      <c r="D243">
        <v>2320679.46</v>
      </c>
      <c r="E243">
        <v>17394.16</v>
      </c>
      <c r="F243">
        <v>2129384.4700000002</v>
      </c>
      <c r="G243">
        <f t="shared" si="6"/>
        <v>173900.82999999961</v>
      </c>
      <c r="H243" t="str">
        <f t="shared" si="7"/>
        <v/>
      </c>
    </row>
    <row r="244" spans="1:215" x14ac:dyDescent="0.2">
      <c r="A244" t="s">
        <v>460</v>
      </c>
      <c r="B244">
        <v>2.61610803617336</v>
      </c>
      <c r="C244">
        <v>16531.5</v>
      </c>
      <c r="D244">
        <v>106978.84</v>
      </c>
      <c r="E244">
        <v>22650.18</v>
      </c>
      <c r="F244">
        <v>41080.47</v>
      </c>
      <c r="G244">
        <f t="shared" si="6"/>
        <v>43248.19</v>
      </c>
      <c r="H244">
        <f t="shared" si="7"/>
        <v>2.6161080361733662</v>
      </c>
    </row>
    <row r="245" spans="1:215" x14ac:dyDescent="0.2">
      <c r="A245" t="s">
        <v>461</v>
      </c>
      <c r="B245">
        <v>0.71415285138546403</v>
      </c>
      <c r="C245">
        <v>7451.29</v>
      </c>
      <c r="D245">
        <v>98068.36</v>
      </c>
      <c r="E245">
        <v>369.68</v>
      </c>
      <c r="F245">
        <v>92377.32</v>
      </c>
      <c r="G245">
        <f t="shared" si="6"/>
        <v>5321.3600000000006</v>
      </c>
      <c r="H245">
        <f t="shared" si="7"/>
        <v>0.71415285138546492</v>
      </c>
    </row>
    <row r="246" spans="1:215" x14ac:dyDescent="0.2">
      <c r="A246" t="s">
        <v>462</v>
      </c>
      <c r="B246">
        <v>1.8213335324298201</v>
      </c>
      <c r="C246">
        <v>31073.71</v>
      </c>
      <c r="D246">
        <v>268001.18</v>
      </c>
      <c r="E246">
        <v>9694.74</v>
      </c>
      <c r="F246">
        <v>201710.85</v>
      </c>
      <c r="G246">
        <f t="shared" si="6"/>
        <v>56595.59</v>
      </c>
      <c r="H246">
        <f t="shared" si="7"/>
        <v>1.8213335324298257</v>
      </c>
    </row>
    <row r="247" spans="1:215" x14ac:dyDescent="0.2">
      <c r="A247" t="s">
        <v>600</v>
      </c>
      <c r="B247">
        <v>0.61243580473355397</v>
      </c>
      <c r="C247">
        <v>0</v>
      </c>
      <c r="D247">
        <v>980013.87</v>
      </c>
      <c r="E247">
        <v>19934.82</v>
      </c>
      <c r="F247">
        <v>713924.26</v>
      </c>
      <c r="G247">
        <f t="shared" si="6"/>
        <v>246154.79000000004</v>
      </c>
      <c r="H247" t="str">
        <f t="shared" si="7"/>
        <v/>
      </c>
    </row>
    <row r="248" spans="1:215" x14ac:dyDescent="0.2">
      <c r="A248" t="s">
        <v>464</v>
      </c>
      <c r="B248">
        <v>-5.6528582759999999</v>
      </c>
      <c r="C248">
        <v>9846.67</v>
      </c>
      <c r="D248">
        <v>3716.83</v>
      </c>
      <c r="E248">
        <v>225.74</v>
      </c>
      <c r="F248">
        <v>59152.92</v>
      </c>
      <c r="G248">
        <f t="shared" si="6"/>
        <v>-55661.83</v>
      </c>
      <c r="H248">
        <f t="shared" si="7"/>
        <v>-5.6528582759450661</v>
      </c>
    </row>
    <row r="249" spans="1:215" x14ac:dyDescent="0.2">
      <c r="A249" t="s">
        <v>465</v>
      </c>
      <c r="B249">
        <v>-0.30989305700000003</v>
      </c>
      <c r="C249">
        <v>32562.33</v>
      </c>
      <c r="D249">
        <v>6822.96</v>
      </c>
      <c r="E249">
        <v>273.57</v>
      </c>
      <c r="F249">
        <v>16640.23</v>
      </c>
      <c r="G249">
        <f t="shared" si="6"/>
        <v>-10090.84</v>
      </c>
      <c r="H249">
        <f t="shared" si="7"/>
        <v>-0.30989305740713269</v>
      </c>
    </row>
    <row r="250" spans="1:215" x14ac:dyDescent="0.2">
      <c r="A250" t="s">
        <v>466</v>
      </c>
      <c r="B250">
        <v>0.31052211583190098</v>
      </c>
      <c r="C250">
        <v>0</v>
      </c>
      <c r="D250">
        <v>48259.55</v>
      </c>
      <c r="E250">
        <v>0</v>
      </c>
      <c r="F250">
        <v>115029.06</v>
      </c>
      <c r="G250">
        <f t="shared" si="6"/>
        <v>-66769.509999999995</v>
      </c>
      <c r="H250" t="str">
        <f t="shared" si="7"/>
        <v/>
      </c>
    </row>
    <row r="251" spans="1:215" x14ac:dyDescent="0.2">
      <c r="A251" t="s">
        <v>467</v>
      </c>
      <c r="B251">
        <v>-5.9715478979999999</v>
      </c>
      <c r="C251">
        <v>19466.400000000001</v>
      </c>
      <c r="D251">
        <v>194229.56</v>
      </c>
      <c r="E251">
        <v>7371.96</v>
      </c>
      <c r="F251">
        <v>303102.14</v>
      </c>
      <c r="G251">
        <f t="shared" si="6"/>
        <v>-116244.54000000001</v>
      </c>
      <c r="H251">
        <f t="shared" si="7"/>
        <v>-5.9715478979164098</v>
      </c>
      <c r="HG251" s="1"/>
    </row>
    <row r="252" spans="1:215" x14ac:dyDescent="0.2">
      <c r="A252" t="s">
        <v>468</v>
      </c>
      <c r="B252">
        <v>0.43944368835504299</v>
      </c>
      <c r="C252">
        <v>72874.98</v>
      </c>
      <c r="D252">
        <v>123840.06</v>
      </c>
      <c r="E252">
        <v>1304.8</v>
      </c>
      <c r="F252">
        <v>90510.81</v>
      </c>
      <c r="G252">
        <f t="shared" si="6"/>
        <v>32024.449999999997</v>
      </c>
      <c r="H252">
        <f t="shared" si="7"/>
        <v>0.4394436883550431</v>
      </c>
    </row>
    <row r="253" spans="1:215" x14ac:dyDescent="0.2">
      <c r="A253" t="s">
        <v>469</v>
      </c>
      <c r="B253">
        <v>0.98637800571793099</v>
      </c>
      <c r="C253">
        <v>0</v>
      </c>
      <c r="D253">
        <v>70640.47</v>
      </c>
      <c r="E253">
        <v>0</v>
      </c>
      <c r="F253">
        <v>187660.04</v>
      </c>
      <c r="G253">
        <f t="shared" si="6"/>
        <v>-117019.57</v>
      </c>
      <c r="H253" t="str">
        <f t="shared" si="7"/>
        <v/>
      </c>
    </row>
    <row r="254" spans="1:215" x14ac:dyDescent="0.2">
      <c r="A254" t="s">
        <v>470</v>
      </c>
      <c r="B254">
        <v>7.2898435910886503</v>
      </c>
      <c r="C254">
        <v>934.09</v>
      </c>
      <c r="D254">
        <v>81670</v>
      </c>
      <c r="E254">
        <v>1927.32</v>
      </c>
      <c r="F254">
        <v>72933.31</v>
      </c>
      <c r="G254">
        <f t="shared" si="6"/>
        <v>6809.3699999999953</v>
      </c>
      <c r="H254">
        <f t="shared" si="7"/>
        <v>7.2898435910886477</v>
      </c>
    </row>
    <row r="255" spans="1:215" x14ac:dyDescent="0.2">
      <c r="A255" t="s">
        <v>439</v>
      </c>
      <c r="B255">
        <v>244.52034369471801</v>
      </c>
      <c r="C255">
        <v>553.98</v>
      </c>
      <c r="D255">
        <v>330054.99</v>
      </c>
      <c r="E255">
        <v>0</v>
      </c>
      <c r="F255">
        <v>194595.61</v>
      </c>
      <c r="G255">
        <f t="shared" si="6"/>
        <v>135459.38</v>
      </c>
      <c r="H255">
        <f t="shared" si="7"/>
        <v>244.52034369471824</v>
      </c>
    </row>
    <row r="256" spans="1:215" x14ac:dyDescent="0.2">
      <c r="A256" t="s">
        <v>472</v>
      </c>
      <c r="B256">
        <v>-4.4327900309999997</v>
      </c>
      <c r="C256">
        <v>7712.1</v>
      </c>
      <c r="D256">
        <v>216271.92</v>
      </c>
      <c r="E256">
        <v>14046.14</v>
      </c>
      <c r="F256">
        <v>236411.9</v>
      </c>
      <c r="G256">
        <f t="shared" si="6"/>
        <v>-34186.119999999966</v>
      </c>
      <c r="H256">
        <f t="shared" si="7"/>
        <v>-4.4327900312495903</v>
      </c>
    </row>
    <row r="257" spans="1:8" x14ac:dyDescent="0.2">
      <c r="A257" t="s">
        <v>473</v>
      </c>
      <c r="B257">
        <v>62.891705239770403</v>
      </c>
      <c r="C257">
        <v>540.1</v>
      </c>
      <c r="D257">
        <v>372332.62</v>
      </c>
      <c r="E257">
        <v>120.39</v>
      </c>
      <c r="F257">
        <v>338244.42</v>
      </c>
      <c r="G257">
        <f t="shared" si="6"/>
        <v>33967.81</v>
      </c>
      <c r="H257">
        <f t="shared" si="7"/>
        <v>62.891705239770403</v>
      </c>
    </row>
    <row r="258" spans="1:8" x14ac:dyDescent="0.2">
      <c r="A258" t="s">
        <v>474</v>
      </c>
      <c r="B258">
        <v>5.1115350703443099</v>
      </c>
      <c r="C258">
        <v>30644.98</v>
      </c>
      <c r="D258">
        <v>172645.88</v>
      </c>
      <c r="E258">
        <v>3158</v>
      </c>
      <c r="F258">
        <v>12844.99</v>
      </c>
      <c r="G258">
        <f t="shared" si="6"/>
        <v>156642.89000000001</v>
      </c>
      <c r="H258">
        <f t="shared" si="7"/>
        <v>5.1115350703443116</v>
      </c>
    </row>
    <row r="259" spans="1:8" x14ac:dyDescent="0.2">
      <c r="A259" t="s">
        <v>475</v>
      </c>
      <c r="B259">
        <v>0.49609946680175299</v>
      </c>
      <c r="C259">
        <v>0</v>
      </c>
      <c r="D259">
        <v>287443.05</v>
      </c>
      <c r="E259">
        <v>0</v>
      </c>
      <c r="F259">
        <v>436353.53</v>
      </c>
      <c r="G259">
        <f t="shared" ref="G259:G322" si="8">D259-E259-F259</f>
        <v>-148910.48000000004</v>
      </c>
      <c r="H259" t="str">
        <f t="shared" ref="H259:H322" si="9">IFERROR(G259/C259, "")</f>
        <v/>
      </c>
    </row>
    <row r="260" spans="1:8" x14ac:dyDescent="0.2">
      <c r="A260" t="s">
        <v>476</v>
      </c>
      <c r="B260">
        <v>-0.96451879399999996</v>
      </c>
      <c r="C260">
        <v>56718.76</v>
      </c>
      <c r="D260">
        <v>196175.09</v>
      </c>
      <c r="E260">
        <v>29900</v>
      </c>
      <c r="F260">
        <v>220981.4</v>
      </c>
      <c r="G260">
        <f t="shared" si="8"/>
        <v>-54706.31</v>
      </c>
      <c r="H260">
        <f t="shared" si="9"/>
        <v>-0.96451879413442743</v>
      </c>
    </row>
    <row r="261" spans="1:8" x14ac:dyDescent="0.2">
      <c r="A261" t="s">
        <v>477</v>
      </c>
      <c r="B261">
        <v>0.78209809856694901</v>
      </c>
      <c r="C261">
        <v>50642.33</v>
      </c>
      <c r="D261">
        <v>177069.11</v>
      </c>
      <c r="E261">
        <v>500</v>
      </c>
      <c r="F261">
        <v>136961.84</v>
      </c>
      <c r="G261">
        <f t="shared" si="8"/>
        <v>39607.26999999999</v>
      </c>
      <c r="H261">
        <f t="shared" si="9"/>
        <v>0.78209809856694956</v>
      </c>
    </row>
    <row r="262" spans="1:8" x14ac:dyDescent="0.2">
      <c r="A262" t="s">
        <v>478</v>
      </c>
      <c r="B262">
        <v>-23.78986235</v>
      </c>
      <c r="C262">
        <v>2470</v>
      </c>
      <c r="D262">
        <v>111954.21</v>
      </c>
      <c r="E262">
        <v>1441.64</v>
      </c>
      <c r="F262">
        <v>169273.53</v>
      </c>
      <c r="G262">
        <f t="shared" si="8"/>
        <v>-58760.959999999992</v>
      </c>
      <c r="H262">
        <f t="shared" si="9"/>
        <v>-23.789862348178133</v>
      </c>
    </row>
    <row r="263" spans="1:8" x14ac:dyDescent="0.2">
      <c r="A263" t="s">
        <v>479</v>
      </c>
      <c r="B263">
        <v>0.27979417073179502</v>
      </c>
      <c r="C263">
        <v>0</v>
      </c>
      <c r="D263">
        <v>350384.28</v>
      </c>
      <c r="E263">
        <v>0</v>
      </c>
      <c r="F263">
        <v>375847.63</v>
      </c>
      <c r="G263">
        <f t="shared" si="8"/>
        <v>-25463.349999999977</v>
      </c>
      <c r="H263" t="str">
        <f t="shared" si="9"/>
        <v/>
      </c>
    </row>
    <row r="264" spans="1:8" x14ac:dyDescent="0.2">
      <c r="A264" t="s">
        <v>480</v>
      </c>
      <c r="B264">
        <v>0.31325627007051998</v>
      </c>
      <c r="C264">
        <v>0</v>
      </c>
      <c r="D264">
        <v>16500</v>
      </c>
      <c r="E264">
        <v>0</v>
      </c>
      <c r="F264">
        <v>600541.87</v>
      </c>
      <c r="G264">
        <f t="shared" si="8"/>
        <v>-584041.87</v>
      </c>
      <c r="H264" t="str">
        <f t="shared" si="9"/>
        <v/>
      </c>
    </row>
    <row r="265" spans="1:8" x14ac:dyDescent="0.2">
      <c r="A265" t="s">
        <v>933</v>
      </c>
      <c r="B265">
        <v>3.5566678686516502</v>
      </c>
      <c r="C265">
        <v>5241.33</v>
      </c>
      <c r="D265">
        <v>35804.550000000003</v>
      </c>
      <c r="E265">
        <v>143.11000000000001</v>
      </c>
      <c r="F265">
        <v>17019.77</v>
      </c>
      <c r="G265">
        <f t="shared" si="8"/>
        <v>18641.670000000002</v>
      </c>
      <c r="H265">
        <f t="shared" si="9"/>
        <v>3.5566678686516595</v>
      </c>
    </row>
    <row r="266" spans="1:8" x14ac:dyDescent="0.2">
      <c r="A266" t="s">
        <v>993</v>
      </c>
      <c r="B266">
        <v>81.737833258861997</v>
      </c>
      <c r="C266">
        <v>2148.48</v>
      </c>
      <c r="D266">
        <v>1576831.21</v>
      </c>
      <c r="E266">
        <v>14245.54</v>
      </c>
      <c r="F266">
        <v>1386973.57</v>
      </c>
      <c r="G266">
        <f t="shared" si="8"/>
        <v>175612.09999999986</v>
      </c>
      <c r="H266">
        <f t="shared" si="9"/>
        <v>81.737833258862011</v>
      </c>
    </row>
    <row r="267" spans="1:8" x14ac:dyDescent="0.2">
      <c r="A267" t="s">
        <v>483</v>
      </c>
      <c r="B267">
        <v>0.91365225831292796</v>
      </c>
      <c r="C267">
        <v>0</v>
      </c>
      <c r="D267">
        <v>156219.46</v>
      </c>
      <c r="E267">
        <v>0</v>
      </c>
      <c r="F267">
        <v>125228.83</v>
      </c>
      <c r="G267">
        <f t="shared" si="8"/>
        <v>30990.62999999999</v>
      </c>
      <c r="H267" t="str">
        <f t="shared" si="9"/>
        <v/>
      </c>
    </row>
    <row r="268" spans="1:8" x14ac:dyDescent="0.2">
      <c r="A268" t="s">
        <v>484</v>
      </c>
      <c r="B268">
        <v>-11.169414270000001</v>
      </c>
      <c r="C268">
        <v>59661.15</v>
      </c>
      <c r="D268">
        <v>246359.93</v>
      </c>
      <c r="E268">
        <v>0</v>
      </c>
      <c r="F268">
        <v>912740.03</v>
      </c>
      <c r="G268">
        <f t="shared" si="8"/>
        <v>-666380.10000000009</v>
      </c>
      <c r="H268">
        <f t="shared" si="9"/>
        <v>-11.169414267073298</v>
      </c>
    </row>
    <row r="269" spans="1:8" x14ac:dyDescent="0.2">
      <c r="A269" t="s">
        <v>485</v>
      </c>
      <c r="B269">
        <v>0.90388610404244996</v>
      </c>
      <c r="C269">
        <v>0</v>
      </c>
      <c r="D269">
        <v>345302.53</v>
      </c>
      <c r="E269">
        <v>49.9</v>
      </c>
      <c r="F269">
        <v>330545.25</v>
      </c>
      <c r="G269">
        <f t="shared" si="8"/>
        <v>14707.380000000005</v>
      </c>
      <c r="H269" t="str">
        <f t="shared" si="9"/>
        <v/>
      </c>
    </row>
    <row r="270" spans="1:8" x14ac:dyDescent="0.2">
      <c r="A270" t="s">
        <v>486</v>
      </c>
      <c r="B270">
        <v>0.92070811699446697</v>
      </c>
      <c r="C270">
        <v>0</v>
      </c>
      <c r="D270">
        <v>550.29</v>
      </c>
      <c r="E270">
        <v>983.06</v>
      </c>
      <c r="F270">
        <v>8889.83</v>
      </c>
      <c r="G270">
        <f t="shared" si="8"/>
        <v>-9322.6</v>
      </c>
      <c r="H270" t="str">
        <f t="shared" si="9"/>
        <v/>
      </c>
    </row>
    <row r="271" spans="1:8" x14ac:dyDescent="0.2">
      <c r="A271" t="s">
        <v>487</v>
      </c>
      <c r="B271">
        <v>-0.90385020900000002</v>
      </c>
      <c r="C271">
        <v>156890.72</v>
      </c>
      <c r="D271">
        <v>32</v>
      </c>
      <c r="E271">
        <v>2927.81</v>
      </c>
      <c r="F271">
        <v>138909.9</v>
      </c>
      <c r="G271">
        <f t="shared" si="8"/>
        <v>-141805.71</v>
      </c>
      <c r="H271">
        <f t="shared" si="9"/>
        <v>-0.9038502086037975</v>
      </c>
    </row>
    <row r="272" spans="1:8" x14ac:dyDescent="0.2">
      <c r="A272" t="s">
        <v>488</v>
      </c>
      <c r="B272">
        <v>0.37378668677327798</v>
      </c>
      <c r="C272">
        <v>20530.560000000001</v>
      </c>
      <c r="D272">
        <v>61958.46</v>
      </c>
      <c r="E272">
        <v>1167.67</v>
      </c>
      <c r="F272">
        <v>53116.74</v>
      </c>
      <c r="G272">
        <f t="shared" si="8"/>
        <v>7674.0500000000029</v>
      </c>
      <c r="H272">
        <f t="shared" si="9"/>
        <v>0.37378668677327859</v>
      </c>
    </row>
    <row r="273" spans="1:8" x14ac:dyDescent="0.2">
      <c r="A273" t="s">
        <v>489</v>
      </c>
      <c r="B273">
        <v>-1.304533626</v>
      </c>
      <c r="C273">
        <v>22548.84</v>
      </c>
      <c r="D273">
        <v>39667.660000000003</v>
      </c>
      <c r="E273">
        <v>94.1</v>
      </c>
      <c r="F273">
        <v>68989.279999999999</v>
      </c>
      <c r="G273">
        <f t="shared" si="8"/>
        <v>-29415.719999999994</v>
      </c>
      <c r="H273">
        <f t="shared" si="9"/>
        <v>-1.3045336256765312</v>
      </c>
    </row>
    <row r="274" spans="1:8" x14ac:dyDescent="0.2">
      <c r="A274" t="s">
        <v>490</v>
      </c>
      <c r="B274">
        <v>-379.93883649999998</v>
      </c>
      <c r="C274">
        <v>1337.89</v>
      </c>
      <c r="D274">
        <v>0</v>
      </c>
      <c r="E274">
        <v>3943.17</v>
      </c>
      <c r="F274">
        <v>504373.2</v>
      </c>
      <c r="G274">
        <f t="shared" si="8"/>
        <v>-508316.37</v>
      </c>
      <c r="H274">
        <f t="shared" si="9"/>
        <v>-379.93883652617177</v>
      </c>
    </row>
    <row r="275" spans="1:8" x14ac:dyDescent="0.2">
      <c r="A275" t="s">
        <v>491</v>
      </c>
      <c r="B275">
        <v>2.0783087048486002</v>
      </c>
      <c r="C275">
        <v>15086.19</v>
      </c>
      <c r="D275">
        <v>45388.55</v>
      </c>
      <c r="E275">
        <v>11382.62</v>
      </c>
      <c r="F275">
        <v>2652.17</v>
      </c>
      <c r="G275">
        <f t="shared" si="8"/>
        <v>31353.760000000002</v>
      </c>
      <c r="H275">
        <f t="shared" si="9"/>
        <v>2.0783087048486069</v>
      </c>
    </row>
    <row r="276" spans="1:8" x14ac:dyDescent="0.2">
      <c r="A276" t="s">
        <v>1005</v>
      </c>
      <c r="B276">
        <v>80.216078886310896</v>
      </c>
      <c r="C276">
        <v>431</v>
      </c>
      <c r="D276">
        <v>189051.94</v>
      </c>
      <c r="E276">
        <v>956.57</v>
      </c>
      <c r="F276">
        <v>153522.23999999999</v>
      </c>
      <c r="G276">
        <f t="shared" si="8"/>
        <v>34573.130000000005</v>
      </c>
      <c r="H276">
        <f t="shared" si="9"/>
        <v>80.21607888631091</v>
      </c>
    </row>
    <row r="277" spans="1:8" x14ac:dyDescent="0.2">
      <c r="A277" t="s">
        <v>493</v>
      </c>
      <c r="B277">
        <v>0.59103474075085005</v>
      </c>
      <c r="C277">
        <v>14141.03</v>
      </c>
      <c r="D277">
        <v>31809.71</v>
      </c>
      <c r="E277">
        <v>2264.94</v>
      </c>
      <c r="F277">
        <v>21186.93</v>
      </c>
      <c r="G277">
        <f t="shared" si="8"/>
        <v>8357.84</v>
      </c>
      <c r="H277">
        <f t="shared" si="9"/>
        <v>0.5910347407508505</v>
      </c>
    </row>
    <row r="278" spans="1:8" x14ac:dyDescent="0.2">
      <c r="A278" t="s">
        <v>494</v>
      </c>
      <c r="B278">
        <v>11.434323254831099</v>
      </c>
      <c r="C278">
        <v>3644.06</v>
      </c>
      <c r="D278">
        <v>322339.21000000002</v>
      </c>
      <c r="E278">
        <v>51160.84</v>
      </c>
      <c r="F278">
        <v>229511.01</v>
      </c>
      <c r="G278">
        <f t="shared" si="8"/>
        <v>41667.359999999986</v>
      </c>
      <c r="H278">
        <f t="shared" si="9"/>
        <v>11.434323254831146</v>
      </c>
    </row>
    <row r="279" spans="1:8" x14ac:dyDescent="0.2">
      <c r="A279" t="s">
        <v>495</v>
      </c>
      <c r="B279">
        <v>-3.8053965000000002E-2</v>
      </c>
      <c r="C279">
        <v>5203.3999999999996</v>
      </c>
      <c r="D279">
        <v>86735.72</v>
      </c>
      <c r="E279">
        <v>2100.15</v>
      </c>
      <c r="F279">
        <v>84833.58</v>
      </c>
      <c r="G279">
        <f t="shared" si="8"/>
        <v>-198.00999999999476</v>
      </c>
      <c r="H279">
        <f t="shared" si="9"/>
        <v>-3.8053964715377406E-2</v>
      </c>
    </row>
    <row r="280" spans="1:8" x14ac:dyDescent="0.2">
      <c r="A280" t="s">
        <v>496</v>
      </c>
      <c r="B280">
        <v>34.269493177387901</v>
      </c>
      <c r="C280">
        <v>779.76</v>
      </c>
      <c r="D280">
        <v>560992.35</v>
      </c>
      <c r="E280">
        <v>85928.02</v>
      </c>
      <c r="F280">
        <v>448342.35</v>
      </c>
      <c r="G280">
        <f t="shared" si="8"/>
        <v>26721.979999999981</v>
      </c>
      <c r="H280">
        <f t="shared" si="9"/>
        <v>34.269493177387893</v>
      </c>
    </row>
    <row r="281" spans="1:8" x14ac:dyDescent="0.2">
      <c r="A281" t="s">
        <v>528</v>
      </c>
      <c r="B281">
        <v>-25.04279382</v>
      </c>
      <c r="C281">
        <v>2459</v>
      </c>
      <c r="D281">
        <v>105955.89</v>
      </c>
      <c r="E281">
        <v>0</v>
      </c>
      <c r="F281">
        <v>167536.12</v>
      </c>
      <c r="G281">
        <f t="shared" si="8"/>
        <v>-61580.229999999996</v>
      </c>
      <c r="H281">
        <f t="shared" si="9"/>
        <v>-25.042793818625455</v>
      </c>
    </row>
    <row r="282" spans="1:8" x14ac:dyDescent="0.2">
      <c r="A282" t="s">
        <v>498</v>
      </c>
      <c r="B282">
        <v>-6.3420359709999996</v>
      </c>
      <c r="C282">
        <v>8340</v>
      </c>
      <c r="D282">
        <v>36235.17</v>
      </c>
      <c r="E282">
        <v>1178.54</v>
      </c>
      <c r="F282">
        <v>87949.21</v>
      </c>
      <c r="G282">
        <f t="shared" si="8"/>
        <v>-52892.580000000009</v>
      </c>
      <c r="H282">
        <f t="shared" si="9"/>
        <v>-6.342035971223023</v>
      </c>
    </row>
    <row r="283" spans="1:8" x14ac:dyDescent="0.2">
      <c r="A283" t="s">
        <v>499</v>
      </c>
      <c r="B283">
        <v>0.79608388572238098</v>
      </c>
      <c r="C283">
        <v>0</v>
      </c>
      <c r="D283">
        <v>56230.3</v>
      </c>
      <c r="E283">
        <v>0</v>
      </c>
      <c r="F283">
        <v>43224.66</v>
      </c>
      <c r="G283">
        <f t="shared" si="8"/>
        <v>13005.64</v>
      </c>
      <c r="H283" t="str">
        <f t="shared" si="9"/>
        <v/>
      </c>
    </row>
    <row r="284" spans="1:8" x14ac:dyDescent="0.2">
      <c r="A284" t="s">
        <v>500</v>
      </c>
      <c r="B284">
        <v>-4.5534323600000004</v>
      </c>
      <c r="C284">
        <v>60139.96</v>
      </c>
      <c r="D284">
        <v>1288606.8</v>
      </c>
      <c r="E284">
        <v>0</v>
      </c>
      <c r="F284">
        <v>1562450.04</v>
      </c>
      <c r="G284">
        <f t="shared" si="8"/>
        <v>-273843.24</v>
      </c>
      <c r="H284">
        <f t="shared" si="9"/>
        <v>-4.5534323601146394</v>
      </c>
    </row>
    <row r="285" spans="1:8" x14ac:dyDescent="0.2">
      <c r="A285" t="s">
        <v>501</v>
      </c>
      <c r="B285">
        <v>1.1162587045190699</v>
      </c>
      <c r="C285">
        <v>21651.11</v>
      </c>
      <c r="D285">
        <v>79263.740000000005</v>
      </c>
      <c r="E285">
        <v>0</v>
      </c>
      <c r="F285">
        <v>55095.5</v>
      </c>
      <c r="G285">
        <f t="shared" si="8"/>
        <v>24168.240000000005</v>
      </c>
      <c r="H285">
        <f t="shared" si="9"/>
        <v>1.1162587045190757</v>
      </c>
    </row>
    <row r="286" spans="1:8" x14ac:dyDescent="0.2">
      <c r="A286" t="s">
        <v>502</v>
      </c>
      <c r="B286">
        <v>0.90833987446082998</v>
      </c>
      <c r="C286">
        <v>15848.44</v>
      </c>
      <c r="D286">
        <v>17774.2</v>
      </c>
      <c r="E286">
        <v>2651.55</v>
      </c>
      <c r="F286">
        <v>726.88</v>
      </c>
      <c r="G286">
        <f t="shared" si="8"/>
        <v>14395.770000000002</v>
      </c>
      <c r="H286">
        <f t="shared" si="9"/>
        <v>0.90833987446083031</v>
      </c>
    </row>
    <row r="287" spans="1:8" x14ac:dyDescent="0.2">
      <c r="A287" t="s">
        <v>503</v>
      </c>
      <c r="B287">
        <v>7.2532730391304007E-2</v>
      </c>
      <c r="C287">
        <v>0</v>
      </c>
      <c r="D287">
        <v>33063.31</v>
      </c>
      <c r="E287">
        <v>156.94</v>
      </c>
      <c r="F287">
        <v>37963.67</v>
      </c>
      <c r="G287">
        <f t="shared" si="8"/>
        <v>-5057.3000000000029</v>
      </c>
      <c r="H287" t="str">
        <f t="shared" si="9"/>
        <v/>
      </c>
    </row>
    <row r="288" spans="1:8" x14ac:dyDescent="0.2">
      <c r="A288" t="s">
        <v>504</v>
      </c>
      <c r="B288">
        <v>-7.150160627</v>
      </c>
      <c r="C288">
        <v>12672.23</v>
      </c>
      <c r="D288">
        <v>1308652.97</v>
      </c>
      <c r="E288">
        <v>359643.25</v>
      </c>
      <c r="F288">
        <v>1039618.2</v>
      </c>
      <c r="G288">
        <f t="shared" si="8"/>
        <v>-90608.479999999981</v>
      </c>
      <c r="H288">
        <f t="shared" si="9"/>
        <v>-7.1501606268194298</v>
      </c>
    </row>
    <row r="289" spans="1:215" x14ac:dyDescent="0.2">
      <c r="A289" t="s">
        <v>505</v>
      </c>
      <c r="B289">
        <v>-15.0125905</v>
      </c>
      <c r="C289">
        <v>7651.8</v>
      </c>
      <c r="D289">
        <v>173902.32</v>
      </c>
      <c r="E289">
        <v>0</v>
      </c>
      <c r="F289">
        <v>288775.65999999997</v>
      </c>
      <c r="G289">
        <f t="shared" si="8"/>
        <v>-114873.33999999997</v>
      </c>
      <c r="H289">
        <f t="shared" si="9"/>
        <v>-15.012590501581323</v>
      </c>
    </row>
    <row r="290" spans="1:215" x14ac:dyDescent="0.2">
      <c r="A290" t="s">
        <v>506</v>
      </c>
      <c r="B290">
        <v>7.8837451914278503E-2</v>
      </c>
      <c r="C290">
        <v>53823.15</v>
      </c>
      <c r="D290">
        <v>615404.81000000006</v>
      </c>
      <c r="E290">
        <v>6185.4</v>
      </c>
      <c r="F290">
        <v>604976.13</v>
      </c>
      <c r="G290">
        <f t="shared" si="8"/>
        <v>4243.2800000000279</v>
      </c>
      <c r="H290">
        <f t="shared" si="9"/>
        <v>7.8837451914279044E-2</v>
      </c>
    </row>
    <row r="291" spans="1:215" x14ac:dyDescent="0.2">
      <c r="A291" t="s">
        <v>507</v>
      </c>
      <c r="B291">
        <v>1.8049620638072701</v>
      </c>
      <c r="C291">
        <v>53065.42</v>
      </c>
      <c r="D291">
        <v>202895.7</v>
      </c>
      <c r="E291">
        <v>13086.94</v>
      </c>
      <c r="F291">
        <v>94027.69</v>
      </c>
      <c r="G291">
        <f t="shared" si="8"/>
        <v>95781.07</v>
      </c>
      <c r="H291">
        <f t="shared" si="9"/>
        <v>1.8049620638072781</v>
      </c>
    </row>
    <row r="292" spans="1:215" x14ac:dyDescent="0.2">
      <c r="A292" t="s">
        <v>508</v>
      </c>
      <c r="B292">
        <v>0.94745773801358202</v>
      </c>
      <c r="C292">
        <v>0</v>
      </c>
      <c r="D292">
        <v>82012.759999999995</v>
      </c>
      <c r="E292">
        <v>0</v>
      </c>
      <c r="F292">
        <v>50599.8</v>
      </c>
      <c r="G292">
        <f t="shared" si="8"/>
        <v>31412.959999999992</v>
      </c>
      <c r="H292" t="str">
        <f t="shared" si="9"/>
        <v/>
      </c>
    </row>
    <row r="293" spans="1:215" x14ac:dyDescent="0.2">
      <c r="A293" t="s">
        <v>509</v>
      </c>
      <c r="B293">
        <v>121.852861970188</v>
      </c>
      <c r="C293">
        <v>1165.98</v>
      </c>
      <c r="D293">
        <v>200118.76</v>
      </c>
      <c r="E293">
        <v>6451.27</v>
      </c>
      <c r="F293">
        <v>51589.49</v>
      </c>
      <c r="G293">
        <f t="shared" si="8"/>
        <v>142078.00000000003</v>
      </c>
      <c r="H293">
        <f t="shared" si="9"/>
        <v>121.85286197018819</v>
      </c>
    </row>
    <row r="294" spans="1:215" x14ac:dyDescent="0.2">
      <c r="A294" t="s">
        <v>510</v>
      </c>
      <c r="B294">
        <v>-4.5165453739999997</v>
      </c>
      <c r="C294">
        <v>11925.69</v>
      </c>
      <c r="D294">
        <v>47052.77</v>
      </c>
      <c r="E294">
        <v>789.07</v>
      </c>
      <c r="F294">
        <v>100126.62</v>
      </c>
      <c r="G294">
        <f t="shared" si="8"/>
        <v>-53862.92</v>
      </c>
      <c r="H294">
        <f t="shared" si="9"/>
        <v>-4.5165453738945081</v>
      </c>
    </row>
    <row r="295" spans="1:215" x14ac:dyDescent="0.2">
      <c r="A295" t="s">
        <v>1068</v>
      </c>
      <c r="B295">
        <v>-0.43709598399999999</v>
      </c>
      <c r="C295">
        <v>23996.560000000001</v>
      </c>
      <c r="D295">
        <v>165865.45000000001</v>
      </c>
      <c r="E295">
        <v>445.52</v>
      </c>
      <c r="F295">
        <v>175908.73</v>
      </c>
      <c r="G295">
        <f t="shared" si="8"/>
        <v>-10488.799999999988</v>
      </c>
      <c r="H295">
        <f t="shared" si="9"/>
        <v>-0.43709598375767145</v>
      </c>
    </row>
    <row r="296" spans="1:215" x14ac:dyDescent="0.2">
      <c r="A296" t="s">
        <v>512</v>
      </c>
      <c r="B296">
        <v>-5.8377714669999996</v>
      </c>
      <c r="C296">
        <v>4556.72</v>
      </c>
      <c r="D296">
        <v>28685.07</v>
      </c>
      <c r="E296">
        <v>672.32</v>
      </c>
      <c r="F296">
        <v>54613.84</v>
      </c>
      <c r="G296">
        <f t="shared" si="8"/>
        <v>-26601.089999999997</v>
      </c>
      <c r="H296">
        <f t="shared" si="9"/>
        <v>-5.8377714671957008</v>
      </c>
    </row>
    <row r="297" spans="1:215" x14ac:dyDescent="0.2">
      <c r="A297" t="s">
        <v>513</v>
      </c>
      <c r="B297">
        <v>7.70088363579901</v>
      </c>
      <c r="C297">
        <v>4250.62</v>
      </c>
      <c r="D297">
        <v>133315.92000000001</v>
      </c>
      <c r="E297">
        <v>6312.96</v>
      </c>
      <c r="F297">
        <v>94269.43</v>
      </c>
      <c r="G297">
        <f t="shared" si="8"/>
        <v>32733.530000000013</v>
      </c>
      <c r="H297">
        <f t="shared" si="9"/>
        <v>7.7008836357990162</v>
      </c>
    </row>
    <row r="298" spans="1:215" x14ac:dyDescent="0.2">
      <c r="A298" t="s">
        <v>1170</v>
      </c>
      <c r="B298">
        <v>12.7091537268604</v>
      </c>
      <c r="C298">
        <v>509.41</v>
      </c>
      <c r="D298">
        <v>509210.4</v>
      </c>
      <c r="E298">
        <v>4962.9799999999996</v>
      </c>
      <c r="F298">
        <v>497773.25</v>
      </c>
      <c r="G298">
        <f t="shared" si="8"/>
        <v>6474.1700000000419</v>
      </c>
      <c r="H298">
        <f t="shared" si="9"/>
        <v>12.709153726860567</v>
      </c>
    </row>
    <row r="299" spans="1:215" x14ac:dyDescent="0.2">
      <c r="A299" t="s">
        <v>515</v>
      </c>
      <c r="B299">
        <v>0.60293927367295197</v>
      </c>
      <c r="C299">
        <v>0</v>
      </c>
      <c r="D299">
        <v>0</v>
      </c>
      <c r="E299">
        <v>0</v>
      </c>
      <c r="F299">
        <v>1000015.03</v>
      </c>
      <c r="G299">
        <f t="shared" si="8"/>
        <v>-1000015.03</v>
      </c>
      <c r="H299" t="str">
        <f t="shared" si="9"/>
        <v/>
      </c>
    </row>
    <row r="300" spans="1:215" x14ac:dyDescent="0.2">
      <c r="A300" t="s">
        <v>516</v>
      </c>
      <c r="B300">
        <v>0.88574493774888996</v>
      </c>
      <c r="C300">
        <v>0</v>
      </c>
      <c r="D300">
        <v>112511.89</v>
      </c>
      <c r="E300">
        <v>718.6</v>
      </c>
      <c r="F300">
        <v>99518.91</v>
      </c>
      <c r="G300">
        <f t="shared" si="8"/>
        <v>12274.37999999999</v>
      </c>
      <c r="H300" t="str">
        <f t="shared" si="9"/>
        <v/>
      </c>
    </row>
    <row r="301" spans="1:215" x14ac:dyDescent="0.2">
      <c r="A301" t="s">
        <v>517</v>
      </c>
      <c r="B301">
        <v>0.81777576368536298</v>
      </c>
      <c r="C301">
        <v>0</v>
      </c>
      <c r="D301">
        <v>193044.29</v>
      </c>
      <c r="E301">
        <v>2739.75</v>
      </c>
      <c r="F301">
        <v>364924.13</v>
      </c>
      <c r="G301">
        <f t="shared" si="8"/>
        <v>-174619.59</v>
      </c>
      <c r="H301" t="str">
        <f t="shared" si="9"/>
        <v/>
      </c>
    </row>
    <row r="302" spans="1:215" x14ac:dyDescent="0.2">
      <c r="A302" t="s">
        <v>518</v>
      </c>
      <c r="B302">
        <v>1.5439379333113199</v>
      </c>
      <c r="C302">
        <v>30290</v>
      </c>
      <c r="D302">
        <v>114879.21</v>
      </c>
      <c r="E302">
        <v>19000</v>
      </c>
      <c r="F302">
        <v>49113.33</v>
      </c>
      <c r="G302">
        <f t="shared" si="8"/>
        <v>46765.880000000005</v>
      </c>
      <c r="H302">
        <f t="shared" si="9"/>
        <v>1.5439379333113241</v>
      </c>
    </row>
    <row r="303" spans="1:215" x14ac:dyDescent="0.2">
      <c r="A303" t="s">
        <v>1192</v>
      </c>
      <c r="B303">
        <v>2.4167484071602199</v>
      </c>
      <c r="C303">
        <v>28413.09</v>
      </c>
      <c r="D303">
        <v>310640.61</v>
      </c>
      <c r="E303">
        <v>40.659999999999997</v>
      </c>
      <c r="F303">
        <v>241932.66</v>
      </c>
      <c r="G303">
        <f t="shared" si="8"/>
        <v>68667.290000000008</v>
      </c>
      <c r="H303">
        <f t="shared" si="9"/>
        <v>2.4167484071602212</v>
      </c>
      <c r="HG303" s="1"/>
    </row>
    <row r="304" spans="1:215" x14ac:dyDescent="0.2">
      <c r="A304" t="s">
        <v>520</v>
      </c>
      <c r="B304">
        <v>-2.714496682</v>
      </c>
      <c r="C304">
        <v>8389.92</v>
      </c>
      <c r="D304">
        <v>1525</v>
      </c>
      <c r="E304">
        <v>1393.27</v>
      </c>
      <c r="F304">
        <v>22906.14</v>
      </c>
      <c r="G304">
        <f t="shared" si="8"/>
        <v>-22774.41</v>
      </c>
      <c r="H304">
        <f t="shared" si="9"/>
        <v>-2.7144966817323644</v>
      </c>
    </row>
    <row r="305" spans="1:198" x14ac:dyDescent="0.2">
      <c r="A305" t="s">
        <v>521</v>
      </c>
      <c r="B305">
        <v>0.89563594604089902</v>
      </c>
      <c r="C305">
        <v>0</v>
      </c>
      <c r="D305">
        <v>232088.26</v>
      </c>
      <c r="E305">
        <v>1924.39</v>
      </c>
      <c r="F305">
        <v>586759.31999999995</v>
      </c>
      <c r="G305">
        <f t="shared" si="8"/>
        <v>-356595.44999999995</v>
      </c>
      <c r="H305" t="str">
        <f t="shared" si="9"/>
        <v/>
      </c>
    </row>
    <row r="306" spans="1:198" x14ac:dyDescent="0.2">
      <c r="A306" t="s">
        <v>522</v>
      </c>
      <c r="B306">
        <v>8.0841635408852195</v>
      </c>
      <c r="C306">
        <v>3999</v>
      </c>
      <c r="D306">
        <v>255500.24</v>
      </c>
      <c r="E306">
        <v>17760.34</v>
      </c>
      <c r="F306">
        <v>205411.33</v>
      </c>
      <c r="G306">
        <f t="shared" si="8"/>
        <v>32328.570000000007</v>
      </c>
      <c r="H306">
        <f t="shared" si="9"/>
        <v>8.084163540885223</v>
      </c>
    </row>
    <row r="307" spans="1:198" x14ac:dyDescent="0.2">
      <c r="A307" t="s">
        <v>523</v>
      </c>
      <c r="B307">
        <v>538.97813480990499</v>
      </c>
      <c r="C307">
        <v>458.72</v>
      </c>
      <c r="D307">
        <v>545690.6</v>
      </c>
      <c r="E307">
        <v>3494.62</v>
      </c>
      <c r="F307">
        <v>294955.93</v>
      </c>
      <c r="G307">
        <f t="shared" si="8"/>
        <v>247240.05</v>
      </c>
      <c r="H307">
        <f t="shared" si="9"/>
        <v>538.97813480990578</v>
      </c>
      <c r="GP307" s="1"/>
    </row>
    <row r="308" spans="1:198" x14ac:dyDescent="0.2">
      <c r="A308" t="s">
        <v>339</v>
      </c>
      <c r="B308">
        <v>2.02994905099303</v>
      </c>
      <c r="C308">
        <v>7495.73</v>
      </c>
      <c r="D308">
        <v>213174.84</v>
      </c>
      <c r="E308">
        <v>22927.79</v>
      </c>
      <c r="F308">
        <v>175031.1</v>
      </c>
      <c r="G308">
        <f t="shared" si="8"/>
        <v>15215.949999999983</v>
      </c>
      <c r="H308">
        <f t="shared" si="9"/>
        <v>2.02994905099303</v>
      </c>
    </row>
    <row r="309" spans="1:198" x14ac:dyDescent="0.2">
      <c r="A309" t="s">
        <v>525</v>
      </c>
      <c r="B309">
        <v>-5.4209203949999996</v>
      </c>
      <c r="C309">
        <v>8529.3799999999992</v>
      </c>
      <c r="D309">
        <v>9533.19</v>
      </c>
      <c r="E309">
        <v>2015.14</v>
      </c>
      <c r="F309">
        <v>53755.14</v>
      </c>
      <c r="G309">
        <f t="shared" si="8"/>
        <v>-46237.09</v>
      </c>
      <c r="H309">
        <f t="shared" si="9"/>
        <v>-5.4209203951518168</v>
      </c>
    </row>
    <row r="310" spans="1:198" x14ac:dyDescent="0.2">
      <c r="A310" t="s">
        <v>526</v>
      </c>
      <c r="B310">
        <v>0.40014594050282298</v>
      </c>
      <c r="C310">
        <v>16842.48</v>
      </c>
      <c r="D310">
        <v>109013.49</v>
      </c>
      <c r="E310">
        <v>6012.24</v>
      </c>
      <c r="F310">
        <v>96261.8</v>
      </c>
      <c r="G310">
        <f t="shared" si="8"/>
        <v>6739.4499999999971</v>
      </c>
      <c r="H310">
        <f t="shared" si="9"/>
        <v>0.40014594050282365</v>
      </c>
    </row>
    <row r="311" spans="1:198" x14ac:dyDescent="0.2">
      <c r="A311" t="s">
        <v>527</v>
      </c>
      <c r="B311">
        <v>-0.95685429300000002</v>
      </c>
      <c r="C311">
        <v>13288.46</v>
      </c>
      <c r="D311">
        <v>84.35</v>
      </c>
      <c r="E311">
        <v>0</v>
      </c>
      <c r="F311">
        <v>12799.47</v>
      </c>
      <c r="G311">
        <f t="shared" si="8"/>
        <v>-12715.119999999999</v>
      </c>
      <c r="H311">
        <f t="shared" si="9"/>
        <v>-0.95685429312350712</v>
      </c>
    </row>
    <row r="312" spans="1:198" x14ac:dyDescent="0.2">
      <c r="A312" t="s">
        <v>889</v>
      </c>
      <c r="B312">
        <v>-7.4089683879999999</v>
      </c>
      <c r="C312">
        <v>91208.59</v>
      </c>
      <c r="D312">
        <v>2226039.1</v>
      </c>
      <c r="E312">
        <v>79758.06</v>
      </c>
      <c r="F312">
        <v>2822042.6</v>
      </c>
      <c r="G312">
        <f t="shared" si="8"/>
        <v>-675761.56</v>
      </c>
      <c r="H312">
        <f t="shared" si="9"/>
        <v>-7.4089683877362873</v>
      </c>
    </row>
    <row r="313" spans="1:198" x14ac:dyDescent="0.2">
      <c r="A313" t="s">
        <v>529</v>
      </c>
      <c r="B313">
        <v>1.6231324152975399</v>
      </c>
      <c r="C313">
        <v>21279.49</v>
      </c>
      <c r="D313">
        <v>105027.46</v>
      </c>
      <c r="E313">
        <v>30859.68</v>
      </c>
      <c r="F313">
        <v>39628.35</v>
      </c>
      <c r="G313">
        <f t="shared" si="8"/>
        <v>34539.43</v>
      </c>
      <c r="H313">
        <f t="shared" si="9"/>
        <v>1.623132415297547</v>
      </c>
    </row>
    <row r="314" spans="1:198" x14ac:dyDescent="0.2">
      <c r="A314" t="s">
        <v>530</v>
      </c>
      <c r="B314">
        <v>5.2777704383248398</v>
      </c>
      <c r="C314">
        <v>19226.38</v>
      </c>
      <c r="D314">
        <v>303998.75</v>
      </c>
      <c r="E314">
        <v>1485</v>
      </c>
      <c r="F314">
        <v>201041.33</v>
      </c>
      <c r="G314">
        <f t="shared" si="8"/>
        <v>101472.42000000001</v>
      </c>
      <c r="H314">
        <f t="shared" si="9"/>
        <v>5.2777704383248434</v>
      </c>
    </row>
    <row r="315" spans="1:198" x14ac:dyDescent="0.2">
      <c r="A315" t="s">
        <v>531</v>
      </c>
      <c r="B315">
        <v>2.23941300096695</v>
      </c>
      <c r="C315">
        <v>62960.24</v>
      </c>
      <c r="D315">
        <v>1308881.3799999999</v>
      </c>
      <c r="E315">
        <v>30710.04</v>
      </c>
      <c r="F315">
        <v>1137177.3600000001</v>
      </c>
      <c r="G315">
        <f t="shared" si="8"/>
        <v>140993.97999999975</v>
      </c>
      <c r="H315">
        <f t="shared" si="9"/>
        <v>2.2394130009669557</v>
      </c>
    </row>
    <row r="316" spans="1:198" x14ac:dyDescent="0.2">
      <c r="A316" t="s">
        <v>532</v>
      </c>
      <c r="B316">
        <v>0.68103805796272698</v>
      </c>
      <c r="C316">
        <v>15214.95</v>
      </c>
      <c r="D316">
        <v>65365.51</v>
      </c>
      <c r="E316">
        <v>96.11</v>
      </c>
      <c r="F316">
        <v>54907.44</v>
      </c>
      <c r="G316">
        <f t="shared" si="8"/>
        <v>10361.959999999999</v>
      </c>
      <c r="H316">
        <f t="shared" si="9"/>
        <v>0.68103805796272732</v>
      </c>
    </row>
    <row r="317" spans="1:198" x14ac:dyDescent="0.2">
      <c r="A317" t="s">
        <v>533</v>
      </c>
      <c r="B317">
        <v>-2.65079661</v>
      </c>
      <c r="C317">
        <v>2950</v>
      </c>
      <c r="D317">
        <v>94617.16</v>
      </c>
      <c r="E317">
        <v>8106.4</v>
      </c>
      <c r="F317">
        <v>94330.61</v>
      </c>
      <c r="G317">
        <f t="shared" si="8"/>
        <v>-7819.8499999999913</v>
      </c>
      <c r="H317">
        <f t="shared" si="9"/>
        <v>-2.6507966101694884</v>
      </c>
    </row>
    <row r="318" spans="1:198" x14ac:dyDescent="0.2">
      <c r="A318" t="s">
        <v>972</v>
      </c>
      <c r="B318">
        <v>64.040367820971497</v>
      </c>
      <c r="C318">
        <v>1319.12</v>
      </c>
      <c r="D318">
        <v>2316960.5299999998</v>
      </c>
      <c r="E318">
        <v>53650.55</v>
      </c>
      <c r="F318">
        <v>2178833.0499999998</v>
      </c>
      <c r="G318">
        <f t="shared" si="8"/>
        <v>84476.930000000168</v>
      </c>
      <c r="H318">
        <f t="shared" si="9"/>
        <v>64.040367820971696</v>
      </c>
    </row>
    <row r="319" spans="1:198" x14ac:dyDescent="0.2">
      <c r="A319" t="s">
        <v>535</v>
      </c>
      <c r="B319">
        <v>74.165473173956102</v>
      </c>
      <c r="C319">
        <v>1906.17</v>
      </c>
      <c r="D319">
        <v>234181.7</v>
      </c>
      <c r="E319">
        <v>0</v>
      </c>
      <c r="F319">
        <v>92809.7</v>
      </c>
      <c r="G319">
        <f t="shared" si="8"/>
        <v>141372</v>
      </c>
      <c r="H319">
        <f t="shared" si="9"/>
        <v>74.165473173956144</v>
      </c>
    </row>
    <row r="320" spans="1:198" x14ac:dyDescent="0.2">
      <c r="A320" t="s">
        <v>536</v>
      </c>
      <c r="B320">
        <v>-4.9393799989999998</v>
      </c>
      <c r="C320">
        <v>23041.57</v>
      </c>
      <c r="D320">
        <v>18749.669999999998</v>
      </c>
      <c r="E320">
        <v>788.09</v>
      </c>
      <c r="F320">
        <v>131772.65</v>
      </c>
      <c r="G320">
        <f t="shared" si="8"/>
        <v>-113811.06999999999</v>
      </c>
      <c r="H320">
        <f t="shared" si="9"/>
        <v>-4.9393799988455642</v>
      </c>
    </row>
    <row r="321" spans="1:8" x14ac:dyDescent="0.2">
      <c r="A321" t="s">
        <v>537</v>
      </c>
      <c r="B321">
        <v>2.2428558920014598</v>
      </c>
      <c r="C321">
        <v>41685.75</v>
      </c>
      <c r="D321">
        <v>210341.28</v>
      </c>
      <c r="E321">
        <v>8805.82</v>
      </c>
      <c r="F321">
        <v>108040.33</v>
      </c>
      <c r="G321">
        <f t="shared" si="8"/>
        <v>93495.12999999999</v>
      </c>
      <c r="H321">
        <f t="shared" si="9"/>
        <v>2.242855892001463</v>
      </c>
    </row>
    <row r="322" spans="1:8" x14ac:dyDescent="0.2">
      <c r="A322" t="s">
        <v>538</v>
      </c>
      <c r="B322">
        <v>-1.0585474239999999</v>
      </c>
      <c r="C322">
        <v>42362.41</v>
      </c>
      <c r="D322">
        <v>98910.399999999994</v>
      </c>
      <c r="E322">
        <v>387.37</v>
      </c>
      <c r="F322">
        <v>143365.65</v>
      </c>
      <c r="G322">
        <f t="shared" si="8"/>
        <v>-44842.619999999995</v>
      </c>
      <c r="H322">
        <f t="shared" si="9"/>
        <v>-1.0585474244737254</v>
      </c>
    </row>
    <row r="323" spans="1:8" x14ac:dyDescent="0.2">
      <c r="A323" t="s">
        <v>539</v>
      </c>
      <c r="B323">
        <v>-13.5757914</v>
      </c>
      <c r="C323">
        <v>2436.4899999999998</v>
      </c>
      <c r="D323">
        <v>259513.5</v>
      </c>
      <c r="E323">
        <v>11417.7</v>
      </c>
      <c r="F323">
        <v>281173.08</v>
      </c>
      <c r="G323">
        <f t="shared" ref="G323:G386" si="10">D323-E323-F323</f>
        <v>-33077.280000000028</v>
      </c>
      <c r="H323">
        <f t="shared" ref="H323:H386" si="11">IFERROR(G323/C323, "")</f>
        <v>-13.575791404848792</v>
      </c>
    </row>
    <row r="324" spans="1:8" x14ac:dyDescent="0.2">
      <c r="A324" t="s">
        <v>540</v>
      </c>
      <c r="B324">
        <v>11.6891923076923</v>
      </c>
      <c r="C324">
        <v>2080</v>
      </c>
      <c r="D324">
        <v>142014.69</v>
      </c>
      <c r="E324">
        <v>3632.9</v>
      </c>
      <c r="F324">
        <v>114068.27</v>
      </c>
      <c r="G324">
        <f t="shared" si="10"/>
        <v>24313.520000000004</v>
      </c>
      <c r="H324">
        <f t="shared" si="11"/>
        <v>11.689192307692309</v>
      </c>
    </row>
    <row r="325" spans="1:8" x14ac:dyDescent="0.2">
      <c r="A325" t="s">
        <v>541</v>
      </c>
      <c r="B325">
        <v>0.62417795176373103</v>
      </c>
      <c r="C325">
        <v>50854.68</v>
      </c>
      <c r="D325">
        <v>624948.05000000005</v>
      </c>
      <c r="E325">
        <v>27100</v>
      </c>
      <c r="F325">
        <v>566105.68000000005</v>
      </c>
      <c r="G325">
        <f t="shared" si="10"/>
        <v>31742.369999999995</v>
      </c>
      <c r="H325">
        <f t="shared" si="11"/>
        <v>0.62417795176373136</v>
      </c>
    </row>
    <row r="326" spans="1:8" x14ac:dyDescent="0.2">
      <c r="A326" t="s">
        <v>542</v>
      </c>
      <c r="B326">
        <v>0.100040862661594</v>
      </c>
      <c r="C326">
        <v>0</v>
      </c>
      <c r="D326">
        <v>148445.1</v>
      </c>
      <c r="E326">
        <v>23144.89</v>
      </c>
      <c r="F326">
        <v>161729.23000000001</v>
      </c>
      <c r="G326">
        <f t="shared" si="10"/>
        <v>-36429.020000000004</v>
      </c>
      <c r="H326" t="str">
        <f t="shared" si="11"/>
        <v/>
      </c>
    </row>
    <row r="327" spans="1:8" x14ac:dyDescent="0.2">
      <c r="A327" t="s">
        <v>543</v>
      </c>
      <c r="B327">
        <v>0.38968331140124202</v>
      </c>
      <c r="C327">
        <v>0</v>
      </c>
      <c r="D327">
        <v>771972.63</v>
      </c>
      <c r="E327">
        <v>0</v>
      </c>
      <c r="F327">
        <v>12751.79</v>
      </c>
      <c r="G327">
        <f t="shared" si="10"/>
        <v>759220.84</v>
      </c>
      <c r="H327" t="str">
        <f t="shared" si="11"/>
        <v/>
      </c>
    </row>
    <row r="328" spans="1:8" x14ac:dyDescent="0.2">
      <c r="A328" t="s">
        <v>544</v>
      </c>
      <c r="B328">
        <v>1004.11997052321</v>
      </c>
      <c r="C328">
        <v>203.55</v>
      </c>
      <c r="D328">
        <v>1446178.45</v>
      </c>
      <c r="E328">
        <v>133539.51</v>
      </c>
      <c r="F328">
        <v>1108250.32</v>
      </c>
      <c r="G328">
        <f t="shared" si="10"/>
        <v>204388.61999999988</v>
      </c>
      <c r="H328">
        <f t="shared" si="11"/>
        <v>1004.1199705232124</v>
      </c>
    </row>
    <row r="329" spans="1:8" x14ac:dyDescent="0.2">
      <c r="A329" t="s">
        <v>545</v>
      </c>
      <c r="B329">
        <v>0.84770417133250697</v>
      </c>
      <c r="C329">
        <v>0</v>
      </c>
      <c r="D329">
        <v>338034.86</v>
      </c>
      <c r="E329">
        <v>45000</v>
      </c>
      <c r="F329">
        <v>296270.09000000003</v>
      </c>
      <c r="G329">
        <f t="shared" si="10"/>
        <v>-3235.2300000000396</v>
      </c>
      <c r="H329" t="str">
        <f t="shared" si="11"/>
        <v/>
      </c>
    </row>
    <row r="330" spans="1:8" x14ac:dyDescent="0.2">
      <c r="A330" t="s">
        <v>546</v>
      </c>
      <c r="B330">
        <v>0.556431758074033</v>
      </c>
      <c r="C330">
        <v>0</v>
      </c>
      <c r="D330">
        <v>204236.72</v>
      </c>
      <c r="E330">
        <v>0</v>
      </c>
      <c r="F330">
        <v>597622.73</v>
      </c>
      <c r="G330">
        <f t="shared" si="10"/>
        <v>-393386.01</v>
      </c>
      <c r="H330" t="str">
        <f t="shared" si="11"/>
        <v/>
      </c>
    </row>
    <row r="331" spans="1:8" x14ac:dyDescent="0.2">
      <c r="A331" t="s">
        <v>448</v>
      </c>
      <c r="B331">
        <v>122.31952424519601</v>
      </c>
      <c r="C331">
        <v>1093</v>
      </c>
      <c r="D331">
        <v>444157.04</v>
      </c>
      <c r="E331">
        <v>64567.31</v>
      </c>
      <c r="F331">
        <v>245894.49</v>
      </c>
      <c r="G331">
        <f t="shared" si="10"/>
        <v>133695.24</v>
      </c>
      <c r="H331">
        <f t="shared" si="11"/>
        <v>122.3195242451967</v>
      </c>
    </row>
    <row r="332" spans="1:8" x14ac:dyDescent="0.2">
      <c r="A332" t="s">
        <v>548</v>
      </c>
      <c r="B332">
        <v>-14.35698895</v>
      </c>
      <c r="C332">
        <v>16800.240000000002</v>
      </c>
      <c r="D332">
        <v>47052.47</v>
      </c>
      <c r="E332">
        <v>274.83999999999997</v>
      </c>
      <c r="F332">
        <v>287978.49</v>
      </c>
      <c r="G332">
        <f t="shared" si="10"/>
        <v>-241200.86</v>
      </c>
      <c r="H332">
        <f t="shared" si="11"/>
        <v>-14.356988947776934</v>
      </c>
    </row>
    <row r="333" spans="1:8" x14ac:dyDescent="0.2">
      <c r="A333" t="s">
        <v>549</v>
      </c>
      <c r="B333">
        <v>-21.245467210000001</v>
      </c>
      <c r="C333">
        <v>6850.08</v>
      </c>
      <c r="D333">
        <v>135527.79999999999</v>
      </c>
      <c r="E333">
        <v>3707.88</v>
      </c>
      <c r="F333">
        <v>277353.07</v>
      </c>
      <c r="G333">
        <f t="shared" si="10"/>
        <v>-145533.15000000002</v>
      </c>
      <c r="H333">
        <f t="shared" si="11"/>
        <v>-21.245467206222411</v>
      </c>
    </row>
    <row r="334" spans="1:8" x14ac:dyDescent="0.2">
      <c r="A334" t="s">
        <v>550</v>
      </c>
      <c r="B334">
        <v>0.50782038354622305</v>
      </c>
      <c r="C334">
        <v>0</v>
      </c>
      <c r="D334">
        <v>63267.58</v>
      </c>
      <c r="E334">
        <v>2583.1999999999998</v>
      </c>
      <c r="F334">
        <v>54092.86</v>
      </c>
      <c r="G334">
        <f t="shared" si="10"/>
        <v>6591.5200000000041</v>
      </c>
      <c r="H334" t="str">
        <f t="shared" si="11"/>
        <v/>
      </c>
    </row>
    <row r="335" spans="1:8" x14ac:dyDescent="0.2">
      <c r="A335" t="s">
        <v>551</v>
      </c>
      <c r="B335">
        <v>225.372900133396</v>
      </c>
      <c r="C335">
        <v>884.58</v>
      </c>
      <c r="D335">
        <v>415150.76</v>
      </c>
      <c r="E335">
        <v>0</v>
      </c>
      <c r="F335">
        <v>215790.4</v>
      </c>
      <c r="G335">
        <f t="shared" si="10"/>
        <v>199360.36000000002</v>
      </c>
      <c r="H335">
        <f t="shared" si="11"/>
        <v>225.37290013339666</v>
      </c>
    </row>
    <row r="336" spans="1:8" x14ac:dyDescent="0.2">
      <c r="A336" t="s">
        <v>552</v>
      </c>
      <c r="B336">
        <v>-0.18090404800000001</v>
      </c>
      <c r="C336">
        <v>55641.32</v>
      </c>
      <c r="D336">
        <v>35604.370000000003</v>
      </c>
      <c r="E336">
        <v>9836.6299999999992</v>
      </c>
      <c r="F336">
        <v>35833.480000000003</v>
      </c>
      <c r="G336">
        <f t="shared" si="10"/>
        <v>-10065.739999999998</v>
      </c>
      <c r="H336">
        <f t="shared" si="11"/>
        <v>-0.18090404756752712</v>
      </c>
    </row>
    <row r="337" spans="1:8" x14ac:dyDescent="0.2">
      <c r="A337" t="s">
        <v>553</v>
      </c>
      <c r="B337">
        <v>-0.92062136400000005</v>
      </c>
      <c r="C337">
        <v>110000</v>
      </c>
      <c r="D337">
        <v>297322.05</v>
      </c>
      <c r="E337">
        <v>0</v>
      </c>
      <c r="F337">
        <v>398590.4</v>
      </c>
      <c r="G337">
        <f t="shared" si="10"/>
        <v>-101268.35000000003</v>
      </c>
      <c r="H337">
        <f t="shared" si="11"/>
        <v>-0.92062136363636393</v>
      </c>
    </row>
    <row r="338" spans="1:8" x14ac:dyDescent="0.2">
      <c r="A338" t="s">
        <v>554</v>
      </c>
      <c r="B338">
        <v>4.9801965107101003</v>
      </c>
      <c r="C338">
        <v>1837.05</v>
      </c>
      <c r="D338">
        <v>27922.2</v>
      </c>
      <c r="E338">
        <v>2610.1</v>
      </c>
      <c r="F338">
        <v>16163.23</v>
      </c>
      <c r="G338">
        <f t="shared" si="10"/>
        <v>9148.8700000000026</v>
      </c>
      <c r="H338">
        <f t="shared" si="11"/>
        <v>4.9801965107101074</v>
      </c>
    </row>
    <row r="339" spans="1:8" x14ac:dyDescent="0.2">
      <c r="A339" t="s">
        <v>555</v>
      </c>
      <c r="B339">
        <v>0.66604012039915095</v>
      </c>
      <c r="C339">
        <v>0</v>
      </c>
      <c r="D339">
        <v>83227.72</v>
      </c>
      <c r="E339">
        <v>0</v>
      </c>
      <c r="F339">
        <v>85529.600000000006</v>
      </c>
      <c r="G339">
        <f t="shared" si="10"/>
        <v>-2301.8800000000047</v>
      </c>
      <c r="H339" t="str">
        <f t="shared" si="11"/>
        <v/>
      </c>
    </row>
    <row r="340" spans="1:8" x14ac:dyDescent="0.2">
      <c r="A340" t="s">
        <v>556</v>
      </c>
      <c r="B340">
        <v>0.60367221099690405</v>
      </c>
      <c r="C340">
        <v>0</v>
      </c>
      <c r="D340">
        <v>9765.1200000000008</v>
      </c>
      <c r="E340">
        <v>1182.94</v>
      </c>
      <c r="F340">
        <v>113067.78</v>
      </c>
      <c r="G340">
        <f t="shared" si="10"/>
        <v>-104485.6</v>
      </c>
      <c r="H340" t="str">
        <f t="shared" si="11"/>
        <v/>
      </c>
    </row>
    <row r="341" spans="1:8" x14ac:dyDescent="0.2">
      <c r="A341" t="s">
        <v>907</v>
      </c>
      <c r="B341">
        <v>-1.0328209939999999</v>
      </c>
      <c r="C341">
        <v>682.49</v>
      </c>
      <c r="D341">
        <v>86663</v>
      </c>
      <c r="E341">
        <v>2668.13</v>
      </c>
      <c r="F341">
        <v>84699.76</v>
      </c>
      <c r="G341">
        <f t="shared" si="10"/>
        <v>-704.88999999999942</v>
      </c>
      <c r="H341">
        <f t="shared" si="11"/>
        <v>-1.0328209937141928</v>
      </c>
    </row>
    <row r="342" spans="1:8" x14ac:dyDescent="0.2">
      <c r="A342" t="s">
        <v>558</v>
      </c>
      <c r="B342">
        <v>56.752142676903098</v>
      </c>
      <c r="C342">
        <v>13791.16</v>
      </c>
      <c r="D342">
        <v>988009.83</v>
      </c>
      <c r="E342">
        <v>62325.01</v>
      </c>
      <c r="F342">
        <v>143006.94</v>
      </c>
      <c r="G342">
        <f t="shared" si="10"/>
        <v>782677.87999999989</v>
      </c>
      <c r="H342">
        <f t="shared" si="11"/>
        <v>56.752142676903169</v>
      </c>
    </row>
    <row r="343" spans="1:8" x14ac:dyDescent="0.2">
      <c r="A343" t="s">
        <v>1089</v>
      </c>
      <c r="B343">
        <v>0.10836215724256899</v>
      </c>
      <c r="C343">
        <v>1627546.41</v>
      </c>
      <c r="D343">
        <v>6705444.2300000004</v>
      </c>
      <c r="E343">
        <v>127143.16</v>
      </c>
      <c r="F343">
        <v>6401936.6299999999</v>
      </c>
      <c r="G343">
        <f t="shared" si="10"/>
        <v>176364.44000000041</v>
      </c>
      <c r="H343">
        <f t="shared" si="11"/>
        <v>0.10836215724257008</v>
      </c>
    </row>
    <row r="344" spans="1:8" x14ac:dyDescent="0.2">
      <c r="A344" t="s">
        <v>825</v>
      </c>
      <c r="B344">
        <v>2.3556616799999999</v>
      </c>
      <c r="C344">
        <v>7821</v>
      </c>
      <c r="D344">
        <v>141004.81</v>
      </c>
      <c r="E344">
        <v>411.28</v>
      </c>
      <c r="F344">
        <v>122169.9</v>
      </c>
      <c r="G344">
        <f t="shared" si="10"/>
        <v>18423.630000000005</v>
      </c>
      <c r="H344">
        <f t="shared" si="11"/>
        <v>2.3556616800920605</v>
      </c>
    </row>
    <row r="345" spans="1:8" x14ac:dyDescent="0.2">
      <c r="A345" t="s">
        <v>561</v>
      </c>
      <c r="B345">
        <v>-0.399389469</v>
      </c>
      <c r="C345">
        <v>60560.36</v>
      </c>
      <c r="D345">
        <v>504276.3</v>
      </c>
      <c r="E345">
        <v>28038.7</v>
      </c>
      <c r="F345">
        <v>500424.77</v>
      </c>
      <c r="G345">
        <f t="shared" si="10"/>
        <v>-24187.170000000042</v>
      </c>
      <c r="H345">
        <f t="shared" si="11"/>
        <v>-0.39938946862271035</v>
      </c>
    </row>
    <row r="346" spans="1:8" x14ac:dyDescent="0.2">
      <c r="A346" t="s">
        <v>562</v>
      </c>
      <c r="B346">
        <v>0.55355911499999999</v>
      </c>
      <c r="C346">
        <v>0</v>
      </c>
      <c r="D346">
        <v>10814.28</v>
      </c>
      <c r="E346">
        <v>12496.28</v>
      </c>
      <c r="F346">
        <v>216991.43</v>
      </c>
      <c r="G346">
        <f t="shared" si="10"/>
        <v>-218673.43</v>
      </c>
      <c r="H346" t="str">
        <f t="shared" si="11"/>
        <v/>
      </c>
    </row>
    <row r="347" spans="1:8" x14ac:dyDescent="0.2">
      <c r="A347" t="s">
        <v>563</v>
      </c>
      <c r="B347">
        <v>0.42326290957985102</v>
      </c>
      <c r="C347">
        <v>0</v>
      </c>
      <c r="D347">
        <v>191535.47</v>
      </c>
      <c r="E347">
        <v>0</v>
      </c>
      <c r="F347">
        <v>302054.96000000002</v>
      </c>
      <c r="G347">
        <f t="shared" si="10"/>
        <v>-110519.49000000002</v>
      </c>
      <c r="H347" t="str">
        <f t="shared" si="11"/>
        <v/>
      </c>
    </row>
    <row r="348" spans="1:8" x14ac:dyDescent="0.2">
      <c r="A348" t="s">
        <v>564</v>
      </c>
      <c r="B348">
        <v>0.66945083177410603</v>
      </c>
      <c r="C348">
        <v>0</v>
      </c>
      <c r="D348">
        <v>169930.36</v>
      </c>
      <c r="E348">
        <v>0</v>
      </c>
      <c r="F348">
        <v>122100.38</v>
      </c>
      <c r="G348">
        <f t="shared" si="10"/>
        <v>47829.979999999981</v>
      </c>
      <c r="H348" t="str">
        <f t="shared" si="11"/>
        <v/>
      </c>
    </row>
    <row r="349" spans="1:8" x14ac:dyDescent="0.2">
      <c r="A349" t="s">
        <v>565</v>
      </c>
      <c r="B349">
        <v>-11.32423051</v>
      </c>
      <c r="C349">
        <v>1063.04</v>
      </c>
      <c r="D349">
        <v>101142.92</v>
      </c>
      <c r="E349">
        <v>12151.75</v>
      </c>
      <c r="F349">
        <v>101029.28</v>
      </c>
      <c r="G349">
        <f t="shared" si="10"/>
        <v>-12038.11</v>
      </c>
      <c r="H349">
        <f t="shared" si="11"/>
        <v>-11.324230508729682</v>
      </c>
    </row>
    <row r="350" spans="1:8" x14ac:dyDescent="0.2">
      <c r="A350" t="s">
        <v>566</v>
      </c>
      <c r="B350">
        <v>11.107909090909001</v>
      </c>
      <c r="C350">
        <v>7920</v>
      </c>
      <c r="D350">
        <v>107211.69</v>
      </c>
      <c r="E350">
        <v>4814.5</v>
      </c>
      <c r="F350">
        <v>14422.55</v>
      </c>
      <c r="G350">
        <f t="shared" si="10"/>
        <v>87974.64</v>
      </c>
      <c r="H350">
        <f t="shared" si="11"/>
        <v>11.107909090909091</v>
      </c>
    </row>
    <row r="351" spans="1:8" x14ac:dyDescent="0.2">
      <c r="A351" t="s">
        <v>567</v>
      </c>
      <c r="B351">
        <v>-3985.531477</v>
      </c>
      <c r="C351">
        <v>650</v>
      </c>
      <c r="D351">
        <v>523901.73</v>
      </c>
      <c r="E351">
        <v>0</v>
      </c>
      <c r="F351">
        <v>3114497.19</v>
      </c>
      <c r="G351">
        <f t="shared" si="10"/>
        <v>-2590595.46</v>
      </c>
      <c r="H351">
        <f t="shared" si="11"/>
        <v>-3985.5314769230768</v>
      </c>
    </row>
    <row r="352" spans="1:8" x14ac:dyDescent="0.2">
      <c r="A352" t="s">
        <v>568</v>
      </c>
      <c r="B352">
        <v>1.6059631692027601</v>
      </c>
      <c r="C352">
        <v>5426.98</v>
      </c>
      <c r="D352">
        <v>12411.54</v>
      </c>
      <c r="E352">
        <v>1262.6600000000001</v>
      </c>
      <c r="F352">
        <v>2433.35</v>
      </c>
      <c r="G352">
        <f t="shared" si="10"/>
        <v>8715.5300000000007</v>
      </c>
      <c r="H352">
        <f t="shared" si="11"/>
        <v>1.6059631692027612</v>
      </c>
    </row>
    <row r="353" spans="1:8" x14ac:dyDescent="0.2">
      <c r="A353" t="s">
        <v>492</v>
      </c>
      <c r="B353">
        <v>0.57839298342025602</v>
      </c>
      <c r="C353">
        <v>0</v>
      </c>
      <c r="D353">
        <v>155248.41</v>
      </c>
      <c r="E353">
        <v>2053.85</v>
      </c>
      <c r="F353">
        <v>122265.27</v>
      </c>
      <c r="G353">
        <f t="shared" si="10"/>
        <v>30929.289999999994</v>
      </c>
      <c r="H353" t="str">
        <f t="shared" si="11"/>
        <v/>
      </c>
    </row>
    <row r="354" spans="1:8" x14ac:dyDescent="0.2">
      <c r="A354" t="s">
        <v>570</v>
      </c>
      <c r="B354">
        <v>-35.069207599999999</v>
      </c>
      <c r="C354">
        <v>3455.69</v>
      </c>
      <c r="D354">
        <v>41026.67</v>
      </c>
      <c r="E354">
        <v>946.34</v>
      </c>
      <c r="F354">
        <v>161268.64000000001</v>
      </c>
      <c r="G354">
        <f t="shared" si="10"/>
        <v>-121188.31000000001</v>
      </c>
      <c r="H354">
        <f t="shared" si="11"/>
        <v>-35.069207596746239</v>
      </c>
    </row>
    <row r="355" spans="1:8" x14ac:dyDescent="0.2">
      <c r="A355" t="s">
        <v>571</v>
      </c>
      <c r="B355">
        <v>-32.288801210000003</v>
      </c>
      <c r="C355">
        <v>2917.37</v>
      </c>
      <c r="D355">
        <v>77187.210000000006</v>
      </c>
      <c r="E355">
        <v>14327</v>
      </c>
      <c r="F355">
        <v>157058.59</v>
      </c>
      <c r="G355">
        <f t="shared" si="10"/>
        <v>-94198.37999999999</v>
      </c>
      <c r="H355">
        <f t="shared" si="11"/>
        <v>-32.288801214792777</v>
      </c>
    </row>
    <row r="356" spans="1:8" x14ac:dyDescent="0.2">
      <c r="A356" t="s">
        <v>617</v>
      </c>
      <c r="B356">
        <v>0.816964206487926</v>
      </c>
      <c r="C356">
        <v>0</v>
      </c>
      <c r="D356">
        <v>607702.36</v>
      </c>
      <c r="E356">
        <v>0</v>
      </c>
      <c r="F356">
        <v>663493.05000000005</v>
      </c>
      <c r="G356">
        <f t="shared" si="10"/>
        <v>-55790.690000000061</v>
      </c>
      <c r="H356" t="str">
        <f t="shared" si="11"/>
        <v/>
      </c>
    </row>
    <row r="357" spans="1:8" x14ac:dyDescent="0.2">
      <c r="A357" t="s">
        <v>573</v>
      </c>
      <c r="B357">
        <v>-4.9192398199999996</v>
      </c>
      <c r="C357">
        <v>144059.60999999999</v>
      </c>
      <c r="D357">
        <v>756463.94</v>
      </c>
      <c r="E357">
        <v>74685.740000000005</v>
      </c>
      <c r="F357">
        <v>1390441.97</v>
      </c>
      <c r="G357">
        <f t="shared" si="10"/>
        <v>-708663.77</v>
      </c>
      <c r="H357">
        <f t="shared" si="11"/>
        <v>-4.9192398202383032</v>
      </c>
    </row>
    <row r="358" spans="1:8" x14ac:dyDescent="0.2">
      <c r="A358" t="s">
        <v>574</v>
      </c>
      <c r="B358">
        <v>0.39036422597970399</v>
      </c>
      <c r="C358">
        <v>0</v>
      </c>
      <c r="D358">
        <v>202481.06</v>
      </c>
      <c r="E358">
        <v>5747.51</v>
      </c>
      <c r="F358">
        <v>94720.6</v>
      </c>
      <c r="G358">
        <f t="shared" si="10"/>
        <v>102012.94999999998</v>
      </c>
      <c r="H358" t="str">
        <f t="shared" si="11"/>
        <v/>
      </c>
    </row>
    <row r="359" spans="1:8" x14ac:dyDescent="0.2">
      <c r="A359" t="s">
        <v>575</v>
      </c>
      <c r="B359">
        <v>1.6709479270899401</v>
      </c>
      <c r="C359">
        <v>120323.6</v>
      </c>
      <c r="D359">
        <v>369624.08</v>
      </c>
      <c r="E359">
        <v>28870</v>
      </c>
      <c r="F359">
        <v>139699.60999999999</v>
      </c>
      <c r="G359">
        <f t="shared" si="10"/>
        <v>201054.47000000003</v>
      </c>
      <c r="H359">
        <f t="shared" si="11"/>
        <v>1.6709479270899477</v>
      </c>
    </row>
    <row r="360" spans="1:8" x14ac:dyDescent="0.2">
      <c r="A360" t="s">
        <v>576</v>
      </c>
      <c r="B360">
        <v>-161.84550569999999</v>
      </c>
      <c r="C360">
        <v>1775.6</v>
      </c>
      <c r="D360">
        <v>1021008.23</v>
      </c>
      <c r="E360">
        <v>0</v>
      </c>
      <c r="F360">
        <v>1308381.1100000001</v>
      </c>
      <c r="G360">
        <f t="shared" si="10"/>
        <v>-287372.88000000012</v>
      </c>
      <c r="H360">
        <f t="shared" si="11"/>
        <v>-161.84550574453712</v>
      </c>
    </row>
    <row r="361" spans="1:8" x14ac:dyDescent="0.2">
      <c r="A361" t="s">
        <v>258</v>
      </c>
      <c r="B361">
        <v>0.10002107099937201</v>
      </c>
      <c r="C361">
        <v>0</v>
      </c>
      <c r="D361">
        <v>134901.28</v>
      </c>
      <c r="E361">
        <v>629.13</v>
      </c>
      <c r="F361">
        <v>82300.649999999994</v>
      </c>
      <c r="G361">
        <f t="shared" si="10"/>
        <v>51971.5</v>
      </c>
      <c r="H361" t="str">
        <f t="shared" si="11"/>
        <v/>
      </c>
    </row>
    <row r="362" spans="1:8" x14ac:dyDescent="0.2">
      <c r="A362" t="s">
        <v>578</v>
      </c>
      <c r="B362">
        <v>-0.89955632900000004</v>
      </c>
      <c r="C362">
        <v>9196</v>
      </c>
      <c r="D362">
        <v>199730.83</v>
      </c>
      <c r="E362">
        <v>17814.22</v>
      </c>
      <c r="F362">
        <v>190188.93</v>
      </c>
      <c r="G362">
        <f t="shared" si="10"/>
        <v>-8272.320000000007</v>
      </c>
      <c r="H362">
        <f t="shared" si="11"/>
        <v>-0.89955632883862624</v>
      </c>
    </row>
    <row r="363" spans="1:8" x14ac:dyDescent="0.2">
      <c r="A363" t="s">
        <v>579</v>
      </c>
      <c r="B363">
        <v>3.5678141834984502E-2</v>
      </c>
      <c r="C363">
        <v>50206.09</v>
      </c>
      <c r="D363">
        <v>140075.15</v>
      </c>
      <c r="E363">
        <v>982.27</v>
      </c>
      <c r="F363">
        <v>137301.62</v>
      </c>
      <c r="G363">
        <f t="shared" si="10"/>
        <v>1791.2600000000093</v>
      </c>
      <c r="H363">
        <f t="shared" si="11"/>
        <v>3.5678141834984752E-2</v>
      </c>
    </row>
    <row r="364" spans="1:8" x14ac:dyDescent="0.2">
      <c r="A364" t="s">
        <v>580</v>
      </c>
      <c r="B364">
        <v>1.67949806357427</v>
      </c>
      <c r="C364">
        <v>21508.7</v>
      </c>
      <c r="D364">
        <v>139554.69</v>
      </c>
      <c r="E364">
        <v>4195.87</v>
      </c>
      <c r="F364">
        <v>99235</v>
      </c>
      <c r="G364">
        <f t="shared" si="10"/>
        <v>36123.820000000007</v>
      </c>
      <c r="H364">
        <f t="shared" si="11"/>
        <v>1.6794980635742749</v>
      </c>
    </row>
    <row r="365" spans="1:8" x14ac:dyDescent="0.2">
      <c r="A365" t="s">
        <v>581</v>
      </c>
      <c r="B365">
        <v>-1.3052304809999999</v>
      </c>
      <c r="C365">
        <v>923732.81</v>
      </c>
      <c r="D365">
        <v>2832133.27</v>
      </c>
      <c r="E365">
        <v>56426.400000000001</v>
      </c>
      <c r="F365">
        <v>3981391.09</v>
      </c>
      <c r="G365">
        <f t="shared" si="10"/>
        <v>-1205684.2199999997</v>
      </c>
      <c r="H365">
        <f t="shared" si="11"/>
        <v>-1.3052304810955018</v>
      </c>
    </row>
    <row r="366" spans="1:8" x14ac:dyDescent="0.2">
      <c r="A366" t="s">
        <v>582</v>
      </c>
      <c r="B366">
        <v>-7.2218694149999996</v>
      </c>
      <c r="C366">
        <v>21913.16</v>
      </c>
      <c r="D366">
        <v>2409.94</v>
      </c>
      <c r="E366">
        <v>433.72</v>
      </c>
      <c r="F366">
        <v>160230.20000000001</v>
      </c>
      <c r="G366">
        <f t="shared" si="10"/>
        <v>-158253.98000000001</v>
      </c>
      <c r="H366">
        <f t="shared" si="11"/>
        <v>-7.2218694154562835</v>
      </c>
    </row>
    <row r="367" spans="1:8" x14ac:dyDescent="0.2">
      <c r="A367" t="s">
        <v>583</v>
      </c>
      <c r="B367">
        <v>42.092230000000001</v>
      </c>
      <c r="C367">
        <v>2000</v>
      </c>
      <c r="D367">
        <v>548951.93000000005</v>
      </c>
      <c r="E367">
        <v>0</v>
      </c>
      <c r="F367">
        <v>464767.47</v>
      </c>
      <c r="G367">
        <f t="shared" si="10"/>
        <v>84184.460000000079</v>
      </c>
      <c r="H367">
        <f t="shared" si="11"/>
        <v>42.092230000000036</v>
      </c>
    </row>
    <row r="368" spans="1:8" x14ac:dyDescent="0.2">
      <c r="A368" t="s">
        <v>584</v>
      </c>
      <c r="B368">
        <v>0.34048248808621501</v>
      </c>
      <c r="C368">
        <v>0</v>
      </c>
      <c r="D368">
        <v>202681.99</v>
      </c>
      <c r="E368">
        <v>0</v>
      </c>
      <c r="F368">
        <v>185989.49</v>
      </c>
      <c r="G368">
        <f t="shared" si="10"/>
        <v>16692.5</v>
      </c>
      <c r="H368" t="str">
        <f t="shared" si="11"/>
        <v/>
      </c>
    </row>
    <row r="369" spans="1:199" x14ac:dyDescent="0.2">
      <c r="A369" t="s">
        <v>585</v>
      </c>
      <c r="B369">
        <v>-27.673208580000001</v>
      </c>
      <c r="C369">
        <v>2214.44</v>
      </c>
      <c r="D369">
        <v>52586.64</v>
      </c>
      <c r="E369">
        <v>354</v>
      </c>
      <c r="F369">
        <v>113513.3</v>
      </c>
      <c r="G369">
        <f t="shared" si="10"/>
        <v>-61280.66</v>
      </c>
      <c r="H369">
        <f t="shared" si="11"/>
        <v>-27.673208576434675</v>
      </c>
    </row>
    <row r="370" spans="1:199" x14ac:dyDescent="0.2">
      <c r="A370" t="s">
        <v>586</v>
      </c>
      <c r="B370">
        <v>-339.57143170000001</v>
      </c>
      <c r="C370">
        <v>5424.69</v>
      </c>
      <c r="D370">
        <v>1353169.89</v>
      </c>
      <c r="E370">
        <v>6198.53</v>
      </c>
      <c r="F370">
        <v>3189041.11</v>
      </c>
      <c r="G370">
        <f t="shared" si="10"/>
        <v>-1842069.75</v>
      </c>
      <c r="H370">
        <f t="shared" si="11"/>
        <v>-339.57143173158283</v>
      </c>
    </row>
    <row r="371" spans="1:199" x14ac:dyDescent="0.2">
      <c r="A371" t="s">
        <v>727</v>
      </c>
      <c r="B371">
        <v>0.42241170475172202</v>
      </c>
      <c r="C371">
        <v>0</v>
      </c>
      <c r="D371">
        <v>693356.47</v>
      </c>
      <c r="E371">
        <v>741.99</v>
      </c>
      <c r="F371">
        <v>690009.64</v>
      </c>
      <c r="G371">
        <f t="shared" si="10"/>
        <v>2604.8399999999674</v>
      </c>
      <c r="H371" t="str">
        <f t="shared" si="11"/>
        <v/>
      </c>
    </row>
    <row r="372" spans="1:199" x14ac:dyDescent="0.2">
      <c r="A372" t="s">
        <v>588</v>
      </c>
      <c r="B372">
        <v>0.26735767469676402</v>
      </c>
      <c r="C372">
        <v>0</v>
      </c>
      <c r="D372">
        <v>181046.37</v>
      </c>
      <c r="E372">
        <v>0</v>
      </c>
      <c r="F372">
        <v>102770</v>
      </c>
      <c r="G372">
        <f t="shared" si="10"/>
        <v>78276.37</v>
      </c>
      <c r="H372" t="str">
        <f t="shared" si="11"/>
        <v/>
      </c>
    </row>
    <row r="373" spans="1:199" x14ac:dyDescent="0.2">
      <c r="A373" t="s">
        <v>589</v>
      </c>
      <c r="B373">
        <v>-8.867259786</v>
      </c>
      <c r="C373">
        <v>56.2</v>
      </c>
      <c r="D373">
        <v>9626.17</v>
      </c>
      <c r="E373">
        <v>4947.6400000000003</v>
      </c>
      <c r="F373">
        <v>5176.87</v>
      </c>
      <c r="G373">
        <f t="shared" si="10"/>
        <v>-498.34000000000015</v>
      </c>
      <c r="H373">
        <f t="shared" si="11"/>
        <v>-8.8672597864768701</v>
      </c>
    </row>
    <row r="374" spans="1:199" x14ac:dyDescent="0.2">
      <c r="A374" t="s">
        <v>590</v>
      </c>
      <c r="B374">
        <v>-32.187486120000003</v>
      </c>
      <c r="C374">
        <v>20037.75</v>
      </c>
      <c r="D374">
        <v>114088</v>
      </c>
      <c r="E374">
        <v>0</v>
      </c>
      <c r="F374">
        <v>759052.80000000005</v>
      </c>
      <c r="G374">
        <f t="shared" si="10"/>
        <v>-644964.80000000005</v>
      </c>
      <c r="H374">
        <f t="shared" si="11"/>
        <v>-32.187486119948602</v>
      </c>
    </row>
    <row r="375" spans="1:199" x14ac:dyDescent="0.2">
      <c r="A375" t="s">
        <v>1172</v>
      </c>
      <c r="B375">
        <v>2.9418660936237302</v>
      </c>
      <c r="C375">
        <v>20121.82</v>
      </c>
      <c r="D375">
        <v>551054.38</v>
      </c>
      <c r="E375">
        <v>152168.23000000001</v>
      </c>
      <c r="F375">
        <v>339690.45</v>
      </c>
      <c r="G375">
        <f t="shared" si="10"/>
        <v>59195.700000000012</v>
      </c>
      <c r="H375">
        <f t="shared" si="11"/>
        <v>2.9418660936237386</v>
      </c>
      <c r="GQ375" s="1"/>
    </row>
    <row r="376" spans="1:199" x14ac:dyDescent="0.2">
      <c r="A376" t="s">
        <v>592</v>
      </c>
      <c r="B376">
        <v>-0.822262622</v>
      </c>
      <c r="C376">
        <v>129456</v>
      </c>
      <c r="D376">
        <v>885844.41</v>
      </c>
      <c r="E376">
        <v>28166.25</v>
      </c>
      <c r="F376">
        <v>964124.99</v>
      </c>
      <c r="G376">
        <f t="shared" si="10"/>
        <v>-106446.82999999996</v>
      </c>
      <c r="H376">
        <f t="shared" si="11"/>
        <v>-0.8222626220491901</v>
      </c>
    </row>
    <row r="377" spans="1:199" x14ac:dyDescent="0.2">
      <c r="A377" t="s">
        <v>593</v>
      </c>
      <c r="B377">
        <v>-0.65829780000000004</v>
      </c>
      <c r="C377">
        <v>25391.73</v>
      </c>
      <c r="D377">
        <v>726343.95</v>
      </c>
      <c r="E377">
        <v>34829.760000000002</v>
      </c>
      <c r="F377">
        <v>708229.51</v>
      </c>
      <c r="G377">
        <f t="shared" si="10"/>
        <v>-16715.320000000065</v>
      </c>
      <c r="H377">
        <f t="shared" si="11"/>
        <v>-0.65829780011051098</v>
      </c>
    </row>
    <row r="378" spans="1:199" x14ac:dyDescent="0.2">
      <c r="A378" t="s">
        <v>594</v>
      </c>
      <c r="B378">
        <v>-6.2500997290000004</v>
      </c>
      <c r="C378">
        <v>26070.6</v>
      </c>
      <c r="D378">
        <v>188710.81</v>
      </c>
      <c r="E378">
        <v>2810</v>
      </c>
      <c r="F378">
        <v>348844.66</v>
      </c>
      <c r="G378">
        <f t="shared" si="10"/>
        <v>-162943.84999999998</v>
      </c>
      <c r="H378">
        <f t="shared" si="11"/>
        <v>-6.2500997291968723</v>
      </c>
    </row>
    <row r="379" spans="1:199" x14ac:dyDescent="0.2">
      <c r="A379" t="s">
        <v>595</v>
      </c>
      <c r="B379">
        <v>-19.561302749999999</v>
      </c>
      <c r="C379">
        <v>545</v>
      </c>
      <c r="D379">
        <v>19002.82</v>
      </c>
      <c r="E379">
        <v>1516.34</v>
      </c>
      <c r="F379">
        <v>28147.39</v>
      </c>
      <c r="G379">
        <f t="shared" si="10"/>
        <v>-10660.91</v>
      </c>
      <c r="H379">
        <f t="shared" si="11"/>
        <v>-19.561302752293578</v>
      </c>
    </row>
    <row r="380" spans="1:199" x14ac:dyDescent="0.2">
      <c r="A380" t="s">
        <v>596</v>
      </c>
      <c r="B380">
        <v>-8.7633664479999993</v>
      </c>
      <c r="C380">
        <v>161782.51</v>
      </c>
      <c r="D380">
        <v>1945533.9</v>
      </c>
      <c r="E380">
        <v>12842.74</v>
      </c>
      <c r="F380">
        <v>3350450.58</v>
      </c>
      <c r="G380">
        <f t="shared" si="10"/>
        <v>-1417759.4200000002</v>
      </c>
      <c r="H380">
        <f t="shared" si="11"/>
        <v>-8.7633664479553453</v>
      </c>
    </row>
    <row r="381" spans="1:199" x14ac:dyDescent="0.2">
      <c r="A381" t="s">
        <v>597</v>
      </c>
      <c r="B381">
        <v>-139.9214643</v>
      </c>
      <c r="C381">
        <v>777.99</v>
      </c>
      <c r="D381">
        <v>1275112.96</v>
      </c>
      <c r="E381">
        <v>6867.64</v>
      </c>
      <c r="F381">
        <v>1377102.82</v>
      </c>
      <c r="G381">
        <f t="shared" si="10"/>
        <v>-108857.5</v>
      </c>
      <c r="H381">
        <f t="shared" si="11"/>
        <v>-139.92146428617335</v>
      </c>
    </row>
    <row r="382" spans="1:199" x14ac:dyDescent="0.2">
      <c r="A382" t="s">
        <v>598</v>
      </c>
      <c r="B382">
        <v>0.77751571497017902</v>
      </c>
      <c r="C382">
        <v>0</v>
      </c>
      <c r="D382">
        <v>4222.84</v>
      </c>
      <c r="E382">
        <v>6448.8</v>
      </c>
      <c r="F382">
        <v>119075.24</v>
      </c>
      <c r="G382">
        <f t="shared" si="10"/>
        <v>-121301.20000000001</v>
      </c>
      <c r="H382" t="str">
        <f t="shared" si="11"/>
        <v/>
      </c>
    </row>
    <row r="383" spans="1:199" x14ac:dyDescent="0.2">
      <c r="A383" t="s">
        <v>599</v>
      </c>
      <c r="B383">
        <v>3.65825176177519</v>
      </c>
      <c r="C383">
        <v>17012.669999999998</v>
      </c>
      <c r="D383">
        <v>416721.51</v>
      </c>
      <c r="E383">
        <v>1217.6099999999999</v>
      </c>
      <c r="F383">
        <v>353267.27</v>
      </c>
      <c r="G383">
        <f t="shared" si="10"/>
        <v>62236.630000000005</v>
      </c>
      <c r="H383">
        <f t="shared" si="11"/>
        <v>3.6582517617751953</v>
      </c>
    </row>
    <row r="384" spans="1:199" x14ac:dyDescent="0.2">
      <c r="A384" t="s">
        <v>301</v>
      </c>
      <c r="B384">
        <v>18.999747900007002</v>
      </c>
      <c r="C384">
        <v>1983.34</v>
      </c>
      <c r="D384">
        <v>429886.43</v>
      </c>
      <c r="E384">
        <v>27528.03</v>
      </c>
      <c r="F384">
        <v>364675.44</v>
      </c>
      <c r="G384">
        <f t="shared" si="10"/>
        <v>37682.960000000021</v>
      </c>
      <c r="H384">
        <f t="shared" si="11"/>
        <v>18.999747900007069</v>
      </c>
    </row>
    <row r="385" spans="1:8" x14ac:dyDescent="0.2">
      <c r="A385" t="s">
        <v>601</v>
      </c>
      <c r="B385">
        <v>0.75962938219609299</v>
      </c>
      <c r="C385">
        <v>0</v>
      </c>
      <c r="D385">
        <v>163691.85</v>
      </c>
      <c r="E385">
        <v>107.77</v>
      </c>
      <c r="F385">
        <v>135129.16</v>
      </c>
      <c r="G385">
        <f t="shared" si="10"/>
        <v>28454.920000000013</v>
      </c>
      <c r="H385" t="str">
        <f t="shared" si="11"/>
        <v/>
      </c>
    </row>
    <row r="386" spans="1:8" x14ac:dyDescent="0.2">
      <c r="A386" t="s">
        <v>602</v>
      </c>
      <c r="B386">
        <v>-1.063257401</v>
      </c>
      <c r="C386">
        <v>23235.7</v>
      </c>
      <c r="D386">
        <v>69367.72</v>
      </c>
      <c r="E386">
        <v>310.27999999999997</v>
      </c>
      <c r="F386">
        <v>93762.97</v>
      </c>
      <c r="G386">
        <f t="shared" si="10"/>
        <v>-24705.53</v>
      </c>
      <c r="H386">
        <f t="shared" si="11"/>
        <v>-1.0632574013264071</v>
      </c>
    </row>
    <row r="387" spans="1:8" x14ac:dyDescent="0.2">
      <c r="A387" t="s">
        <v>603</v>
      </c>
      <c r="B387">
        <v>0.27321665123460798</v>
      </c>
      <c r="C387">
        <v>0</v>
      </c>
      <c r="D387">
        <v>17981.88</v>
      </c>
      <c r="E387">
        <v>0</v>
      </c>
      <c r="F387">
        <v>27415.33</v>
      </c>
      <c r="G387">
        <f t="shared" ref="G387:G450" si="12">D387-E387-F387</f>
        <v>-9433.4500000000007</v>
      </c>
      <c r="H387" t="str">
        <f t="shared" ref="H387:H450" si="13">IFERROR(G387/C387, "")</f>
        <v/>
      </c>
    </row>
    <row r="388" spans="1:8" x14ac:dyDescent="0.2">
      <c r="A388" t="s">
        <v>604</v>
      </c>
      <c r="B388">
        <v>6.2706789617486303</v>
      </c>
      <c r="C388">
        <v>7320</v>
      </c>
      <c r="D388">
        <v>74530.34</v>
      </c>
      <c r="E388">
        <v>2200</v>
      </c>
      <c r="F388">
        <v>26428.97</v>
      </c>
      <c r="G388">
        <f t="shared" si="12"/>
        <v>45901.369999999995</v>
      </c>
      <c r="H388">
        <f t="shared" si="13"/>
        <v>6.2706789617486329</v>
      </c>
    </row>
    <row r="389" spans="1:8" x14ac:dyDescent="0.2">
      <c r="A389" t="s">
        <v>605</v>
      </c>
      <c r="B389">
        <v>-5.5225043219999996</v>
      </c>
      <c r="C389">
        <v>2331.33</v>
      </c>
      <c r="D389">
        <v>1524127</v>
      </c>
      <c r="E389">
        <v>2819.95</v>
      </c>
      <c r="F389">
        <v>1534181.83</v>
      </c>
      <c r="G389">
        <f t="shared" si="12"/>
        <v>-12874.780000000028</v>
      </c>
      <c r="H389">
        <f t="shared" si="13"/>
        <v>-5.5225043215675296</v>
      </c>
    </row>
    <row r="390" spans="1:8" x14ac:dyDescent="0.2">
      <c r="A390" t="s">
        <v>606</v>
      </c>
      <c r="B390">
        <v>-9.3998364240000001</v>
      </c>
      <c r="C390">
        <v>33916.97</v>
      </c>
      <c r="D390">
        <v>3692126.1</v>
      </c>
      <c r="E390">
        <v>244825.85</v>
      </c>
      <c r="F390">
        <v>3766114.22</v>
      </c>
      <c r="G390">
        <f t="shared" si="12"/>
        <v>-318813.9700000002</v>
      </c>
      <c r="H390">
        <f t="shared" si="13"/>
        <v>-9.3998364240673684</v>
      </c>
    </row>
    <row r="391" spans="1:8" x14ac:dyDescent="0.2">
      <c r="A391" t="s">
        <v>607</v>
      </c>
      <c r="B391">
        <v>2.00393525046923</v>
      </c>
      <c r="C391">
        <v>20565.400000000001</v>
      </c>
      <c r="D391">
        <v>105042.96</v>
      </c>
      <c r="E391">
        <v>452.74</v>
      </c>
      <c r="F391">
        <v>63378.49</v>
      </c>
      <c r="G391">
        <f t="shared" si="12"/>
        <v>41211.730000000003</v>
      </c>
      <c r="H391">
        <f t="shared" si="13"/>
        <v>2.0039352504692349</v>
      </c>
    </row>
    <row r="392" spans="1:8" x14ac:dyDescent="0.2">
      <c r="A392" t="s">
        <v>608</v>
      </c>
      <c r="B392">
        <v>-4.3628834679999997</v>
      </c>
      <c r="C392">
        <v>16469.75</v>
      </c>
      <c r="D392">
        <v>23313.25</v>
      </c>
      <c r="E392">
        <v>18664.03</v>
      </c>
      <c r="F392">
        <v>76504.820000000007</v>
      </c>
      <c r="G392">
        <f t="shared" si="12"/>
        <v>-71855.600000000006</v>
      </c>
      <c r="H392">
        <f t="shared" si="13"/>
        <v>-4.3628834681765056</v>
      </c>
    </row>
    <row r="393" spans="1:8" x14ac:dyDescent="0.2">
      <c r="A393" t="s">
        <v>609</v>
      </c>
      <c r="B393">
        <v>-83.455975449999997</v>
      </c>
      <c r="C393">
        <v>462.81</v>
      </c>
      <c r="D393">
        <v>235162.89</v>
      </c>
      <c r="E393">
        <v>2727.28</v>
      </c>
      <c r="F393">
        <v>271059.87</v>
      </c>
      <c r="G393">
        <f t="shared" si="12"/>
        <v>-38624.25999999998</v>
      </c>
      <c r="H393">
        <f t="shared" si="13"/>
        <v>-83.455975454290055</v>
      </c>
    </row>
    <row r="394" spans="1:8" x14ac:dyDescent="0.2">
      <c r="A394" t="s">
        <v>610</v>
      </c>
      <c r="B394">
        <v>503.34349343443199</v>
      </c>
      <c r="C394">
        <v>398.29</v>
      </c>
      <c r="D394">
        <v>974345.92</v>
      </c>
      <c r="E394">
        <v>0</v>
      </c>
      <c r="F394">
        <v>773869.24</v>
      </c>
      <c r="G394">
        <f t="shared" si="12"/>
        <v>200476.68000000005</v>
      </c>
      <c r="H394">
        <f t="shared" si="13"/>
        <v>503.34349343443228</v>
      </c>
    </row>
    <row r="395" spans="1:8" x14ac:dyDescent="0.2">
      <c r="A395" t="s">
        <v>611</v>
      </c>
      <c r="B395">
        <v>-16.050869259999999</v>
      </c>
      <c r="C395">
        <v>2487.75</v>
      </c>
      <c r="D395">
        <v>9723.02</v>
      </c>
      <c r="E395">
        <v>475.05</v>
      </c>
      <c r="F395">
        <v>49178.52</v>
      </c>
      <c r="G395">
        <f t="shared" si="12"/>
        <v>-39930.549999999996</v>
      </c>
      <c r="H395">
        <f t="shared" si="13"/>
        <v>-16.050869259370916</v>
      </c>
    </row>
    <row r="396" spans="1:8" x14ac:dyDescent="0.2">
      <c r="A396" t="s">
        <v>612</v>
      </c>
      <c r="B396">
        <v>0.55907915773748496</v>
      </c>
      <c r="C396">
        <v>0</v>
      </c>
      <c r="D396">
        <v>576568.12</v>
      </c>
      <c r="E396">
        <v>7549</v>
      </c>
      <c r="F396">
        <v>1090234.5900000001</v>
      </c>
      <c r="G396">
        <f t="shared" si="12"/>
        <v>-521215.47000000009</v>
      </c>
      <c r="H396" t="str">
        <f t="shared" si="13"/>
        <v/>
      </c>
    </row>
    <row r="397" spans="1:8" x14ac:dyDescent="0.2">
      <c r="A397" t="s">
        <v>613</v>
      </c>
      <c r="B397">
        <v>-0.79452177199999996</v>
      </c>
      <c r="C397">
        <v>38037.120000000003</v>
      </c>
      <c r="D397">
        <v>3047.59</v>
      </c>
      <c r="E397">
        <v>1858.15</v>
      </c>
      <c r="F397">
        <v>31410.76</v>
      </c>
      <c r="G397">
        <f t="shared" si="12"/>
        <v>-30221.32</v>
      </c>
      <c r="H397">
        <f t="shared" si="13"/>
        <v>-0.79452177241599775</v>
      </c>
    </row>
    <row r="398" spans="1:8" x14ac:dyDescent="0.2">
      <c r="A398" t="s">
        <v>614</v>
      </c>
      <c r="B398">
        <v>76.561185316014701</v>
      </c>
      <c r="C398">
        <v>9783.7199999999993</v>
      </c>
      <c r="D398">
        <v>1049531.51</v>
      </c>
      <c r="E398">
        <v>24549.75</v>
      </c>
      <c r="F398">
        <v>275928.56</v>
      </c>
      <c r="G398">
        <f t="shared" si="12"/>
        <v>749053.2</v>
      </c>
      <c r="H398">
        <f t="shared" si="13"/>
        <v>76.561185316014772</v>
      </c>
    </row>
    <row r="399" spans="1:8" x14ac:dyDescent="0.2">
      <c r="A399" t="s">
        <v>615</v>
      </c>
      <c r="B399">
        <v>0.49544389150104501</v>
      </c>
      <c r="C399">
        <v>0</v>
      </c>
      <c r="D399">
        <v>0</v>
      </c>
      <c r="E399">
        <v>0</v>
      </c>
      <c r="F399">
        <v>1591758.01</v>
      </c>
      <c r="G399">
        <f t="shared" si="12"/>
        <v>-1591758.01</v>
      </c>
      <c r="H399" t="str">
        <f t="shared" si="13"/>
        <v/>
      </c>
    </row>
    <row r="400" spans="1:8" x14ac:dyDescent="0.2">
      <c r="A400" t="s">
        <v>616</v>
      </c>
      <c r="B400">
        <v>-7.7965332999999998E-2</v>
      </c>
      <c r="C400">
        <v>94707.99</v>
      </c>
      <c r="D400">
        <v>216592.47</v>
      </c>
      <c r="E400">
        <v>3193.66</v>
      </c>
      <c r="F400">
        <v>220782.75</v>
      </c>
      <c r="G400">
        <f t="shared" si="12"/>
        <v>-7383.9400000000023</v>
      </c>
      <c r="H400">
        <f t="shared" si="13"/>
        <v>-7.7965333231124451E-2</v>
      </c>
    </row>
    <row r="401" spans="1:8" x14ac:dyDescent="0.2">
      <c r="A401" t="s">
        <v>352</v>
      </c>
      <c r="B401">
        <v>15.398449267466001</v>
      </c>
      <c r="C401">
        <v>12315.47</v>
      </c>
      <c r="D401">
        <v>1195216.45</v>
      </c>
      <c r="E401">
        <v>356745.92</v>
      </c>
      <c r="F401">
        <v>648831.39</v>
      </c>
      <c r="G401">
        <f t="shared" si="12"/>
        <v>189639.14</v>
      </c>
      <c r="H401">
        <f t="shared" si="13"/>
        <v>15.398449267466043</v>
      </c>
    </row>
    <row r="402" spans="1:8" x14ac:dyDescent="0.2">
      <c r="A402" t="s">
        <v>618</v>
      </c>
      <c r="B402">
        <v>8.3711514890000007</v>
      </c>
      <c r="C402">
        <v>4520.58</v>
      </c>
      <c r="D402">
        <v>91347.54</v>
      </c>
      <c r="E402">
        <v>410.12</v>
      </c>
      <c r="F402">
        <v>53094.96</v>
      </c>
      <c r="G402">
        <f t="shared" si="12"/>
        <v>37842.46</v>
      </c>
      <c r="H402">
        <f t="shared" si="13"/>
        <v>8.37115148941065</v>
      </c>
    </row>
    <row r="403" spans="1:8" x14ac:dyDescent="0.2">
      <c r="A403" t="s">
        <v>619</v>
      </c>
      <c r="B403">
        <v>1234.7654546057199</v>
      </c>
      <c r="C403">
        <v>301.69</v>
      </c>
      <c r="D403">
        <v>485540.84</v>
      </c>
      <c r="E403">
        <v>10274.93</v>
      </c>
      <c r="F403">
        <v>102749.52</v>
      </c>
      <c r="G403">
        <f t="shared" si="12"/>
        <v>372516.39</v>
      </c>
      <c r="H403">
        <f t="shared" si="13"/>
        <v>1234.7654546057211</v>
      </c>
    </row>
    <row r="404" spans="1:8" x14ac:dyDescent="0.2">
      <c r="A404" t="s">
        <v>620</v>
      </c>
      <c r="B404">
        <v>-12.86317279</v>
      </c>
      <c r="C404">
        <v>17367.16</v>
      </c>
      <c r="D404">
        <v>39570.25</v>
      </c>
      <c r="E404">
        <v>6479.39</v>
      </c>
      <c r="F404">
        <v>256487.64</v>
      </c>
      <c r="G404">
        <f t="shared" si="12"/>
        <v>-223396.78000000003</v>
      </c>
      <c r="H404">
        <f t="shared" si="13"/>
        <v>-12.86317279278823</v>
      </c>
    </row>
    <row r="405" spans="1:8" x14ac:dyDescent="0.2">
      <c r="A405" t="s">
        <v>621</v>
      </c>
      <c r="B405">
        <v>1.77902525952311</v>
      </c>
      <c r="C405">
        <v>5044.83</v>
      </c>
      <c r="D405">
        <v>188931.72</v>
      </c>
      <c r="E405">
        <v>4252.0600000000004</v>
      </c>
      <c r="F405">
        <v>175704.78</v>
      </c>
      <c r="G405">
        <f t="shared" si="12"/>
        <v>8974.8800000000047</v>
      </c>
      <c r="H405">
        <f t="shared" si="13"/>
        <v>1.7790252595231166</v>
      </c>
    </row>
    <row r="406" spans="1:8" x14ac:dyDescent="0.2">
      <c r="A406" t="s">
        <v>622</v>
      </c>
      <c r="B406">
        <v>0.465535704582907</v>
      </c>
      <c r="C406">
        <v>0</v>
      </c>
      <c r="D406">
        <v>222477.57</v>
      </c>
      <c r="E406">
        <v>0</v>
      </c>
      <c r="F406">
        <v>468138.08</v>
      </c>
      <c r="G406">
        <f t="shared" si="12"/>
        <v>-245660.51</v>
      </c>
      <c r="H406" t="str">
        <f t="shared" si="13"/>
        <v/>
      </c>
    </row>
    <row r="407" spans="1:8" x14ac:dyDescent="0.2">
      <c r="A407" t="s">
        <v>623</v>
      </c>
      <c r="B407">
        <v>2.5553401379939502</v>
      </c>
      <c r="C407">
        <v>526.11</v>
      </c>
      <c r="D407">
        <v>67832.009999999995</v>
      </c>
      <c r="E407">
        <v>8366.06</v>
      </c>
      <c r="F407">
        <v>58121.56</v>
      </c>
      <c r="G407">
        <f t="shared" si="12"/>
        <v>1344.3899999999994</v>
      </c>
      <c r="H407">
        <f t="shared" si="13"/>
        <v>2.5553401379939547</v>
      </c>
    </row>
    <row r="408" spans="1:8" x14ac:dyDescent="0.2">
      <c r="A408" t="s">
        <v>624</v>
      </c>
      <c r="B408">
        <v>-1.1004446379999999</v>
      </c>
      <c r="C408">
        <v>17250</v>
      </c>
      <c r="D408">
        <v>5185.28</v>
      </c>
      <c r="E408">
        <v>2501.58</v>
      </c>
      <c r="F408">
        <v>21666.37</v>
      </c>
      <c r="G408">
        <f t="shared" si="12"/>
        <v>-18982.669999999998</v>
      </c>
      <c r="H408">
        <f t="shared" si="13"/>
        <v>-1.1004446376811594</v>
      </c>
    </row>
    <row r="409" spans="1:8" x14ac:dyDescent="0.2">
      <c r="A409" t="s">
        <v>625</v>
      </c>
      <c r="B409">
        <v>-121.67005709999999</v>
      </c>
      <c r="C409">
        <v>700</v>
      </c>
      <c r="D409">
        <v>258106.77</v>
      </c>
      <c r="E409">
        <v>0</v>
      </c>
      <c r="F409">
        <v>343275.81</v>
      </c>
      <c r="G409">
        <f t="shared" si="12"/>
        <v>-85169.040000000008</v>
      </c>
      <c r="H409">
        <f t="shared" si="13"/>
        <v>-121.67005714285716</v>
      </c>
    </row>
    <row r="410" spans="1:8" x14ac:dyDescent="0.2">
      <c r="A410" t="s">
        <v>808</v>
      </c>
      <c r="B410">
        <v>0.72413338208619205</v>
      </c>
      <c r="C410">
        <v>27895.8</v>
      </c>
      <c r="D410">
        <v>157144.65</v>
      </c>
      <c r="E410">
        <v>8430.36</v>
      </c>
      <c r="F410">
        <v>128514.01</v>
      </c>
      <c r="G410">
        <f t="shared" si="12"/>
        <v>20200.279999999984</v>
      </c>
      <c r="H410">
        <f t="shared" si="13"/>
        <v>0.7241333820861916</v>
      </c>
    </row>
    <row r="411" spans="1:8" x14ac:dyDescent="0.2">
      <c r="A411" t="s">
        <v>627</v>
      </c>
      <c r="B411">
        <v>1.13416477877999</v>
      </c>
      <c r="C411">
        <v>17197.36</v>
      </c>
      <c r="D411">
        <v>68809.72</v>
      </c>
      <c r="E411">
        <v>0</v>
      </c>
      <c r="F411">
        <v>49305.08</v>
      </c>
      <c r="G411">
        <f t="shared" si="12"/>
        <v>19504.64</v>
      </c>
      <c r="H411">
        <f t="shared" si="13"/>
        <v>1.1341647787799987</v>
      </c>
    </row>
    <row r="412" spans="1:8" x14ac:dyDescent="0.2">
      <c r="A412" t="s">
        <v>628</v>
      </c>
      <c r="B412">
        <v>-0.71154943900000001</v>
      </c>
      <c r="C412">
        <v>5570.66</v>
      </c>
      <c r="D412">
        <v>7535</v>
      </c>
      <c r="E412">
        <v>0</v>
      </c>
      <c r="F412">
        <v>11498.8</v>
      </c>
      <c r="G412">
        <f t="shared" si="12"/>
        <v>-3963.7999999999993</v>
      </c>
      <c r="H412">
        <f t="shared" si="13"/>
        <v>-0.71154943938420212</v>
      </c>
    </row>
    <row r="413" spans="1:8" x14ac:dyDescent="0.2">
      <c r="A413" t="s">
        <v>629</v>
      </c>
      <c r="B413">
        <v>-2.39155418</v>
      </c>
      <c r="C413">
        <v>37311.949999999997</v>
      </c>
      <c r="D413">
        <v>6887.12</v>
      </c>
      <c r="E413">
        <v>3000</v>
      </c>
      <c r="F413">
        <v>93120.67</v>
      </c>
      <c r="G413">
        <f t="shared" si="12"/>
        <v>-89233.55</v>
      </c>
      <c r="H413">
        <f t="shared" si="13"/>
        <v>-2.3915541803631277</v>
      </c>
    </row>
    <row r="414" spans="1:8" x14ac:dyDescent="0.2">
      <c r="A414" t="s">
        <v>630</v>
      </c>
      <c r="B414">
        <v>-1.3165296479999999</v>
      </c>
      <c r="C414">
        <v>268640.87</v>
      </c>
      <c r="D414">
        <v>107465.17</v>
      </c>
      <c r="E414">
        <v>638.85</v>
      </c>
      <c r="F414">
        <v>460499.99</v>
      </c>
      <c r="G414">
        <f t="shared" si="12"/>
        <v>-353673.67</v>
      </c>
      <c r="H414">
        <f t="shared" si="13"/>
        <v>-1.3165296479273612</v>
      </c>
    </row>
    <row r="415" spans="1:8" x14ac:dyDescent="0.2">
      <c r="A415" t="s">
        <v>631</v>
      </c>
      <c r="B415">
        <v>0.130755642597534</v>
      </c>
      <c r="C415">
        <v>486763.85</v>
      </c>
      <c r="D415">
        <v>14562046.58</v>
      </c>
      <c r="E415">
        <v>14082378.880000001</v>
      </c>
      <c r="F415">
        <v>416020.58</v>
      </c>
      <c r="G415">
        <f t="shared" si="12"/>
        <v>63647.119999999239</v>
      </c>
      <c r="H415">
        <f t="shared" si="13"/>
        <v>0.13075564259753317</v>
      </c>
    </row>
    <row r="416" spans="1:8" x14ac:dyDescent="0.2">
      <c r="A416" t="s">
        <v>632</v>
      </c>
      <c r="B416">
        <v>0.98937868170661203</v>
      </c>
      <c r="C416">
        <v>0</v>
      </c>
      <c r="D416">
        <v>669576.5</v>
      </c>
      <c r="E416">
        <v>7551.24</v>
      </c>
      <c r="F416">
        <v>701819.28</v>
      </c>
      <c r="G416">
        <f t="shared" si="12"/>
        <v>-39794.020000000019</v>
      </c>
      <c r="H416" t="str">
        <f t="shared" si="13"/>
        <v/>
      </c>
    </row>
    <row r="417" spans="1:8" x14ac:dyDescent="0.2">
      <c r="A417" t="s">
        <v>633</v>
      </c>
      <c r="B417">
        <v>0.82451612900000004</v>
      </c>
      <c r="C417">
        <v>16275</v>
      </c>
      <c r="D417">
        <v>152850</v>
      </c>
      <c r="E417">
        <v>7410.5</v>
      </c>
      <c r="F417">
        <v>132020.5</v>
      </c>
      <c r="G417">
        <f t="shared" si="12"/>
        <v>13419</v>
      </c>
      <c r="H417">
        <f t="shared" si="13"/>
        <v>0.82451612903225802</v>
      </c>
    </row>
    <row r="418" spans="1:8" x14ac:dyDescent="0.2">
      <c r="A418" t="s">
        <v>634</v>
      </c>
      <c r="B418">
        <v>1.07697757788959</v>
      </c>
      <c r="C418">
        <v>430098.23</v>
      </c>
      <c r="D418">
        <v>698434.72</v>
      </c>
      <c r="E418">
        <v>4475.1400000000003</v>
      </c>
      <c r="F418">
        <v>230753.43</v>
      </c>
      <c r="G418">
        <f t="shared" si="12"/>
        <v>463206.14999999997</v>
      </c>
      <c r="H418">
        <f t="shared" si="13"/>
        <v>1.0769775778895905</v>
      </c>
    </row>
    <row r="419" spans="1:8" x14ac:dyDescent="0.2">
      <c r="A419" t="s">
        <v>635</v>
      </c>
      <c r="B419">
        <v>44.357772034869903</v>
      </c>
      <c r="C419">
        <v>1098.94</v>
      </c>
      <c r="D419">
        <v>90452.2</v>
      </c>
      <c r="E419">
        <v>6576.32</v>
      </c>
      <c r="F419">
        <v>35129.35</v>
      </c>
      <c r="G419">
        <f t="shared" si="12"/>
        <v>48746.530000000006</v>
      </c>
      <c r="H419">
        <f t="shared" si="13"/>
        <v>44.357772034869967</v>
      </c>
    </row>
    <row r="420" spans="1:8" x14ac:dyDescent="0.2">
      <c r="A420" t="s">
        <v>636</v>
      </c>
      <c r="B420">
        <v>7.4445922935293396E-2</v>
      </c>
      <c r="C420">
        <v>0</v>
      </c>
      <c r="D420">
        <v>53640</v>
      </c>
      <c r="E420">
        <v>0</v>
      </c>
      <c r="F420">
        <v>101331.2</v>
      </c>
      <c r="G420">
        <f t="shared" si="12"/>
        <v>-47691.199999999997</v>
      </c>
      <c r="H420" t="str">
        <f t="shared" si="13"/>
        <v/>
      </c>
    </row>
    <row r="421" spans="1:8" x14ac:dyDescent="0.2">
      <c r="A421" t="s">
        <v>637</v>
      </c>
      <c r="B421">
        <v>0.47778452799999999</v>
      </c>
      <c r="C421">
        <v>0</v>
      </c>
      <c r="D421">
        <v>124772.84</v>
      </c>
      <c r="E421">
        <v>0</v>
      </c>
      <c r="F421">
        <v>3555.46</v>
      </c>
      <c r="G421">
        <f t="shared" si="12"/>
        <v>121217.37999999999</v>
      </c>
      <c r="H421" t="str">
        <f t="shared" si="13"/>
        <v/>
      </c>
    </row>
    <row r="422" spans="1:8" x14ac:dyDescent="0.2">
      <c r="A422" t="s">
        <v>638</v>
      </c>
      <c r="B422">
        <v>-8.3937441330000002</v>
      </c>
      <c r="C422">
        <v>4303.4799999999996</v>
      </c>
      <c r="D422">
        <v>39439.760000000002</v>
      </c>
      <c r="E422">
        <v>3258.64</v>
      </c>
      <c r="F422">
        <v>72303.429999999993</v>
      </c>
      <c r="G422">
        <f t="shared" si="12"/>
        <v>-36122.30999999999</v>
      </c>
      <c r="H422">
        <f t="shared" si="13"/>
        <v>-8.3937441326554314</v>
      </c>
    </row>
    <row r="423" spans="1:8" x14ac:dyDescent="0.2">
      <c r="A423" t="s">
        <v>639</v>
      </c>
      <c r="B423">
        <v>-9.1804370580000008</v>
      </c>
      <c r="C423">
        <v>4376.54</v>
      </c>
      <c r="D423">
        <v>3330.99</v>
      </c>
      <c r="E423">
        <v>3799.38</v>
      </c>
      <c r="F423">
        <v>39710.160000000003</v>
      </c>
      <c r="G423">
        <f t="shared" si="12"/>
        <v>-40178.550000000003</v>
      </c>
      <c r="H423">
        <f t="shared" si="13"/>
        <v>-9.1804370575843031</v>
      </c>
    </row>
    <row r="424" spans="1:8" x14ac:dyDescent="0.2">
      <c r="A424" t="s">
        <v>640</v>
      </c>
      <c r="B424">
        <v>0.23081930240656201</v>
      </c>
      <c r="C424">
        <v>0</v>
      </c>
      <c r="D424">
        <v>236798.23</v>
      </c>
      <c r="E424">
        <v>23323.65</v>
      </c>
      <c r="F424">
        <v>91774.9</v>
      </c>
      <c r="G424">
        <f t="shared" si="12"/>
        <v>121699.68000000002</v>
      </c>
      <c r="H424" t="str">
        <f t="shared" si="13"/>
        <v/>
      </c>
    </row>
    <row r="425" spans="1:8" x14ac:dyDescent="0.2">
      <c r="A425" t="s">
        <v>641</v>
      </c>
      <c r="B425">
        <v>2.9398873096158402</v>
      </c>
      <c r="C425">
        <v>81000.7</v>
      </c>
      <c r="D425">
        <v>479390.86</v>
      </c>
      <c r="E425">
        <v>3385.64</v>
      </c>
      <c r="F425">
        <v>237872.29</v>
      </c>
      <c r="G425">
        <f t="shared" si="12"/>
        <v>238132.92999999996</v>
      </c>
      <c r="H425">
        <f t="shared" si="13"/>
        <v>2.9398873096158424</v>
      </c>
    </row>
    <row r="426" spans="1:8" x14ac:dyDescent="0.2">
      <c r="A426" t="s">
        <v>642</v>
      </c>
      <c r="B426">
        <v>1.1361966340410301</v>
      </c>
      <c r="C426">
        <v>9542.6</v>
      </c>
      <c r="D426">
        <v>20362.560000000001</v>
      </c>
      <c r="E426">
        <v>0</v>
      </c>
      <c r="F426">
        <v>9520.2900000000009</v>
      </c>
      <c r="G426">
        <f t="shared" si="12"/>
        <v>10842.27</v>
      </c>
      <c r="H426">
        <f t="shared" si="13"/>
        <v>1.136196634041037</v>
      </c>
    </row>
    <row r="427" spans="1:8" x14ac:dyDescent="0.2">
      <c r="A427" t="s">
        <v>643</v>
      </c>
      <c r="B427">
        <v>-7.2557754670000003</v>
      </c>
      <c r="C427">
        <v>749.29</v>
      </c>
      <c r="D427">
        <v>12732.76</v>
      </c>
      <c r="E427">
        <v>402</v>
      </c>
      <c r="F427">
        <v>17767.439999999999</v>
      </c>
      <c r="G427">
        <f t="shared" si="12"/>
        <v>-5436.6799999999985</v>
      </c>
      <c r="H427">
        <f t="shared" si="13"/>
        <v>-7.2557754674425103</v>
      </c>
    </row>
    <row r="428" spans="1:8" x14ac:dyDescent="0.2">
      <c r="A428" t="s">
        <v>644</v>
      </c>
      <c r="B428">
        <v>0.72029100104013699</v>
      </c>
      <c r="C428">
        <v>0</v>
      </c>
      <c r="D428">
        <v>73905.3</v>
      </c>
      <c r="E428">
        <v>0</v>
      </c>
      <c r="F428">
        <v>55590.25</v>
      </c>
      <c r="G428">
        <f t="shared" si="12"/>
        <v>18315.050000000003</v>
      </c>
      <c r="H428" t="str">
        <f t="shared" si="13"/>
        <v/>
      </c>
    </row>
    <row r="429" spans="1:8" x14ac:dyDescent="0.2">
      <c r="A429" t="s">
        <v>645</v>
      </c>
      <c r="B429">
        <v>0.76178071524838298</v>
      </c>
      <c r="C429">
        <v>0</v>
      </c>
      <c r="D429">
        <v>6047.16</v>
      </c>
      <c r="E429">
        <v>671.96</v>
      </c>
      <c r="F429">
        <v>4658.17</v>
      </c>
      <c r="G429">
        <f t="shared" si="12"/>
        <v>717.02999999999975</v>
      </c>
      <c r="H429" t="str">
        <f t="shared" si="13"/>
        <v/>
      </c>
    </row>
    <row r="430" spans="1:8" x14ac:dyDescent="0.2">
      <c r="A430" t="s">
        <v>646</v>
      </c>
      <c r="B430">
        <v>0.34648783226581498</v>
      </c>
      <c r="C430">
        <v>18327.57</v>
      </c>
      <c r="D430">
        <v>100533.39</v>
      </c>
      <c r="E430">
        <v>40078.959999999999</v>
      </c>
      <c r="F430">
        <v>54104.15</v>
      </c>
      <c r="G430">
        <f t="shared" si="12"/>
        <v>6350.2799999999988</v>
      </c>
      <c r="H430">
        <f t="shared" si="13"/>
        <v>0.34648783226581586</v>
      </c>
    </row>
    <row r="431" spans="1:8" x14ac:dyDescent="0.2">
      <c r="A431" t="s">
        <v>789</v>
      </c>
      <c r="B431">
        <v>2.1641857507327802</v>
      </c>
      <c r="C431">
        <v>85560.47</v>
      </c>
      <c r="D431">
        <v>1380823.48</v>
      </c>
      <c r="E431">
        <v>1592.81</v>
      </c>
      <c r="F431">
        <v>1194061.92</v>
      </c>
      <c r="G431">
        <f t="shared" si="12"/>
        <v>185168.75</v>
      </c>
      <c r="H431">
        <f t="shared" si="13"/>
        <v>2.164185750732786</v>
      </c>
    </row>
    <row r="432" spans="1:8" x14ac:dyDescent="0.2">
      <c r="A432" t="s">
        <v>1207</v>
      </c>
      <c r="B432">
        <v>1.5978124281125901</v>
      </c>
      <c r="C432">
        <v>430577.85</v>
      </c>
      <c r="D432">
        <v>2438215.08</v>
      </c>
      <c r="E432">
        <v>59377.06</v>
      </c>
      <c r="F432">
        <v>1690855.38</v>
      </c>
      <c r="G432">
        <f t="shared" si="12"/>
        <v>687982.64000000013</v>
      </c>
      <c r="H432">
        <f t="shared" si="13"/>
        <v>1.5978124281125938</v>
      </c>
    </row>
    <row r="433" spans="1:8" x14ac:dyDescent="0.2">
      <c r="A433" t="s">
        <v>649</v>
      </c>
      <c r="B433">
        <v>-0.72672276899999999</v>
      </c>
      <c r="C433">
        <v>13453.92</v>
      </c>
      <c r="D433">
        <v>124169.45</v>
      </c>
      <c r="E433">
        <v>303.12</v>
      </c>
      <c r="F433">
        <v>133643.6</v>
      </c>
      <c r="G433">
        <f t="shared" si="12"/>
        <v>-9777.2700000000041</v>
      </c>
      <c r="H433">
        <f t="shared" si="13"/>
        <v>-0.72672276927468005</v>
      </c>
    </row>
    <row r="434" spans="1:8" x14ac:dyDescent="0.2">
      <c r="A434" t="s">
        <v>650</v>
      </c>
      <c r="B434">
        <v>-2.2473605459999999</v>
      </c>
      <c r="C434">
        <v>31224.26</v>
      </c>
      <c r="D434">
        <v>25793.77</v>
      </c>
      <c r="E434">
        <v>4454.6099999999997</v>
      </c>
      <c r="F434">
        <v>91511.33</v>
      </c>
      <c r="G434">
        <f t="shared" si="12"/>
        <v>-70172.17</v>
      </c>
      <c r="H434">
        <f t="shared" si="13"/>
        <v>-2.2473605459344754</v>
      </c>
    </row>
    <row r="435" spans="1:8" x14ac:dyDescent="0.2">
      <c r="A435" t="s">
        <v>651</v>
      </c>
      <c r="B435">
        <v>-0.41982101799999999</v>
      </c>
      <c r="C435">
        <v>490828.57</v>
      </c>
      <c r="D435">
        <v>211736.23</v>
      </c>
      <c r="E435">
        <v>126943.91</v>
      </c>
      <c r="F435">
        <v>290852.46999999997</v>
      </c>
      <c r="G435">
        <f t="shared" si="12"/>
        <v>-206060.14999999997</v>
      </c>
      <c r="H435">
        <f t="shared" si="13"/>
        <v>-0.41982101816118805</v>
      </c>
    </row>
    <row r="436" spans="1:8" x14ac:dyDescent="0.2">
      <c r="A436" t="s">
        <v>652</v>
      </c>
      <c r="B436">
        <v>0.62426940124393104</v>
      </c>
      <c r="C436">
        <v>0</v>
      </c>
      <c r="D436">
        <v>201162.25</v>
      </c>
      <c r="E436">
        <v>1668.34</v>
      </c>
      <c r="F436">
        <v>147062.67000000001</v>
      </c>
      <c r="G436">
        <f t="shared" si="12"/>
        <v>52431.239999999991</v>
      </c>
      <c r="H436" t="str">
        <f t="shared" si="13"/>
        <v/>
      </c>
    </row>
    <row r="437" spans="1:8" x14ac:dyDescent="0.2">
      <c r="A437" t="s">
        <v>653</v>
      </c>
      <c r="B437">
        <v>-2.8200383269999998</v>
      </c>
      <c r="C437">
        <v>29039.85</v>
      </c>
      <c r="D437">
        <v>27401.279999999999</v>
      </c>
      <c r="E437">
        <v>7966.6</v>
      </c>
      <c r="F437">
        <v>101328.17</v>
      </c>
      <c r="G437">
        <f t="shared" si="12"/>
        <v>-81893.489999999991</v>
      </c>
      <c r="H437">
        <f t="shared" si="13"/>
        <v>-2.8200383266442488</v>
      </c>
    </row>
    <row r="438" spans="1:8" x14ac:dyDescent="0.2">
      <c r="A438" t="s">
        <v>654</v>
      </c>
      <c r="B438">
        <v>0.990575297377292</v>
      </c>
      <c r="C438">
        <v>0</v>
      </c>
      <c r="D438">
        <v>5299765.09</v>
      </c>
      <c r="E438">
        <v>56.12</v>
      </c>
      <c r="F438">
        <v>7956400.1200000001</v>
      </c>
      <c r="G438">
        <f t="shared" si="12"/>
        <v>-2656691.1500000004</v>
      </c>
      <c r="H438" t="str">
        <f t="shared" si="13"/>
        <v/>
      </c>
    </row>
    <row r="439" spans="1:8" x14ac:dyDescent="0.2">
      <c r="A439" t="s">
        <v>655</v>
      </c>
      <c r="B439">
        <v>1.3457560961019299</v>
      </c>
      <c r="C439">
        <v>5349.32</v>
      </c>
      <c r="D439">
        <v>1450967.49</v>
      </c>
      <c r="E439">
        <v>319.39</v>
      </c>
      <c r="F439">
        <v>1443449.22</v>
      </c>
      <c r="G439">
        <f t="shared" si="12"/>
        <v>7198.8800000001211</v>
      </c>
      <c r="H439">
        <f t="shared" si="13"/>
        <v>1.3457560961019572</v>
      </c>
    </row>
    <row r="440" spans="1:8" x14ac:dyDescent="0.2">
      <c r="A440" t="s">
        <v>656</v>
      </c>
      <c r="B440">
        <v>0.79169488778781705</v>
      </c>
      <c r="C440">
        <v>0</v>
      </c>
      <c r="D440">
        <v>43999.51</v>
      </c>
      <c r="E440">
        <v>159.77000000000001</v>
      </c>
      <c r="F440">
        <v>15591.24</v>
      </c>
      <c r="G440">
        <f t="shared" si="12"/>
        <v>28248.500000000007</v>
      </c>
      <c r="H440" t="str">
        <f t="shared" si="13"/>
        <v/>
      </c>
    </row>
    <row r="441" spans="1:8" x14ac:dyDescent="0.2">
      <c r="A441" t="s">
        <v>657</v>
      </c>
      <c r="B441">
        <v>0.73555941048874396</v>
      </c>
      <c r="C441">
        <v>13627.56</v>
      </c>
      <c r="D441">
        <v>102128.9</v>
      </c>
      <c r="E441">
        <v>345.73</v>
      </c>
      <c r="F441">
        <v>91759.29</v>
      </c>
      <c r="G441">
        <f t="shared" si="12"/>
        <v>10023.880000000005</v>
      </c>
      <c r="H441">
        <f t="shared" si="13"/>
        <v>0.73555941048874529</v>
      </c>
    </row>
    <row r="442" spans="1:8" x14ac:dyDescent="0.2">
      <c r="A442" t="s">
        <v>658</v>
      </c>
      <c r="B442">
        <v>41.2046387832699</v>
      </c>
      <c r="C442">
        <v>526</v>
      </c>
      <c r="D442">
        <v>69231.94</v>
      </c>
      <c r="E442">
        <v>6945.82</v>
      </c>
      <c r="F442">
        <v>40612.480000000003</v>
      </c>
      <c r="G442">
        <f t="shared" si="12"/>
        <v>21673.64</v>
      </c>
      <c r="H442">
        <f t="shared" si="13"/>
        <v>41.204638783269964</v>
      </c>
    </row>
    <row r="443" spans="1:8" x14ac:dyDescent="0.2">
      <c r="A443" t="s">
        <v>659</v>
      </c>
      <c r="B443">
        <v>0.65422323608726196</v>
      </c>
      <c r="C443">
        <v>0</v>
      </c>
      <c r="D443">
        <v>30033.75</v>
      </c>
      <c r="E443">
        <v>0</v>
      </c>
      <c r="F443">
        <v>22345.01</v>
      </c>
      <c r="G443">
        <f t="shared" si="12"/>
        <v>7688.7400000000016</v>
      </c>
      <c r="H443" t="str">
        <f t="shared" si="13"/>
        <v/>
      </c>
    </row>
    <row r="444" spans="1:8" x14ac:dyDescent="0.2">
      <c r="A444" t="s">
        <v>660</v>
      </c>
      <c r="B444">
        <v>0.21370185816944001</v>
      </c>
      <c r="C444">
        <v>0</v>
      </c>
      <c r="D444">
        <v>28067.49</v>
      </c>
      <c r="E444">
        <v>11355</v>
      </c>
      <c r="F444">
        <v>96467.13</v>
      </c>
      <c r="G444">
        <f t="shared" si="12"/>
        <v>-79754.64</v>
      </c>
      <c r="H444" t="str">
        <f t="shared" si="13"/>
        <v/>
      </c>
    </row>
    <row r="445" spans="1:8" x14ac:dyDescent="0.2">
      <c r="A445" t="s">
        <v>661</v>
      </c>
      <c r="B445">
        <v>-3.7392347020000001</v>
      </c>
      <c r="C445">
        <v>306836.15000000002</v>
      </c>
      <c r="D445">
        <v>1250664.6299999999</v>
      </c>
      <c r="E445">
        <v>0</v>
      </c>
      <c r="F445">
        <v>2397997.0099999998</v>
      </c>
      <c r="G445">
        <f t="shared" si="12"/>
        <v>-1147332.3799999999</v>
      </c>
      <c r="H445">
        <f t="shared" si="13"/>
        <v>-3.7392347022995818</v>
      </c>
    </row>
    <row r="446" spans="1:8" x14ac:dyDescent="0.2">
      <c r="A446" t="s">
        <v>662</v>
      </c>
      <c r="B446">
        <v>3.8885470805804699E-2</v>
      </c>
      <c r="C446">
        <v>0</v>
      </c>
      <c r="D446">
        <v>7989.93</v>
      </c>
      <c r="E446">
        <v>0</v>
      </c>
      <c r="F446">
        <v>53170.21</v>
      </c>
      <c r="G446">
        <f t="shared" si="12"/>
        <v>-45180.28</v>
      </c>
      <c r="H446" t="str">
        <f t="shared" si="13"/>
        <v/>
      </c>
    </row>
    <row r="447" spans="1:8" x14ac:dyDescent="0.2">
      <c r="A447" t="s">
        <v>663</v>
      </c>
      <c r="B447">
        <v>-0.156464667</v>
      </c>
      <c r="C447">
        <v>30804.91</v>
      </c>
      <c r="D447">
        <v>85041.66</v>
      </c>
      <c r="E447">
        <v>1674.48</v>
      </c>
      <c r="F447">
        <v>88187.06</v>
      </c>
      <c r="G447">
        <f t="shared" si="12"/>
        <v>-4819.8799999999901</v>
      </c>
      <c r="H447">
        <f t="shared" si="13"/>
        <v>-0.15646466748320284</v>
      </c>
    </row>
    <row r="448" spans="1:8" x14ac:dyDescent="0.2">
      <c r="A448" t="s">
        <v>664</v>
      </c>
      <c r="B448">
        <v>22.520830929214998</v>
      </c>
      <c r="C448">
        <v>18197.939999999999</v>
      </c>
      <c r="D448">
        <v>775523.78</v>
      </c>
      <c r="E448">
        <v>8331.6</v>
      </c>
      <c r="F448">
        <v>357359.45</v>
      </c>
      <c r="G448">
        <f t="shared" si="12"/>
        <v>409832.73000000004</v>
      </c>
      <c r="H448">
        <f t="shared" si="13"/>
        <v>22.520830929215069</v>
      </c>
    </row>
    <row r="449" spans="1:8" x14ac:dyDescent="0.2">
      <c r="A449" t="s">
        <v>665</v>
      </c>
      <c r="B449">
        <v>-24.897983369999999</v>
      </c>
      <c r="C449">
        <v>3560.4</v>
      </c>
      <c r="D449">
        <v>17937.63</v>
      </c>
      <c r="E449">
        <v>3305.8</v>
      </c>
      <c r="F449">
        <v>103278.61</v>
      </c>
      <c r="G449">
        <f t="shared" si="12"/>
        <v>-88646.78</v>
      </c>
      <c r="H449">
        <f t="shared" si="13"/>
        <v>-24.897983372654757</v>
      </c>
    </row>
    <row r="450" spans="1:8" x14ac:dyDescent="0.2">
      <c r="A450" t="s">
        <v>666</v>
      </c>
      <c r="B450">
        <v>111.748945902721</v>
      </c>
      <c r="C450">
        <v>1788.26</v>
      </c>
      <c r="D450">
        <v>361706.16</v>
      </c>
      <c r="E450">
        <v>9082.7800000000007</v>
      </c>
      <c r="F450">
        <v>152787.21</v>
      </c>
      <c r="G450">
        <f t="shared" si="12"/>
        <v>199836.16999999995</v>
      </c>
      <c r="H450">
        <f t="shared" si="13"/>
        <v>111.74894590272106</v>
      </c>
    </row>
    <row r="451" spans="1:8" x14ac:dyDescent="0.2">
      <c r="A451" t="s">
        <v>667</v>
      </c>
      <c r="B451">
        <v>-8.6605479219999992</v>
      </c>
      <c r="C451">
        <v>20110.88</v>
      </c>
      <c r="D451">
        <v>121225.23</v>
      </c>
      <c r="E451">
        <v>0</v>
      </c>
      <c r="F451">
        <v>295396.46999999997</v>
      </c>
      <c r="G451">
        <f t="shared" ref="G451:G514" si="14">D451-E451-F451</f>
        <v>-174171.24</v>
      </c>
      <c r="H451">
        <f t="shared" ref="H451:H514" si="15">IFERROR(G451/C451, "")</f>
        <v>-8.6605479223186652</v>
      </c>
    </row>
    <row r="452" spans="1:8" x14ac:dyDescent="0.2">
      <c r="A452" t="s">
        <v>668</v>
      </c>
      <c r="B452">
        <v>2.8747272418899401</v>
      </c>
      <c r="C452">
        <v>35081.449999999997</v>
      </c>
      <c r="D452">
        <v>522770</v>
      </c>
      <c r="E452">
        <v>2586.0300000000002</v>
      </c>
      <c r="F452">
        <v>419334.37</v>
      </c>
      <c r="G452">
        <f t="shared" si="14"/>
        <v>100849.59999999998</v>
      </c>
      <c r="H452">
        <f t="shared" si="15"/>
        <v>2.8747272418899441</v>
      </c>
    </row>
    <row r="453" spans="1:8" x14ac:dyDescent="0.2">
      <c r="A453" t="s">
        <v>669</v>
      </c>
      <c r="B453">
        <v>-7.456984469</v>
      </c>
      <c r="C453">
        <v>2137.6</v>
      </c>
      <c r="D453">
        <v>266526.73</v>
      </c>
      <c r="E453">
        <v>4229.16</v>
      </c>
      <c r="F453">
        <v>278237.62</v>
      </c>
      <c r="G453">
        <f t="shared" si="14"/>
        <v>-15940.049999999988</v>
      </c>
      <c r="H453">
        <f t="shared" si="15"/>
        <v>-7.4569844685628688</v>
      </c>
    </row>
    <row r="454" spans="1:8" x14ac:dyDescent="0.2">
      <c r="A454" t="s">
        <v>670</v>
      </c>
      <c r="B454">
        <v>-0.21590910299999999</v>
      </c>
      <c r="C454">
        <v>27807.35</v>
      </c>
      <c r="D454">
        <v>80292.509999999995</v>
      </c>
      <c r="E454">
        <v>3176.89</v>
      </c>
      <c r="F454">
        <v>83119.48</v>
      </c>
      <c r="G454">
        <f t="shared" si="14"/>
        <v>-6003.8600000000006</v>
      </c>
      <c r="H454">
        <f t="shared" si="15"/>
        <v>-0.21590910316876658</v>
      </c>
    </row>
    <row r="455" spans="1:8" x14ac:dyDescent="0.2">
      <c r="A455" t="s">
        <v>671</v>
      </c>
      <c r="B455">
        <v>-300.75760059999999</v>
      </c>
      <c r="C455">
        <v>207.55</v>
      </c>
      <c r="D455">
        <v>674378.78</v>
      </c>
      <c r="E455">
        <v>91706.11</v>
      </c>
      <c r="F455">
        <v>645094.91</v>
      </c>
      <c r="G455">
        <f t="shared" si="14"/>
        <v>-62422.239999999991</v>
      </c>
      <c r="H455">
        <f t="shared" si="15"/>
        <v>-300.75760057817388</v>
      </c>
    </row>
    <row r="456" spans="1:8" x14ac:dyDescent="0.2">
      <c r="A456" t="s">
        <v>672</v>
      </c>
      <c r="B456">
        <v>-3.777003294</v>
      </c>
      <c r="C456">
        <v>266317.78999999998</v>
      </c>
      <c r="D456">
        <v>1216968.6100000001</v>
      </c>
      <c r="E456">
        <v>1511133.8</v>
      </c>
      <c r="F456">
        <v>711717.98</v>
      </c>
      <c r="G456">
        <f t="shared" si="14"/>
        <v>-1005883.1699999999</v>
      </c>
      <c r="H456">
        <f t="shared" si="15"/>
        <v>-3.7770032936966023</v>
      </c>
    </row>
    <row r="457" spans="1:8" x14ac:dyDescent="0.2">
      <c r="A457" t="s">
        <v>673</v>
      </c>
      <c r="B457">
        <v>1.4942781975661601</v>
      </c>
      <c r="C457">
        <v>33297.199999999997</v>
      </c>
      <c r="D457">
        <v>61609.01</v>
      </c>
      <c r="E457">
        <v>1221.93</v>
      </c>
      <c r="F457">
        <v>10631.8</v>
      </c>
      <c r="G457">
        <f t="shared" si="14"/>
        <v>49755.28</v>
      </c>
      <c r="H457">
        <f t="shared" si="15"/>
        <v>1.4942781975661619</v>
      </c>
    </row>
    <row r="458" spans="1:8" x14ac:dyDescent="0.2">
      <c r="A458" t="s">
        <v>674</v>
      </c>
      <c r="B458">
        <v>0.91810869187513999</v>
      </c>
      <c r="C458">
        <v>4253108.1500000004</v>
      </c>
      <c r="D458">
        <v>5010055.58</v>
      </c>
      <c r="E458">
        <v>51245.46</v>
      </c>
      <c r="F458">
        <v>1053994.56</v>
      </c>
      <c r="G458">
        <f t="shared" si="14"/>
        <v>3904815.56</v>
      </c>
      <c r="H458">
        <f t="shared" si="15"/>
        <v>0.91810869187514066</v>
      </c>
    </row>
    <row r="459" spans="1:8" x14ac:dyDescent="0.2">
      <c r="A459" t="s">
        <v>675</v>
      </c>
      <c r="B459">
        <v>0.65712205194159601</v>
      </c>
      <c r="C459">
        <v>0</v>
      </c>
      <c r="D459">
        <v>45668.25</v>
      </c>
      <c r="E459">
        <v>4148.6499999999996</v>
      </c>
      <c r="F459">
        <v>42109.01</v>
      </c>
      <c r="G459">
        <f t="shared" si="14"/>
        <v>-589.41000000000349</v>
      </c>
      <c r="H459" t="str">
        <f t="shared" si="15"/>
        <v/>
      </c>
    </row>
    <row r="460" spans="1:8" x14ac:dyDescent="0.2">
      <c r="A460" t="s">
        <v>1198</v>
      </c>
      <c r="B460">
        <v>0.30886282327328701</v>
      </c>
      <c r="C460">
        <v>0</v>
      </c>
      <c r="D460">
        <v>482611.8</v>
      </c>
      <c r="E460">
        <v>86.63</v>
      </c>
      <c r="F460">
        <v>473639.78</v>
      </c>
      <c r="G460">
        <f t="shared" si="14"/>
        <v>8885.3899999999558</v>
      </c>
      <c r="H460" t="str">
        <f t="shared" si="15"/>
        <v/>
      </c>
    </row>
    <row r="461" spans="1:8" x14ac:dyDescent="0.2">
      <c r="A461" t="s">
        <v>677</v>
      </c>
      <c r="B461">
        <v>-5.2204296269999997</v>
      </c>
      <c r="C461">
        <v>12533.66</v>
      </c>
      <c r="D461">
        <v>21954.3</v>
      </c>
      <c r="E461">
        <v>3605.77</v>
      </c>
      <c r="F461">
        <v>83779.62</v>
      </c>
      <c r="G461">
        <f t="shared" si="14"/>
        <v>-65431.09</v>
      </c>
      <c r="H461">
        <f t="shared" si="15"/>
        <v>-5.2204296271001445</v>
      </c>
    </row>
    <row r="462" spans="1:8" x14ac:dyDescent="0.2">
      <c r="A462" t="s">
        <v>678</v>
      </c>
      <c r="B462">
        <v>-2.6168241920000002</v>
      </c>
      <c r="C462">
        <v>25144.15</v>
      </c>
      <c r="D462">
        <v>59755.13</v>
      </c>
      <c r="E462">
        <v>3630.52</v>
      </c>
      <c r="F462">
        <v>121922.43</v>
      </c>
      <c r="G462">
        <f t="shared" si="14"/>
        <v>-65797.819999999992</v>
      </c>
      <c r="H462">
        <f t="shared" si="15"/>
        <v>-2.6168241917105961</v>
      </c>
    </row>
    <row r="463" spans="1:8" x14ac:dyDescent="0.2">
      <c r="A463" t="s">
        <v>341</v>
      </c>
      <c r="B463">
        <v>128.52912149646201</v>
      </c>
      <c r="C463">
        <v>1317.24</v>
      </c>
      <c r="D463">
        <v>693598.51</v>
      </c>
      <c r="E463">
        <v>600</v>
      </c>
      <c r="F463">
        <v>523694.81</v>
      </c>
      <c r="G463">
        <f t="shared" si="14"/>
        <v>169303.7</v>
      </c>
      <c r="H463">
        <f t="shared" si="15"/>
        <v>128.5291214964623</v>
      </c>
    </row>
    <row r="464" spans="1:8" x14ac:dyDescent="0.2">
      <c r="A464" t="s">
        <v>680</v>
      </c>
      <c r="B464">
        <v>-0.13017763399999999</v>
      </c>
      <c r="C464">
        <v>20776.38</v>
      </c>
      <c r="D464">
        <v>164201.17000000001</v>
      </c>
      <c r="E464">
        <v>11956.05</v>
      </c>
      <c r="F464">
        <v>154949.74</v>
      </c>
      <c r="G464">
        <f t="shared" si="14"/>
        <v>-2704.6199999999662</v>
      </c>
      <c r="H464">
        <f t="shared" si="15"/>
        <v>-0.13017763440984262</v>
      </c>
    </row>
    <row r="465" spans="1:215" x14ac:dyDescent="0.2">
      <c r="A465" t="s">
        <v>681</v>
      </c>
      <c r="B465">
        <v>1.0833666496052801</v>
      </c>
      <c r="C465">
        <v>73362.55</v>
      </c>
      <c r="D465">
        <v>3152762.04</v>
      </c>
      <c r="E465">
        <v>24504.82</v>
      </c>
      <c r="F465">
        <v>3048778.68</v>
      </c>
      <c r="G465">
        <f t="shared" si="14"/>
        <v>79478.540000000037</v>
      </c>
      <c r="H465">
        <f t="shared" si="15"/>
        <v>1.0833666496052827</v>
      </c>
    </row>
    <row r="466" spans="1:215" x14ac:dyDescent="0.2">
      <c r="A466" t="s">
        <v>682</v>
      </c>
      <c r="B466">
        <v>5.6500779881399197</v>
      </c>
      <c r="C466">
        <v>44885.03</v>
      </c>
      <c r="D466">
        <v>3795785.24</v>
      </c>
      <c r="E466">
        <v>1760038.22</v>
      </c>
      <c r="F466">
        <v>1782143.1</v>
      </c>
      <c r="G466">
        <f t="shared" si="14"/>
        <v>253603.92000000016</v>
      </c>
      <c r="H466">
        <f t="shared" si="15"/>
        <v>5.650077988139925</v>
      </c>
    </row>
    <row r="467" spans="1:215" x14ac:dyDescent="0.2">
      <c r="A467" t="s">
        <v>683</v>
      </c>
      <c r="B467">
        <v>0.60950206604636903</v>
      </c>
      <c r="C467">
        <v>0</v>
      </c>
      <c r="D467">
        <v>901279.88</v>
      </c>
      <c r="E467">
        <v>0</v>
      </c>
      <c r="F467">
        <v>2806240.69</v>
      </c>
      <c r="G467">
        <f t="shared" si="14"/>
        <v>-1904960.81</v>
      </c>
      <c r="H467" t="str">
        <f t="shared" si="15"/>
        <v/>
      </c>
    </row>
    <row r="468" spans="1:215" x14ac:dyDescent="0.2">
      <c r="A468" t="s">
        <v>684</v>
      </c>
      <c r="B468">
        <v>-57.987550830000004</v>
      </c>
      <c r="C468">
        <v>8411</v>
      </c>
      <c r="D468">
        <v>252422.54</v>
      </c>
      <c r="E468">
        <v>427536.66</v>
      </c>
      <c r="F468">
        <v>312619.17</v>
      </c>
      <c r="G468">
        <f t="shared" si="14"/>
        <v>-487733.28999999992</v>
      </c>
      <c r="H468">
        <f t="shared" si="15"/>
        <v>-57.987550826298886</v>
      </c>
    </row>
    <row r="469" spans="1:215" x14ac:dyDescent="0.2">
      <c r="A469" t="s">
        <v>685</v>
      </c>
      <c r="B469">
        <v>1.00208386790765</v>
      </c>
      <c r="C469">
        <v>2572.14</v>
      </c>
      <c r="D469">
        <v>110459.7</v>
      </c>
      <c r="E469">
        <v>3487.78</v>
      </c>
      <c r="F469">
        <v>104394.42</v>
      </c>
      <c r="G469">
        <f t="shared" si="14"/>
        <v>2577.5</v>
      </c>
      <c r="H469">
        <f t="shared" si="15"/>
        <v>1.0020838679076567</v>
      </c>
    </row>
    <row r="470" spans="1:215" x14ac:dyDescent="0.2">
      <c r="A470" t="s">
        <v>686</v>
      </c>
      <c r="B470">
        <v>-0.18245639999999999</v>
      </c>
      <c r="C470">
        <v>150000</v>
      </c>
      <c r="D470">
        <v>0</v>
      </c>
      <c r="E470">
        <v>0</v>
      </c>
      <c r="F470">
        <v>27368.46</v>
      </c>
      <c r="G470">
        <f t="shared" si="14"/>
        <v>-27368.46</v>
      </c>
      <c r="H470">
        <f t="shared" si="15"/>
        <v>-0.18245639999999999</v>
      </c>
    </row>
    <row r="471" spans="1:215" x14ac:dyDescent="0.2">
      <c r="A471" t="s">
        <v>687</v>
      </c>
      <c r="B471">
        <v>1.2243211527994</v>
      </c>
      <c r="C471">
        <v>124230.46</v>
      </c>
      <c r="D471">
        <v>278434.7</v>
      </c>
      <c r="E471">
        <v>0</v>
      </c>
      <c r="F471">
        <v>126336.72</v>
      </c>
      <c r="G471">
        <f t="shared" si="14"/>
        <v>152097.98000000001</v>
      </c>
      <c r="H471">
        <f t="shared" si="15"/>
        <v>1.224321152799402</v>
      </c>
    </row>
    <row r="472" spans="1:215" x14ac:dyDescent="0.2">
      <c r="A472" t="s">
        <v>875</v>
      </c>
      <c r="B472">
        <v>4.6198297271240598</v>
      </c>
      <c r="C472">
        <v>65553.600000000006</v>
      </c>
      <c r="D472">
        <v>2538539.48</v>
      </c>
      <c r="E472">
        <v>232659.66</v>
      </c>
      <c r="F472">
        <v>2003033.35</v>
      </c>
      <c r="G472">
        <f t="shared" si="14"/>
        <v>302846.46999999974</v>
      </c>
      <c r="H472">
        <f t="shared" si="15"/>
        <v>4.6198297271240589</v>
      </c>
      <c r="HG472" s="1"/>
    </row>
    <row r="473" spans="1:215" x14ac:dyDescent="0.2">
      <c r="A473" t="s">
        <v>689</v>
      </c>
      <c r="B473">
        <v>-1.6706312169999999</v>
      </c>
      <c r="C473">
        <v>78723.520000000004</v>
      </c>
      <c r="D473">
        <v>0</v>
      </c>
      <c r="E473">
        <v>821.81</v>
      </c>
      <c r="F473">
        <v>130696.16</v>
      </c>
      <c r="G473">
        <f t="shared" si="14"/>
        <v>-131517.97</v>
      </c>
      <c r="H473">
        <f t="shared" si="15"/>
        <v>-1.6706312166935624</v>
      </c>
    </row>
    <row r="474" spans="1:215" x14ac:dyDescent="0.2">
      <c r="A474" t="s">
        <v>688</v>
      </c>
      <c r="B474">
        <v>12.931150281363699</v>
      </c>
      <c r="C474">
        <v>6042</v>
      </c>
      <c r="D474">
        <v>181008.15</v>
      </c>
      <c r="E474">
        <v>466.22</v>
      </c>
      <c r="F474">
        <v>102411.92</v>
      </c>
      <c r="G474">
        <f t="shared" si="14"/>
        <v>78130.009999999995</v>
      </c>
      <c r="H474">
        <f t="shared" si="15"/>
        <v>12.931150281363786</v>
      </c>
    </row>
    <row r="475" spans="1:215" x14ac:dyDescent="0.2">
      <c r="A475" t="s">
        <v>691</v>
      </c>
      <c r="B475">
        <v>-8.7287442000000007E-2</v>
      </c>
      <c r="C475">
        <v>4045.37</v>
      </c>
      <c r="D475">
        <v>0</v>
      </c>
      <c r="E475">
        <v>0</v>
      </c>
      <c r="F475">
        <v>353.11</v>
      </c>
      <c r="G475">
        <f t="shared" si="14"/>
        <v>-353.11</v>
      </c>
      <c r="H475">
        <f t="shared" si="15"/>
        <v>-8.7287442186994024E-2</v>
      </c>
    </row>
    <row r="476" spans="1:215" x14ac:dyDescent="0.2">
      <c r="A476" t="s">
        <v>648</v>
      </c>
      <c r="B476">
        <v>6.3439270000000001E-3</v>
      </c>
      <c r="C476">
        <v>22802.91</v>
      </c>
      <c r="D476">
        <v>327690.8</v>
      </c>
      <c r="E476">
        <v>137.65</v>
      </c>
      <c r="F476">
        <v>327408.49</v>
      </c>
      <c r="G476">
        <f t="shared" si="14"/>
        <v>144.65999999997439</v>
      </c>
      <c r="H476">
        <f t="shared" si="15"/>
        <v>6.3439271566644081E-3</v>
      </c>
    </row>
    <row r="477" spans="1:215" x14ac:dyDescent="0.2">
      <c r="A477" t="s">
        <v>693</v>
      </c>
      <c r="B477">
        <v>-12.752175899999999</v>
      </c>
      <c r="C477">
        <v>13319.77</v>
      </c>
      <c r="D477">
        <v>35604.949999999997</v>
      </c>
      <c r="E477">
        <v>7911.19</v>
      </c>
      <c r="F477">
        <v>197549.81</v>
      </c>
      <c r="G477">
        <f t="shared" si="14"/>
        <v>-169856.05</v>
      </c>
      <c r="H477">
        <f t="shared" si="15"/>
        <v>-12.752175900935224</v>
      </c>
    </row>
    <row r="478" spans="1:215" x14ac:dyDescent="0.2">
      <c r="A478" t="s">
        <v>694</v>
      </c>
      <c r="B478">
        <v>-244.23528350000001</v>
      </c>
      <c r="C478">
        <v>551.41999999999996</v>
      </c>
      <c r="D478">
        <v>67623.710000000006</v>
      </c>
      <c r="E478">
        <v>9040.2900000000009</v>
      </c>
      <c r="F478">
        <v>193259.64</v>
      </c>
      <c r="G478">
        <f t="shared" si="14"/>
        <v>-134676.22</v>
      </c>
      <c r="H478">
        <f t="shared" si="15"/>
        <v>-244.23528345000184</v>
      </c>
    </row>
    <row r="479" spans="1:215" x14ac:dyDescent="0.2">
      <c r="A479" t="s">
        <v>695</v>
      </c>
      <c r="B479">
        <v>8.5878497371933496E-2</v>
      </c>
      <c r="C479">
        <v>0</v>
      </c>
      <c r="D479">
        <v>84287.29</v>
      </c>
      <c r="E479">
        <v>0</v>
      </c>
      <c r="F479">
        <v>23573.68</v>
      </c>
      <c r="G479">
        <f t="shared" si="14"/>
        <v>60713.609999999993</v>
      </c>
      <c r="H479" t="str">
        <f t="shared" si="15"/>
        <v/>
      </c>
    </row>
    <row r="480" spans="1:215" x14ac:dyDescent="0.2">
      <c r="A480" t="s">
        <v>696</v>
      </c>
      <c r="B480">
        <v>0.90342438858811103</v>
      </c>
      <c r="C480">
        <v>0</v>
      </c>
      <c r="D480">
        <v>40713.86</v>
      </c>
      <c r="E480">
        <v>7917.47</v>
      </c>
      <c r="F480">
        <v>58373.06</v>
      </c>
      <c r="G480">
        <f t="shared" si="14"/>
        <v>-25576.67</v>
      </c>
      <c r="H480" t="str">
        <f t="shared" si="15"/>
        <v/>
      </c>
    </row>
    <row r="481" spans="1:8" x14ac:dyDescent="0.2">
      <c r="A481" t="s">
        <v>697</v>
      </c>
      <c r="B481">
        <v>-3.6235459290000001</v>
      </c>
      <c r="C481">
        <v>9679.7199999999993</v>
      </c>
      <c r="D481">
        <v>273169.77</v>
      </c>
      <c r="E481">
        <v>15340.82</v>
      </c>
      <c r="F481">
        <v>292903.86</v>
      </c>
      <c r="G481">
        <f t="shared" si="14"/>
        <v>-35074.909999999974</v>
      </c>
      <c r="H481">
        <f t="shared" si="15"/>
        <v>-3.6235459290144734</v>
      </c>
    </row>
    <row r="482" spans="1:8" x14ac:dyDescent="0.2">
      <c r="A482" t="s">
        <v>481</v>
      </c>
      <c r="B482">
        <v>0.32122967596659802</v>
      </c>
      <c r="C482">
        <v>0</v>
      </c>
      <c r="D482">
        <v>791750.78</v>
      </c>
      <c r="E482">
        <v>60311.48</v>
      </c>
      <c r="F482">
        <v>674695.06</v>
      </c>
      <c r="G482">
        <f t="shared" si="14"/>
        <v>56744.239999999991</v>
      </c>
      <c r="H482" t="str">
        <f t="shared" si="15"/>
        <v/>
      </c>
    </row>
    <row r="483" spans="1:8" x14ac:dyDescent="0.2">
      <c r="A483" t="s">
        <v>699</v>
      </c>
      <c r="B483">
        <v>0.22483685016452301</v>
      </c>
      <c r="C483">
        <v>0</v>
      </c>
      <c r="D483">
        <v>1313805.67</v>
      </c>
      <c r="E483">
        <v>0</v>
      </c>
      <c r="F483">
        <v>2074814.82</v>
      </c>
      <c r="G483">
        <f t="shared" si="14"/>
        <v>-761009.15000000014</v>
      </c>
      <c r="H483" t="str">
        <f t="shared" si="15"/>
        <v/>
      </c>
    </row>
    <row r="484" spans="1:8" x14ac:dyDescent="0.2">
      <c r="A484" t="s">
        <v>700</v>
      </c>
      <c r="B484">
        <v>-32.578775669999999</v>
      </c>
      <c r="C484">
        <v>5064</v>
      </c>
      <c r="D484">
        <v>5671.85</v>
      </c>
      <c r="E484">
        <v>283.5</v>
      </c>
      <c r="F484">
        <v>170367.27</v>
      </c>
      <c r="G484">
        <f t="shared" si="14"/>
        <v>-164978.91999999998</v>
      </c>
      <c r="H484">
        <f t="shared" si="15"/>
        <v>-32.578775671406</v>
      </c>
    </row>
    <row r="485" spans="1:8" x14ac:dyDescent="0.2">
      <c r="A485" t="s">
        <v>701</v>
      </c>
      <c r="B485">
        <v>0.67267636612153303</v>
      </c>
      <c r="C485">
        <v>41555.599999999999</v>
      </c>
      <c r="D485">
        <v>183926.81</v>
      </c>
      <c r="E485">
        <v>7431.17</v>
      </c>
      <c r="F485">
        <v>148542.17000000001</v>
      </c>
      <c r="G485">
        <f t="shared" si="14"/>
        <v>27953.469999999972</v>
      </c>
      <c r="H485">
        <f t="shared" si="15"/>
        <v>0.67267636612153292</v>
      </c>
    </row>
    <row r="486" spans="1:8" x14ac:dyDescent="0.2">
      <c r="A486" t="s">
        <v>702</v>
      </c>
      <c r="B486">
        <v>-149.51866910000001</v>
      </c>
      <c r="C486">
        <v>213.99</v>
      </c>
      <c r="D486">
        <v>307.43</v>
      </c>
      <c r="E486">
        <v>2472.73</v>
      </c>
      <c r="F486">
        <v>29830.2</v>
      </c>
      <c r="G486">
        <f t="shared" si="14"/>
        <v>-31995.5</v>
      </c>
      <c r="H486">
        <f t="shared" si="15"/>
        <v>-149.51866909668675</v>
      </c>
    </row>
    <row r="487" spans="1:8" x14ac:dyDescent="0.2">
      <c r="A487" t="s">
        <v>703</v>
      </c>
      <c r="B487">
        <v>-730.11021040000003</v>
      </c>
      <c r="C487">
        <v>405.86</v>
      </c>
      <c r="D487">
        <v>127500.21</v>
      </c>
      <c r="E487">
        <v>29237.58</v>
      </c>
      <c r="F487">
        <v>394585.16</v>
      </c>
      <c r="G487">
        <f t="shared" si="14"/>
        <v>-296322.52999999997</v>
      </c>
      <c r="H487">
        <f t="shared" si="15"/>
        <v>-730.11021041738525</v>
      </c>
    </row>
    <row r="488" spans="1:8" x14ac:dyDescent="0.2">
      <c r="A488" t="s">
        <v>704</v>
      </c>
      <c r="B488">
        <v>21.428564705882302</v>
      </c>
      <c r="C488">
        <v>1700</v>
      </c>
      <c r="D488">
        <v>111379.94</v>
      </c>
      <c r="E488">
        <v>800</v>
      </c>
      <c r="F488">
        <v>74151.38</v>
      </c>
      <c r="G488">
        <f t="shared" si="14"/>
        <v>36428.559999999998</v>
      </c>
      <c r="H488">
        <f t="shared" si="15"/>
        <v>21.428564705882351</v>
      </c>
    </row>
    <row r="489" spans="1:8" x14ac:dyDescent="0.2">
      <c r="A489" t="s">
        <v>705</v>
      </c>
      <c r="B489">
        <v>-0.64422347999999996</v>
      </c>
      <c r="C489">
        <v>14734.39</v>
      </c>
      <c r="D489">
        <v>194992.92</v>
      </c>
      <c r="E489">
        <v>76180.69</v>
      </c>
      <c r="F489">
        <v>128304.47</v>
      </c>
      <c r="G489">
        <f t="shared" si="14"/>
        <v>-9492.2399999999907</v>
      </c>
      <c r="H489">
        <f t="shared" si="15"/>
        <v>-0.64422347989974416</v>
      </c>
    </row>
    <row r="490" spans="1:8" x14ac:dyDescent="0.2">
      <c r="A490" t="s">
        <v>706</v>
      </c>
      <c r="B490">
        <v>0</v>
      </c>
      <c r="C490">
        <v>8968.92</v>
      </c>
      <c r="D490">
        <v>0</v>
      </c>
      <c r="E490">
        <v>0</v>
      </c>
      <c r="F490">
        <v>0</v>
      </c>
      <c r="G490">
        <f t="shared" si="14"/>
        <v>0</v>
      </c>
      <c r="H490">
        <f t="shared" si="15"/>
        <v>0</v>
      </c>
    </row>
    <row r="491" spans="1:8" x14ac:dyDescent="0.2">
      <c r="A491" t="s">
        <v>707</v>
      </c>
      <c r="B491">
        <v>20.621766666666598</v>
      </c>
      <c r="C491">
        <v>600</v>
      </c>
      <c r="D491">
        <v>255171.26</v>
      </c>
      <c r="E491">
        <v>2621.4</v>
      </c>
      <c r="F491">
        <v>240176.8</v>
      </c>
      <c r="G491">
        <f t="shared" si="14"/>
        <v>12373.060000000027</v>
      </c>
      <c r="H491">
        <f t="shared" si="15"/>
        <v>20.621766666666712</v>
      </c>
    </row>
    <row r="492" spans="1:8" x14ac:dyDescent="0.2">
      <c r="A492" t="s">
        <v>708</v>
      </c>
      <c r="B492">
        <v>-77.301359469999994</v>
      </c>
      <c r="C492">
        <v>7277.82</v>
      </c>
      <c r="D492">
        <v>68910.81</v>
      </c>
      <c r="E492">
        <v>0</v>
      </c>
      <c r="F492">
        <v>631496.18999999994</v>
      </c>
      <c r="G492">
        <f t="shared" si="14"/>
        <v>-562585.37999999989</v>
      </c>
      <c r="H492">
        <f t="shared" si="15"/>
        <v>-77.301359473028995</v>
      </c>
    </row>
    <row r="493" spans="1:8" x14ac:dyDescent="0.2">
      <c r="A493" t="s">
        <v>709</v>
      </c>
      <c r="B493">
        <v>3.65483165828979</v>
      </c>
      <c r="C493">
        <v>15146.87</v>
      </c>
      <c r="D493">
        <v>414905.73</v>
      </c>
      <c r="E493">
        <v>14462.96</v>
      </c>
      <c r="F493">
        <v>345083.51</v>
      </c>
      <c r="G493">
        <f t="shared" si="14"/>
        <v>55359.259999999951</v>
      </c>
      <c r="H493">
        <f t="shared" si="15"/>
        <v>3.6548316582897953</v>
      </c>
    </row>
    <row r="494" spans="1:8" x14ac:dyDescent="0.2">
      <c r="A494" t="s">
        <v>710</v>
      </c>
      <c r="B494">
        <v>6.6210315380663003</v>
      </c>
      <c r="C494">
        <v>23374.61</v>
      </c>
      <c r="D494">
        <v>441329.86</v>
      </c>
      <c r="E494">
        <v>20522.349999999999</v>
      </c>
      <c r="F494">
        <v>266043.48</v>
      </c>
      <c r="G494">
        <f t="shared" si="14"/>
        <v>154764.03000000003</v>
      </c>
      <c r="H494">
        <f t="shared" si="15"/>
        <v>6.6210315380663047</v>
      </c>
    </row>
    <row r="495" spans="1:8" x14ac:dyDescent="0.2">
      <c r="A495" t="s">
        <v>711</v>
      </c>
      <c r="B495">
        <v>0.21095273109952301</v>
      </c>
      <c r="C495">
        <v>10376.59</v>
      </c>
      <c r="D495">
        <v>8111.22</v>
      </c>
      <c r="E495">
        <v>3597.51</v>
      </c>
      <c r="F495">
        <v>2324.7399999999998</v>
      </c>
      <c r="G495">
        <f t="shared" si="14"/>
        <v>2188.9700000000003</v>
      </c>
      <c r="H495">
        <f t="shared" si="15"/>
        <v>0.21095273109952309</v>
      </c>
    </row>
    <row r="496" spans="1:8" x14ac:dyDescent="0.2">
      <c r="A496" t="s">
        <v>712</v>
      </c>
      <c r="B496">
        <v>-0.76322131999999998</v>
      </c>
      <c r="C496">
        <v>19654.43</v>
      </c>
      <c r="D496">
        <v>90581.31</v>
      </c>
      <c r="E496">
        <v>2777.53</v>
      </c>
      <c r="F496">
        <v>102804.46</v>
      </c>
      <c r="G496">
        <f t="shared" si="14"/>
        <v>-15000.680000000008</v>
      </c>
      <c r="H496">
        <f t="shared" si="15"/>
        <v>-0.76322131957019401</v>
      </c>
    </row>
    <row r="497" spans="1:8" x14ac:dyDescent="0.2">
      <c r="A497" t="s">
        <v>745</v>
      </c>
      <c r="B497">
        <v>-0.386500285</v>
      </c>
      <c r="C497">
        <v>83954.66</v>
      </c>
      <c r="D497">
        <v>1161949.3400000001</v>
      </c>
      <c r="E497">
        <v>36580.199999999997</v>
      </c>
      <c r="F497">
        <v>1157817.6399999999</v>
      </c>
      <c r="G497">
        <f t="shared" si="14"/>
        <v>-32448.499999999767</v>
      </c>
      <c r="H497">
        <f t="shared" si="15"/>
        <v>-0.38650028479657672</v>
      </c>
    </row>
    <row r="498" spans="1:8" x14ac:dyDescent="0.2">
      <c r="A498" t="s">
        <v>714</v>
      </c>
      <c r="B498">
        <v>-21.23369447</v>
      </c>
      <c r="C498">
        <v>12464.18</v>
      </c>
      <c r="D498">
        <v>10823.48</v>
      </c>
      <c r="E498">
        <v>7166.65</v>
      </c>
      <c r="F498">
        <v>268317.42</v>
      </c>
      <c r="G498">
        <f t="shared" si="14"/>
        <v>-264660.58999999997</v>
      </c>
      <c r="H498">
        <f t="shared" si="15"/>
        <v>-21.233694474887233</v>
      </c>
    </row>
    <row r="499" spans="1:8" x14ac:dyDescent="0.2">
      <c r="A499" t="s">
        <v>715</v>
      </c>
      <c r="B499">
        <v>0.26533117804838502</v>
      </c>
      <c r="C499">
        <v>0</v>
      </c>
      <c r="D499">
        <v>180239.31</v>
      </c>
      <c r="E499">
        <v>0</v>
      </c>
      <c r="F499">
        <v>146137.48000000001</v>
      </c>
      <c r="G499">
        <f t="shared" si="14"/>
        <v>34101.829999999987</v>
      </c>
      <c r="H499" t="str">
        <f t="shared" si="15"/>
        <v/>
      </c>
    </row>
    <row r="500" spans="1:8" x14ac:dyDescent="0.2">
      <c r="A500" t="s">
        <v>716</v>
      </c>
      <c r="B500">
        <v>1.548287502</v>
      </c>
      <c r="C500">
        <v>25503.39</v>
      </c>
      <c r="D500">
        <v>82320.81</v>
      </c>
      <c r="E500">
        <v>0</v>
      </c>
      <c r="F500">
        <v>42834.23</v>
      </c>
      <c r="G500">
        <f t="shared" si="14"/>
        <v>39486.579999999994</v>
      </c>
      <c r="H500">
        <f t="shared" si="15"/>
        <v>1.5482875021712799</v>
      </c>
    </row>
    <row r="501" spans="1:8" x14ac:dyDescent="0.2">
      <c r="A501" t="s">
        <v>717</v>
      </c>
      <c r="B501">
        <v>0.102880559377536</v>
      </c>
      <c r="C501">
        <v>10385.83</v>
      </c>
      <c r="D501">
        <v>29930.31</v>
      </c>
      <c r="E501">
        <v>1679.5</v>
      </c>
      <c r="F501">
        <v>27182.31</v>
      </c>
      <c r="G501">
        <f t="shared" si="14"/>
        <v>1068.5</v>
      </c>
      <c r="H501">
        <f t="shared" si="15"/>
        <v>0.10288055937753651</v>
      </c>
    </row>
    <row r="502" spans="1:8" x14ac:dyDescent="0.2">
      <c r="A502" t="s">
        <v>718</v>
      </c>
      <c r="B502">
        <v>-19.86734315</v>
      </c>
      <c r="C502">
        <v>2233.13</v>
      </c>
      <c r="D502">
        <v>47282</v>
      </c>
      <c r="E502">
        <v>26167.32</v>
      </c>
      <c r="F502">
        <v>65481.04</v>
      </c>
      <c r="G502">
        <f t="shared" si="14"/>
        <v>-44366.36</v>
      </c>
      <c r="H502">
        <f t="shared" si="15"/>
        <v>-19.867343146167038</v>
      </c>
    </row>
    <row r="503" spans="1:8" x14ac:dyDescent="0.2">
      <c r="A503" t="s">
        <v>719</v>
      </c>
      <c r="B503">
        <v>0.433689725536957</v>
      </c>
      <c r="C503">
        <v>0</v>
      </c>
      <c r="D503">
        <v>768955.62</v>
      </c>
      <c r="E503">
        <v>0</v>
      </c>
      <c r="F503">
        <v>863038.46</v>
      </c>
      <c r="G503">
        <f t="shared" si="14"/>
        <v>-94082.839999999967</v>
      </c>
      <c r="H503" t="str">
        <f t="shared" si="15"/>
        <v/>
      </c>
    </row>
    <row r="504" spans="1:8" x14ac:dyDescent="0.2">
      <c r="A504" t="s">
        <v>1215</v>
      </c>
      <c r="B504">
        <v>10.1367632964315</v>
      </c>
      <c r="C504">
        <v>2159.79</v>
      </c>
      <c r="D504">
        <v>233732.58</v>
      </c>
      <c r="E504">
        <v>0</v>
      </c>
      <c r="F504">
        <v>211839.3</v>
      </c>
      <c r="G504">
        <f t="shared" si="14"/>
        <v>21893.279999999999</v>
      </c>
      <c r="H504">
        <f t="shared" si="15"/>
        <v>10.136763296431598</v>
      </c>
    </row>
    <row r="505" spans="1:8" x14ac:dyDescent="0.2">
      <c r="A505" t="s">
        <v>721</v>
      </c>
      <c r="B505">
        <v>0.85415017723384901</v>
      </c>
      <c r="C505">
        <v>0</v>
      </c>
      <c r="D505">
        <v>72758.899999999994</v>
      </c>
      <c r="E505">
        <v>1000</v>
      </c>
      <c r="F505">
        <v>671449.97</v>
      </c>
      <c r="G505">
        <f t="shared" si="14"/>
        <v>-599691.06999999995</v>
      </c>
      <c r="H505" t="str">
        <f t="shared" si="15"/>
        <v/>
      </c>
    </row>
    <row r="506" spans="1:8" x14ac:dyDescent="0.2">
      <c r="A506" t="s">
        <v>722</v>
      </c>
      <c r="B506">
        <v>0.54276801020813503</v>
      </c>
      <c r="C506">
        <v>0</v>
      </c>
      <c r="D506">
        <v>297072.81</v>
      </c>
      <c r="E506">
        <v>53689.75</v>
      </c>
      <c r="F506">
        <v>521452.44</v>
      </c>
      <c r="G506">
        <f t="shared" si="14"/>
        <v>-278069.38</v>
      </c>
      <c r="H506" t="str">
        <f t="shared" si="15"/>
        <v/>
      </c>
    </row>
    <row r="507" spans="1:8" x14ac:dyDescent="0.2">
      <c r="A507" t="s">
        <v>723</v>
      </c>
      <c r="B507">
        <v>0.30850888390546799</v>
      </c>
      <c r="C507">
        <v>28985</v>
      </c>
      <c r="D507">
        <v>83690.78</v>
      </c>
      <c r="E507">
        <v>426.93</v>
      </c>
      <c r="F507">
        <v>74321.72</v>
      </c>
      <c r="G507">
        <f t="shared" si="14"/>
        <v>8942.1300000000047</v>
      </c>
      <c r="H507">
        <f t="shared" si="15"/>
        <v>0.30850888390546849</v>
      </c>
    </row>
    <row r="508" spans="1:8" x14ac:dyDescent="0.2">
      <c r="A508" t="s">
        <v>724</v>
      </c>
      <c r="B508">
        <v>6.4852567279028397E-2</v>
      </c>
      <c r="C508">
        <v>0</v>
      </c>
      <c r="D508">
        <v>175113.89</v>
      </c>
      <c r="E508">
        <v>4149.55</v>
      </c>
      <c r="F508">
        <v>128265.73</v>
      </c>
      <c r="G508">
        <f t="shared" si="14"/>
        <v>42698.61000000003</v>
      </c>
      <c r="H508" t="str">
        <f t="shared" si="15"/>
        <v/>
      </c>
    </row>
    <row r="509" spans="1:8" x14ac:dyDescent="0.2">
      <c r="A509" t="s">
        <v>725</v>
      </c>
      <c r="B509">
        <v>1.1760935714285701</v>
      </c>
      <c r="C509">
        <v>42000</v>
      </c>
      <c r="D509">
        <v>564886.39</v>
      </c>
      <c r="E509">
        <v>0</v>
      </c>
      <c r="F509">
        <v>515490.46</v>
      </c>
      <c r="G509">
        <f t="shared" si="14"/>
        <v>49395.929999999993</v>
      </c>
      <c r="H509">
        <f t="shared" si="15"/>
        <v>1.1760935714285712</v>
      </c>
    </row>
    <row r="510" spans="1:8" x14ac:dyDescent="0.2">
      <c r="A510" t="s">
        <v>726</v>
      </c>
      <c r="B510">
        <v>0.13359127300000001</v>
      </c>
      <c r="C510">
        <v>0</v>
      </c>
      <c r="D510">
        <v>19628.080000000002</v>
      </c>
      <c r="E510">
        <v>386</v>
      </c>
      <c r="F510">
        <v>105769.42</v>
      </c>
      <c r="G510">
        <f t="shared" si="14"/>
        <v>-86527.34</v>
      </c>
      <c r="H510" t="str">
        <f t="shared" si="15"/>
        <v/>
      </c>
    </row>
    <row r="511" spans="1:8" x14ac:dyDescent="0.2">
      <c r="A511" t="s">
        <v>524</v>
      </c>
      <c r="B511">
        <v>9.2541749999999999E-3</v>
      </c>
      <c r="C511">
        <v>0</v>
      </c>
      <c r="D511">
        <v>319325.39</v>
      </c>
      <c r="E511">
        <v>8578.64</v>
      </c>
      <c r="F511">
        <v>248166.06</v>
      </c>
      <c r="G511">
        <f t="shared" si="14"/>
        <v>62580.69</v>
      </c>
      <c r="H511" t="str">
        <f t="shared" si="15"/>
        <v/>
      </c>
    </row>
    <row r="512" spans="1:8" x14ac:dyDescent="0.2">
      <c r="A512" t="s">
        <v>728</v>
      </c>
      <c r="B512">
        <v>7.6619019127014604E-2</v>
      </c>
      <c r="C512">
        <v>46863.56</v>
      </c>
      <c r="D512">
        <v>94347.82</v>
      </c>
      <c r="E512">
        <v>6599.3</v>
      </c>
      <c r="F512">
        <v>84157.88</v>
      </c>
      <c r="G512">
        <f t="shared" si="14"/>
        <v>3590.6399999999994</v>
      </c>
      <c r="H512">
        <f t="shared" si="15"/>
        <v>7.6619019127014673E-2</v>
      </c>
    </row>
    <row r="513" spans="1:8" x14ac:dyDescent="0.2">
      <c r="A513" t="s">
        <v>729</v>
      </c>
      <c r="B513">
        <v>-3.3907340929999998</v>
      </c>
      <c r="C513">
        <v>27992.080000000002</v>
      </c>
      <c r="D513">
        <v>638327.69999999995</v>
      </c>
      <c r="E513">
        <v>154014.1</v>
      </c>
      <c r="F513">
        <v>579227.30000000005</v>
      </c>
      <c r="G513">
        <f t="shared" si="14"/>
        <v>-94913.70000000007</v>
      </c>
      <c r="H513">
        <f t="shared" si="15"/>
        <v>-3.3907340933578376</v>
      </c>
    </row>
    <row r="514" spans="1:8" x14ac:dyDescent="0.2">
      <c r="A514" t="s">
        <v>730</v>
      </c>
      <c r="B514">
        <v>1.0098430474159299</v>
      </c>
      <c r="C514">
        <v>265808.94</v>
      </c>
      <c r="D514">
        <v>662422.68000000005</v>
      </c>
      <c r="E514">
        <v>0</v>
      </c>
      <c r="F514">
        <v>393997.37</v>
      </c>
      <c r="G514">
        <f t="shared" si="14"/>
        <v>268425.31000000006</v>
      </c>
      <c r="H514">
        <f t="shared" si="15"/>
        <v>1.0098430474159374</v>
      </c>
    </row>
    <row r="515" spans="1:8" x14ac:dyDescent="0.2">
      <c r="A515" t="s">
        <v>731</v>
      </c>
      <c r="B515">
        <v>0.22201174384574701</v>
      </c>
      <c r="C515">
        <v>0</v>
      </c>
      <c r="D515">
        <v>254708.2</v>
      </c>
      <c r="E515">
        <v>0</v>
      </c>
      <c r="F515">
        <v>227872.44</v>
      </c>
      <c r="G515">
        <f t="shared" ref="G515:G578" si="16">D515-E515-F515</f>
        <v>26835.760000000009</v>
      </c>
      <c r="H515" t="str">
        <f t="shared" ref="H515:H578" si="17">IFERROR(G515/C515, "")</f>
        <v/>
      </c>
    </row>
    <row r="516" spans="1:8" x14ac:dyDescent="0.2">
      <c r="A516" t="s">
        <v>732</v>
      </c>
      <c r="B516">
        <v>2.42325721141219</v>
      </c>
      <c r="C516">
        <v>14278.41</v>
      </c>
      <c r="D516">
        <v>119624.53</v>
      </c>
      <c r="E516">
        <v>171.37</v>
      </c>
      <c r="F516">
        <v>84852.9</v>
      </c>
      <c r="G516">
        <f t="shared" si="16"/>
        <v>34600.260000000009</v>
      </c>
      <c r="H516">
        <f t="shared" si="17"/>
        <v>2.4232572114121957</v>
      </c>
    </row>
    <row r="517" spans="1:8" x14ac:dyDescent="0.2">
      <c r="A517" t="s">
        <v>733</v>
      </c>
      <c r="B517">
        <v>-19.861820000000002</v>
      </c>
      <c r="C517">
        <v>500</v>
      </c>
      <c r="D517">
        <v>58885.73</v>
      </c>
      <c r="E517">
        <v>0</v>
      </c>
      <c r="F517">
        <v>68816.639999999999</v>
      </c>
      <c r="G517">
        <f t="shared" si="16"/>
        <v>-9930.9099999999962</v>
      </c>
      <c r="H517">
        <f t="shared" si="17"/>
        <v>-19.861819999999991</v>
      </c>
    </row>
    <row r="518" spans="1:8" x14ac:dyDescent="0.2">
      <c r="A518" t="s">
        <v>734</v>
      </c>
      <c r="B518">
        <v>-0.38319576700000002</v>
      </c>
      <c r="C518">
        <v>147090.56</v>
      </c>
      <c r="D518">
        <v>303267.81</v>
      </c>
      <c r="E518">
        <v>1574.04</v>
      </c>
      <c r="F518">
        <v>358058.25</v>
      </c>
      <c r="G518">
        <f t="shared" si="16"/>
        <v>-56364.479999999981</v>
      </c>
      <c r="H518">
        <f t="shared" si="17"/>
        <v>-0.38319576728785304</v>
      </c>
    </row>
    <row r="519" spans="1:8" x14ac:dyDescent="0.2">
      <c r="A519" t="s">
        <v>735</v>
      </c>
      <c r="B519">
        <v>-3579.3517449999999</v>
      </c>
      <c r="C519">
        <v>43.27</v>
      </c>
      <c r="D519">
        <v>15013.19</v>
      </c>
      <c r="E519">
        <v>4631.2700000000004</v>
      </c>
      <c r="F519">
        <v>165260.47</v>
      </c>
      <c r="G519">
        <f t="shared" si="16"/>
        <v>-154878.54999999999</v>
      </c>
      <c r="H519">
        <f t="shared" si="17"/>
        <v>-3579.3517448578687</v>
      </c>
    </row>
    <row r="520" spans="1:8" x14ac:dyDescent="0.2">
      <c r="A520" t="s">
        <v>736</v>
      </c>
      <c r="B520">
        <v>0.52440227297963404</v>
      </c>
      <c r="C520">
        <v>24675.98</v>
      </c>
      <c r="D520">
        <v>19876.13</v>
      </c>
      <c r="E520">
        <v>2286.8000000000002</v>
      </c>
      <c r="F520">
        <v>4649.1899999999996</v>
      </c>
      <c r="G520">
        <f t="shared" si="16"/>
        <v>12940.140000000003</v>
      </c>
      <c r="H520">
        <f t="shared" si="17"/>
        <v>0.5244022729796346</v>
      </c>
    </row>
    <row r="521" spans="1:8" x14ac:dyDescent="0.2">
      <c r="A521" t="s">
        <v>737</v>
      </c>
      <c r="B521">
        <v>-6066.0065569999997</v>
      </c>
      <c r="C521">
        <v>15.25</v>
      </c>
      <c r="D521">
        <v>30086.12</v>
      </c>
      <c r="E521">
        <v>2231.73</v>
      </c>
      <c r="F521">
        <v>120360.99</v>
      </c>
      <c r="G521">
        <f t="shared" si="16"/>
        <v>-92506.6</v>
      </c>
      <c r="H521">
        <f t="shared" si="17"/>
        <v>-6066.0065573770498</v>
      </c>
    </row>
    <row r="522" spans="1:8" x14ac:dyDescent="0.2">
      <c r="A522" t="s">
        <v>738</v>
      </c>
      <c r="B522">
        <v>1.01021878363708</v>
      </c>
      <c r="C522">
        <v>39186.660000000003</v>
      </c>
      <c r="D522">
        <v>62499.54</v>
      </c>
      <c r="E522">
        <v>0</v>
      </c>
      <c r="F522">
        <v>22912.44</v>
      </c>
      <c r="G522">
        <f t="shared" si="16"/>
        <v>39587.100000000006</v>
      </c>
      <c r="H522">
        <f t="shared" si="17"/>
        <v>1.0102187836370846</v>
      </c>
    </row>
    <row r="523" spans="1:8" x14ac:dyDescent="0.2">
      <c r="A523" t="s">
        <v>739</v>
      </c>
      <c r="B523">
        <v>-9.695995344</v>
      </c>
      <c r="C523">
        <v>4794.17</v>
      </c>
      <c r="D523">
        <v>6679.26</v>
      </c>
      <c r="E523">
        <v>1264.01</v>
      </c>
      <c r="F523">
        <v>51899.5</v>
      </c>
      <c r="G523">
        <f t="shared" si="16"/>
        <v>-46484.25</v>
      </c>
      <c r="H523">
        <f t="shared" si="17"/>
        <v>-9.6959953443453184</v>
      </c>
    </row>
    <row r="524" spans="1:8" x14ac:dyDescent="0.2">
      <c r="A524" t="s">
        <v>740</v>
      </c>
      <c r="B524">
        <v>6.5823634245723295E-2</v>
      </c>
      <c r="C524">
        <v>0</v>
      </c>
      <c r="D524">
        <v>698866.55</v>
      </c>
      <c r="E524">
        <v>0</v>
      </c>
      <c r="F524">
        <v>358632.7</v>
      </c>
      <c r="G524">
        <f t="shared" si="16"/>
        <v>340233.85000000003</v>
      </c>
      <c r="H524" t="str">
        <f t="shared" si="17"/>
        <v/>
      </c>
    </row>
    <row r="525" spans="1:8" x14ac:dyDescent="0.2">
      <c r="A525" t="s">
        <v>741</v>
      </c>
      <c r="B525">
        <v>-10.37779301</v>
      </c>
      <c r="C525">
        <v>11405.69</v>
      </c>
      <c r="D525">
        <v>21546.92</v>
      </c>
      <c r="E525">
        <v>709.32</v>
      </c>
      <c r="F525">
        <v>139203.49</v>
      </c>
      <c r="G525">
        <f t="shared" si="16"/>
        <v>-118365.88999999998</v>
      </c>
      <c r="H525">
        <f t="shared" si="17"/>
        <v>-10.377793013837829</v>
      </c>
    </row>
    <row r="526" spans="1:8" x14ac:dyDescent="0.2">
      <c r="A526" t="s">
        <v>742</v>
      </c>
      <c r="B526">
        <v>0.103455344991286</v>
      </c>
      <c r="C526">
        <v>79803.03</v>
      </c>
      <c r="D526">
        <v>66979.62</v>
      </c>
      <c r="E526">
        <v>1895.7</v>
      </c>
      <c r="F526">
        <v>56827.87</v>
      </c>
      <c r="G526">
        <f t="shared" si="16"/>
        <v>8256.0499999999956</v>
      </c>
      <c r="H526">
        <f t="shared" si="17"/>
        <v>0.10345534499128661</v>
      </c>
    </row>
    <row r="527" spans="1:8" x14ac:dyDescent="0.2">
      <c r="A527" t="s">
        <v>743</v>
      </c>
      <c r="B527">
        <v>0.210124930013249</v>
      </c>
      <c r="C527">
        <v>0</v>
      </c>
      <c r="D527">
        <v>174129.84</v>
      </c>
      <c r="E527">
        <v>6450.08</v>
      </c>
      <c r="F527">
        <v>16926.169999999998</v>
      </c>
      <c r="G527">
        <f t="shared" si="16"/>
        <v>150753.59000000003</v>
      </c>
      <c r="H527" t="str">
        <f t="shared" si="17"/>
        <v/>
      </c>
    </row>
    <row r="528" spans="1:8" x14ac:dyDescent="0.2">
      <c r="A528" t="s">
        <v>744</v>
      </c>
      <c r="B528">
        <v>-5.8061170000000002E-2</v>
      </c>
      <c r="C528">
        <v>4145.8</v>
      </c>
      <c r="D528">
        <v>1610944.54</v>
      </c>
      <c r="E528">
        <v>0</v>
      </c>
      <c r="F528">
        <v>1611185.25</v>
      </c>
      <c r="G528">
        <f t="shared" si="16"/>
        <v>-240.70999999996275</v>
      </c>
      <c r="H528">
        <f t="shared" si="17"/>
        <v>-5.8061170341059079E-2</v>
      </c>
    </row>
    <row r="529" spans="1:8" x14ac:dyDescent="0.2">
      <c r="A529" t="s">
        <v>713</v>
      </c>
      <c r="B529">
        <v>0.64036408191843097</v>
      </c>
      <c r="C529">
        <v>7998.2</v>
      </c>
      <c r="D529">
        <v>78147.08</v>
      </c>
      <c r="E529">
        <v>0</v>
      </c>
      <c r="F529">
        <v>73025.320000000007</v>
      </c>
      <c r="G529">
        <f t="shared" si="16"/>
        <v>5121.7599999999948</v>
      </c>
      <c r="H529">
        <f t="shared" si="17"/>
        <v>0.64036408191843097</v>
      </c>
    </row>
    <row r="530" spans="1:8" x14ac:dyDescent="0.2">
      <c r="A530" t="s">
        <v>885</v>
      </c>
      <c r="B530">
        <v>23.979676034348099</v>
      </c>
      <c r="C530">
        <v>5124</v>
      </c>
      <c r="D530">
        <v>194937.16</v>
      </c>
      <c r="E530">
        <v>8229</v>
      </c>
      <c r="F530">
        <v>63836.3</v>
      </c>
      <c r="G530">
        <f t="shared" si="16"/>
        <v>122871.86</v>
      </c>
      <c r="H530">
        <f t="shared" si="17"/>
        <v>23.979676034348167</v>
      </c>
    </row>
    <row r="531" spans="1:8" x14ac:dyDescent="0.2">
      <c r="A531" t="s">
        <v>747</v>
      </c>
      <c r="B531">
        <v>-4.6262448190000001</v>
      </c>
      <c r="C531">
        <v>31747.599999999999</v>
      </c>
      <c r="D531">
        <v>8384.82</v>
      </c>
      <c r="E531">
        <v>3080.57</v>
      </c>
      <c r="F531">
        <v>152176.42000000001</v>
      </c>
      <c r="G531">
        <f t="shared" si="16"/>
        <v>-146872.17000000001</v>
      </c>
      <c r="H531">
        <f t="shared" si="17"/>
        <v>-4.6262448185059668</v>
      </c>
    </row>
    <row r="532" spans="1:8" x14ac:dyDescent="0.2">
      <c r="A532" t="s">
        <v>748</v>
      </c>
      <c r="B532">
        <v>12.080174220806899</v>
      </c>
      <c r="C532">
        <v>13415.16</v>
      </c>
      <c r="D532">
        <v>263965.93</v>
      </c>
      <c r="E532">
        <v>22121.47</v>
      </c>
      <c r="F532">
        <v>79786.990000000005</v>
      </c>
      <c r="G532">
        <f t="shared" si="16"/>
        <v>162057.46999999997</v>
      </c>
      <c r="H532">
        <f t="shared" si="17"/>
        <v>12.080174220806907</v>
      </c>
    </row>
    <row r="533" spans="1:8" x14ac:dyDescent="0.2">
      <c r="A533" t="s">
        <v>749</v>
      </c>
      <c r="B533">
        <v>-0.48743562200000001</v>
      </c>
      <c r="C533">
        <v>139024.39000000001</v>
      </c>
      <c r="D533">
        <v>3016668.97</v>
      </c>
      <c r="E533">
        <v>385984.94</v>
      </c>
      <c r="F533">
        <v>2698449.47</v>
      </c>
      <c r="G533">
        <f t="shared" si="16"/>
        <v>-67765.439999999944</v>
      </c>
      <c r="H533">
        <f t="shared" si="17"/>
        <v>-0.48743562190778134</v>
      </c>
    </row>
    <row r="534" spans="1:8" x14ac:dyDescent="0.2">
      <c r="A534" t="s">
        <v>750</v>
      </c>
      <c r="B534">
        <v>-2.8367995029999999</v>
      </c>
      <c r="C534">
        <v>15851.79</v>
      </c>
      <c r="D534">
        <v>5813.88</v>
      </c>
      <c r="E534">
        <v>1349.87</v>
      </c>
      <c r="F534">
        <v>49432.36</v>
      </c>
      <c r="G534">
        <f t="shared" si="16"/>
        <v>-44968.35</v>
      </c>
      <c r="H534">
        <f t="shared" si="17"/>
        <v>-2.8367995033999311</v>
      </c>
    </row>
    <row r="535" spans="1:8" x14ac:dyDescent="0.2">
      <c r="A535" t="s">
        <v>751</v>
      </c>
      <c r="B535">
        <v>3.3683944444444398</v>
      </c>
      <c r="C535">
        <v>14400</v>
      </c>
      <c r="D535">
        <v>48749.47</v>
      </c>
      <c r="E535">
        <v>120</v>
      </c>
      <c r="F535">
        <v>124.59</v>
      </c>
      <c r="G535">
        <f t="shared" si="16"/>
        <v>48504.880000000005</v>
      </c>
      <c r="H535">
        <f t="shared" si="17"/>
        <v>3.3683944444444447</v>
      </c>
    </row>
    <row r="536" spans="1:8" x14ac:dyDescent="0.2">
      <c r="A536" t="s">
        <v>752</v>
      </c>
      <c r="B536">
        <v>-1.2763914030000001</v>
      </c>
      <c r="C536">
        <v>25576.7</v>
      </c>
      <c r="D536">
        <v>45484.800000000003</v>
      </c>
      <c r="E536">
        <v>68.08</v>
      </c>
      <c r="F536">
        <v>78062.600000000006</v>
      </c>
      <c r="G536">
        <f t="shared" si="16"/>
        <v>-32645.880000000005</v>
      </c>
      <c r="H536">
        <f t="shared" si="17"/>
        <v>-1.2763914031129897</v>
      </c>
    </row>
    <row r="537" spans="1:8" x14ac:dyDescent="0.2">
      <c r="A537" t="s">
        <v>753</v>
      </c>
      <c r="B537">
        <v>9.0346792366147594E-2</v>
      </c>
      <c r="C537">
        <v>0</v>
      </c>
      <c r="D537">
        <v>82840.91</v>
      </c>
      <c r="E537">
        <v>0</v>
      </c>
      <c r="F537">
        <v>125924.81</v>
      </c>
      <c r="G537">
        <f t="shared" si="16"/>
        <v>-43083.899999999994</v>
      </c>
      <c r="H537" t="str">
        <f t="shared" si="17"/>
        <v/>
      </c>
    </row>
    <row r="538" spans="1:8" x14ac:dyDescent="0.2">
      <c r="A538" t="s">
        <v>428</v>
      </c>
      <c r="B538">
        <v>-183.24510570000001</v>
      </c>
      <c r="C538">
        <v>20643.91</v>
      </c>
      <c r="D538">
        <v>4663127.63</v>
      </c>
      <c r="E538">
        <v>206847.92</v>
      </c>
      <c r="F538">
        <v>8239175.1799999997</v>
      </c>
      <c r="G538">
        <f t="shared" si="16"/>
        <v>-3782895.4699999997</v>
      </c>
      <c r="H538">
        <f t="shared" si="17"/>
        <v>-183.24510569945323</v>
      </c>
    </row>
    <row r="539" spans="1:8" x14ac:dyDescent="0.2">
      <c r="A539" t="s">
        <v>755</v>
      </c>
      <c r="B539">
        <v>2.6136507536412199E-2</v>
      </c>
      <c r="C539">
        <v>0</v>
      </c>
      <c r="D539">
        <v>0</v>
      </c>
      <c r="E539">
        <v>0</v>
      </c>
      <c r="F539">
        <v>82369.2</v>
      </c>
      <c r="G539">
        <f t="shared" si="16"/>
        <v>-82369.2</v>
      </c>
      <c r="H539" t="str">
        <f t="shared" si="17"/>
        <v/>
      </c>
    </row>
    <row r="540" spans="1:8" x14ac:dyDescent="0.2">
      <c r="A540" t="s">
        <v>756</v>
      </c>
      <c r="B540">
        <v>-13.66238126</v>
      </c>
      <c r="C540">
        <v>455.81</v>
      </c>
      <c r="D540">
        <v>2670.98</v>
      </c>
      <c r="E540">
        <v>1116.1600000000001</v>
      </c>
      <c r="F540">
        <v>7782.27</v>
      </c>
      <c r="G540">
        <f t="shared" si="16"/>
        <v>-6227.4500000000007</v>
      </c>
      <c r="H540">
        <f t="shared" si="17"/>
        <v>-13.662381255347624</v>
      </c>
    </row>
    <row r="541" spans="1:8" x14ac:dyDescent="0.2">
      <c r="A541" t="s">
        <v>757</v>
      </c>
      <c r="B541">
        <v>0.324905895</v>
      </c>
      <c r="C541">
        <v>0</v>
      </c>
      <c r="D541">
        <v>0</v>
      </c>
      <c r="E541">
        <v>0</v>
      </c>
      <c r="F541">
        <v>1200</v>
      </c>
      <c r="G541">
        <f t="shared" si="16"/>
        <v>-1200</v>
      </c>
      <c r="H541" t="str">
        <f t="shared" si="17"/>
        <v/>
      </c>
    </row>
    <row r="542" spans="1:8" x14ac:dyDescent="0.2">
      <c r="A542" t="s">
        <v>758</v>
      </c>
      <c r="B542">
        <v>10.6137528982067</v>
      </c>
      <c r="C542">
        <v>5097.9799999999996</v>
      </c>
      <c r="D542">
        <v>752695.94</v>
      </c>
      <c r="E542">
        <v>0</v>
      </c>
      <c r="F542">
        <v>698587.24</v>
      </c>
      <c r="G542">
        <f t="shared" si="16"/>
        <v>54108.699999999953</v>
      </c>
      <c r="H542">
        <f t="shared" si="17"/>
        <v>10.613752898206732</v>
      </c>
    </row>
    <row r="543" spans="1:8" x14ac:dyDescent="0.2">
      <c r="A543" t="s">
        <v>759</v>
      </c>
      <c r="B543">
        <v>0.88975900923909601</v>
      </c>
      <c r="C543">
        <v>0</v>
      </c>
      <c r="D543">
        <v>37693.4</v>
      </c>
      <c r="E543">
        <v>2500</v>
      </c>
      <c r="F543">
        <v>29877.16</v>
      </c>
      <c r="G543">
        <f t="shared" si="16"/>
        <v>5316.2400000000016</v>
      </c>
      <c r="H543" t="str">
        <f t="shared" si="17"/>
        <v/>
      </c>
    </row>
    <row r="544" spans="1:8" x14ac:dyDescent="0.2">
      <c r="A544" t="s">
        <v>760</v>
      </c>
      <c r="B544">
        <v>2.36818713385146</v>
      </c>
      <c r="C544">
        <v>412930.1</v>
      </c>
      <c r="D544">
        <v>6171197.0999999996</v>
      </c>
      <c r="E544">
        <v>588279.43999999994</v>
      </c>
      <c r="F544">
        <v>4605021.91</v>
      </c>
      <c r="G544">
        <f t="shared" si="16"/>
        <v>977895.75</v>
      </c>
      <c r="H544">
        <f t="shared" si="17"/>
        <v>2.368187133851468</v>
      </c>
    </row>
    <row r="545" spans="1:215" x14ac:dyDescent="0.2">
      <c r="A545" t="s">
        <v>761</v>
      </c>
      <c r="B545">
        <v>-12.040800239999999</v>
      </c>
      <c r="C545">
        <v>2245.8200000000002</v>
      </c>
      <c r="D545">
        <v>15169.34</v>
      </c>
      <c r="E545">
        <v>1712.7</v>
      </c>
      <c r="F545">
        <v>40498.11</v>
      </c>
      <c r="G545">
        <f t="shared" si="16"/>
        <v>-27041.47</v>
      </c>
      <c r="H545">
        <f t="shared" si="17"/>
        <v>-12.040800242227784</v>
      </c>
    </row>
    <row r="546" spans="1:215" x14ac:dyDescent="0.2">
      <c r="A546" t="s">
        <v>762</v>
      </c>
      <c r="B546">
        <v>4.1314656707455703E-2</v>
      </c>
      <c r="C546">
        <v>33274.39</v>
      </c>
      <c r="D546">
        <v>121233.58</v>
      </c>
      <c r="E546">
        <v>28477.47</v>
      </c>
      <c r="F546">
        <v>91381.39</v>
      </c>
      <c r="G546">
        <f t="shared" si="16"/>
        <v>1374.7200000000012</v>
      </c>
      <c r="H546">
        <f t="shared" si="17"/>
        <v>4.1314656707455828E-2</v>
      </c>
    </row>
    <row r="547" spans="1:215" x14ac:dyDescent="0.2">
      <c r="A547" t="s">
        <v>763</v>
      </c>
      <c r="B547">
        <v>4.3962030048138499E-2</v>
      </c>
      <c r="C547">
        <v>0</v>
      </c>
      <c r="D547">
        <v>157001.06</v>
      </c>
      <c r="E547">
        <v>0</v>
      </c>
      <c r="F547">
        <v>210388.65</v>
      </c>
      <c r="G547">
        <f t="shared" si="16"/>
        <v>-53387.59</v>
      </c>
      <c r="H547" t="str">
        <f t="shared" si="17"/>
        <v/>
      </c>
      <c r="HG547" s="1"/>
    </row>
    <row r="548" spans="1:215" x14ac:dyDescent="0.2">
      <c r="A548" t="s">
        <v>764</v>
      </c>
      <c r="B548">
        <v>-0.78897214900000001</v>
      </c>
      <c r="C548">
        <v>47138.47</v>
      </c>
      <c r="D548">
        <v>53934.66</v>
      </c>
      <c r="E548">
        <v>0</v>
      </c>
      <c r="F548">
        <v>91125.6</v>
      </c>
      <c r="G548">
        <f t="shared" si="16"/>
        <v>-37190.94</v>
      </c>
      <c r="H548">
        <f t="shared" si="17"/>
        <v>-0.78897214949912464</v>
      </c>
    </row>
    <row r="549" spans="1:215" x14ac:dyDescent="0.2">
      <c r="A549" t="s">
        <v>765</v>
      </c>
      <c r="B549">
        <v>-4.6958502409999996</v>
      </c>
      <c r="C549">
        <v>9662.9699999999993</v>
      </c>
      <c r="D549">
        <v>1046539.67</v>
      </c>
      <c r="E549">
        <v>80821.11</v>
      </c>
      <c r="F549">
        <v>1011094.42</v>
      </c>
      <c r="G549">
        <f t="shared" si="16"/>
        <v>-45375.859999999986</v>
      </c>
      <c r="H549">
        <f t="shared" si="17"/>
        <v>-4.6958502406609961</v>
      </c>
    </row>
    <row r="550" spans="1:215" x14ac:dyDescent="0.2">
      <c r="A550" t="s">
        <v>766</v>
      </c>
      <c r="B550">
        <v>0.69712772036278803</v>
      </c>
      <c r="C550">
        <v>0</v>
      </c>
      <c r="D550">
        <v>69662.62</v>
      </c>
      <c r="E550">
        <v>1450</v>
      </c>
      <c r="F550">
        <v>32278.3</v>
      </c>
      <c r="G550">
        <f t="shared" si="16"/>
        <v>35934.319999999992</v>
      </c>
      <c r="H550" t="str">
        <f t="shared" si="17"/>
        <v/>
      </c>
    </row>
    <row r="551" spans="1:215" x14ac:dyDescent="0.2">
      <c r="A551" t="s">
        <v>767</v>
      </c>
      <c r="B551">
        <v>-3898.6278950000001</v>
      </c>
      <c r="C551">
        <v>494.43</v>
      </c>
      <c r="D551">
        <v>455847.4</v>
      </c>
      <c r="E551">
        <v>13499.99</v>
      </c>
      <c r="F551">
        <v>2369946</v>
      </c>
      <c r="G551">
        <f t="shared" si="16"/>
        <v>-1927598.5899999999</v>
      </c>
      <c r="H551">
        <f t="shared" si="17"/>
        <v>-3898.6278947474866</v>
      </c>
    </row>
    <row r="552" spans="1:215" x14ac:dyDescent="0.2">
      <c r="A552" t="s">
        <v>768</v>
      </c>
      <c r="B552">
        <v>0.37899518761982898</v>
      </c>
      <c r="C552">
        <v>0</v>
      </c>
      <c r="D552">
        <v>587494.13</v>
      </c>
      <c r="E552">
        <v>0</v>
      </c>
      <c r="F552">
        <v>590918.46</v>
      </c>
      <c r="G552">
        <f t="shared" si="16"/>
        <v>-3424.3299999999581</v>
      </c>
      <c r="H552" t="str">
        <f t="shared" si="17"/>
        <v/>
      </c>
    </row>
    <row r="553" spans="1:215" x14ac:dyDescent="0.2">
      <c r="A553" t="s">
        <v>769</v>
      </c>
      <c r="B553">
        <v>0.70215288339408</v>
      </c>
      <c r="C553">
        <v>65810.81</v>
      </c>
      <c r="D553">
        <v>156672.76999999999</v>
      </c>
      <c r="E553">
        <v>908.4</v>
      </c>
      <c r="F553">
        <v>109555.12</v>
      </c>
      <c r="G553">
        <f t="shared" si="16"/>
        <v>46209.25</v>
      </c>
      <c r="H553">
        <f t="shared" si="17"/>
        <v>0.70215288339408077</v>
      </c>
    </row>
    <row r="554" spans="1:215" x14ac:dyDescent="0.2">
      <c r="A554" t="s">
        <v>770</v>
      </c>
      <c r="B554">
        <v>0.59912570776038399</v>
      </c>
      <c r="C554">
        <v>8406.7999999999993</v>
      </c>
      <c r="D554">
        <v>26774.16</v>
      </c>
      <c r="E554">
        <v>300.95</v>
      </c>
      <c r="F554">
        <v>21436.48</v>
      </c>
      <c r="G554">
        <f t="shared" si="16"/>
        <v>5036.7299999999996</v>
      </c>
      <c r="H554">
        <f t="shared" si="17"/>
        <v>0.59912570776038443</v>
      </c>
    </row>
    <row r="555" spans="1:215" x14ac:dyDescent="0.2">
      <c r="A555" t="s">
        <v>771</v>
      </c>
      <c r="B555">
        <v>7.0168517863597897</v>
      </c>
      <c r="C555">
        <v>81774.12</v>
      </c>
      <c r="D555">
        <v>4281805.0599999996</v>
      </c>
      <c r="E555">
        <v>132244.56</v>
      </c>
      <c r="F555">
        <v>3575763.62</v>
      </c>
      <c r="G555">
        <f t="shared" si="16"/>
        <v>573796.87999999942</v>
      </c>
      <c r="H555">
        <f t="shared" si="17"/>
        <v>7.0168517863597852</v>
      </c>
    </row>
    <row r="556" spans="1:215" x14ac:dyDescent="0.2">
      <c r="A556" t="s">
        <v>772</v>
      </c>
      <c r="B556">
        <v>58.095632183908002</v>
      </c>
      <c r="C556">
        <v>108.75</v>
      </c>
      <c r="D556">
        <v>92985.11</v>
      </c>
      <c r="E556">
        <v>124.66</v>
      </c>
      <c r="F556">
        <v>86542.55</v>
      </c>
      <c r="G556">
        <f t="shared" si="16"/>
        <v>6317.8999999999942</v>
      </c>
      <c r="H556">
        <f t="shared" si="17"/>
        <v>58.095632183907995</v>
      </c>
    </row>
    <row r="557" spans="1:215" x14ac:dyDescent="0.2">
      <c r="A557" t="s">
        <v>773</v>
      </c>
      <c r="B557">
        <v>1.4687110107907799</v>
      </c>
      <c r="C557">
        <v>4199.88</v>
      </c>
      <c r="D557">
        <v>119341.45</v>
      </c>
      <c r="E557">
        <v>0</v>
      </c>
      <c r="F557">
        <v>113173.04</v>
      </c>
      <c r="G557">
        <f t="shared" si="16"/>
        <v>6168.4100000000035</v>
      </c>
      <c r="H557">
        <f t="shared" si="17"/>
        <v>1.4687110107907853</v>
      </c>
    </row>
    <row r="558" spans="1:215" x14ac:dyDescent="0.2">
      <c r="A558" t="s">
        <v>774</v>
      </c>
      <c r="B558">
        <v>0.81374535769846601</v>
      </c>
      <c r="C558">
        <v>0</v>
      </c>
      <c r="D558">
        <v>0</v>
      </c>
      <c r="E558">
        <v>0</v>
      </c>
      <c r="F558">
        <v>1761.11</v>
      </c>
      <c r="G558">
        <f t="shared" si="16"/>
        <v>-1761.11</v>
      </c>
      <c r="H558" t="str">
        <f t="shared" si="17"/>
        <v/>
      </c>
    </row>
    <row r="559" spans="1:215" x14ac:dyDescent="0.2">
      <c r="A559" t="s">
        <v>775</v>
      </c>
      <c r="B559">
        <v>0.55711917176894399</v>
      </c>
      <c r="C559">
        <v>0</v>
      </c>
      <c r="D559">
        <v>345545.22</v>
      </c>
      <c r="E559">
        <v>0</v>
      </c>
      <c r="F559">
        <v>351618.09</v>
      </c>
      <c r="G559">
        <f t="shared" si="16"/>
        <v>-6072.8700000000536</v>
      </c>
      <c r="H559" t="str">
        <f t="shared" si="17"/>
        <v/>
      </c>
    </row>
    <row r="560" spans="1:215" x14ac:dyDescent="0.2">
      <c r="A560" t="s">
        <v>776</v>
      </c>
      <c r="B560">
        <v>4.5432626735913297</v>
      </c>
      <c r="C560">
        <v>32128.62</v>
      </c>
      <c r="D560">
        <v>1771291.35</v>
      </c>
      <c r="E560">
        <v>17282.080000000002</v>
      </c>
      <c r="F560">
        <v>1608040.51</v>
      </c>
      <c r="G560">
        <f t="shared" si="16"/>
        <v>145968.76</v>
      </c>
      <c r="H560">
        <f t="shared" si="17"/>
        <v>4.5432626735913342</v>
      </c>
    </row>
    <row r="561" spans="1:8" x14ac:dyDescent="0.2">
      <c r="A561" t="s">
        <v>777</v>
      </c>
      <c r="B561">
        <v>0.54652749993134497</v>
      </c>
      <c r="C561">
        <v>0</v>
      </c>
      <c r="D561">
        <v>5834.23</v>
      </c>
      <c r="E561">
        <v>190</v>
      </c>
      <c r="F561">
        <v>37421.81</v>
      </c>
      <c r="G561">
        <f t="shared" si="16"/>
        <v>-31777.579999999998</v>
      </c>
      <c r="H561" t="str">
        <f t="shared" si="17"/>
        <v/>
      </c>
    </row>
    <row r="562" spans="1:8" x14ac:dyDescent="0.2">
      <c r="A562" t="s">
        <v>778</v>
      </c>
      <c r="B562">
        <v>1.10279863248424</v>
      </c>
      <c r="C562">
        <v>47499.27</v>
      </c>
      <c r="D562">
        <v>179631.26</v>
      </c>
      <c r="E562">
        <v>0</v>
      </c>
      <c r="F562">
        <v>127249.13</v>
      </c>
      <c r="G562">
        <f t="shared" si="16"/>
        <v>52382.130000000005</v>
      </c>
      <c r="H562">
        <f t="shared" si="17"/>
        <v>1.1027986324842467</v>
      </c>
    </row>
    <row r="563" spans="1:8" x14ac:dyDescent="0.2">
      <c r="A563" t="s">
        <v>779</v>
      </c>
      <c r="B563">
        <v>0.104884882046844</v>
      </c>
      <c r="C563">
        <v>0</v>
      </c>
      <c r="D563">
        <v>1534275.93</v>
      </c>
      <c r="E563">
        <v>78575.039999999994</v>
      </c>
      <c r="F563">
        <v>9459839.0399999991</v>
      </c>
      <c r="G563">
        <f t="shared" si="16"/>
        <v>-8004138.1499999994</v>
      </c>
      <c r="H563" t="str">
        <f t="shared" si="17"/>
        <v/>
      </c>
    </row>
    <row r="564" spans="1:8" x14ac:dyDescent="0.2">
      <c r="A564" t="s">
        <v>780</v>
      </c>
      <c r="B564">
        <v>42.646619354838698</v>
      </c>
      <c r="C564">
        <v>775</v>
      </c>
      <c r="D564">
        <v>120278.11</v>
      </c>
      <c r="E564">
        <v>0</v>
      </c>
      <c r="F564">
        <v>87226.98</v>
      </c>
      <c r="G564">
        <f t="shared" si="16"/>
        <v>33051.130000000005</v>
      </c>
      <c r="H564">
        <f t="shared" si="17"/>
        <v>42.646619354838712</v>
      </c>
    </row>
    <row r="565" spans="1:8" x14ac:dyDescent="0.2">
      <c r="A565" t="s">
        <v>781</v>
      </c>
      <c r="B565">
        <v>7.9408361075043201</v>
      </c>
      <c r="C565">
        <v>5367.97</v>
      </c>
      <c r="D565">
        <v>622923.35</v>
      </c>
      <c r="E565">
        <v>84562.48</v>
      </c>
      <c r="F565">
        <v>495734.7</v>
      </c>
      <c r="G565">
        <f t="shared" si="16"/>
        <v>42626.169999999984</v>
      </c>
      <c r="H565">
        <f t="shared" si="17"/>
        <v>7.9408361075043228</v>
      </c>
    </row>
    <row r="566" spans="1:8" x14ac:dyDescent="0.2">
      <c r="A566" t="s">
        <v>782</v>
      </c>
      <c r="B566">
        <v>0.29250953204316998</v>
      </c>
      <c r="C566">
        <v>0</v>
      </c>
      <c r="D566">
        <v>46.18</v>
      </c>
      <c r="E566">
        <v>51721.69</v>
      </c>
      <c r="F566">
        <v>58047.01</v>
      </c>
      <c r="G566">
        <f t="shared" si="16"/>
        <v>-109722.52</v>
      </c>
      <c r="H566" t="str">
        <f t="shared" si="17"/>
        <v/>
      </c>
    </row>
    <row r="567" spans="1:8" x14ac:dyDescent="0.2">
      <c r="A567" t="s">
        <v>783</v>
      </c>
      <c r="B567">
        <v>-80.104157099999995</v>
      </c>
      <c r="C567">
        <v>17972.37</v>
      </c>
      <c r="D567">
        <v>4323979.07</v>
      </c>
      <c r="E567">
        <v>47273.52</v>
      </c>
      <c r="F567">
        <v>5716367.0999999996</v>
      </c>
      <c r="G567">
        <f t="shared" si="16"/>
        <v>-1439661.5499999989</v>
      </c>
      <c r="H567">
        <f t="shared" si="17"/>
        <v>-80.10415710337584</v>
      </c>
    </row>
    <row r="568" spans="1:8" x14ac:dyDescent="0.2">
      <c r="A568" t="s">
        <v>784</v>
      </c>
      <c r="B568">
        <v>2.3111506052736899</v>
      </c>
      <c r="C568">
        <v>93977.32</v>
      </c>
      <c r="D568">
        <v>2932749.72</v>
      </c>
      <c r="E568">
        <v>89988.11</v>
      </c>
      <c r="F568">
        <v>2625565.87</v>
      </c>
      <c r="G568">
        <f t="shared" si="16"/>
        <v>217195.74000000022</v>
      </c>
      <c r="H568">
        <f t="shared" si="17"/>
        <v>2.3111506052737001</v>
      </c>
    </row>
    <row r="569" spans="1:8" x14ac:dyDescent="0.2">
      <c r="A569" t="s">
        <v>785</v>
      </c>
      <c r="B569">
        <v>0.18830940910397501</v>
      </c>
      <c r="C569">
        <v>0</v>
      </c>
      <c r="D569">
        <v>44904.26</v>
      </c>
      <c r="E569">
        <v>0</v>
      </c>
      <c r="F569">
        <v>54905.99</v>
      </c>
      <c r="G569">
        <f t="shared" si="16"/>
        <v>-10001.729999999996</v>
      </c>
      <c r="H569" t="str">
        <f t="shared" si="17"/>
        <v/>
      </c>
    </row>
    <row r="570" spans="1:8" x14ac:dyDescent="0.2">
      <c r="A570" t="s">
        <v>786</v>
      </c>
      <c r="B570">
        <v>0.48224156226378301</v>
      </c>
      <c r="C570">
        <v>958270.95</v>
      </c>
      <c r="D570">
        <v>1293443.49</v>
      </c>
      <c r="E570">
        <v>52279.25</v>
      </c>
      <c r="F570">
        <v>779046.16</v>
      </c>
      <c r="G570">
        <f t="shared" si="16"/>
        <v>462118.07999999996</v>
      </c>
      <c r="H570">
        <f t="shared" si="17"/>
        <v>0.48224156226378351</v>
      </c>
    </row>
    <row r="571" spans="1:8" x14ac:dyDescent="0.2">
      <c r="A571" t="s">
        <v>787</v>
      </c>
      <c r="B571">
        <v>-9.0373472479999997</v>
      </c>
      <c r="C571">
        <v>4819.8999999999996</v>
      </c>
      <c r="D571">
        <v>40533.94</v>
      </c>
      <c r="E571">
        <v>1578.63</v>
      </c>
      <c r="F571">
        <v>82514.42</v>
      </c>
      <c r="G571">
        <f t="shared" si="16"/>
        <v>-43559.109999999993</v>
      </c>
      <c r="H571">
        <f t="shared" si="17"/>
        <v>-9.0373472478682118</v>
      </c>
    </row>
    <row r="572" spans="1:8" x14ac:dyDescent="0.2">
      <c r="A572" t="s">
        <v>788</v>
      </c>
      <c r="B572">
        <v>6.10730775185311</v>
      </c>
      <c r="C572">
        <v>20734.009999999998</v>
      </c>
      <c r="D572">
        <v>657758.88</v>
      </c>
      <c r="E572">
        <v>107254.87</v>
      </c>
      <c r="F572">
        <v>423875.03</v>
      </c>
      <c r="G572">
        <f t="shared" si="16"/>
        <v>126628.97999999998</v>
      </c>
      <c r="H572">
        <f t="shared" si="17"/>
        <v>6.1073077518531145</v>
      </c>
    </row>
    <row r="573" spans="1:8" x14ac:dyDescent="0.2">
      <c r="A573" t="s">
        <v>754</v>
      </c>
      <c r="B573">
        <v>1.7986338372550199</v>
      </c>
      <c r="C573">
        <v>200711.08</v>
      </c>
      <c r="D573">
        <v>2131420.2000000002</v>
      </c>
      <c r="E573">
        <v>0</v>
      </c>
      <c r="F573">
        <v>1770414.46</v>
      </c>
      <c r="G573">
        <f t="shared" si="16"/>
        <v>361005.74000000022</v>
      </c>
      <c r="H573">
        <f t="shared" si="17"/>
        <v>1.7986338372550248</v>
      </c>
    </row>
    <row r="574" spans="1:8" x14ac:dyDescent="0.2">
      <c r="A574" t="s">
        <v>790</v>
      </c>
      <c r="B574">
        <v>1.9633294558710199</v>
      </c>
      <c r="C574">
        <v>134968</v>
      </c>
      <c r="D574">
        <v>474308.32</v>
      </c>
      <c r="E574">
        <v>2857.17</v>
      </c>
      <c r="F574">
        <v>206464.5</v>
      </c>
      <c r="G574">
        <f t="shared" si="16"/>
        <v>264986.65000000002</v>
      </c>
      <c r="H574">
        <f t="shared" si="17"/>
        <v>1.9633294558710215</v>
      </c>
    </row>
    <row r="575" spans="1:8" x14ac:dyDescent="0.2">
      <c r="A575" t="s">
        <v>791</v>
      </c>
      <c r="B575">
        <v>0.83544258135289395</v>
      </c>
      <c r="C575">
        <v>0</v>
      </c>
      <c r="D575">
        <v>228666.39</v>
      </c>
      <c r="E575">
        <v>0</v>
      </c>
      <c r="F575">
        <v>240776.47</v>
      </c>
      <c r="G575">
        <f t="shared" si="16"/>
        <v>-12110.079999999987</v>
      </c>
      <c r="H575" t="str">
        <f t="shared" si="17"/>
        <v/>
      </c>
    </row>
    <row r="576" spans="1:8" x14ac:dyDescent="0.2">
      <c r="A576" t="s">
        <v>792</v>
      </c>
      <c r="B576">
        <v>-1.5884449110000001</v>
      </c>
      <c r="C576">
        <v>14609.32</v>
      </c>
      <c r="D576">
        <v>423209.88</v>
      </c>
      <c r="E576">
        <v>4960.83</v>
      </c>
      <c r="F576">
        <v>441455.15</v>
      </c>
      <c r="G576">
        <f t="shared" si="16"/>
        <v>-23206.100000000035</v>
      </c>
      <c r="H576">
        <f t="shared" si="17"/>
        <v>-1.5884449105091842</v>
      </c>
    </row>
    <row r="577" spans="1:8" x14ac:dyDescent="0.2">
      <c r="A577" t="s">
        <v>793</v>
      </c>
      <c r="B577">
        <v>0.737340372401597</v>
      </c>
      <c r="C577">
        <v>21364.57</v>
      </c>
      <c r="D577">
        <v>81354.44</v>
      </c>
      <c r="E577">
        <v>1769.3</v>
      </c>
      <c r="F577">
        <v>63832.18</v>
      </c>
      <c r="G577">
        <f t="shared" si="16"/>
        <v>15752.96</v>
      </c>
      <c r="H577">
        <f t="shared" si="17"/>
        <v>0.73734037240159755</v>
      </c>
    </row>
    <row r="578" spans="1:8" x14ac:dyDescent="0.2">
      <c r="A578" t="s">
        <v>794</v>
      </c>
      <c r="B578">
        <v>0.73421979800000003</v>
      </c>
      <c r="C578">
        <v>299753.14</v>
      </c>
      <c r="D578">
        <v>550866.18999999994</v>
      </c>
      <c r="E578">
        <v>0</v>
      </c>
      <c r="F578">
        <v>330781.5</v>
      </c>
      <c r="G578">
        <f t="shared" si="16"/>
        <v>220084.68999999994</v>
      </c>
      <c r="H578">
        <f t="shared" si="17"/>
        <v>0.73421979833138673</v>
      </c>
    </row>
    <row r="579" spans="1:8" x14ac:dyDescent="0.2">
      <c r="A579" t="s">
        <v>795</v>
      </c>
      <c r="B579">
        <v>34.279630318258498</v>
      </c>
      <c r="C579">
        <v>17264.580000000002</v>
      </c>
      <c r="D579">
        <v>1030355.71</v>
      </c>
      <c r="E579">
        <v>4597.22</v>
      </c>
      <c r="F579">
        <v>433935.07</v>
      </c>
      <c r="G579">
        <f t="shared" ref="G579:G642" si="18">D579-E579-F579</f>
        <v>591823.41999999993</v>
      </c>
      <c r="H579">
        <f t="shared" ref="H579:H642" si="19">IFERROR(G579/C579, "")</f>
        <v>34.279630318258533</v>
      </c>
    </row>
    <row r="580" spans="1:8" x14ac:dyDescent="0.2">
      <c r="A580" t="s">
        <v>796</v>
      </c>
      <c r="B580">
        <v>-0.24412650299999999</v>
      </c>
      <c r="C580">
        <v>15689.12</v>
      </c>
      <c r="D580">
        <v>75830.31</v>
      </c>
      <c r="E580">
        <v>634.47</v>
      </c>
      <c r="F580">
        <v>79025.97</v>
      </c>
      <c r="G580">
        <f t="shared" si="18"/>
        <v>-3830.1300000000047</v>
      </c>
      <c r="H580">
        <f t="shared" si="19"/>
        <v>-0.24412650295236474</v>
      </c>
    </row>
    <row r="581" spans="1:8" x14ac:dyDescent="0.2">
      <c r="A581" t="s">
        <v>797</v>
      </c>
      <c r="B581">
        <v>0.23291055987600501</v>
      </c>
      <c r="C581">
        <v>0</v>
      </c>
      <c r="D581">
        <v>310294.7</v>
      </c>
      <c r="E581">
        <v>954.8</v>
      </c>
      <c r="F581">
        <v>359263.42</v>
      </c>
      <c r="G581">
        <f t="shared" si="18"/>
        <v>-49923.51999999996</v>
      </c>
      <c r="H581" t="str">
        <f t="shared" si="19"/>
        <v/>
      </c>
    </row>
    <row r="582" spans="1:8" x14ac:dyDescent="0.2">
      <c r="A582" t="s">
        <v>798</v>
      </c>
      <c r="B582">
        <v>-11.73271222</v>
      </c>
      <c r="C582">
        <v>48.3</v>
      </c>
      <c r="D582">
        <v>57403.93</v>
      </c>
      <c r="E582">
        <v>8875.1</v>
      </c>
      <c r="F582">
        <v>49095.519999999997</v>
      </c>
      <c r="G582">
        <f t="shared" si="18"/>
        <v>-566.68999999999505</v>
      </c>
      <c r="H582">
        <f t="shared" si="19"/>
        <v>-11.732712215320809</v>
      </c>
    </row>
    <row r="583" spans="1:8" x14ac:dyDescent="0.2">
      <c r="A583" t="s">
        <v>799</v>
      </c>
      <c r="B583">
        <v>0.87075511831741303</v>
      </c>
      <c r="C583">
        <v>0</v>
      </c>
      <c r="D583">
        <v>25503.88</v>
      </c>
      <c r="E583">
        <v>0</v>
      </c>
      <c r="F583">
        <v>391389.69</v>
      </c>
      <c r="G583">
        <f t="shared" si="18"/>
        <v>-365885.81</v>
      </c>
      <c r="H583" t="str">
        <f t="shared" si="19"/>
        <v/>
      </c>
    </row>
    <row r="584" spans="1:8" x14ac:dyDescent="0.2">
      <c r="A584" t="s">
        <v>800</v>
      </c>
      <c r="B584">
        <v>3.1484042969999999</v>
      </c>
      <c r="C584">
        <v>1070416.31</v>
      </c>
      <c r="D584">
        <v>4200638.22</v>
      </c>
      <c r="E584">
        <v>1255.42</v>
      </c>
      <c r="F584">
        <v>829279.49</v>
      </c>
      <c r="G584">
        <f t="shared" si="18"/>
        <v>3370103.3099999996</v>
      </c>
      <c r="H584">
        <f t="shared" si="19"/>
        <v>3.1484042970159893</v>
      </c>
    </row>
    <row r="585" spans="1:8" x14ac:dyDescent="0.2">
      <c r="A585" t="s">
        <v>801</v>
      </c>
      <c r="B585">
        <v>0.85446852904199799</v>
      </c>
      <c r="C585">
        <v>0</v>
      </c>
      <c r="D585">
        <v>122492.23</v>
      </c>
      <c r="E585">
        <v>185.2</v>
      </c>
      <c r="F585">
        <v>68003.600000000006</v>
      </c>
      <c r="G585">
        <f t="shared" si="18"/>
        <v>54303.429999999993</v>
      </c>
      <c r="H585" t="str">
        <f t="shared" si="19"/>
        <v/>
      </c>
    </row>
    <row r="586" spans="1:8" x14ac:dyDescent="0.2">
      <c r="A586" t="s">
        <v>802</v>
      </c>
      <c r="B586">
        <v>2.8445396462207699</v>
      </c>
      <c r="C586">
        <v>36117.440000000002</v>
      </c>
      <c r="D586">
        <v>226347.13</v>
      </c>
      <c r="E586">
        <v>6693.19</v>
      </c>
      <c r="F586">
        <v>116916.45</v>
      </c>
      <c r="G586">
        <f t="shared" si="18"/>
        <v>102737.49</v>
      </c>
      <c r="H586">
        <f t="shared" si="19"/>
        <v>2.844539646220773</v>
      </c>
    </row>
    <row r="587" spans="1:8" x14ac:dyDescent="0.2">
      <c r="A587" t="s">
        <v>803</v>
      </c>
      <c r="B587">
        <v>-7.8301258230000004</v>
      </c>
      <c r="C587">
        <v>13240.8</v>
      </c>
      <c r="D587">
        <v>14652.91</v>
      </c>
      <c r="E587">
        <v>6070.66</v>
      </c>
      <c r="F587">
        <v>112259.38</v>
      </c>
      <c r="G587">
        <f t="shared" si="18"/>
        <v>-103677.13</v>
      </c>
      <c r="H587">
        <f t="shared" si="19"/>
        <v>-7.8301258232130992</v>
      </c>
    </row>
    <row r="588" spans="1:8" x14ac:dyDescent="0.2">
      <c r="A588" t="s">
        <v>804</v>
      </c>
      <c r="B588">
        <v>1.9899412183579499</v>
      </c>
      <c r="C588">
        <v>26008.12</v>
      </c>
      <c r="D588">
        <v>148437.70000000001</v>
      </c>
      <c r="E588">
        <v>229.45</v>
      </c>
      <c r="F588">
        <v>96453.62</v>
      </c>
      <c r="G588">
        <f t="shared" si="18"/>
        <v>51754.630000000005</v>
      </c>
      <c r="H588">
        <f t="shared" si="19"/>
        <v>1.9899412183579592</v>
      </c>
    </row>
    <row r="589" spans="1:8" x14ac:dyDescent="0.2">
      <c r="A589" t="s">
        <v>805</v>
      </c>
      <c r="B589">
        <v>-527.61928269999999</v>
      </c>
      <c r="C589">
        <v>2364.09</v>
      </c>
      <c r="D589">
        <v>748248.62</v>
      </c>
      <c r="E589">
        <v>0</v>
      </c>
      <c r="F589">
        <v>1995588.09</v>
      </c>
      <c r="G589">
        <f t="shared" si="18"/>
        <v>-1247339.4700000002</v>
      </c>
      <c r="H589">
        <f t="shared" si="19"/>
        <v>-527.61928268382337</v>
      </c>
    </row>
    <row r="590" spans="1:8" x14ac:dyDescent="0.2">
      <c r="A590" t="s">
        <v>806</v>
      </c>
      <c r="B590">
        <v>2.20868848504336E-2</v>
      </c>
      <c r="C590">
        <v>0</v>
      </c>
      <c r="D590">
        <v>44175</v>
      </c>
      <c r="E590">
        <v>0</v>
      </c>
      <c r="F590">
        <v>28219</v>
      </c>
      <c r="G590">
        <f t="shared" si="18"/>
        <v>15956</v>
      </c>
      <c r="H590" t="str">
        <f t="shared" si="19"/>
        <v/>
      </c>
    </row>
    <row r="591" spans="1:8" x14ac:dyDescent="0.2">
      <c r="A591" t="s">
        <v>807</v>
      </c>
      <c r="B591">
        <v>0.70142692898606196</v>
      </c>
      <c r="C591">
        <v>18465.53</v>
      </c>
      <c r="D591">
        <v>230549.4</v>
      </c>
      <c r="E591">
        <v>17298.830000000002</v>
      </c>
      <c r="F591">
        <v>200298.35</v>
      </c>
      <c r="G591">
        <f t="shared" si="18"/>
        <v>12952.220000000001</v>
      </c>
      <c r="H591">
        <f t="shared" si="19"/>
        <v>0.70142692898606229</v>
      </c>
    </row>
    <row r="592" spans="1:8" x14ac:dyDescent="0.2">
      <c r="A592" t="s">
        <v>809</v>
      </c>
      <c r="B592">
        <v>6.3835789570000001</v>
      </c>
      <c r="C592">
        <v>25912.240000000002</v>
      </c>
      <c r="D592">
        <v>713281.07</v>
      </c>
      <c r="E592">
        <v>8059.16</v>
      </c>
      <c r="F592">
        <v>539809.07999999996</v>
      </c>
      <c r="G592">
        <f t="shared" si="18"/>
        <v>165412.82999999996</v>
      </c>
      <c r="H592">
        <f t="shared" si="19"/>
        <v>6.3835789572804185</v>
      </c>
    </row>
    <row r="593" spans="1:8" x14ac:dyDescent="0.2">
      <c r="A593" t="s">
        <v>547</v>
      </c>
      <c r="B593">
        <v>-1.1655701110000001</v>
      </c>
      <c r="C593">
        <v>118657.89</v>
      </c>
      <c r="D593">
        <v>52226.98</v>
      </c>
      <c r="E593">
        <v>62.76</v>
      </c>
      <c r="F593">
        <v>190468.31</v>
      </c>
      <c r="G593">
        <f t="shared" si="18"/>
        <v>-138304.09</v>
      </c>
      <c r="H593">
        <f t="shared" si="19"/>
        <v>-1.1655701108455578</v>
      </c>
    </row>
    <row r="594" spans="1:8" x14ac:dyDescent="0.2">
      <c r="A594" t="s">
        <v>810</v>
      </c>
      <c r="B594">
        <v>0.94264292794068205</v>
      </c>
      <c r="C594">
        <v>0</v>
      </c>
      <c r="D594">
        <v>735</v>
      </c>
      <c r="E594">
        <v>0</v>
      </c>
      <c r="F594">
        <v>73999.289999999994</v>
      </c>
      <c r="G594">
        <f t="shared" si="18"/>
        <v>-73264.289999999994</v>
      </c>
      <c r="H594" t="str">
        <f t="shared" si="19"/>
        <v/>
      </c>
    </row>
    <row r="595" spans="1:8" x14ac:dyDescent="0.2">
      <c r="A595" t="s">
        <v>811</v>
      </c>
      <c r="B595">
        <v>-2.1740714290000001</v>
      </c>
      <c r="C595">
        <v>4900</v>
      </c>
      <c r="D595">
        <v>69461.45</v>
      </c>
      <c r="E595">
        <v>0</v>
      </c>
      <c r="F595">
        <v>80114.399999999994</v>
      </c>
      <c r="G595">
        <f t="shared" si="18"/>
        <v>-10652.949999999997</v>
      </c>
      <c r="H595">
        <f t="shared" si="19"/>
        <v>-2.1740714285714278</v>
      </c>
    </row>
    <row r="596" spans="1:8" x14ac:dyDescent="0.2">
      <c r="A596" t="s">
        <v>812</v>
      </c>
      <c r="B596">
        <v>290.41283083564201</v>
      </c>
      <c r="C596">
        <v>653.27</v>
      </c>
      <c r="D596">
        <v>260214.31</v>
      </c>
      <c r="E596">
        <v>9.9</v>
      </c>
      <c r="F596">
        <v>70486.42</v>
      </c>
      <c r="G596">
        <f t="shared" si="18"/>
        <v>189717.99</v>
      </c>
      <c r="H596">
        <f t="shared" si="19"/>
        <v>290.41283083564224</v>
      </c>
    </row>
    <row r="597" spans="1:8" x14ac:dyDescent="0.2">
      <c r="A597" t="s">
        <v>813</v>
      </c>
      <c r="B597">
        <v>4317.7771098265803</v>
      </c>
      <c r="C597">
        <v>43.25</v>
      </c>
      <c r="D597">
        <v>286782.15000000002</v>
      </c>
      <c r="E597">
        <v>88235.5</v>
      </c>
      <c r="F597">
        <v>11802.79</v>
      </c>
      <c r="G597">
        <f t="shared" si="18"/>
        <v>186743.86000000002</v>
      </c>
      <c r="H597">
        <f t="shared" si="19"/>
        <v>4317.7771098265903</v>
      </c>
    </row>
    <row r="598" spans="1:8" x14ac:dyDescent="0.2">
      <c r="A598" t="s">
        <v>814</v>
      </c>
      <c r="B598">
        <v>0.66180007355242598</v>
      </c>
      <c r="C598">
        <v>0</v>
      </c>
      <c r="D598">
        <v>710221.45</v>
      </c>
      <c r="E598">
        <v>0</v>
      </c>
      <c r="F598">
        <v>65114.57</v>
      </c>
      <c r="G598">
        <f t="shared" si="18"/>
        <v>645106.88</v>
      </c>
      <c r="H598" t="str">
        <f t="shared" si="19"/>
        <v/>
      </c>
    </row>
    <row r="599" spans="1:8" x14ac:dyDescent="0.2">
      <c r="A599" t="s">
        <v>815</v>
      </c>
      <c r="B599">
        <v>-1.7979085269999999</v>
      </c>
      <c r="C599">
        <v>24086.37</v>
      </c>
      <c r="D599">
        <v>32399.68</v>
      </c>
      <c r="E599">
        <v>4452.8599999999997</v>
      </c>
      <c r="F599">
        <v>71251.91</v>
      </c>
      <c r="G599">
        <f t="shared" si="18"/>
        <v>-43305.090000000004</v>
      </c>
      <c r="H599">
        <f t="shared" si="19"/>
        <v>-1.797908526689576</v>
      </c>
    </row>
    <row r="600" spans="1:8" x14ac:dyDescent="0.2">
      <c r="A600" t="s">
        <v>816</v>
      </c>
      <c r="B600">
        <v>0.46373406331535499</v>
      </c>
      <c r="C600">
        <v>0</v>
      </c>
      <c r="D600">
        <v>137285.96</v>
      </c>
      <c r="E600">
        <v>0</v>
      </c>
      <c r="F600">
        <v>205676.69</v>
      </c>
      <c r="G600">
        <f t="shared" si="18"/>
        <v>-68390.73000000001</v>
      </c>
      <c r="H600" t="str">
        <f t="shared" si="19"/>
        <v/>
      </c>
    </row>
    <row r="601" spans="1:8" x14ac:dyDescent="0.2">
      <c r="A601" t="s">
        <v>746</v>
      </c>
      <c r="B601">
        <v>1.3507124774904</v>
      </c>
      <c r="C601">
        <v>9196.08</v>
      </c>
      <c r="D601">
        <v>275108.01</v>
      </c>
      <c r="E601">
        <v>4927.67</v>
      </c>
      <c r="F601">
        <v>257759.08</v>
      </c>
      <c r="G601">
        <f t="shared" si="18"/>
        <v>12421.260000000038</v>
      </c>
      <c r="H601">
        <f t="shared" si="19"/>
        <v>1.3507124774904131</v>
      </c>
    </row>
    <row r="602" spans="1:8" x14ac:dyDescent="0.2">
      <c r="A602" t="s">
        <v>818</v>
      </c>
      <c r="B602">
        <v>19.158916028097</v>
      </c>
      <c r="C602">
        <v>1252.8</v>
      </c>
      <c r="D602">
        <v>156594.76999999999</v>
      </c>
      <c r="E602">
        <v>1223.05</v>
      </c>
      <c r="F602">
        <v>131369.43</v>
      </c>
      <c r="G602">
        <f t="shared" si="18"/>
        <v>24002.290000000008</v>
      </c>
      <c r="H602">
        <f t="shared" si="19"/>
        <v>19.158916028097071</v>
      </c>
    </row>
    <row r="603" spans="1:8" x14ac:dyDescent="0.2">
      <c r="A603" t="s">
        <v>819</v>
      </c>
      <c r="B603">
        <v>0.40600948212447202</v>
      </c>
      <c r="C603">
        <v>24496.62</v>
      </c>
      <c r="D603">
        <v>93474.87</v>
      </c>
      <c r="E603">
        <v>12311.39</v>
      </c>
      <c r="F603">
        <v>71217.62</v>
      </c>
      <c r="G603">
        <f t="shared" si="18"/>
        <v>9945.86</v>
      </c>
      <c r="H603">
        <f t="shared" si="19"/>
        <v>0.40600948212447274</v>
      </c>
    </row>
    <row r="604" spans="1:8" x14ac:dyDescent="0.2">
      <c r="A604" t="s">
        <v>820</v>
      </c>
      <c r="B604">
        <v>1.3776227978619</v>
      </c>
      <c r="C604">
        <v>6323.4</v>
      </c>
      <c r="D604">
        <v>106562.76</v>
      </c>
      <c r="E604">
        <v>692.89</v>
      </c>
      <c r="F604">
        <v>97158.61</v>
      </c>
      <c r="G604">
        <f t="shared" si="18"/>
        <v>8711.2599999999948</v>
      </c>
      <c r="H604">
        <f t="shared" si="19"/>
        <v>1.3776227978619089</v>
      </c>
    </row>
    <row r="605" spans="1:8" x14ac:dyDescent="0.2">
      <c r="A605" t="s">
        <v>821</v>
      </c>
      <c r="B605">
        <v>0.99094007734380896</v>
      </c>
      <c r="C605">
        <v>0</v>
      </c>
      <c r="D605">
        <v>5603.74</v>
      </c>
      <c r="E605">
        <v>0</v>
      </c>
      <c r="F605">
        <v>66526.649999999994</v>
      </c>
      <c r="G605">
        <f t="shared" si="18"/>
        <v>-60922.909999999996</v>
      </c>
      <c r="H605" t="str">
        <f t="shared" si="19"/>
        <v/>
      </c>
    </row>
    <row r="606" spans="1:8" x14ac:dyDescent="0.2">
      <c r="A606" t="s">
        <v>822</v>
      </c>
      <c r="B606">
        <v>1.14536666666666</v>
      </c>
      <c r="C606">
        <v>60600</v>
      </c>
      <c r="D606">
        <v>216858.56</v>
      </c>
      <c r="E606">
        <v>35.119999999999997</v>
      </c>
      <c r="F606">
        <v>147414.22</v>
      </c>
      <c r="G606">
        <f t="shared" si="18"/>
        <v>69409.22</v>
      </c>
      <c r="H606">
        <f t="shared" si="19"/>
        <v>1.1453666666666666</v>
      </c>
    </row>
    <row r="607" spans="1:8" x14ac:dyDescent="0.2">
      <c r="A607" t="s">
        <v>823</v>
      </c>
      <c r="B607">
        <v>0.156223528975933</v>
      </c>
      <c r="C607">
        <v>0</v>
      </c>
      <c r="D607">
        <v>8814.67</v>
      </c>
      <c r="E607">
        <v>2113.31</v>
      </c>
      <c r="F607">
        <v>7830.13</v>
      </c>
      <c r="G607">
        <f t="shared" si="18"/>
        <v>-1128.7699999999995</v>
      </c>
      <c r="H607" t="str">
        <f t="shared" si="19"/>
        <v/>
      </c>
    </row>
    <row r="608" spans="1:8" x14ac:dyDescent="0.2">
      <c r="A608" t="s">
        <v>824</v>
      </c>
      <c r="B608">
        <v>-2.1738375080000001</v>
      </c>
      <c r="C608">
        <v>17141.41</v>
      </c>
      <c r="D608">
        <v>69937.77</v>
      </c>
      <c r="E608">
        <v>2881.36</v>
      </c>
      <c r="F608">
        <v>104319.05</v>
      </c>
      <c r="G608">
        <f t="shared" si="18"/>
        <v>-37262.639999999999</v>
      </c>
      <c r="H608">
        <f t="shared" si="19"/>
        <v>-2.1738375081163102</v>
      </c>
    </row>
    <row r="609" spans="1:8" x14ac:dyDescent="0.2">
      <c r="A609" t="s">
        <v>1003</v>
      </c>
      <c r="B609">
        <v>4.0670920080000004</v>
      </c>
      <c r="C609">
        <v>73841.88</v>
      </c>
      <c r="D609">
        <v>1322944.8400000001</v>
      </c>
      <c r="E609">
        <v>43212.46</v>
      </c>
      <c r="F609">
        <v>979410.66</v>
      </c>
      <c r="G609">
        <f t="shared" si="18"/>
        <v>300321.72000000009</v>
      </c>
      <c r="H609">
        <f t="shared" si="19"/>
        <v>4.0670920079499613</v>
      </c>
    </row>
    <row r="610" spans="1:8" x14ac:dyDescent="0.2">
      <c r="A610" t="s">
        <v>826</v>
      </c>
      <c r="B610">
        <v>2.3730812714575098</v>
      </c>
      <c r="C610">
        <v>197270.61</v>
      </c>
      <c r="D610">
        <v>1942684.27</v>
      </c>
      <c r="E610">
        <v>430817.28000000003</v>
      </c>
      <c r="F610">
        <v>1043727.8</v>
      </c>
      <c r="G610">
        <f t="shared" si="18"/>
        <v>468139.18999999994</v>
      </c>
      <c r="H610">
        <f t="shared" si="19"/>
        <v>2.3730812714575169</v>
      </c>
    </row>
    <row r="611" spans="1:8" x14ac:dyDescent="0.2">
      <c r="A611" t="s">
        <v>497</v>
      </c>
      <c r="B611">
        <v>-5.1553956469999997</v>
      </c>
      <c r="C611">
        <v>14180.32</v>
      </c>
      <c r="D611">
        <v>563635.43999999994</v>
      </c>
      <c r="E611">
        <v>0</v>
      </c>
      <c r="F611">
        <v>636740.6</v>
      </c>
      <c r="G611">
        <f t="shared" si="18"/>
        <v>-73105.160000000033</v>
      </c>
      <c r="H611">
        <f t="shared" si="19"/>
        <v>-5.1553956469247542</v>
      </c>
    </row>
    <row r="612" spans="1:8" x14ac:dyDescent="0.2">
      <c r="A612" t="s">
        <v>828</v>
      </c>
      <c r="B612">
        <v>0.26219536435801299</v>
      </c>
      <c r="C612">
        <v>0</v>
      </c>
      <c r="D612">
        <v>17840.13</v>
      </c>
      <c r="E612">
        <v>1009.56</v>
      </c>
      <c r="F612">
        <v>23481.360000000001</v>
      </c>
      <c r="G612">
        <f t="shared" si="18"/>
        <v>-6650.7900000000009</v>
      </c>
      <c r="H612" t="str">
        <f t="shared" si="19"/>
        <v/>
      </c>
    </row>
    <row r="613" spans="1:8" x14ac:dyDescent="0.2">
      <c r="A613" t="s">
        <v>829</v>
      </c>
      <c r="B613">
        <v>-13.52419226</v>
      </c>
      <c r="C613">
        <v>15981.56</v>
      </c>
      <c r="D613">
        <v>699484.74</v>
      </c>
      <c r="E613">
        <v>81442</v>
      </c>
      <c r="F613">
        <v>834180.43</v>
      </c>
      <c r="G613">
        <f t="shared" si="18"/>
        <v>-216137.69000000006</v>
      </c>
      <c r="H613">
        <f t="shared" si="19"/>
        <v>-13.524192256575708</v>
      </c>
    </row>
    <row r="614" spans="1:8" x14ac:dyDescent="0.2">
      <c r="A614" t="s">
        <v>830</v>
      </c>
      <c r="B614">
        <v>-9.9034093920000004</v>
      </c>
      <c r="C614">
        <v>4522.8</v>
      </c>
      <c r="D614">
        <v>11124.08</v>
      </c>
      <c r="E614">
        <v>0</v>
      </c>
      <c r="F614">
        <v>55915.22</v>
      </c>
      <c r="G614">
        <f t="shared" si="18"/>
        <v>-44791.14</v>
      </c>
      <c r="H614">
        <f t="shared" si="19"/>
        <v>-9.9034093924117794</v>
      </c>
    </row>
    <row r="615" spans="1:8" x14ac:dyDescent="0.2">
      <c r="A615" t="s">
        <v>831</v>
      </c>
      <c r="B615">
        <v>1.6946386673228999</v>
      </c>
      <c r="C615">
        <v>15360.36</v>
      </c>
      <c r="D615">
        <v>203584.7</v>
      </c>
      <c r="E615">
        <v>7092.14</v>
      </c>
      <c r="F615">
        <v>170462.3</v>
      </c>
      <c r="G615">
        <f t="shared" si="18"/>
        <v>26030.260000000009</v>
      </c>
      <c r="H615">
        <f t="shared" si="19"/>
        <v>1.6946386673229019</v>
      </c>
    </row>
    <row r="616" spans="1:8" x14ac:dyDescent="0.2">
      <c r="A616" t="s">
        <v>832</v>
      </c>
      <c r="B616">
        <v>50.744343608590199</v>
      </c>
      <c r="C616">
        <v>399.99</v>
      </c>
      <c r="D616">
        <v>1185851.6399999999</v>
      </c>
      <c r="E616">
        <v>101037.09</v>
      </c>
      <c r="F616">
        <v>1064517.32</v>
      </c>
      <c r="G616">
        <f t="shared" si="18"/>
        <v>20297.229999999749</v>
      </c>
      <c r="H616">
        <f t="shared" si="19"/>
        <v>50.744343608589588</v>
      </c>
    </row>
    <row r="617" spans="1:8" x14ac:dyDescent="0.2">
      <c r="A617" t="s">
        <v>833</v>
      </c>
      <c r="B617">
        <v>-8.3377395330000006</v>
      </c>
      <c r="C617">
        <v>3667.56</v>
      </c>
      <c r="D617">
        <v>73996.89</v>
      </c>
      <c r="E617">
        <v>0</v>
      </c>
      <c r="F617">
        <v>104576.05</v>
      </c>
      <c r="G617">
        <f t="shared" si="18"/>
        <v>-30579.160000000003</v>
      </c>
      <c r="H617">
        <f t="shared" si="19"/>
        <v>-8.3377395325502519</v>
      </c>
    </row>
    <row r="618" spans="1:8" x14ac:dyDescent="0.2">
      <c r="A618" t="s">
        <v>834</v>
      </c>
      <c r="B618">
        <v>0.58565544006780701</v>
      </c>
      <c r="C618">
        <v>0</v>
      </c>
      <c r="D618">
        <v>3167.97</v>
      </c>
      <c r="E618">
        <v>75</v>
      </c>
      <c r="F618">
        <v>19531.66</v>
      </c>
      <c r="G618">
        <f t="shared" si="18"/>
        <v>-16438.689999999999</v>
      </c>
      <c r="H618" t="str">
        <f t="shared" si="19"/>
        <v/>
      </c>
    </row>
    <row r="619" spans="1:8" x14ac:dyDescent="0.2">
      <c r="A619" t="s">
        <v>835</v>
      </c>
      <c r="B619">
        <v>0.68381752189865896</v>
      </c>
      <c r="C619">
        <v>12117.18</v>
      </c>
      <c r="D619">
        <v>11733.98</v>
      </c>
      <c r="E619">
        <v>248.68</v>
      </c>
      <c r="F619">
        <v>3199.36</v>
      </c>
      <c r="G619">
        <f t="shared" si="18"/>
        <v>8285.9399999999987</v>
      </c>
      <c r="H619">
        <f t="shared" si="19"/>
        <v>0.68381752189865952</v>
      </c>
    </row>
    <row r="620" spans="1:8" x14ac:dyDescent="0.2">
      <c r="A620" t="s">
        <v>559</v>
      </c>
      <c r="B620">
        <v>104.538789197027</v>
      </c>
      <c r="C620">
        <v>110.34</v>
      </c>
      <c r="D620">
        <v>211250.14</v>
      </c>
      <c r="E620">
        <v>6699.85</v>
      </c>
      <c r="F620">
        <v>193015.48</v>
      </c>
      <c r="G620">
        <f t="shared" si="18"/>
        <v>11534.809999999998</v>
      </c>
      <c r="H620">
        <f t="shared" si="19"/>
        <v>104.53878919702734</v>
      </c>
    </row>
    <row r="621" spans="1:8" x14ac:dyDescent="0.2">
      <c r="A621" t="s">
        <v>837</v>
      </c>
      <c r="B621">
        <v>0.11426510522699</v>
      </c>
      <c r="C621">
        <v>0</v>
      </c>
      <c r="D621">
        <v>5152.29</v>
      </c>
      <c r="E621">
        <v>0</v>
      </c>
      <c r="F621">
        <v>798.72</v>
      </c>
      <c r="G621">
        <f t="shared" si="18"/>
        <v>4353.57</v>
      </c>
      <c r="H621" t="str">
        <f t="shared" si="19"/>
        <v/>
      </c>
    </row>
    <row r="622" spans="1:8" x14ac:dyDescent="0.2">
      <c r="A622" t="s">
        <v>838</v>
      </c>
      <c r="B622">
        <v>-0.66923594600000003</v>
      </c>
      <c r="C622">
        <v>11499.98</v>
      </c>
      <c r="D622">
        <v>383890.42</v>
      </c>
      <c r="E622">
        <v>0</v>
      </c>
      <c r="F622">
        <v>391586.62</v>
      </c>
      <c r="G622">
        <f t="shared" si="18"/>
        <v>-7696.2000000000116</v>
      </c>
      <c r="H622">
        <f t="shared" si="19"/>
        <v>-0.66923594649729934</v>
      </c>
    </row>
    <row r="623" spans="1:8" x14ac:dyDescent="0.2">
      <c r="A623" t="s">
        <v>839</v>
      </c>
      <c r="B623">
        <v>-11.36966307</v>
      </c>
      <c r="C623">
        <v>57369.62</v>
      </c>
      <c r="D623">
        <v>295839.43</v>
      </c>
      <c r="E623">
        <v>5247.46</v>
      </c>
      <c r="F623">
        <v>942865.22</v>
      </c>
      <c r="G623">
        <f t="shared" si="18"/>
        <v>-652273.25</v>
      </c>
      <c r="H623">
        <f t="shared" si="19"/>
        <v>-11.369663072546061</v>
      </c>
    </row>
    <row r="624" spans="1:8" x14ac:dyDescent="0.2">
      <c r="A624" t="s">
        <v>1036</v>
      </c>
      <c r="B624">
        <v>10.8320006666666</v>
      </c>
      <c r="C624">
        <v>30000</v>
      </c>
      <c r="D624">
        <v>363010.2</v>
      </c>
      <c r="E624">
        <v>0</v>
      </c>
      <c r="F624">
        <v>38050.18</v>
      </c>
      <c r="G624">
        <f t="shared" si="18"/>
        <v>324960.02</v>
      </c>
      <c r="H624">
        <f t="shared" si="19"/>
        <v>10.832000666666667</v>
      </c>
    </row>
    <row r="625" spans="1:8" x14ac:dyDescent="0.2">
      <c r="A625" t="s">
        <v>841</v>
      </c>
      <c r="B625">
        <v>-25.04394563</v>
      </c>
      <c r="C625">
        <v>643.75</v>
      </c>
      <c r="D625">
        <v>24135.18</v>
      </c>
      <c r="E625">
        <v>881.23</v>
      </c>
      <c r="F625">
        <v>39375.99</v>
      </c>
      <c r="G625">
        <f t="shared" si="18"/>
        <v>-16122.039999999997</v>
      </c>
      <c r="H625">
        <f t="shared" si="19"/>
        <v>-25.043945631067956</v>
      </c>
    </row>
    <row r="626" spans="1:8" x14ac:dyDescent="0.2">
      <c r="A626" t="s">
        <v>842</v>
      </c>
      <c r="B626">
        <v>1.5439482575841601</v>
      </c>
      <c r="C626">
        <v>1017811</v>
      </c>
      <c r="D626">
        <v>3387901.83</v>
      </c>
      <c r="E626">
        <v>0</v>
      </c>
      <c r="F626">
        <v>1816454.31</v>
      </c>
      <c r="G626">
        <f t="shared" si="18"/>
        <v>1571447.52</v>
      </c>
      <c r="H626">
        <f t="shared" si="19"/>
        <v>1.5439482575841683</v>
      </c>
    </row>
    <row r="627" spans="1:8" x14ac:dyDescent="0.2">
      <c r="A627" t="s">
        <v>843</v>
      </c>
      <c r="B627">
        <v>0.58474241516595504</v>
      </c>
      <c r="C627">
        <v>0</v>
      </c>
      <c r="D627">
        <v>68002.880000000005</v>
      </c>
      <c r="E627">
        <v>398.14</v>
      </c>
      <c r="F627">
        <v>11397.43</v>
      </c>
      <c r="G627">
        <f t="shared" si="18"/>
        <v>56207.310000000005</v>
      </c>
      <c r="H627" t="str">
        <f t="shared" si="19"/>
        <v/>
      </c>
    </row>
    <row r="628" spans="1:8" x14ac:dyDescent="0.2">
      <c r="A628" t="s">
        <v>844</v>
      </c>
      <c r="B628">
        <v>-36.816318170000002</v>
      </c>
      <c r="C628">
        <v>561433.31000000006</v>
      </c>
      <c r="D628">
        <v>14307805.029999999</v>
      </c>
      <c r="E628">
        <v>12769082.26</v>
      </c>
      <c r="F628">
        <v>22208630.140000001</v>
      </c>
      <c r="G628">
        <f t="shared" si="18"/>
        <v>-20669907.370000001</v>
      </c>
      <c r="H628">
        <f t="shared" si="19"/>
        <v>-36.816318166088152</v>
      </c>
    </row>
    <row r="629" spans="1:8" x14ac:dyDescent="0.2">
      <c r="A629" t="s">
        <v>845</v>
      </c>
      <c r="B629">
        <v>6.6288812639864698</v>
      </c>
      <c r="C629">
        <v>9334.91</v>
      </c>
      <c r="D629">
        <v>784870.19</v>
      </c>
      <c r="E629">
        <v>25553.95</v>
      </c>
      <c r="F629">
        <v>697436.23</v>
      </c>
      <c r="G629">
        <f t="shared" si="18"/>
        <v>61880.010000000009</v>
      </c>
      <c r="H629">
        <f t="shared" si="19"/>
        <v>6.6288812639864778</v>
      </c>
    </row>
    <row r="630" spans="1:8" x14ac:dyDescent="0.2">
      <c r="A630" t="s">
        <v>846</v>
      </c>
      <c r="B630">
        <v>0.323971173598878</v>
      </c>
      <c r="C630">
        <v>0</v>
      </c>
      <c r="D630">
        <v>467445.6</v>
      </c>
      <c r="E630">
        <v>14758.24</v>
      </c>
      <c r="F630">
        <v>410574.42</v>
      </c>
      <c r="G630">
        <f t="shared" si="18"/>
        <v>42112.94</v>
      </c>
      <c r="H630" t="str">
        <f t="shared" si="19"/>
        <v/>
      </c>
    </row>
    <row r="631" spans="1:8" x14ac:dyDescent="0.2">
      <c r="A631" t="s">
        <v>847</v>
      </c>
      <c r="B631">
        <v>-2.106181844</v>
      </c>
      <c r="C631">
        <v>3389.28</v>
      </c>
      <c r="D631">
        <v>15120.93</v>
      </c>
      <c r="E631">
        <v>0</v>
      </c>
      <c r="F631">
        <v>22259.37</v>
      </c>
      <c r="G631">
        <f t="shared" si="18"/>
        <v>-7138.4399999999987</v>
      </c>
      <c r="H631">
        <f t="shared" si="19"/>
        <v>-2.1061818439314539</v>
      </c>
    </row>
    <row r="632" spans="1:8" x14ac:dyDescent="0.2">
      <c r="A632" t="s">
        <v>647</v>
      </c>
      <c r="B632">
        <v>283.79647900947901</v>
      </c>
      <c r="C632">
        <v>103.38</v>
      </c>
      <c r="D632">
        <v>796180.7</v>
      </c>
      <c r="E632">
        <v>4290.25</v>
      </c>
      <c r="F632">
        <v>762551.57</v>
      </c>
      <c r="G632">
        <f t="shared" si="18"/>
        <v>29338.880000000005</v>
      </c>
      <c r="H632">
        <f t="shared" si="19"/>
        <v>283.79647900947964</v>
      </c>
    </row>
    <row r="633" spans="1:8" x14ac:dyDescent="0.2">
      <c r="A633" t="s">
        <v>849</v>
      </c>
      <c r="B633">
        <v>0.32115687925595199</v>
      </c>
      <c r="C633">
        <v>0</v>
      </c>
      <c r="D633">
        <v>9033.8799999999992</v>
      </c>
      <c r="E633">
        <v>2465.75</v>
      </c>
      <c r="F633">
        <v>91884.26</v>
      </c>
      <c r="G633">
        <f t="shared" si="18"/>
        <v>-85316.12999999999</v>
      </c>
      <c r="H633" t="str">
        <f t="shared" si="19"/>
        <v/>
      </c>
    </row>
    <row r="634" spans="1:8" x14ac:dyDescent="0.2">
      <c r="A634" t="s">
        <v>850</v>
      </c>
      <c r="B634">
        <v>0.84466840200000004</v>
      </c>
      <c r="C634">
        <v>0</v>
      </c>
      <c r="D634">
        <v>40233.730000000003</v>
      </c>
      <c r="E634">
        <v>0</v>
      </c>
      <c r="F634">
        <v>67910.86</v>
      </c>
      <c r="G634">
        <f t="shared" si="18"/>
        <v>-27677.129999999997</v>
      </c>
      <c r="H634" t="str">
        <f t="shared" si="19"/>
        <v/>
      </c>
    </row>
    <row r="635" spans="1:8" x14ac:dyDescent="0.2">
      <c r="A635" t="s">
        <v>851</v>
      </c>
      <c r="B635">
        <v>0.64846030363756502</v>
      </c>
      <c r="C635">
        <v>119138.75</v>
      </c>
      <c r="D635">
        <v>311626.96999999997</v>
      </c>
      <c r="E635">
        <v>8</v>
      </c>
      <c r="F635">
        <v>234362.22</v>
      </c>
      <c r="G635">
        <f t="shared" si="18"/>
        <v>77256.749999999971</v>
      </c>
      <c r="H635">
        <f t="shared" si="19"/>
        <v>0.64846030363756524</v>
      </c>
    </row>
    <row r="636" spans="1:8" x14ac:dyDescent="0.2">
      <c r="A636" t="s">
        <v>852</v>
      </c>
      <c r="B636">
        <v>-2.8042532480000002</v>
      </c>
      <c r="C636">
        <v>7438.08</v>
      </c>
      <c r="D636">
        <v>41884.51</v>
      </c>
      <c r="E636">
        <v>110.01</v>
      </c>
      <c r="F636">
        <v>62632.76</v>
      </c>
      <c r="G636">
        <f t="shared" si="18"/>
        <v>-20858.260000000002</v>
      </c>
      <c r="H636">
        <f t="shared" si="19"/>
        <v>-2.8042532481500606</v>
      </c>
    </row>
    <row r="637" spans="1:8" x14ac:dyDescent="0.2">
      <c r="A637" t="s">
        <v>853</v>
      </c>
      <c r="B637">
        <v>-24.88885814</v>
      </c>
      <c r="C637">
        <v>5853.06</v>
      </c>
      <c r="D637">
        <v>67224.45</v>
      </c>
      <c r="E637">
        <v>6946.93</v>
      </c>
      <c r="F637">
        <v>205953.5</v>
      </c>
      <c r="G637">
        <f t="shared" si="18"/>
        <v>-145675.98000000001</v>
      </c>
      <c r="H637">
        <f t="shared" si="19"/>
        <v>-24.888858135744378</v>
      </c>
    </row>
    <row r="638" spans="1:8" x14ac:dyDescent="0.2">
      <c r="A638" t="s">
        <v>854</v>
      </c>
      <c r="B638">
        <v>-1.1237468509999999</v>
      </c>
      <c r="C638">
        <v>39145.4</v>
      </c>
      <c r="D638">
        <v>13828.1</v>
      </c>
      <c r="E638">
        <v>603.66999999999996</v>
      </c>
      <c r="F638">
        <v>57213.95</v>
      </c>
      <c r="G638">
        <f t="shared" si="18"/>
        <v>-43989.52</v>
      </c>
      <c r="H638">
        <f t="shared" si="19"/>
        <v>-1.1237468514819109</v>
      </c>
    </row>
    <row r="639" spans="1:8" x14ac:dyDescent="0.2">
      <c r="A639" t="s">
        <v>855</v>
      </c>
      <c r="B639">
        <v>-130.46332960000001</v>
      </c>
      <c r="C639">
        <v>1506.53</v>
      </c>
      <c r="D639">
        <v>117709.97</v>
      </c>
      <c r="E639">
        <v>10747.68</v>
      </c>
      <c r="F639">
        <v>303509.21000000002</v>
      </c>
      <c r="G639">
        <f t="shared" si="18"/>
        <v>-196546.92</v>
      </c>
      <c r="H639">
        <f t="shared" si="19"/>
        <v>-130.4633296383079</v>
      </c>
    </row>
    <row r="640" spans="1:8" x14ac:dyDescent="0.2">
      <c r="A640" t="s">
        <v>856</v>
      </c>
      <c r="B640">
        <v>-116.89323039999999</v>
      </c>
      <c r="C640">
        <v>610.38</v>
      </c>
      <c r="D640">
        <v>11573.28</v>
      </c>
      <c r="E640">
        <v>4000</v>
      </c>
      <c r="F640">
        <v>78922.570000000007</v>
      </c>
      <c r="G640">
        <f t="shared" si="18"/>
        <v>-71349.290000000008</v>
      </c>
      <c r="H640">
        <f t="shared" si="19"/>
        <v>-116.89323044660705</v>
      </c>
    </row>
    <row r="641" spans="1:8" x14ac:dyDescent="0.2">
      <c r="A641" t="s">
        <v>857</v>
      </c>
      <c r="B641">
        <v>0.920707475164383</v>
      </c>
      <c r="C641">
        <v>1121967.3</v>
      </c>
      <c r="D641">
        <v>2256649.4900000002</v>
      </c>
      <c r="E641">
        <v>15137.73</v>
      </c>
      <c r="F641">
        <v>1208508.08</v>
      </c>
      <c r="G641">
        <f t="shared" si="18"/>
        <v>1033003.6800000002</v>
      </c>
      <c r="H641">
        <f t="shared" si="19"/>
        <v>0.92070747516438323</v>
      </c>
    </row>
    <row r="642" spans="1:8" x14ac:dyDescent="0.2">
      <c r="A642" t="s">
        <v>858</v>
      </c>
      <c r="B642">
        <v>-4.216417378</v>
      </c>
      <c r="C642">
        <v>56213.97</v>
      </c>
      <c r="D642">
        <v>171238.36</v>
      </c>
      <c r="E642">
        <v>242500</v>
      </c>
      <c r="F642">
        <v>165759.92000000001</v>
      </c>
      <c r="G642">
        <f t="shared" si="18"/>
        <v>-237021.56000000003</v>
      </c>
      <c r="H642">
        <f t="shared" si="19"/>
        <v>-4.2164173781001413</v>
      </c>
    </row>
    <row r="643" spans="1:8" x14ac:dyDescent="0.2">
      <c r="A643" t="s">
        <v>859</v>
      </c>
      <c r="B643">
        <v>25.9569889334437</v>
      </c>
      <c r="C643">
        <v>8222.07</v>
      </c>
      <c r="D643">
        <v>1323991.25</v>
      </c>
      <c r="E643">
        <v>680274.69</v>
      </c>
      <c r="F643">
        <v>430296.38</v>
      </c>
      <c r="G643">
        <f t="shared" ref="G643:G706" si="20">D643-E643-F643</f>
        <v>213420.18000000005</v>
      </c>
      <c r="H643">
        <f t="shared" ref="H643:H706" si="21">IFERROR(G643/C643, "")</f>
        <v>25.956988933443775</v>
      </c>
    </row>
    <row r="644" spans="1:8" x14ac:dyDescent="0.2">
      <c r="A644" t="s">
        <v>860</v>
      </c>
      <c r="B644">
        <v>0.113498697751085</v>
      </c>
      <c r="C644">
        <v>0</v>
      </c>
      <c r="D644">
        <v>228936.34</v>
      </c>
      <c r="E644">
        <v>0</v>
      </c>
      <c r="F644">
        <v>51904.51</v>
      </c>
      <c r="G644">
        <f t="shared" si="20"/>
        <v>177031.83</v>
      </c>
      <c r="H644" t="str">
        <f t="shared" si="21"/>
        <v/>
      </c>
    </row>
    <row r="645" spans="1:8" x14ac:dyDescent="0.2">
      <c r="A645" t="s">
        <v>861</v>
      </c>
      <c r="B645">
        <v>-415.2565098</v>
      </c>
      <c r="C645">
        <v>229889.82</v>
      </c>
      <c r="D645">
        <v>6156563.0700000003</v>
      </c>
      <c r="E645">
        <v>811336.09</v>
      </c>
      <c r="F645">
        <v>100808471.3</v>
      </c>
      <c r="G645">
        <f t="shared" si="20"/>
        <v>-95463244.319999993</v>
      </c>
      <c r="H645">
        <f t="shared" si="21"/>
        <v>-415.25650992288388</v>
      </c>
    </row>
    <row r="646" spans="1:8" x14ac:dyDescent="0.2">
      <c r="A646" t="s">
        <v>862</v>
      </c>
      <c r="B646">
        <v>4.8474246858254402</v>
      </c>
      <c r="C646">
        <v>17499.03</v>
      </c>
      <c r="D646">
        <v>492141.16</v>
      </c>
      <c r="E646">
        <v>64637.65</v>
      </c>
      <c r="F646">
        <v>342678.28</v>
      </c>
      <c r="G646">
        <f t="shared" si="20"/>
        <v>84825.229999999923</v>
      </c>
      <c r="H646">
        <f t="shared" si="21"/>
        <v>4.8474246858254384</v>
      </c>
    </row>
    <row r="647" spans="1:8" x14ac:dyDescent="0.2">
      <c r="A647" t="s">
        <v>863</v>
      </c>
      <c r="B647">
        <v>-55.565882350000003</v>
      </c>
      <c r="C647">
        <v>714</v>
      </c>
      <c r="D647">
        <v>71825.69</v>
      </c>
      <c r="E647">
        <v>6126.8</v>
      </c>
      <c r="F647">
        <v>105372.93</v>
      </c>
      <c r="G647">
        <f t="shared" si="20"/>
        <v>-39674.039999999994</v>
      </c>
      <c r="H647">
        <f t="shared" si="21"/>
        <v>-55.565882352941166</v>
      </c>
    </row>
    <row r="648" spans="1:8" x14ac:dyDescent="0.2">
      <c r="A648" t="s">
        <v>864</v>
      </c>
      <c r="B648">
        <v>-7.9439564970000003</v>
      </c>
      <c r="C648">
        <v>4143.21</v>
      </c>
      <c r="D648">
        <v>988.95</v>
      </c>
      <c r="E648">
        <v>1641.28</v>
      </c>
      <c r="F648">
        <v>32261.15</v>
      </c>
      <c r="G648">
        <f t="shared" si="20"/>
        <v>-32913.480000000003</v>
      </c>
      <c r="H648">
        <f t="shared" si="21"/>
        <v>-7.9439564974983172</v>
      </c>
    </row>
    <row r="649" spans="1:8" x14ac:dyDescent="0.2">
      <c r="A649" t="s">
        <v>865</v>
      </c>
      <c r="B649">
        <v>0.88598815044357504</v>
      </c>
      <c r="C649">
        <v>0</v>
      </c>
      <c r="D649">
        <v>346000</v>
      </c>
      <c r="E649">
        <v>0</v>
      </c>
      <c r="F649">
        <v>111548.5</v>
      </c>
      <c r="G649">
        <f t="shared" si="20"/>
        <v>234451.5</v>
      </c>
      <c r="H649" t="str">
        <f t="shared" si="21"/>
        <v/>
      </c>
    </row>
    <row r="650" spans="1:8" x14ac:dyDescent="0.2">
      <c r="A650" t="s">
        <v>866</v>
      </c>
      <c r="B650">
        <v>-1.9272329859999999</v>
      </c>
      <c r="C650">
        <v>23113.22</v>
      </c>
      <c r="D650">
        <v>101080.06</v>
      </c>
      <c r="E650">
        <v>6746.12</v>
      </c>
      <c r="F650">
        <v>138878.5</v>
      </c>
      <c r="G650">
        <f t="shared" si="20"/>
        <v>-44544.56</v>
      </c>
      <c r="H650">
        <f t="shared" si="21"/>
        <v>-1.9272329861438604</v>
      </c>
    </row>
    <row r="651" spans="1:8" x14ac:dyDescent="0.2">
      <c r="A651" t="s">
        <v>867</v>
      </c>
      <c r="B651">
        <v>0.93399599229732899</v>
      </c>
      <c r="C651">
        <v>75719.19</v>
      </c>
      <c r="D651">
        <v>956789.93</v>
      </c>
      <c r="E651">
        <v>18383.63</v>
      </c>
      <c r="F651">
        <v>867684.88</v>
      </c>
      <c r="G651">
        <f t="shared" si="20"/>
        <v>70721.420000000042</v>
      </c>
      <c r="H651">
        <f t="shared" si="21"/>
        <v>0.93399599229732966</v>
      </c>
    </row>
    <row r="652" spans="1:8" x14ac:dyDescent="0.2">
      <c r="A652" t="s">
        <v>868</v>
      </c>
      <c r="B652">
        <v>-42.532717949999999</v>
      </c>
      <c r="C652">
        <v>780</v>
      </c>
      <c r="D652">
        <v>545</v>
      </c>
      <c r="E652">
        <v>0</v>
      </c>
      <c r="F652">
        <v>33720.519999999997</v>
      </c>
      <c r="G652">
        <f t="shared" si="20"/>
        <v>-33175.519999999997</v>
      </c>
      <c r="H652">
        <f t="shared" si="21"/>
        <v>-42.532717948717945</v>
      </c>
    </row>
    <row r="653" spans="1:8" x14ac:dyDescent="0.2">
      <c r="A653" t="s">
        <v>869</v>
      </c>
      <c r="B653">
        <v>0.66227360532802504</v>
      </c>
      <c r="C653">
        <v>0</v>
      </c>
      <c r="D653">
        <v>164265.76</v>
      </c>
      <c r="E653">
        <v>2026.3</v>
      </c>
      <c r="F653">
        <v>6939.46</v>
      </c>
      <c r="G653">
        <f t="shared" si="20"/>
        <v>155300.00000000003</v>
      </c>
      <c r="H653" t="str">
        <f t="shared" si="21"/>
        <v/>
      </c>
    </row>
    <row r="654" spans="1:8" x14ac:dyDescent="0.2">
      <c r="A654" t="s">
        <v>870</v>
      </c>
      <c r="B654">
        <v>0.145378503105383</v>
      </c>
      <c r="C654">
        <v>0</v>
      </c>
      <c r="D654">
        <v>79977.25</v>
      </c>
      <c r="E654">
        <v>29284.7</v>
      </c>
      <c r="F654">
        <v>52435.57</v>
      </c>
      <c r="G654">
        <f t="shared" si="20"/>
        <v>-1743.0199999999968</v>
      </c>
      <c r="H654" t="str">
        <f t="shared" si="21"/>
        <v/>
      </c>
    </row>
    <row r="655" spans="1:8" x14ac:dyDescent="0.2">
      <c r="A655" t="s">
        <v>871</v>
      </c>
      <c r="B655">
        <v>-11.58211172</v>
      </c>
      <c r="C655">
        <v>51680.44</v>
      </c>
      <c r="D655">
        <v>1891922.95</v>
      </c>
      <c r="E655">
        <v>12936.79</v>
      </c>
      <c r="F655">
        <v>2477554.79</v>
      </c>
      <c r="G655">
        <f t="shared" si="20"/>
        <v>-598568.63000000012</v>
      </c>
      <c r="H655">
        <f t="shared" si="21"/>
        <v>-11.582111723506999</v>
      </c>
    </row>
    <row r="656" spans="1:8" x14ac:dyDescent="0.2">
      <c r="A656" t="s">
        <v>872</v>
      </c>
      <c r="B656">
        <v>0.128522021790553</v>
      </c>
      <c r="C656">
        <v>0</v>
      </c>
      <c r="D656">
        <v>225310.67</v>
      </c>
      <c r="E656">
        <v>0</v>
      </c>
      <c r="F656">
        <v>116880.52</v>
      </c>
      <c r="G656">
        <f t="shared" si="20"/>
        <v>108430.15000000001</v>
      </c>
      <c r="H656" t="str">
        <f t="shared" si="21"/>
        <v/>
      </c>
    </row>
    <row r="657" spans="1:8" x14ac:dyDescent="0.2">
      <c r="A657" t="s">
        <v>873</v>
      </c>
      <c r="B657">
        <v>119.025848958333</v>
      </c>
      <c r="C657">
        <v>1920</v>
      </c>
      <c r="D657">
        <v>402198.3</v>
      </c>
      <c r="E657">
        <v>8719.4699999999993</v>
      </c>
      <c r="F657">
        <v>164949.20000000001</v>
      </c>
      <c r="G657">
        <f t="shared" si="20"/>
        <v>228529.63</v>
      </c>
      <c r="H657">
        <f t="shared" si="21"/>
        <v>119.02584895833334</v>
      </c>
    </row>
    <row r="658" spans="1:8" x14ac:dyDescent="0.2">
      <c r="A658" t="s">
        <v>874</v>
      </c>
      <c r="B658">
        <v>1.78514931850565</v>
      </c>
      <c r="C658">
        <v>40508.04</v>
      </c>
      <c r="D658">
        <v>766312.78</v>
      </c>
      <c r="E658">
        <v>735</v>
      </c>
      <c r="F658">
        <v>693264.88</v>
      </c>
      <c r="G658">
        <f t="shared" si="20"/>
        <v>72312.900000000023</v>
      </c>
      <c r="H658">
        <f t="shared" si="21"/>
        <v>1.7851493185056602</v>
      </c>
    </row>
    <row r="659" spans="1:8" x14ac:dyDescent="0.2">
      <c r="A659" t="s">
        <v>1063</v>
      </c>
      <c r="B659">
        <v>1.944386237</v>
      </c>
      <c r="C659">
        <v>200108.02</v>
      </c>
      <c r="D659">
        <v>1257767.44</v>
      </c>
      <c r="E659">
        <v>3120.34</v>
      </c>
      <c r="F659">
        <v>865559.82</v>
      </c>
      <c r="G659">
        <f t="shared" si="20"/>
        <v>389087.27999999991</v>
      </c>
      <c r="H659">
        <f t="shared" si="21"/>
        <v>1.9443862369933995</v>
      </c>
    </row>
    <row r="660" spans="1:8" x14ac:dyDescent="0.2">
      <c r="A660" t="s">
        <v>876</v>
      </c>
      <c r="B660">
        <v>0.83483110454411902</v>
      </c>
      <c r="C660">
        <v>17163.28</v>
      </c>
      <c r="D660">
        <v>81901.97</v>
      </c>
      <c r="E660">
        <v>57</v>
      </c>
      <c r="F660">
        <v>67516.53</v>
      </c>
      <c r="G660">
        <f t="shared" si="20"/>
        <v>14328.440000000002</v>
      </c>
      <c r="H660">
        <f t="shared" si="21"/>
        <v>0.83483110454412002</v>
      </c>
    </row>
    <row r="661" spans="1:8" x14ac:dyDescent="0.2">
      <c r="A661" t="s">
        <v>877</v>
      </c>
      <c r="B661">
        <v>0.34944039433747598</v>
      </c>
      <c r="C661">
        <v>0</v>
      </c>
      <c r="D661">
        <v>26031.57</v>
      </c>
      <c r="E661">
        <v>0</v>
      </c>
      <c r="F661">
        <v>14203.35</v>
      </c>
      <c r="G661">
        <f t="shared" si="20"/>
        <v>11828.22</v>
      </c>
      <c r="H661" t="str">
        <f t="shared" si="21"/>
        <v/>
      </c>
    </row>
    <row r="662" spans="1:8" x14ac:dyDescent="0.2">
      <c r="A662" t="s">
        <v>878</v>
      </c>
      <c r="B662">
        <v>0.60366337800000003</v>
      </c>
      <c r="C662">
        <v>0</v>
      </c>
      <c r="D662">
        <v>105503.86</v>
      </c>
      <c r="E662">
        <v>462.91</v>
      </c>
      <c r="F662">
        <v>68524.47</v>
      </c>
      <c r="G662">
        <f t="shared" si="20"/>
        <v>36516.479999999996</v>
      </c>
      <c r="H662" t="str">
        <f t="shared" si="21"/>
        <v/>
      </c>
    </row>
    <row r="663" spans="1:8" x14ac:dyDescent="0.2">
      <c r="A663" t="s">
        <v>879</v>
      </c>
      <c r="B663">
        <v>0.376307981227466</v>
      </c>
      <c r="C663">
        <v>0</v>
      </c>
      <c r="D663">
        <v>16469.310000000001</v>
      </c>
      <c r="E663">
        <v>20710.96</v>
      </c>
      <c r="F663">
        <v>86278.97</v>
      </c>
      <c r="G663">
        <f t="shared" si="20"/>
        <v>-90520.62</v>
      </c>
      <c r="H663" t="str">
        <f t="shared" si="21"/>
        <v/>
      </c>
    </row>
    <row r="664" spans="1:8" x14ac:dyDescent="0.2">
      <c r="A664" t="s">
        <v>880</v>
      </c>
      <c r="B664">
        <v>-8.6559529600000005</v>
      </c>
      <c r="C664">
        <v>3246.62</v>
      </c>
      <c r="D664">
        <v>28391</v>
      </c>
      <c r="E664">
        <v>566.59</v>
      </c>
      <c r="F664">
        <v>55927</v>
      </c>
      <c r="G664">
        <f t="shared" si="20"/>
        <v>-28102.59</v>
      </c>
      <c r="H664">
        <f t="shared" si="21"/>
        <v>-8.6559529603094916</v>
      </c>
    </row>
    <row r="665" spans="1:8" x14ac:dyDescent="0.2">
      <c r="A665" t="s">
        <v>881</v>
      </c>
      <c r="B665">
        <v>-3.7873766670000002</v>
      </c>
      <c r="C665">
        <v>19002.43</v>
      </c>
      <c r="D665">
        <v>23318.19</v>
      </c>
      <c r="E665">
        <v>1208.1500000000001</v>
      </c>
      <c r="F665">
        <v>94079.4</v>
      </c>
      <c r="G665">
        <f t="shared" si="20"/>
        <v>-71969.36</v>
      </c>
      <c r="H665">
        <f t="shared" si="21"/>
        <v>-3.7873766670894198</v>
      </c>
    </row>
    <row r="666" spans="1:8" x14ac:dyDescent="0.2">
      <c r="A666" t="s">
        <v>882</v>
      </c>
      <c r="B666">
        <v>2.33349117159465</v>
      </c>
      <c r="C666">
        <v>67854.27</v>
      </c>
      <c r="D666">
        <v>1520039.56</v>
      </c>
      <c r="E666">
        <v>5712.44</v>
      </c>
      <c r="F666">
        <v>1355989.78</v>
      </c>
      <c r="G666">
        <f t="shared" si="20"/>
        <v>158337.34000000008</v>
      </c>
      <c r="H666">
        <f t="shared" si="21"/>
        <v>2.3334911715946554</v>
      </c>
    </row>
    <row r="667" spans="1:8" x14ac:dyDescent="0.2">
      <c r="A667" t="s">
        <v>347</v>
      </c>
      <c r="B667">
        <v>4.0965655410485198</v>
      </c>
      <c r="C667">
        <v>23609.25</v>
      </c>
      <c r="D667">
        <v>106954.73</v>
      </c>
      <c r="E667">
        <v>0</v>
      </c>
      <c r="F667">
        <v>10237.89</v>
      </c>
      <c r="G667">
        <f t="shared" si="20"/>
        <v>96716.84</v>
      </c>
      <c r="H667">
        <f t="shared" si="21"/>
        <v>4.0965655410485295</v>
      </c>
    </row>
    <row r="668" spans="1:8" x14ac:dyDescent="0.2">
      <c r="A668" t="s">
        <v>884</v>
      </c>
      <c r="B668">
        <v>95.916097391606201</v>
      </c>
      <c r="C668">
        <v>3456.15</v>
      </c>
      <c r="D668">
        <v>862333.07</v>
      </c>
      <c r="E668">
        <v>0</v>
      </c>
      <c r="F668">
        <v>530832.65</v>
      </c>
      <c r="G668">
        <f t="shared" si="20"/>
        <v>331500.41999999993</v>
      </c>
      <c r="H668">
        <f t="shared" si="21"/>
        <v>95.916097391606243</v>
      </c>
    </row>
    <row r="669" spans="1:8" x14ac:dyDescent="0.2">
      <c r="A669" t="s">
        <v>1090</v>
      </c>
      <c r="B669">
        <v>0.68771946937552897</v>
      </c>
      <c r="C669">
        <v>0</v>
      </c>
      <c r="D669">
        <v>398032.6</v>
      </c>
      <c r="E669">
        <v>4479.54</v>
      </c>
      <c r="F669">
        <v>602717.76</v>
      </c>
      <c r="G669">
        <f t="shared" si="20"/>
        <v>-209164.7</v>
      </c>
      <c r="H669" t="str">
        <f t="shared" si="21"/>
        <v/>
      </c>
    </row>
    <row r="670" spans="1:8" x14ac:dyDescent="0.2">
      <c r="A670" t="s">
        <v>886</v>
      </c>
      <c r="B670">
        <v>1.38671076819802</v>
      </c>
      <c r="C670">
        <v>28482.76</v>
      </c>
      <c r="D670">
        <v>147227.76999999999</v>
      </c>
      <c r="E670">
        <v>6259.24</v>
      </c>
      <c r="F670">
        <v>101471.18</v>
      </c>
      <c r="G670">
        <f t="shared" si="20"/>
        <v>39497.350000000006</v>
      </c>
      <c r="H670">
        <f t="shared" si="21"/>
        <v>1.386710768198026</v>
      </c>
    </row>
    <row r="671" spans="1:8" x14ac:dyDescent="0.2">
      <c r="A671" t="s">
        <v>887</v>
      </c>
      <c r="B671">
        <v>9.0660898452246101</v>
      </c>
      <c r="C671">
        <v>9933.75</v>
      </c>
      <c r="D671">
        <v>549541.97</v>
      </c>
      <c r="E671">
        <v>31958.240000000002</v>
      </c>
      <c r="F671">
        <v>427523.46</v>
      </c>
      <c r="G671">
        <f t="shared" si="20"/>
        <v>90060.26999999996</v>
      </c>
      <c r="H671">
        <f t="shared" si="21"/>
        <v>9.0660898452246084</v>
      </c>
    </row>
    <row r="672" spans="1:8" x14ac:dyDescent="0.2">
      <c r="A672" t="s">
        <v>888</v>
      </c>
      <c r="B672">
        <v>1.8962335650870501</v>
      </c>
      <c r="C672">
        <v>65998.22</v>
      </c>
      <c r="D672">
        <v>860253.35</v>
      </c>
      <c r="E672">
        <v>57432.55</v>
      </c>
      <c r="F672">
        <v>677672.76</v>
      </c>
      <c r="G672">
        <f t="shared" si="20"/>
        <v>125148.03999999992</v>
      </c>
      <c r="H672">
        <f t="shared" si="21"/>
        <v>1.8962335650870572</v>
      </c>
    </row>
    <row r="673" spans="1:8" x14ac:dyDescent="0.2">
      <c r="A673" t="s">
        <v>424</v>
      </c>
      <c r="B673">
        <v>469.47268918564998</v>
      </c>
      <c r="C673">
        <v>190.95</v>
      </c>
      <c r="D673">
        <v>643423.06999999995</v>
      </c>
      <c r="E673">
        <v>0</v>
      </c>
      <c r="F673">
        <v>553777.26</v>
      </c>
      <c r="G673">
        <f t="shared" si="20"/>
        <v>89645.809999999939</v>
      </c>
      <c r="H673">
        <f t="shared" si="21"/>
        <v>469.47268918565038</v>
      </c>
    </row>
    <row r="674" spans="1:8" x14ac:dyDescent="0.2">
      <c r="A674" t="s">
        <v>890</v>
      </c>
      <c r="B674">
        <v>0.12076020808089</v>
      </c>
      <c r="C674">
        <v>0</v>
      </c>
      <c r="D674">
        <v>434807.45</v>
      </c>
      <c r="E674">
        <v>130199.75</v>
      </c>
      <c r="F674">
        <v>305314.37</v>
      </c>
      <c r="G674">
        <f t="shared" si="20"/>
        <v>-706.6699999999837</v>
      </c>
      <c r="H674" t="str">
        <f t="shared" si="21"/>
        <v/>
      </c>
    </row>
    <row r="675" spans="1:8" x14ac:dyDescent="0.2">
      <c r="A675" t="s">
        <v>891</v>
      </c>
      <c r="B675">
        <v>-5.4205534479999997</v>
      </c>
      <c r="C675">
        <v>14428.82</v>
      </c>
      <c r="D675">
        <v>47377.67</v>
      </c>
      <c r="E675">
        <v>726.96</v>
      </c>
      <c r="F675">
        <v>124862.9</v>
      </c>
      <c r="G675">
        <f t="shared" si="20"/>
        <v>-78212.19</v>
      </c>
      <c r="H675">
        <f t="shared" si="21"/>
        <v>-5.4205534478910957</v>
      </c>
    </row>
    <row r="676" spans="1:8" x14ac:dyDescent="0.2">
      <c r="A676" t="s">
        <v>892</v>
      </c>
      <c r="B676">
        <v>0.468828327034016</v>
      </c>
      <c r="C676">
        <v>2513.5</v>
      </c>
      <c r="D676">
        <v>30921.73</v>
      </c>
      <c r="E676">
        <v>843.95</v>
      </c>
      <c r="F676">
        <v>28899.38</v>
      </c>
      <c r="G676">
        <f t="shared" si="20"/>
        <v>1178.3999999999978</v>
      </c>
      <c r="H676">
        <f t="shared" si="21"/>
        <v>0.46882832703401545</v>
      </c>
    </row>
    <row r="677" spans="1:8" x14ac:dyDescent="0.2">
      <c r="A677" t="s">
        <v>893</v>
      </c>
      <c r="B677">
        <v>0.22029470470823001</v>
      </c>
      <c r="C677">
        <v>3406.8</v>
      </c>
      <c r="D677">
        <v>65904.7</v>
      </c>
      <c r="E677">
        <v>13685.89</v>
      </c>
      <c r="F677">
        <v>51468.31</v>
      </c>
      <c r="G677">
        <f t="shared" si="20"/>
        <v>750.5</v>
      </c>
      <c r="H677">
        <f t="shared" si="21"/>
        <v>0.22029470470823059</v>
      </c>
    </row>
    <row r="678" spans="1:8" x14ac:dyDescent="0.2">
      <c r="A678" t="s">
        <v>894</v>
      </c>
      <c r="B678">
        <v>-17.156575050000001</v>
      </c>
      <c r="C678">
        <v>7116.14</v>
      </c>
      <c r="D678">
        <v>2306498.7599999998</v>
      </c>
      <c r="E678">
        <v>4040.14</v>
      </c>
      <c r="F678">
        <v>2424547.21</v>
      </c>
      <c r="G678">
        <f t="shared" si="20"/>
        <v>-122088.59000000032</v>
      </c>
      <c r="H678">
        <f t="shared" si="21"/>
        <v>-17.156575053329519</v>
      </c>
    </row>
    <row r="679" spans="1:8" x14ac:dyDescent="0.2">
      <c r="A679" t="s">
        <v>895</v>
      </c>
      <c r="B679">
        <v>-18.356811400000002</v>
      </c>
      <c r="C679">
        <v>6740.76</v>
      </c>
      <c r="D679">
        <v>287273.65999999997</v>
      </c>
      <c r="E679">
        <v>64094.1</v>
      </c>
      <c r="F679">
        <v>346918.42</v>
      </c>
      <c r="G679">
        <f t="shared" si="20"/>
        <v>-123738.86000000002</v>
      </c>
      <c r="H679">
        <f t="shared" si="21"/>
        <v>-18.35681139812128</v>
      </c>
    </row>
    <row r="680" spans="1:8" x14ac:dyDescent="0.2">
      <c r="A680" t="s">
        <v>896</v>
      </c>
      <c r="B680">
        <v>0.429819592231521</v>
      </c>
      <c r="C680">
        <v>0</v>
      </c>
      <c r="D680">
        <v>18115.55</v>
      </c>
      <c r="E680">
        <v>122879.35</v>
      </c>
      <c r="F680">
        <v>237952.03</v>
      </c>
      <c r="G680">
        <f t="shared" si="20"/>
        <v>-342715.83</v>
      </c>
      <c r="H680" t="str">
        <f t="shared" si="21"/>
        <v/>
      </c>
    </row>
    <row r="681" spans="1:8" x14ac:dyDescent="0.2">
      <c r="A681" t="s">
        <v>897</v>
      </c>
      <c r="B681">
        <v>-27.256129219999998</v>
      </c>
      <c r="C681">
        <v>97135.97</v>
      </c>
      <c r="D681">
        <v>7130169.9500000002</v>
      </c>
      <c r="E681">
        <v>481290.38</v>
      </c>
      <c r="F681">
        <v>9296430.1199999992</v>
      </c>
      <c r="G681">
        <f t="shared" si="20"/>
        <v>-2647550.5499999989</v>
      </c>
      <c r="H681">
        <f t="shared" si="21"/>
        <v>-27.256129217631727</v>
      </c>
    </row>
    <row r="682" spans="1:8" x14ac:dyDescent="0.2">
      <c r="A682" t="s">
        <v>898</v>
      </c>
      <c r="B682">
        <v>27.089854203029301</v>
      </c>
      <c r="C682">
        <v>8467.94</v>
      </c>
      <c r="D682">
        <v>1160302.83</v>
      </c>
      <c r="E682">
        <v>2259.61</v>
      </c>
      <c r="F682">
        <v>928647.96</v>
      </c>
      <c r="G682">
        <f t="shared" si="20"/>
        <v>229395.26</v>
      </c>
      <c r="H682">
        <f t="shared" si="21"/>
        <v>27.089854203029308</v>
      </c>
    </row>
    <row r="683" spans="1:8" x14ac:dyDescent="0.2">
      <c r="A683" t="s">
        <v>899</v>
      </c>
      <c r="B683">
        <v>0.67532968993856801</v>
      </c>
      <c r="C683">
        <v>0</v>
      </c>
      <c r="D683">
        <v>222933.59</v>
      </c>
      <c r="E683">
        <v>0</v>
      </c>
      <c r="F683">
        <v>345932.19</v>
      </c>
      <c r="G683">
        <f t="shared" si="20"/>
        <v>-122998.6</v>
      </c>
      <c r="H683" t="str">
        <f t="shared" si="21"/>
        <v/>
      </c>
    </row>
    <row r="684" spans="1:8" x14ac:dyDescent="0.2">
      <c r="A684" t="s">
        <v>900</v>
      </c>
      <c r="B684">
        <v>0.90635661508599996</v>
      </c>
      <c r="C684">
        <v>0</v>
      </c>
      <c r="D684">
        <v>6785.85</v>
      </c>
      <c r="E684">
        <v>0</v>
      </c>
      <c r="F684">
        <v>4304.5200000000004</v>
      </c>
      <c r="G684">
        <f t="shared" si="20"/>
        <v>2481.33</v>
      </c>
      <c r="H684" t="str">
        <f t="shared" si="21"/>
        <v/>
      </c>
    </row>
    <row r="685" spans="1:8" x14ac:dyDescent="0.2">
      <c r="A685" t="s">
        <v>901</v>
      </c>
      <c r="B685">
        <v>3.2150609451998302</v>
      </c>
      <c r="C685">
        <v>12471.86</v>
      </c>
      <c r="D685">
        <v>134309.65</v>
      </c>
      <c r="E685">
        <v>4075.23</v>
      </c>
      <c r="F685">
        <v>90136.63</v>
      </c>
      <c r="G685">
        <f t="shared" si="20"/>
        <v>40097.789999999994</v>
      </c>
      <c r="H685">
        <f t="shared" si="21"/>
        <v>3.2150609451998333</v>
      </c>
    </row>
    <row r="686" spans="1:8" x14ac:dyDescent="0.2">
      <c r="A686" t="s">
        <v>902</v>
      </c>
      <c r="B686">
        <v>-7.9796852539999996</v>
      </c>
      <c r="C686">
        <v>16928.59</v>
      </c>
      <c r="D686">
        <v>28956.799999999999</v>
      </c>
      <c r="E686">
        <v>506.36</v>
      </c>
      <c r="F686">
        <v>163535.26</v>
      </c>
      <c r="G686">
        <f t="shared" si="20"/>
        <v>-135084.82</v>
      </c>
      <c r="H686">
        <f t="shared" si="21"/>
        <v>-7.97968525435373</v>
      </c>
    </row>
    <row r="687" spans="1:8" x14ac:dyDescent="0.2">
      <c r="A687" t="s">
        <v>903</v>
      </c>
      <c r="B687">
        <v>0.26879605966882197</v>
      </c>
      <c r="C687">
        <v>0</v>
      </c>
      <c r="D687">
        <v>110712.26</v>
      </c>
      <c r="E687">
        <v>0</v>
      </c>
      <c r="F687">
        <v>108748.58</v>
      </c>
      <c r="G687">
        <f t="shared" si="20"/>
        <v>1963.679999999993</v>
      </c>
      <c r="H687" t="str">
        <f t="shared" si="21"/>
        <v/>
      </c>
    </row>
    <row r="688" spans="1:8" x14ac:dyDescent="0.2">
      <c r="A688" t="s">
        <v>904</v>
      </c>
      <c r="B688">
        <v>0.64550193343610096</v>
      </c>
      <c r="C688">
        <v>0</v>
      </c>
      <c r="D688">
        <v>146480.57999999999</v>
      </c>
      <c r="E688">
        <v>0</v>
      </c>
      <c r="F688">
        <v>152723</v>
      </c>
      <c r="G688">
        <f t="shared" si="20"/>
        <v>-6242.4200000000128</v>
      </c>
      <c r="H688" t="str">
        <f t="shared" si="21"/>
        <v/>
      </c>
    </row>
    <row r="689" spans="1:8" x14ac:dyDescent="0.2">
      <c r="A689" t="s">
        <v>905</v>
      </c>
      <c r="B689">
        <v>0.51328882026247202</v>
      </c>
      <c r="C689">
        <v>0</v>
      </c>
      <c r="D689">
        <v>3247.92</v>
      </c>
      <c r="E689">
        <v>20124.66</v>
      </c>
      <c r="F689">
        <v>891.63</v>
      </c>
      <c r="G689">
        <f t="shared" si="20"/>
        <v>-17768.37</v>
      </c>
      <c r="H689" t="str">
        <f t="shared" si="21"/>
        <v/>
      </c>
    </row>
    <row r="690" spans="1:8" x14ac:dyDescent="0.2">
      <c r="A690" t="s">
        <v>906</v>
      </c>
      <c r="B690">
        <v>-13.10546866</v>
      </c>
      <c r="C690">
        <v>49676.18</v>
      </c>
      <c r="D690">
        <v>1722182.94</v>
      </c>
      <c r="E690">
        <v>48554.31</v>
      </c>
      <c r="F690">
        <v>2324658.25</v>
      </c>
      <c r="G690">
        <f t="shared" si="20"/>
        <v>-651029.62000000011</v>
      </c>
      <c r="H690">
        <f t="shared" si="21"/>
        <v>-13.105468657211567</v>
      </c>
    </row>
    <row r="691" spans="1:8" x14ac:dyDescent="0.2">
      <c r="A691" t="s">
        <v>482</v>
      </c>
      <c r="B691">
        <v>91.818830811155493</v>
      </c>
      <c r="C691">
        <v>1379.76</v>
      </c>
      <c r="D691">
        <v>669851.68000000005</v>
      </c>
      <c r="E691">
        <v>8589.68</v>
      </c>
      <c r="F691">
        <v>534574.05000000005</v>
      </c>
      <c r="G691">
        <f t="shared" si="20"/>
        <v>126687.94999999995</v>
      </c>
      <c r="H691">
        <f t="shared" si="21"/>
        <v>91.818830811155536</v>
      </c>
    </row>
    <row r="692" spans="1:8" x14ac:dyDescent="0.2">
      <c r="A692" t="s">
        <v>836</v>
      </c>
      <c r="B692">
        <v>14.7081066755553</v>
      </c>
      <c r="C692">
        <v>7320.14</v>
      </c>
      <c r="D692">
        <v>907018.62</v>
      </c>
      <c r="E692">
        <v>6937.45</v>
      </c>
      <c r="F692">
        <v>792415.77</v>
      </c>
      <c r="G692">
        <f t="shared" si="20"/>
        <v>107665.40000000002</v>
      </c>
      <c r="H692">
        <f t="shared" si="21"/>
        <v>14.708106675555388</v>
      </c>
    </row>
    <row r="693" spans="1:8" x14ac:dyDescent="0.2">
      <c r="A693" t="s">
        <v>909</v>
      </c>
      <c r="B693">
        <v>-3.1297926340000002</v>
      </c>
      <c r="C693">
        <v>16014.16</v>
      </c>
      <c r="D693">
        <v>302387.78999999998</v>
      </c>
      <c r="E693">
        <v>3220.13</v>
      </c>
      <c r="F693">
        <v>349288.66</v>
      </c>
      <c r="G693">
        <f t="shared" si="20"/>
        <v>-50121</v>
      </c>
      <c r="H693">
        <f t="shared" si="21"/>
        <v>-3.1297926335193353</v>
      </c>
    </row>
    <row r="694" spans="1:8" x14ac:dyDescent="0.2">
      <c r="A694" t="s">
        <v>910</v>
      </c>
      <c r="B694">
        <v>-50.504284470000002</v>
      </c>
      <c r="C694">
        <v>1052.6400000000001</v>
      </c>
      <c r="D694">
        <v>13315.55</v>
      </c>
      <c r="E694">
        <v>782.13</v>
      </c>
      <c r="F694">
        <v>65696.25</v>
      </c>
      <c r="G694">
        <f t="shared" si="20"/>
        <v>-53162.83</v>
      </c>
      <c r="H694">
        <f t="shared" si="21"/>
        <v>-50.504284465724268</v>
      </c>
    </row>
    <row r="695" spans="1:8" x14ac:dyDescent="0.2">
      <c r="A695" t="s">
        <v>911</v>
      </c>
      <c r="B695">
        <v>-7.3676614560000004</v>
      </c>
      <c r="C695">
        <v>70643.44</v>
      </c>
      <c r="D695">
        <v>639993.02</v>
      </c>
      <c r="E695">
        <v>20238.18</v>
      </c>
      <c r="F695">
        <v>1140231.79</v>
      </c>
      <c r="G695">
        <f t="shared" si="20"/>
        <v>-520476.95000000007</v>
      </c>
      <c r="H695">
        <f t="shared" si="21"/>
        <v>-7.3676614558973919</v>
      </c>
    </row>
    <row r="696" spans="1:8" x14ac:dyDescent="0.2">
      <c r="A696" t="s">
        <v>912</v>
      </c>
      <c r="B696">
        <v>-4.6927999999999997E-2</v>
      </c>
      <c r="C696">
        <v>250000</v>
      </c>
      <c r="D696">
        <v>78017.289999999994</v>
      </c>
      <c r="E696">
        <v>1426.09</v>
      </c>
      <c r="F696">
        <v>88323.199999999997</v>
      </c>
      <c r="G696">
        <f t="shared" si="20"/>
        <v>-11732</v>
      </c>
      <c r="H696">
        <f t="shared" si="21"/>
        <v>-4.6927999999999997E-2</v>
      </c>
    </row>
    <row r="697" spans="1:8" x14ac:dyDescent="0.2">
      <c r="A697" t="s">
        <v>913</v>
      </c>
      <c r="B697">
        <v>0.27067003757978902</v>
      </c>
      <c r="C697">
        <v>0</v>
      </c>
      <c r="D697">
        <v>2789591.93</v>
      </c>
      <c r="E697">
        <v>56039.51</v>
      </c>
      <c r="F697">
        <v>575073.98</v>
      </c>
      <c r="G697">
        <f t="shared" si="20"/>
        <v>2158478.4400000004</v>
      </c>
      <c r="H697" t="str">
        <f t="shared" si="21"/>
        <v/>
      </c>
    </row>
    <row r="698" spans="1:8" x14ac:dyDescent="0.2">
      <c r="A698" t="s">
        <v>914</v>
      </c>
      <c r="B698">
        <v>-2.940063281</v>
      </c>
      <c r="C698">
        <v>5006.28</v>
      </c>
      <c r="D698">
        <v>186401.76</v>
      </c>
      <c r="E698">
        <v>10620.8</v>
      </c>
      <c r="F698">
        <v>190499.74</v>
      </c>
      <c r="G698">
        <f t="shared" si="20"/>
        <v>-14718.77999999997</v>
      </c>
      <c r="H698">
        <f t="shared" si="21"/>
        <v>-2.9400632805196616</v>
      </c>
    </row>
    <row r="699" spans="1:8" x14ac:dyDescent="0.2">
      <c r="A699" t="s">
        <v>915</v>
      </c>
      <c r="B699">
        <v>0.89970480097297001</v>
      </c>
      <c r="C699">
        <v>17110.490000000002</v>
      </c>
      <c r="D699">
        <v>244349.21</v>
      </c>
      <c r="E699">
        <v>482.58</v>
      </c>
      <c r="F699">
        <v>228472.24</v>
      </c>
      <c r="G699">
        <f t="shared" si="20"/>
        <v>15394.390000000014</v>
      </c>
      <c r="H699">
        <f t="shared" si="21"/>
        <v>0.89970480097297112</v>
      </c>
    </row>
    <row r="700" spans="1:8" x14ac:dyDescent="0.2">
      <c r="A700" t="s">
        <v>916</v>
      </c>
      <c r="B700">
        <v>1.4017217567365701</v>
      </c>
      <c r="C700">
        <v>35689.129999999997</v>
      </c>
      <c r="D700">
        <v>84799.54</v>
      </c>
      <c r="E700">
        <v>452.78</v>
      </c>
      <c r="F700">
        <v>34320.53</v>
      </c>
      <c r="G700">
        <f t="shared" si="20"/>
        <v>50026.229999999996</v>
      </c>
      <c r="H700">
        <f t="shared" si="21"/>
        <v>1.401721756736575</v>
      </c>
    </row>
    <row r="701" spans="1:8" x14ac:dyDescent="0.2">
      <c r="A701" t="s">
        <v>917</v>
      </c>
      <c r="B701">
        <v>0.45241587041402698</v>
      </c>
      <c r="C701">
        <v>0</v>
      </c>
      <c r="D701">
        <v>21949.98</v>
      </c>
      <c r="E701">
        <v>16349.44</v>
      </c>
      <c r="F701">
        <v>8253.99</v>
      </c>
      <c r="G701">
        <f t="shared" si="20"/>
        <v>-2653.4500000000007</v>
      </c>
      <c r="H701" t="str">
        <f t="shared" si="21"/>
        <v/>
      </c>
    </row>
    <row r="702" spans="1:8" x14ac:dyDescent="0.2">
      <c r="A702" t="s">
        <v>1201</v>
      </c>
      <c r="B702">
        <v>-13.265735879999999</v>
      </c>
      <c r="C702">
        <v>31859.040000000001</v>
      </c>
      <c r="D702">
        <v>192306.72</v>
      </c>
      <c r="E702">
        <v>9647.84</v>
      </c>
      <c r="F702">
        <v>605292.49</v>
      </c>
      <c r="G702">
        <f t="shared" si="20"/>
        <v>-422633.61</v>
      </c>
      <c r="H702">
        <f t="shared" si="21"/>
        <v>-13.265735879047202</v>
      </c>
    </row>
    <row r="703" spans="1:8" x14ac:dyDescent="0.2">
      <c r="A703" t="s">
        <v>919</v>
      </c>
      <c r="B703">
        <v>1.28968491666608</v>
      </c>
      <c r="C703">
        <v>136010.04999999999</v>
      </c>
      <c r="D703">
        <v>317578.96000000002</v>
      </c>
      <c r="E703">
        <v>781.25</v>
      </c>
      <c r="F703">
        <v>141387.6</v>
      </c>
      <c r="G703">
        <f t="shared" si="20"/>
        <v>175410.11000000002</v>
      </c>
      <c r="H703">
        <f t="shared" si="21"/>
        <v>1.2896849166660849</v>
      </c>
    </row>
    <row r="704" spans="1:8" x14ac:dyDescent="0.2">
      <c r="A704" t="s">
        <v>920</v>
      </c>
      <c r="B704">
        <v>8.5647339923309609</v>
      </c>
      <c r="C704">
        <v>518.97</v>
      </c>
      <c r="D704">
        <v>525136.47</v>
      </c>
      <c r="E704">
        <v>0</v>
      </c>
      <c r="F704">
        <v>520691.63</v>
      </c>
      <c r="G704">
        <f t="shared" si="20"/>
        <v>4444.8399999999674</v>
      </c>
      <c r="H704">
        <f t="shared" si="21"/>
        <v>8.5647339923309005</v>
      </c>
    </row>
    <row r="705" spans="1:8" x14ac:dyDescent="0.2">
      <c r="A705" t="s">
        <v>921</v>
      </c>
      <c r="B705">
        <v>10.594589549610401</v>
      </c>
      <c r="C705">
        <v>5678.64</v>
      </c>
      <c r="D705">
        <v>134355.95000000001</v>
      </c>
      <c r="E705">
        <v>0</v>
      </c>
      <c r="F705">
        <v>74193.09</v>
      </c>
      <c r="G705">
        <f t="shared" si="20"/>
        <v>60162.860000000015</v>
      </c>
      <c r="H705">
        <f t="shared" si="21"/>
        <v>10.594589549610472</v>
      </c>
    </row>
    <row r="706" spans="1:8" x14ac:dyDescent="0.2">
      <c r="A706" t="s">
        <v>922</v>
      </c>
      <c r="B706">
        <v>1.1137833831012101</v>
      </c>
      <c r="C706">
        <v>199794.2</v>
      </c>
      <c r="D706">
        <v>2378856.52</v>
      </c>
      <c r="E706">
        <v>193568.19</v>
      </c>
      <c r="F706">
        <v>1962760.87</v>
      </c>
      <c r="G706">
        <f t="shared" si="20"/>
        <v>222527.45999999996</v>
      </c>
      <c r="H706">
        <f t="shared" si="21"/>
        <v>1.1137833831012109</v>
      </c>
    </row>
    <row r="707" spans="1:8" x14ac:dyDescent="0.2">
      <c r="A707" t="s">
        <v>371</v>
      </c>
      <c r="B707">
        <v>0.49453179637900202</v>
      </c>
      <c r="C707">
        <v>27896.73</v>
      </c>
      <c r="D707">
        <v>193997.32</v>
      </c>
      <c r="E707">
        <v>13460.87</v>
      </c>
      <c r="F707">
        <v>166740.63</v>
      </c>
      <c r="G707">
        <f t="shared" ref="G707:G770" si="22">D707-E707-F707</f>
        <v>13795.820000000007</v>
      </c>
      <c r="H707">
        <f t="shared" ref="H707:H770" si="23">IFERROR(G707/C707, "")</f>
        <v>0.49453179637900241</v>
      </c>
    </row>
    <row r="708" spans="1:8" x14ac:dyDescent="0.2">
      <c r="A708" t="s">
        <v>924</v>
      </c>
      <c r="B708">
        <v>0.92188443957937105</v>
      </c>
      <c r="C708">
        <v>0</v>
      </c>
      <c r="D708">
        <v>0</v>
      </c>
      <c r="E708">
        <v>0</v>
      </c>
      <c r="F708">
        <v>359751.25</v>
      </c>
      <c r="G708">
        <f t="shared" si="22"/>
        <v>-359751.25</v>
      </c>
      <c r="H708" t="str">
        <f t="shared" si="23"/>
        <v/>
      </c>
    </row>
    <row r="709" spans="1:8" x14ac:dyDescent="0.2">
      <c r="A709" t="s">
        <v>925</v>
      </c>
      <c r="B709">
        <v>-17.440982959999999</v>
      </c>
      <c r="C709">
        <v>7991.76</v>
      </c>
      <c r="D709">
        <v>29408.71</v>
      </c>
      <c r="E709">
        <v>0</v>
      </c>
      <c r="F709">
        <v>168792.86</v>
      </c>
      <c r="G709">
        <f t="shared" si="22"/>
        <v>-139384.15</v>
      </c>
      <c r="H709">
        <f t="shared" si="23"/>
        <v>-17.440982962451322</v>
      </c>
    </row>
    <row r="710" spans="1:8" x14ac:dyDescent="0.2">
      <c r="A710" t="s">
        <v>926</v>
      </c>
      <c r="B710">
        <v>0.97547964484766303</v>
      </c>
      <c r="C710">
        <v>0</v>
      </c>
      <c r="D710">
        <v>12310.76</v>
      </c>
      <c r="E710">
        <v>5599.38</v>
      </c>
      <c r="F710">
        <v>74167.179999999993</v>
      </c>
      <c r="G710">
        <f t="shared" si="22"/>
        <v>-67455.799999999988</v>
      </c>
      <c r="H710" t="str">
        <f t="shared" si="23"/>
        <v/>
      </c>
    </row>
    <row r="711" spans="1:8" x14ac:dyDescent="0.2">
      <c r="A711" t="s">
        <v>927</v>
      </c>
      <c r="B711">
        <v>-0.34129435800000002</v>
      </c>
      <c r="C711">
        <v>8724.17</v>
      </c>
      <c r="D711">
        <v>34238.83</v>
      </c>
      <c r="E711">
        <v>5380.52</v>
      </c>
      <c r="F711">
        <v>31835.82</v>
      </c>
      <c r="G711">
        <f t="shared" si="22"/>
        <v>-2977.5099999999984</v>
      </c>
      <c r="H711">
        <f t="shared" si="23"/>
        <v>-0.34129435808793251</v>
      </c>
    </row>
    <row r="712" spans="1:8" x14ac:dyDescent="0.2">
      <c r="A712" t="s">
        <v>928</v>
      </c>
      <c r="B712">
        <v>0.45717406533570298</v>
      </c>
      <c r="C712">
        <v>0</v>
      </c>
      <c r="D712">
        <v>5946.59</v>
      </c>
      <c r="E712">
        <v>4000.87</v>
      </c>
      <c r="F712">
        <v>26856.11</v>
      </c>
      <c r="G712">
        <f t="shared" si="22"/>
        <v>-24910.39</v>
      </c>
      <c r="H712" t="str">
        <f t="shared" si="23"/>
        <v/>
      </c>
    </row>
    <row r="713" spans="1:8" x14ac:dyDescent="0.2">
      <c r="A713" t="s">
        <v>929</v>
      </c>
      <c r="B713">
        <v>0.39444210948168001</v>
      </c>
      <c r="C713">
        <v>0</v>
      </c>
      <c r="D713">
        <v>174861.51</v>
      </c>
      <c r="E713">
        <v>0</v>
      </c>
      <c r="F713">
        <v>333317.17</v>
      </c>
      <c r="G713">
        <f t="shared" si="22"/>
        <v>-158455.65999999997</v>
      </c>
      <c r="H713" t="str">
        <f t="shared" si="23"/>
        <v/>
      </c>
    </row>
    <row r="714" spans="1:8" x14ac:dyDescent="0.2">
      <c r="A714" t="s">
        <v>930</v>
      </c>
      <c r="B714">
        <v>131.61987179487099</v>
      </c>
      <c r="C714">
        <v>78</v>
      </c>
      <c r="D714">
        <v>368097.27</v>
      </c>
      <c r="E714">
        <v>7937.89</v>
      </c>
      <c r="F714">
        <v>349893.03</v>
      </c>
      <c r="G714">
        <f t="shared" si="22"/>
        <v>10266.349999999977</v>
      </c>
      <c r="H714">
        <f t="shared" si="23"/>
        <v>131.6198717948715</v>
      </c>
    </row>
    <row r="715" spans="1:8" x14ac:dyDescent="0.2">
      <c r="A715" t="s">
        <v>1040</v>
      </c>
      <c r="B715">
        <v>45.495056419999997</v>
      </c>
      <c r="C715">
        <v>2421.3200000000002</v>
      </c>
      <c r="D715">
        <v>732969.57</v>
      </c>
      <c r="E715">
        <v>176930.73</v>
      </c>
      <c r="F715">
        <v>445880.75</v>
      </c>
      <c r="G715">
        <f t="shared" si="22"/>
        <v>110158.08999999997</v>
      </c>
      <c r="H715">
        <f t="shared" si="23"/>
        <v>45.495056415508877</v>
      </c>
    </row>
    <row r="716" spans="1:8" x14ac:dyDescent="0.2">
      <c r="A716" t="s">
        <v>932</v>
      </c>
      <c r="B716">
        <v>-1.656456849</v>
      </c>
      <c r="C716">
        <v>8206.48</v>
      </c>
      <c r="D716">
        <v>21476.560000000001</v>
      </c>
      <c r="E716">
        <v>6297.18</v>
      </c>
      <c r="F716">
        <v>28773.06</v>
      </c>
      <c r="G716">
        <f t="shared" si="22"/>
        <v>-13593.68</v>
      </c>
      <c r="H716">
        <f t="shared" si="23"/>
        <v>-1.6564568487341711</v>
      </c>
    </row>
    <row r="717" spans="1:8" x14ac:dyDescent="0.2">
      <c r="A717" t="s">
        <v>1162</v>
      </c>
      <c r="B717">
        <v>-13.095364959999999</v>
      </c>
      <c r="C717">
        <v>1313.69</v>
      </c>
      <c r="D717">
        <v>57917.79</v>
      </c>
      <c r="E717">
        <v>338.39</v>
      </c>
      <c r="F717">
        <v>74782.649999999994</v>
      </c>
      <c r="G717">
        <f t="shared" si="22"/>
        <v>-17203.249999999993</v>
      </c>
      <c r="H717">
        <f t="shared" si="23"/>
        <v>-13.09536496433709</v>
      </c>
    </row>
    <row r="718" spans="1:8" x14ac:dyDescent="0.2">
      <c r="A718" t="s">
        <v>591</v>
      </c>
      <c r="B718">
        <v>10.223015781591901</v>
      </c>
      <c r="C718">
        <v>1302.1500000000001</v>
      </c>
      <c r="D718">
        <v>254444.94</v>
      </c>
      <c r="E718">
        <v>0</v>
      </c>
      <c r="F718">
        <v>241133.04</v>
      </c>
      <c r="G718">
        <f t="shared" si="22"/>
        <v>13311.899999999994</v>
      </c>
      <c r="H718">
        <f t="shared" si="23"/>
        <v>10.223015781591977</v>
      </c>
    </row>
    <row r="719" spans="1:8" x14ac:dyDescent="0.2">
      <c r="A719" t="s">
        <v>935</v>
      </c>
      <c r="B719">
        <v>-216.68061739999999</v>
      </c>
      <c r="C719">
        <v>5269.98</v>
      </c>
      <c r="D719">
        <v>366078.53</v>
      </c>
      <c r="E719">
        <v>1304394.3799999999</v>
      </c>
      <c r="F719">
        <v>203586.67</v>
      </c>
      <c r="G719">
        <f t="shared" si="22"/>
        <v>-1141902.5199999998</v>
      </c>
      <c r="H719">
        <f t="shared" si="23"/>
        <v>-216.68061738374718</v>
      </c>
    </row>
    <row r="720" spans="1:8" x14ac:dyDescent="0.2">
      <c r="A720" t="s">
        <v>936</v>
      </c>
      <c r="B720">
        <v>0.75501610735103097</v>
      </c>
      <c r="C720">
        <v>0</v>
      </c>
      <c r="D720">
        <v>80020.22</v>
      </c>
      <c r="E720">
        <v>83.08</v>
      </c>
      <c r="F720">
        <v>58756.28</v>
      </c>
      <c r="G720">
        <f t="shared" si="22"/>
        <v>21180.86</v>
      </c>
      <c r="H720" t="str">
        <f t="shared" si="23"/>
        <v/>
      </c>
    </row>
    <row r="721" spans="1:8" x14ac:dyDescent="0.2">
      <c r="A721" t="s">
        <v>937</v>
      </c>
      <c r="B721">
        <v>0.52199374534072795</v>
      </c>
      <c r="C721">
        <v>15131.12</v>
      </c>
      <c r="D721">
        <v>149236.69</v>
      </c>
      <c r="E721">
        <v>978.79</v>
      </c>
      <c r="F721">
        <v>140359.54999999999</v>
      </c>
      <c r="G721">
        <f t="shared" si="22"/>
        <v>7898.3500000000058</v>
      </c>
      <c r="H721">
        <f t="shared" si="23"/>
        <v>0.52199374534072862</v>
      </c>
    </row>
    <row r="722" spans="1:8" x14ac:dyDescent="0.2">
      <c r="A722" t="s">
        <v>938</v>
      </c>
      <c r="B722">
        <v>-79.811556060000001</v>
      </c>
      <c r="C722">
        <v>3161.63</v>
      </c>
      <c r="D722">
        <v>230719.35999999999</v>
      </c>
      <c r="E722">
        <v>115133.23</v>
      </c>
      <c r="F722">
        <v>367920.74</v>
      </c>
      <c r="G722">
        <f t="shared" si="22"/>
        <v>-252334.61</v>
      </c>
      <c r="H722">
        <f t="shared" si="23"/>
        <v>-79.811556064435109</v>
      </c>
    </row>
    <row r="723" spans="1:8" x14ac:dyDescent="0.2">
      <c r="A723" t="s">
        <v>939</v>
      </c>
      <c r="B723">
        <v>0.59229826315636203</v>
      </c>
      <c r="C723">
        <v>0</v>
      </c>
      <c r="D723">
        <v>852491.98</v>
      </c>
      <c r="E723">
        <v>0</v>
      </c>
      <c r="F723">
        <v>896082.69</v>
      </c>
      <c r="G723">
        <f t="shared" si="22"/>
        <v>-43590.709999999963</v>
      </c>
      <c r="H723" t="str">
        <f t="shared" si="23"/>
        <v/>
      </c>
    </row>
    <row r="724" spans="1:8" x14ac:dyDescent="0.2">
      <c r="A724" t="s">
        <v>940</v>
      </c>
      <c r="B724">
        <v>-201.65266890000001</v>
      </c>
      <c r="C724">
        <v>1011.83</v>
      </c>
      <c r="D724">
        <v>745691.62</v>
      </c>
      <c r="E724">
        <v>0</v>
      </c>
      <c r="F724">
        <v>949729.84</v>
      </c>
      <c r="G724">
        <f t="shared" si="22"/>
        <v>-204038.21999999997</v>
      </c>
      <c r="H724">
        <f t="shared" si="23"/>
        <v>-201.6526689265983</v>
      </c>
    </row>
    <row r="725" spans="1:8" x14ac:dyDescent="0.2">
      <c r="A725" t="s">
        <v>941</v>
      </c>
      <c r="B725">
        <v>-7.7702625330000004</v>
      </c>
      <c r="C725">
        <v>4593.33</v>
      </c>
      <c r="D725">
        <v>16989.939999999999</v>
      </c>
      <c r="E725">
        <v>29.22</v>
      </c>
      <c r="F725">
        <v>52652.1</v>
      </c>
      <c r="G725">
        <f t="shared" si="22"/>
        <v>-35691.380000000005</v>
      </c>
      <c r="H725">
        <f t="shared" si="23"/>
        <v>-7.7702625328465418</v>
      </c>
    </row>
    <row r="726" spans="1:8" x14ac:dyDescent="0.2">
      <c r="A726" t="s">
        <v>942</v>
      </c>
      <c r="B726">
        <v>-37.966128189999999</v>
      </c>
      <c r="C726">
        <v>6289.3</v>
      </c>
      <c r="D726">
        <v>61255.43</v>
      </c>
      <c r="E726">
        <v>9956.4</v>
      </c>
      <c r="F726">
        <v>290079.40000000002</v>
      </c>
      <c r="G726">
        <f t="shared" si="22"/>
        <v>-238780.37000000002</v>
      </c>
      <c r="H726">
        <f t="shared" si="23"/>
        <v>-37.966128185966646</v>
      </c>
    </row>
    <row r="727" spans="1:8" x14ac:dyDescent="0.2">
      <c r="A727" t="s">
        <v>943</v>
      </c>
      <c r="B727">
        <v>0.99294115838086605</v>
      </c>
      <c r="C727">
        <v>0</v>
      </c>
      <c r="D727">
        <v>0</v>
      </c>
      <c r="E727">
        <v>0</v>
      </c>
      <c r="F727">
        <v>249.62</v>
      </c>
      <c r="G727">
        <f t="shared" si="22"/>
        <v>-249.62</v>
      </c>
      <c r="H727" t="str">
        <f t="shared" si="23"/>
        <v/>
      </c>
    </row>
    <row r="728" spans="1:8" x14ac:dyDescent="0.2">
      <c r="A728" t="s">
        <v>944</v>
      </c>
      <c r="B728">
        <v>0.62872290032919698</v>
      </c>
      <c r="C728">
        <v>0</v>
      </c>
      <c r="D728">
        <v>746880.4</v>
      </c>
      <c r="E728">
        <v>0</v>
      </c>
      <c r="F728">
        <v>0</v>
      </c>
      <c r="G728">
        <f t="shared" si="22"/>
        <v>746880.4</v>
      </c>
      <c r="H728" t="str">
        <f t="shared" si="23"/>
        <v/>
      </c>
    </row>
    <row r="729" spans="1:8" x14ac:dyDescent="0.2">
      <c r="A729" t="s">
        <v>945</v>
      </c>
      <c r="B729">
        <v>0.751211294364172</v>
      </c>
      <c r="C729">
        <v>0</v>
      </c>
      <c r="D729">
        <v>52032.95</v>
      </c>
      <c r="E729">
        <v>0</v>
      </c>
      <c r="F729">
        <v>131557.85</v>
      </c>
      <c r="G729">
        <f t="shared" si="22"/>
        <v>-79524.900000000009</v>
      </c>
      <c r="H729" t="str">
        <f t="shared" si="23"/>
        <v/>
      </c>
    </row>
    <row r="730" spans="1:8" x14ac:dyDescent="0.2">
      <c r="A730" t="s">
        <v>946</v>
      </c>
      <c r="B730">
        <v>-8.5909703109999995</v>
      </c>
      <c r="C730">
        <v>8664.75</v>
      </c>
      <c r="D730">
        <v>101763.05</v>
      </c>
      <c r="E730">
        <v>3367.98</v>
      </c>
      <c r="F730">
        <v>172833.68</v>
      </c>
      <c r="G730">
        <f t="shared" si="22"/>
        <v>-74438.609999999986</v>
      </c>
      <c r="H730">
        <f t="shared" si="23"/>
        <v>-8.5909703107417972</v>
      </c>
    </row>
    <row r="731" spans="1:8" x14ac:dyDescent="0.2">
      <c r="A731" t="s">
        <v>947</v>
      </c>
      <c r="B731">
        <v>-8.2543673169999998</v>
      </c>
      <c r="C731">
        <v>5710.6</v>
      </c>
      <c r="D731">
        <v>708045.66</v>
      </c>
      <c r="E731">
        <v>1999.12</v>
      </c>
      <c r="F731">
        <v>753183.93</v>
      </c>
      <c r="G731">
        <f t="shared" si="22"/>
        <v>-47137.390000000014</v>
      </c>
      <c r="H731">
        <f t="shared" si="23"/>
        <v>-8.2543673169194154</v>
      </c>
    </row>
    <row r="732" spans="1:8" x14ac:dyDescent="0.2">
      <c r="A732" t="s">
        <v>948</v>
      </c>
      <c r="B732">
        <v>-3.8755367729999999</v>
      </c>
      <c r="C732">
        <v>225698.31</v>
      </c>
      <c r="D732">
        <v>153929.03</v>
      </c>
      <c r="E732">
        <v>8117.56</v>
      </c>
      <c r="F732">
        <v>1020513.57</v>
      </c>
      <c r="G732">
        <f t="shared" si="22"/>
        <v>-874702.1</v>
      </c>
      <c r="H732">
        <f t="shared" si="23"/>
        <v>-3.8755367729603289</v>
      </c>
    </row>
    <row r="733" spans="1:8" x14ac:dyDescent="0.2">
      <c r="A733" t="s">
        <v>949</v>
      </c>
      <c r="B733">
        <v>0.17281109057197</v>
      </c>
      <c r="C733">
        <v>0</v>
      </c>
      <c r="D733">
        <v>22837.22</v>
      </c>
      <c r="E733">
        <v>375</v>
      </c>
      <c r="F733">
        <v>102306.53</v>
      </c>
      <c r="G733">
        <f t="shared" si="22"/>
        <v>-79844.31</v>
      </c>
      <c r="H733" t="str">
        <f t="shared" si="23"/>
        <v/>
      </c>
    </row>
    <row r="734" spans="1:8" x14ac:dyDescent="0.2">
      <c r="A734" t="s">
        <v>950</v>
      </c>
      <c r="B734">
        <v>1.36193307737449E-2</v>
      </c>
      <c r="C734">
        <v>358969.18</v>
      </c>
      <c r="D734">
        <v>190886.18</v>
      </c>
      <c r="E734">
        <v>0</v>
      </c>
      <c r="F734">
        <v>185997.26</v>
      </c>
      <c r="G734">
        <f t="shared" si="22"/>
        <v>4888.9199999999837</v>
      </c>
      <c r="H734">
        <f t="shared" si="23"/>
        <v>1.3619330773744932E-2</v>
      </c>
    </row>
    <row r="735" spans="1:8" x14ac:dyDescent="0.2">
      <c r="A735" t="s">
        <v>951</v>
      </c>
      <c r="B735">
        <v>7.2774520601574702E-2</v>
      </c>
      <c r="C735">
        <v>0</v>
      </c>
      <c r="D735">
        <v>101183.48</v>
      </c>
      <c r="E735">
        <v>4076.6</v>
      </c>
      <c r="F735">
        <v>74712.429999999993</v>
      </c>
      <c r="G735">
        <f t="shared" si="22"/>
        <v>22394.449999999997</v>
      </c>
      <c r="H735" t="str">
        <f t="shared" si="23"/>
        <v/>
      </c>
    </row>
    <row r="736" spans="1:8" x14ac:dyDescent="0.2">
      <c r="A736" t="s">
        <v>952</v>
      </c>
      <c r="B736">
        <v>9.9547746666666601</v>
      </c>
      <c r="C736">
        <v>30000</v>
      </c>
      <c r="D736">
        <v>3718047.34</v>
      </c>
      <c r="E736">
        <v>1356966.72</v>
      </c>
      <c r="F736">
        <v>2062437.38</v>
      </c>
      <c r="G736">
        <f t="shared" si="22"/>
        <v>298643.24000000022</v>
      </c>
      <c r="H736">
        <f t="shared" si="23"/>
        <v>9.9547746666666743</v>
      </c>
    </row>
    <row r="737" spans="1:8" x14ac:dyDescent="0.2">
      <c r="A737" t="s">
        <v>953</v>
      </c>
      <c r="B737">
        <v>2.1711674142367898</v>
      </c>
      <c r="C737">
        <v>20334.77</v>
      </c>
      <c r="D737">
        <v>57115.28</v>
      </c>
      <c r="E737">
        <v>0</v>
      </c>
      <c r="F737">
        <v>12965.09</v>
      </c>
      <c r="G737">
        <f t="shared" si="22"/>
        <v>44150.19</v>
      </c>
      <c r="H737">
        <f t="shared" si="23"/>
        <v>2.1711674142367974</v>
      </c>
    </row>
    <row r="738" spans="1:8" x14ac:dyDescent="0.2">
      <c r="A738" t="s">
        <v>954</v>
      </c>
      <c r="B738">
        <v>5.4137361867593796</v>
      </c>
      <c r="C738">
        <v>67666.960000000006</v>
      </c>
      <c r="D738">
        <v>377690.5</v>
      </c>
      <c r="E738">
        <v>6896.29</v>
      </c>
      <c r="F738">
        <v>4463.1400000000003</v>
      </c>
      <c r="G738">
        <f t="shared" si="22"/>
        <v>366331.07</v>
      </c>
      <c r="H738">
        <f t="shared" si="23"/>
        <v>5.4137361867593867</v>
      </c>
    </row>
    <row r="739" spans="1:8" x14ac:dyDescent="0.2">
      <c r="A739" t="s">
        <v>955</v>
      </c>
      <c r="B739">
        <v>4.16051202034211</v>
      </c>
      <c r="C739">
        <v>3806.88</v>
      </c>
      <c r="D739">
        <v>475086.89</v>
      </c>
      <c r="E739">
        <v>1576.81</v>
      </c>
      <c r="F739">
        <v>457671.51</v>
      </c>
      <c r="G739">
        <f t="shared" si="22"/>
        <v>15838.570000000007</v>
      </c>
      <c r="H739">
        <f t="shared" si="23"/>
        <v>4.1605120203421189</v>
      </c>
    </row>
    <row r="740" spans="1:8" x14ac:dyDescent="0.2">
      <c r="A740" t="s">
        <v>956</v>
      </c>
      <c r="B740">
        <v>0.77366237106109403</v>
      </c>
      <c r="C740">
        <v>0</v>
      </c>
      <c r="D740">
        <v>2345.8200000000002</v>
      </c>
      <c r="E740">
        <v>33.450000000000003</v>
      </c>
      <c r="F740">
        <v>93962.58</v>
      </c>
      <c r="G740">
        <f t="shared" si="22"/>
        <v>-91650.21</v>
      </c>
      <c r="H740" t="str">
        <f t="shared" si="23"/>
        <v/>
      </c>
    </row>
    <row r="741" spans="1:8" x14ac:dyDescent="0.2">
      <c r="A741" t="s">
        <v>957</v>
      </c>
      <c r="B741">
        <v>-590.56165269999997</v>
      </c>
      <c r="C741">
        <v>357</v>
      </c>
      <c r="D741">
        <v>1587417.62</v>
      </c>
      <c r="E741">
        <v>5280.66</v>
      </c>
      <c r="F741">
        <v>1792967.47</v>
      </c>
      <c r="G741">
        <f t="shared" si="22"/>
        <v>-210830.50999999978</v>
      </c>
      <c r="H741">
        <f t="shared" si="23"/>
        <v>-590.56165266106382</v>
      </c>
    </row>
    <row r="742" spans="1:8" x14ac:dyDescent="0.2">
      <c r="A742" t="s">
        <v>958</v>
      </c>
      <c r="B742">
        <v>4.5668657187232302</v>
      </c>
      <c r="C742">
        <v>36519.760000000002</v>
      </c>
      <c r="D742">
        <v>1250837.76</v>
      </c>
      <c r="E742">
        <v>0</v>
      </c>
      <c r="F742">
        <v>1084056.92</v>
      </c>
      <c r="G742">
        <f t="shared" si="22"/>
        <v>166780.84000000008</v>
      </c>
      <c r="H742">
        <f t="shared" si="23"/>
        <v>4.5668657187232355</v>
      </c>
    </row>
    <row r="743" spans="1:8" x14ac:dyDescent="0.2">
      <c r="A743" t="s">
        <v>959</v>
      </c>
      <c r="B743">
        <v>-36.870023529999997</v>
      </c>
      <c r="C743">
        <v>35428.720000000001</v>
      </c>
      <c r="D743">
        <v>15211.98</v>
      </c>
      <c r="E743">
        <v>30657.72</v>
      </c>
      <c r="F743">
        <v>1290812</v>
      </c>
      <c r="G743">
        <f t="shared" si="22"/>
        <v>-1306257.74</v>
      </c>
      <c r="H743">
        <f t="shared" si="23"/>
        <v>-36.870023528933586</v>
      </c>
    </row>
    <row r="744" spans="1:8" x14ac:dyDescent="0.2">
      <c r="A744" t="s">
        <v>960</v>
      </c>
      <c r="B744">
        <v>0.42873410663144301</v>
      </c>
      <c r="C744">
        <v>0</v>
      </c>
      <c r="D744">
        <v>16079</v>
      </c>
      <c r="E744">
        <v>0</v>
      </c>
      <c r="F744">
        <v>69316.92</v>
      </c>
      <c r="G744">
        <f t="shared" si="22"/>
        <v>-53237.919999999998</v>
      </c>
      <c r="H744" t="str">
        <f t="shared" si="23"/>
        <v/>
      </c>
    </row>
    <row r="745" spans="1:8" x14ac:dyDescent="0.2">
      <c r="A745" t="s">
        <v>961</v>
      </c>
      <c r="B745">
        <v>2.2357598714664402</v>
      </c>
      <c r="C745">
        <v>25966.76</v>
      </c>
      <c r="D745">
        <v>100654.82</v>
      </c>
      <c r="E745">
        <v>5787</v>
      </c>
      <c r="F745">
        <v>36812.379999999997</v>
      </c>
      <c r="G745">
        <f t="shared" si="22"/>
        <v>58055.44000000001</v>
      </c>
      <c r="H745">
        <f t="shared" si="23"/>
        <v>2.2357598714664446</v>
      </c>
    </row>
    <row r="746" spans="1:8" x14ac:dyDescent="0.2">
      <c r="A746" t="s">
        <v>962</v>
      </c>
      <c r="B746">
        <v>-0.440639108</v>
      </c>
      <c r="C746">
        <v>135886.35</v>
      </c>
      <c r="D746">
        <v>1086580.44</v>
      </c>
      <c r="E746">
        <v>4937.78</v>
      </c>
      <c r="F746">
        <v>1141519.5</v>
      </c>
      <c r="G746">
        <f t="shared" si="22"/>
        <v>-59876.840000000084</v>
      </c>
      <c r="H746">
        <f t="shared" si="23"/>
        <v>-0.44063910760720326</v>
      </c>
    </row>
    <row r="747" spans="1:8" x14ac:dyDescent="0.2">
      <c r="A747" t="s">
        <v>698</v>
      </c>
      <c r="B747">
        <v>16.784701492537302</v>
      </c>
      <c r="C747">
        <v>670</v>
      </c>
      <c r="D747">
        <v>67805.3</v>
      </c>
      <c r="E747">
        <v>766.97</v>
      </c>
      <c r="F747">
        <v>55792.58</v>
      </c>
      <c r="G747">
        <f t="shared" si="22"/>
        <v>11245.75</v>
      </c>
      <c r="H747">
        <f t="shared" si="23"/>
        <v>16.784701492537312</v>
      </c>
    </row>
    <row r="748" spans="1:8" x14ac:dyDescent="0.2">
      <c r="A748" t="s">
        <v>964</v>
      </c>
      <c r="B748">
        <v>1.0675868673550899</v>
      </c>
      <c r="C748">
        <v>18043.89</v>
      </c>
      <c r="D748">
        <v>92800.88</v>
      </c>
      <c r="E748">
        <v>2118.21</v>
      </c>
      <c r="F748">
        <v>71419.25</v>
      </c>
      <c r="G748">
        <f t="shared" si="22"/>
        <v>19263.419999999998</v>
      </c>
      <c r="H748">
        <f t="shared" si="23"/>
        <v>1.067586867355099</v>
      </c>
    </row>
    <row r="749" spans="1:8" x14ac:dyDescent="0.2">
      <c r="A749" t="s">
        <v>965</v>
      </c>
      <c r="B749">
        <v>-2.022941307</v>
      </c>
      <c r="C749">
        <v>14475.2</v>
      </c>
      <c r="D749">
        <v>1215</v>
      </c>
      <c r="E749">
        <v>495.43</v>
      </c>
      <c r="F749">
        <v>30002.05</v>
      </c>
      <c r="G749">
        <f t="shared" si="22"/>
        <v>-29282.48</v>
      </c>
      <c r="H749">
        <f t="shared" si="23"/>
        <v>-2.0229413065104453</v>
      </c>
    </row>
    <row r="750" spans="1:8" x14ac:dyDescent="0.2">
      <c r="A750" t="s">
        <v>966</v>
      </c>
      <c r="B750">
        <v>2.5803502685446902</v>
      </c>
      <c r="C750">
        <v>65707.87</v>
      </c>
      <c r="D750">
        <v>832807.69</v>
      </c>
      <c r="E750">
        <v>21184.21</v>
      </c>
      <c r="F750">
        <v>642074.16</v>
      </c>
      <c r="G750">
        <f t="shared" si="22"/>
        <v>169549.31999999995</v>
      </c>
      <c r="H750">
        <f t="shared" si="23"/>
        <v>2.580350268544696</v>
      </c>
    </row>
    <row r="751" spans="1:8" x14ac:dyDescent="0.2">
      <c r="A751" t="s">
        <v>967</v>
      </c>
      <c r="B751">
        <v>-0.42118576099999999</v>
      </c>
      <c r="C751">
        <v>62408.71</v>
      </c>
      <c r="D751">
        <v>7244.81</v>
      </c>
      <c r="E751">
        <v>1547.52</v>
      </c>
      <c r="F751">
        <v>31982.95</v>
      </c>
      <c r="G751">
        <f t="shared" si="22"/>
        <v>-26285.66</v>
      </c>
      <c r="H751">
        <f t="shared" si="23"/>
        <v>-0.42118576076961051</v>
      </c>
    </row>
    <row r="752" spans="1:8" x14ac:dyDescent="0.2">
      <c r="A752" t="s">
        <v>1146</v>
      </c>
      <c r="B752">
        <v>-4.1152415390000003</v>
      </c>
      <c r="C752">
        <v>3077.97</v>
      </c>
      <c r="D752">
        <v>64289.29</v>
      </c>
      <c r="E752">
        <v>10079.25</v>
      </c>
      <c r="F752">
        <v>66876.63</v>
      </c>
      <c r="G752">
        <f t="shared" si="22"/>
        <v>-12666.590000000004</v>
      </c>
      <c r="H752">
        <f t="shared" si="23"/>
        <v>-4.1152415390663339</v>
      </c>
    </row>
    <row r="753" spans="1:166" x14ac:dyDescent="0.2">
      <c r="A753" t="s">
        <v>934</v>
      </c>
      <c r="B753">
        <v>7.5463253284301599</v>
      </c>
      <c r="C753">
        <v>14227.53</v>
      </c>
      <c r="D753">
        <v>506758.13</v>
      </c>
      <c r="E753">
        <v>7546.54</v>
      </c>
      <c r="F753">
        <v>391846.02</v>
      </c>
      <c r="G753">
        <f t="shared" si="22"/>
        <v>107365.57</v>
      </c>
      <c r="H753">
        <f t="shared" si="23"/>
        <v>7.5463253284301635</v>
      </c>
    </row>
    <row r="754" spans="1:166" x14ac:dyDescent="0.2">
      <c r="A754" t="s">
        <v>970</v>
      </c>
      <c r="B754">
        <v>19.297133136726899</v>
      </c>
      <c r="C754">
        <v>467940</v>
      </c>
      <c r="D754">
        <v>9288053.3399999999</v>
      </c>
      <c r="E754">
        <v>0</v>
      </c>
      <c r="F754">
        <v>258152.86</v>
      </c>
      <c r="G754">
        <f t="shared" si="22"/>
        <v>9029900.4800000004</v>
      </c>
      <c r="H754">
        <f t="shared" si="23"/>
        <v>19.297133136726931</v>
      </c>
    </row>
    <row r="755" spans="1:166" x14ac:dyDescent="0.2">
      <c r="A755" t="s">
        <v>971</v>
      </c>
      <c r="B755">
        <v>0.98056852497334601</v>
      </c>
      <c r="C755">
        <v>0</v>
      </c>
      <c r="D755">
        <v>972455.92</v>
      </c>
      <c r="E755">
        <v>749800</v>
      </c>
      <c r="F755">
        <v>0.03</v>
      </c>
      <c r="G755">
        <f t="shared" si="22"/>
        <v>222655.89000000004</v>
      </c>
      <c r="H755" t="str">
        <f t="shared" si="23"/>
        <v/>
      </c>
      <c r="I755" s="1"/>
      <c r="FJ755" s="1"/>
    </row>
    <row r="756" spans="1:166" x14ac:dyDescent="0.2">
      <c r="A756" t="s">
        <v>969</v>
      </c>
      <c r="B756">
        <v>1.3039320135689401</v>
      </c>
      <c r="C756">
        <v>29069.33</v>
      </c>
      <c r="D756">
        <v>122812.87</v>
      </c>
      <c r="E756">
        <v>0</v>
      </c>
      <c r="F756">
        <v>84908.44</v>
      </c>
      <c r="G756">
        <f t="shared" si="22"/>
        <v>37904.429999999993</v>
      </c>
      <c r="H756">
        <f t="shared" si="23"/>
        <v>1.3039320135689398</v>
      </c>
    </row>
    <row r="757" spans="1:166" x14ac:dyDescent="0.2">
      <c r="A757" t="s">
        <v>973</v>
      </c>
      <c r="B757">
        <v>4.9317673329999998</v>
      </c>
      <c r="C757">
        <v>28033.200000000001</v>
      </c>
      <c r="D757">
        <v>662368.11</v>
      </c>
      <c r="E757">
        <v>0</v>
      </c>
      <c r="F757">
        <v>524114.89</v>
      </c>
      <c r="G757">
        <f t="shared" si="22"/>
        <v>138253.21999999997</v>
      </c>
      <c r="H757">
        <f t="shared" si="23"/>
        <v>4.9317673330194189</v>
      </c>
    </row>
    <row r="758" spans="1:166" x14ac:dyDescent="0.2">
      <c r="A758" t="s">
        <v>974</v>
      </c>
      <c r="B758">
        <v>1.4297933326030601</v>
      </c>
      <c r="C758">
        <v>7668.36</v>
      </c>
      <c r="D758">
        <v>83173.960000000006</v>
      </c>
      <c r="E758">
        <v>0</v>
      </c>
      <c r="F758">
        <v>72209.789999999994</v>
      </c>
      <c r="G758">
        <f t="shared" si="22"/>
        <v>10964.170000000013</v>
      </c>
      <c r="H758">
        <f t="shared" si="23"/>
        <v>1.4297933326030616</v>
      </c>
    </row>
    <row r="759" spans="1:166" x14ac:dyDescent="0.2">
      <c r="A759" t="s">
        <v>975</v>
      </c>
      <c r="B759">
        <v>-6.4897555489999998</v>
      </c>
      <c r="C759">
        <v>5606.45</v>
      </c>
      <c r="D759">
        <v>6269</v>
      </c>
      <c r="E759">
        <v>1290.79</v>
      </c>
      <c r="F759">
        <v>41362.699999999997</v>
      </c>
      <c r="G759">
        <f t="shared" si="22"/>
        <v>-36384.49</v>
      </c>
      <c r="H759">
        <f t="shared" si="23"/>
        <v>-6.4897555494118384</v>
      </c>
    </row>
    <row r="760" spans="1:166" x14ac:dyDescent="0.2">
      <c r="A760" t="s">
        <v>976</v>
      </c>
      <c r="B760">
        <v>-22.536222840000001</v>
      </c>
      <c r="C760">
        <v>10962.42</v>
      </c>
      <c r="D760">
        <v>59616.63</v>
      </c>
      <c r="E760">
        <v>7872.72</v>
      </c>
      <c r="F760">
        <v>298795.45</v>
      </c>
      <c r="G760">
        <f t="shared" si="22"/>
        <v>-247051.54</v>
      </c>
      <c r="H760">
        <f t="shared" si="23"/>
        <v>-22.536222841306937</v>
      </c>
    </row>
    <row r="761" spans="1:166" x14ac:dyDescent="0.2">
      <c r="A761" t="s">
        <v>977</v>
      </c>
      <c r="B761">
        <v>0.39826440899999999</v>
      </c>
      <c r="C761">
        <v>0</v>
      </c>
      <c r="D761">
        <v>1803277.76</v>
      </c>
      <c r="E761">
        <v>0</v>
      </c>
      <c r="F761">
        <v>2505534.2200000002</v>
      </c>
      <c r="G761">
        <f t="shared" si="22"/>
        <v>-702256.4600000002</v>
      </c>
      <c r="H761" t="str">
        <f t="shared" si="23"/>
        <v/>
      </c>
    </row>
    <row r="762" spans="1:166" x14ac:dyDescent="0.2">
      <c r="A762" t="s">
        <v>978</v>
      </c>
      <c r="B762">
        <v>-11.207566740000001</v>
      </c>
      <c r="C762">
        <v>530729.14</v>
      </c>
      <c r="D762">
        <v>328195.34000000003</v>
      </c>
      <c r="E762">
        <v>22244.34</v>
      </c>
      <c r="F762">
        <v>6254133.2599999998</v>
      </c>
      <c r="G762">
        <f t="shared" si="22"/>
        <v>-5948182.2599999998</v>
      </c>
      <c r="H762">
        <f t="shared" si="23"/>
        <v>-11.207566744874795</v>
      </c>
    </row>
    <row r="763" spans="1:166" x14ac:dyDescent="0.2">
      <c r="A763" t="s">
        <v>979</v>
      </c>
      <c r="B763">
        <v>0.87604249018355496</v>
      </c>
      <c r="C763">
        <v>0</v>
      </c>
      <c r="D763">
        <v>15643.67</v>
      </c>
      <c r="E763">
        <v>54.69</v>
      </c>
      <c r="F763">
        <v>28602.06</v>
      </c>
      <c r="G763">
        <f t="shared" si="22"/>
        <v>-13013.080000000002</v>
      </c>
      <c r="H763" t="str">
        <f t="shared" si="23"/>
        <v/>
      </c>
    </row>
    <row r="764" spans="1:166" x14ac:dyDescent="0.2">
      <c r="A764" t="s">
        <v>980</v>
      </c>
      <c r="B764">
        <v>-1.1931690930000001</v>
      </c>
      <c r="C764">
        <v>5733.06</v>
      </c>
      <c r="D764">
        <v>19857.45</v>
      </c>
      <c r="E764">
        <v>6246.16</v>
      </c>
      <c r="F764">
        <v>20451.8</v>
      </c>
      <c r="G764">
        <f t="shared" si="22"/>
        <v>-6840.5099999999984</v>
      </c>
      <c r="H764">
        <f t="shared" si="23"/>
        <v>-1.1931690929451284</v>
      </c>
    </row>
    <row r="765" spans="1:166" x14ac:dyDescent="0.2">
      <c r="A765" t="s">
        <v>981</v>
      </c>
      <c r="B765">
        <v>0.59954437250909198</v>
      </c>
      <c r="C765">
        <v>0</v>
      </c>
      <c r="D765">
        <v>374194.56</v>
      </c>
      <c r="E765">
        <v>99.99</v>
      </c>
      <c r="F765">
        <v>351981.7</v>
      </c>
      <c r="G765">
        <f t="shared" si="22"/>
        <v>22112.869999999995</v>
      </c>
      <c r="H765" t="str">
        <f t="shared" si="23"/>
        <v/>
      </c>
    </row>
    <row r="766" spans="1:166" x14ac:dyDescent="0.2">
      <c r="A766" t="s">
        <v>982</v>
      </c>
      <c r="B766">
        <v>0.60185632593188798</v>
      </c>
      <c r="C766">
        <v>49792.98</v>
      </c>
      <c r="D766">
        <v>2112566.7599999998</v>
      </c>
      <c r="E766">
        <v>2720.57</v>
      </c>
      <c r="F766">
        <v>2079877.97</v>
      </c>
      <c r="G766">
        <f t="shared" si="22"/>
        <v>29968.219999999972</v>
      </c>
      <c r="H766">
        <f t="shared" si="23"/>
        <v>0.60185632593188776</v>
      </c>
    </row>
    <row r="767" spans="1:166" x14ac:dyDescent="0.2">
      <c r="A767" t="s">
        <v>983</v>
      </c>
      <c r="B767">
        <v>-0.46880772599999998</v>
      </c>
      <c r="C767">
        <v>11498.36</v>
      </c>
      <c r="D767">
        <v>87255.95</v>
      </c>
      <c r="E767">
        <v>8530.4599999999991</v>
      </c>
      <c r="F767">
        <v>84116.01</v>
      </c>
      <c r="G767">
        <f t="shared" si="22"/>
        <v>-5390.5200000000041</v>
      </c>
      <c r="H767">
        <f t="shared" si="23"/>
        <v>-0.46880772562348055</v>
      </c>
    </row>
    <row r="768" spans="1:166" x14ac:dyDescent="0.2">
      <c r="A768" t="s">
        <v>984</v>
      </c>
      <c r="B768">
        <v>-30.173782970000001</v>
      </c>
      <c r="C768">
        <v>4322</v>
      </c>
      <c r="D768">
        <v>96655.39</v>
      </c>
      <c r="E768">
        <v>37800</v>
      </c>
      <c r="F768">
        <v>189266.48</v>
      </c>
      <c r="G768">
        <f t="shared" si="22"/>
        <v>-130411.09000000001</v>
      </c>
      <c r="H768">
        <f t="shared" si="23"/>
        <v>-30.173782970846833</v>
      </c>
    </row>
    <row r="769" spans="1:8" x14ac:dyDescent="0.2">
      <c r="A769" t="s">
        <v>985</v>
      </c>
      <c r="B769">
        <v>42.491815770000002</v>
      </c>
      <c r="C769">
        <v>3807.32</v>
      </c>
      <c r="D769">
        <v>858698.42</v>
      </c>
      <c r="E769">
        <v>19181.599999999999</v>
      </c>
      <c r="F769">
        <v>677736.88</v>
      </c>
      <c r="G769">
        <f t="shared" si="22"/>
        <v>161779.94000000006</v>
      </c>
      <c r="H769">
        <f t="shared" si="23"/>
        <v>42.491815765420313</v>
      </c>
    </row>
    <row r="770" spans="1:8" x14ac:dyDescent="0.2">
      <c r="A770" t="s">
        <v>1028</v>
      </c>
      <c r="B770">
        <v>2.3943562218657499</v>
      </c>
      <c r="C770">
        <v>45040.75</v>
      </c>
      <c r="D770">
        <v>1176800.1399999999</v>
      </c>
      <c r="E770">
        <v>544021.65</v>
      </c>
      <c r="F770">
        <v>524934.89</v>
      </c>
      <c r="G770">
        <f t="shared" si="22"/>
        <v>107843.59999999986</v>
      </c>
      <c r="H770">
        <f t="shared" si="23"/>
        <v>2.3943562218657517</v>
      </c>
    </row>
    <row r="771" spans="1:8" x14ac:dyDescent="0.2">
      <c r="A771" t="s">
        <v>987</v>
      </c>
      <c r="B771">
        <v>0.110150429155842</v>
      </c>
      <c r="C771">
        <v>0</v>
      </c>
      <c r="D771">
        <v>85744.55</v>
      </c>
      <c r="E771">
        <v>360.84</v>
      </c>
      <c r="F771">
        <v>78806.77</v>
      </c>
      <c r="G771">
        <f t="shared" ref="G771:G834" si="24">D771-E771-F771</f>
        <v>6576.9400000000023</v>
      </c>
      <c r="H771" t="str">
        <f t="shared" ref="H771:H834" si="25">IFERROR(G771/C771, "")</f>
        <v/>
      </c>
    </row>
    <row r="772" spans="1:8" x14ac:dyDescent="0.2">
      <c r="A772" t="s">
        <v>988</v>
      </c>
      <c r="B772">
        <v>-83.742719829999999</v>
      </c>
      <c r="C772">
        <v>2286.69</v>
      </c>
      <c r="D772">
        <v>65446.14</v>
      </c>
      <c r="E772">
        <v>10364.58</v>
      </c>
      <c r="F772">
        <v>246575.2</v>
      </c>
      <c r="G772">
        <f t="shared" si="24"/>
        <v>-191493.64</v>
      </c>
      <c r="H772">
        <f t="shared" si="25"/>
        <v>-83.742719826474072</v>
      </c>
    </row>
    <row r="773" spans="1:8" x14ac:dyDescent="0.2">
      <c r="A773" t="s">
        <v>989</v>
      </c>
      <c r="B773">
        <v>-2.2617616279999999</v>
      </c>
      <c r="C773">
        <v>9566.49</v>
      </c>
      <c r="D773">
        <v>9717.2000000000007</v>
      </c>
      <c r="E773">
        <v>539.29</v>
      </c>
      <c r="F773">
        <v>30815.03</v>
      </c>
      <c r="G773">
        <f t="shared" si="24"/>
        <v>-21637.119999999999</v>
      </c>
      <c r="H773">
        <f t="shared" si="25"/>
        <v>-2.2617616283506279</v>
      </c>
    </row>
    <row r="774" spans="1:8" x14ac:dyDescent="0.2">
      <c r="A774" t="s">
        <v>990</v>
      </c>
      <c r="B774">
        <v>-9.9838858540000004</v>
      </c>
      <c r="C774">
        <v>660.91</v>
      </c>
      <c r="D774">
        <v>151133.28</v>
      </c>
      <c r="E774">
        <v>0</v>
      </c>
      <c r="F774">
        <v>157731.73000000001</v>
      </c>
      <c r="G774">
        <f t="shared" si="24"/>
        <v>-6598.4500000000116</v>
      </c>
      <c r="H774">
        <f t="shared" si="25"/>
        <v>-9.9838858543523497</v>
      </c>
    </row>
    <row r="775" spans="1:8" x14ac:dyDescent="0.2">
      <c r="A775" t="s">
        <v>471</v>
      </c>
      <c r="B775">
        <v>115.28878828837099</v>
      </c>
      <c r="C775">
        <v>3240.54</v>
      </c>
      <c r="D775">
        <v>981913.44</v>
      </c>
      <c r="E775">
        <v>0</v>
      </c>
      <c r="F775">
        <v>608315.51</v>
      </c>
      <c r="G775">
        <f t="shared" si="24"/>
        <v>373597.92999999993</v>
      </c>
      <c r="H775">
        <f t="shared" si="25"/>
        <v>115.28878828837168</v>
      </c>
    </row>
    <row r="776" spans="1:8" x14ac:dyDescent="0.2">
      <c r="A776" t="s">
        <v>992</v>
      </c>
      <c r="B776">
        <v>-36.47099197</v>
      </c>
      <c r="C776">
        <v>1930.5</v>
      </c>
      <c r="D776">
        <v>30638.61</v>
      </c>
      <c r="E776">
        <v>2124.0500000000002</v>
      </c>
      <c r="F776">
        <v>98921.81</v>
      </c>
      <c r="G776">
        <f t="shared" si="24"/>
        <v>-70407.25</v>
      </c>
      <c r="H776">
        <f t="shared" si="25"/>
        <v>-36.470991970991975</v>
      </c>
    </row>
    <row r="777" spans="1:8" x14ac:dyDescent="0.2">
      <c r="A777" t="s">
        <v>351</v>
      </c>
      <c r="B777">
        <v>79.711822927996494</v>
      </c>
      <c r="C777">
        <v>367.76</v>
      </c>
      <c r="D777">
        <v>176295</v>
      </c>
      <c r="E777">
        <v>260.39</v>
      </c>
      <c r="F777">
        <v>146719.79</v>
      </c>
      <c r="G777">
        <f t="shared" si="24"/>
        <v>29314.819999999978</v>
      </c>
      <c r="H777">
        <f t="shared" si="25"/>
        <v>79.711822927996465</v>
      </c>
    </row>
    <row r="778" spans="1:8" x14ac:dyDescent="0.2">
      <c r="A778" t="s">
        <v>994</v>
      </c>
      <c r="B778">
        <v>2.0711832019999998</v>
      </c>
      <c r="C778">
        <v>6363.58</v>
      </c>
      <c r="D778">
        <v>236288.76</v>
      </c>
      <c r="E778">
        <v>0</v>
      </c>
      <c r="F778">
        <v>223108.62</v>
      </c>
      <c r="G778">
        <f t="shared" si="24"/>
        <v>13180.140000000014</v>
      </c>
      <c r="H778">
        <f t="shared" si="25"/>
        <v>2.071183201908362</v>
      </c>
    </row>
    <row r="779" spans="1:8" x14ac:dyDescent="0.2">
      <c r="A779" t="s">
        <v>995</v>
      </c>
      <c r="B779">
        <v>-0.159502477</v>
      </c>
      <c r="C779">
        <v>31307.1</v>
      </c>
      <c r="D779">
        <v>73883.89</v>
      </c>
      <c r="E779">
        <v>0</v>
      </c>
      <c r="F779">
        <v>78877.45</v>
      </c>
      <c r="G779">
        <f t="shared" si="24"/>
        <v>-4993.5599999999977</v>
      </c>
      <c r="H779">
        <f t="shared" si="25"/>
        <v>-0.15950247707389051</v>
      </c>
    </row>
    <row r="780" spans="1:8" x14ac:dyDescent="0.2">
      <c r="A780" t="s">
        <v>931</v>
      </c>
      <c r="B780">
        <v>-16.092224600000002</v>
      </c>
      <c r="C780">
        <v>1259.0999999999999</v>
      </c>
      <c r="D780">
        <v>379682.41</v>
      </c>
      <c r="E780">
        <v>5334.69</v>
      </c>
      <c r="F780">
        <v>394609.44</v>
      </c>
      <c r="G780">
        <f t="shared" si="24"/>
        <v>-20261.72000000003</v>
      </c>
      <c r="H780">
        <f t="shared" si="25"/>
        <v>-16.092224604876524</v>
      </c>
    </row>
    <row r="781" spans="1:8" x14ac:dyDescent="0.2">
      <c r="A781" t="s">
        <v>997</v>
      </c>
      <c r="B781">
        <v>-3.0719246440000001</v>
      </c>
      <c r="C781">
        <v>155740.35999999999</v>
      </c>
      <c r="D781">
        <v>45117.33</v>
      </c>
      <c r="E781">
        <v>63153.81</v>
      </c>
      <c r="F781">
        <v>460386.17</v>
      </c>
      <c r="G781">
        <f t="shared" si="24"/>
        <v>-478422.64999999997</v>
      </c>
      <c r="H781">
        <f t="shared" si="25"/>
        <v>-3.0719246443246955</v>
      </c>
    </row>
    <row r="782" spans="1:8" x14ac:dyDescent="0.2">
      <c r="A782" t="s">
        <v>998</v>
      </c>
      <c r="B782">
        <v>-11.335820330000001</v>
      </c>
      <c r="C782">
        <v>6839.58</v>
      </c>
      <c r="D782">
        <v>3079.25</v>
      </c>
      <c r="E782">
        <v>334.55</v>
      </c>
      <c r="F782">
        <v>80276.95</v>
      </c>
      <c r="G782">
        <f t="shared" si="24"/>
        <v>-77532.25</v>
      </c>
      <c r="H782">
        <f t="shared" si="25"/>
        <v>-11.335820328148804</v>
      </c>
    </row>
    <row r="783" spans="1:8" x14ac:dyDescent="0.2">
      <c r="A783" t="s">
        <v>999</v>
      </c>
      <c r="B783">
        <v>0.989384072928578</v>
      </c>
      <c r="C783">
        <v>0</v>
      </c>
      <c r="D783">
        <v>44360.639999999999</v>
      </c>
      <c r="E783">
        <v>0</v>
      </c>
      <c r="F783">
        <v>38789.78</v>
      </c>
      <c r="G783">
        <f t="shared" si="24"/>
        <v>5570.8600000000006</v>
      </c>
      <c r="H783" t="str">
        <f t="shared" si="25"/>
        <v/>
      </c>
    </row>
    <row r="784" spans="1:8" x14ac:dyDescent="0.2">
      <c r="A784" t="s">
        <v>1000</v>
      </c>
      <c r="B784">
        <v>0.33935109037033701</v>
      </c>
      <c r="C784">
        <v>0</v>
      </c>
      <c r="D784">
        <v>0</v>
      </c>
      <c r="E784">
        <v>0</v>
      </c>
      <c r="F784">
        <v>282294.99</v>
      </c>
      <c r="G784">
        <f t="shared" si="24"/>
        <v>-282294.99</v>
      </c>
      <c r="H784" t="str">
        <f t="shared" si="25"/>
        <v/>
      </c>
    </row>
    <row r="785" spans="1:8" x14ac:dyDescent="0.2">
      <c r="A785" t="s">
        <v>1001</v>
      </c>
      <c r="B785">
        <v>-845.996037</v>
      </c>
      <c r="C785">
        <v>136.26</v>
      </c>
      <c r="D785">
        <v>295063.92</v>
      </c>
      <c r="E785">
        <v>13950.16</v>
      </c>
      <c r="F785">
        <v>396389.18</v>
      </c>
      <c r="G785">
        <f t="shared" si="24"/>
        <v>-115275.41999999998</v>
      </c>
      <c r="H785">
        <f t="shared" si="25"/>
        <v>-845.99603698811086</v>
      </c>
    </row>
    <row r="786" spans="1:8" x14ac:dyDescent="0.2">
      <c r="A786" t="s">
        <v>1002</v>
      </c>
      <c r="B786">
        <v>61.262580946870301</v>
      </c>
      <c r="C786">
        <v>1261.6300000000001</v>
      </c>
      <c r="D786">
        <v>228735.35999999999</v>
      </c>
      <c r="E786">
        <v>56231.61</v>
      </c>
      <c r="F786">
        <v>95213.04</v>
      </c>
      <c r="G786">
        <f t="shared" si="24"/>
        <v>77290.710000000006</v>
      </c>
      <c r="H786">
        <f t="shared" si="25"/>
        <v>61.262580946870315</v>
      </c>
    </row>
    <row r="787" spans="1:8" x14ac:dyDescent="0.2">
      <c r="A787" t="s">
        <v>278</v>
      </c>
      <c r="B787">
        <v>-3.1245421599999998</v>
      </c>
      <c r="C787">
        <v>55087.45</v>
      </c>
      <c r="D787">
        <v>184.72</v>
      </c>
      <c r="E787">
        <v>0</v>
      </c>
      <c r="F787">
        <v>172307.78</v>
      </c>
      <c r="G787">
        <f t="shared" si="24"/>
        <v>-172123.06</v>
      </c>
      <c r="H787">
        <f t="shared" si="25"/>
        <v>-3.124542159784125</v>
      </c>
    </row>
    <row r="788" spans="1:8" x14ac:dyDescent="0.2">
      <c r="A788" t="s">
        <v>1004</v>
      </c>
      <c r="B788">
        <v>7.1418775825062699</v>
      </c>
      <c r="C788">
        <v>5600.18</v>
      </c>
      <c r="D788">
        <v>188740.32</v>
      </c>
      <c r="E788">
        <v>2324</v>
      </c>
      <c r="F788">
        <v>146420.51999999999</v>
      </c>
      <c r="G788">
        <f t="shared" si="24"/>
        <v>39995.800000000017</v>
      </c>
      <c r="H788">
        <f t="shared" si="25"/>
        <v>7.1418775825062797</v>
      </c>
    </row>
    <row r="789" spans="1:8" x14ac:dyDescent="0.2">
      <c r="A789" t="s">
        <v>883</v>
      </c>
      <c r="B789">
        <v>117.446697388632</v>
      </c>
      <c r="C789">
        <v>325.5</v>
      </c>
      <c r="D789">
        <v>75300</v>
      </c>
      <c r="E789">
        <v>2268.54</v>
      </c>
      <c r="F789">
        <v>34802.559999999998</v>
      </c>
      <c r="G789">
        <f t="shared" si="24"/>
        <v>38228.900000000009</v>
      </c>
      <c r="H789">
        <f t="shared" si="25"/>
        <v>117.4466973886329</v>
      </c>
    </row>
    <row r="790" spans="1:8" x14ac:dyDescent="0.2">
      <c r="A790" t="s">
        <v>1006</v>
      </c>
      <c r="B790">
        <v>-0.162114484</v>
      </c>
      <c r="C790">
        <v>14829.15</v>
      </c>
      <c r="D790">
        <v>54841.26</v>
      </c>
      <c r="E790">
        <v>20763.71</v>
      </c>
      <c r="F790">
        <v>36481.57</v>
      </c>
      <c r="G790">
        <f t="shared" si="24"/>
        <v>-2404.0199999999968</v>
      </c>
      <c r="H790">
        <f t="shared" si="25"/>
        <v>-0.16211448397244596</v>
      </c>
    </row>
    <row r="791" spans="1:8" x14ac:dyDescent="0.2">
      <c r="A791" t="s">
        <v>1007</v>
      </c>
      <c r="B791">
        <v>1.3643424405183899</v>
      </c>
      <c r="C791">
        <v>3088.77</v>
      </c>
      <c r="D791">
        <v>24197.47</v>
      </c>
      <c r="E791">
        <v>0</v>
      </c>
      <c r="F791">
        <v>19983.330000000002</v>
      </c>
      <c r="G791">
        <f t="shared" si="24"/>
        <v>4214.1399999999994</v>
      </c>
      <c r="H791">
        <f t="shared" si="25"/>
        <v>1.3643424405183939</v>
      </c>
    </row>
    <row r="792" spans="1:8" x14ac:dyDescent="0.2">
      <c r="A792" t="s">
        <v>1008</v>
      </c>
      <c r="B792">
        <v>-0.148488334</v>
      </c>
      <c r="C792">
        <v>125458.61</v>
      </c>
      <c r="D792">
        <v>5577434.5999999996</v>
      </c>
      <c r="E792">
        <v>59335.92</v>
      </c>
      <c r="F792">
        <v>5536727.8200000003</v>
      </c>
      <c r="G792">
        <f t="shared" si="24"/>
        <v>-18629.140000000596</v>
      </c>
      <c r="H792">
        <f t="shared" si="25"/>
        <v>-0.14848833412071596</v>
      </c>
    </row>
    <row r="793" spans="1:8" x14ac:dyDescent="0.2">
      <c r="A793" t="s">
        <v>1009</v>
      </c>
      <c r="B793">
        <v>4.9530270520000004</v>
      </c>
      <c r="C793">
        <v>2609.8000000000002</v>
      </c>
      <c r="D793">
        <v>53943.24</v>
      </c>
      <c r="E793">
        <v>0</v>
      </c>
      <c r="F793">
        <v>41016.83</v>
      </c>
      <c r="G793">
        <f t="shared" si="24"/>
        <v>12926.409999999996</v>
      </c>
      <c r="H793">
        <f t="shared" si="25"/>
        <v>4.9530270518813682</v>
      </c>
    </row>
    <row r="794" spans="1:8" x14ac:dyDescent="0.2">
      <c r="A794" t="s">
        <v>1010</v>
      </c>
      <c r="B794">
        <v>14.8461057726528</v>
      </c>
      <c r="C794">
        <v>7024.5</v>
      </c>
      <c r="D794">
        <v>453357.51</v>
      </c>
      <c r="E794">
        <v>335.9</v>
      </c>
      <c r="F794">
        <v>348735.14</v>
      </c>
      <c r="G794">
        <f t="shared" si="24"/>
        <v>104286.46999999997</v>
      </c>
      <c r="H794">
        <f t="shared" si="25"/>
        <v>14.846105772652853</v>
      </c>
    </row>
    <row r="795" spans="1:8" x14ac:dyDescent="0.2">
      <c r="A795" t="s">
        <v>1011</v>
      </c>
      <c r="B795">
        <v>0.409337868152368</v>
      </c>
      <c r="C795">
        <v>0</v>
      </c>
      <c r="D795">
        <v>267519.21000000002</v>
      </c>
      <c r="E795">
        <v>0</v>
      </c>
      <c r="F795">
        <v>306806.5</v>
      </c>
      <c r="G795">
        <f t="shared" si="24"/>
        <v>-39287.289999999979</v>
      </c>
      <c r="H795" t="str">
        <f t="shared" si="25"/>
        <v/>
      </c>
    </row>
    <row r="796" spans="1:8" x14ac:dyDescent="0.2">
      <c r="A796" t="s">
        <v>1012</v>
      </c>
      <c r="B796">
        <v>2.3834927277633402</v>
      </c>
      <c r="C796">
        <v>81492.81</v>
      </c>
      <c r="D796">
        <v>576150.56999999995</v>
      </c>
      <c r="E796">
        <v>1590.72</v>
      </c>
      <c r="F796">
        <v>380322.33</v>
      </c>
      <c r="G796">
        <f t="shared" si="24"/>
        <v>194237.51999999996</v>
      </c>
      <c r="H796">
        <f t="shared" si="25"/>
        <v>2.3834927277633446</v>
      </c>
    </row>
    <row r="797" spans="1:8" x14ac:dyDescent="0.2">
      <c r="A797" t="s">
        <v>1013</v>
      </c>
      <c r="B797">
        <v>0.98042992526998896</v>
      </c>
      <c r="C797">
        <v>0</v>
      </c>
      <c r="D797">
        <v>587625.27</v>
      </c>
      <c r="E797">
        <v>0</v>
      </c>
      <c r="F797">
        <v>539518.28</v>
      </c>
      <c r="G797">
        <f t="shared" si="24"/>
        <v>48106.989999999991</v>
      </c>
      <c r="H797" t="str">
        <f t="shared" si="25"/>
        <v/>
      </c>
    </row>
    <row r="798" spans="1:8" x14ac:dyDescent="0.2">
      <c r="A798" t="s">
        <v>1014</v>
      </c>
      <c r="B798">
        <v>13.816804076286999</v>
      </c>
      <c r="C798">
        <v>19325.43</v>
      </c>
      <c r="D798">
        <v>1511477.3</v>
      </c>
      <c r="E798">
        <v>200235.27</v>
      </c>
      <c r="F798">
        <v>1044226.35</v>
      </c>
      <c r="G798">
        <f t="shared" si="24"/>
        <v>267015.68000000005</v>
      </c>
      <c r="H798">
        <f t="shared" si="25"/>
        <v>13.816804076287051</v>
      </c>
    </row>
    <row r="799" spans="1:8" x14ac:dyDescent="0.2">
      <c r="A799" t="s">
        <v>1015</v>
      </c>
      <c r="B799">
        <v>-0.44225103300000002</v>
      </c>
      <c r="C799">
        <v>60035.360000000001</v>
      </c>
      <c r="D799">
        <v>1069.1500000000001</v>
      </c>
      <c r="E799">
        <v>105.75</v>
      </c>
      <c r="F799">
        <v>27514.1</v>
      </c>
      <c r="G799">
        <f t="shared" si="24"/>
        <v>-26550.699999999997</v>
      </c>
      <c r="H799">
        <f t="shared" si="25"/>
        <v>-0.4422510333909882</v>
      </c>
    </row>
    <row r="800" spans="1:8" x14ac:dyDescent="0.2">
      <c r="A800" t="s">
        <v>1016</v>
      </c>
      <c r="B800">
        <v>-1.609815716</v>
      </c>
      <c r="C800">
        <v>20091.25</v>
      </c>
      <c r="D800">
        <v>53086.75</v>
      </c>
      <c r="E800">
        <v>927.6</v>
      </c>
      <c r="F800">
        <v>84502.36</v>
      </c>
      <c r="G800">
        <f t="shared" si="24"/>
        <v>-32343.21</v>
      </c>
      <c r="H800">
        <f t="shared" si="25"/>
        <v>-1.6098157157966777</v>
      </c>
    </row>
    <row r="801" spans="1:8" x14ac:dyDescent="0.2">
      <c r="A801" t="s">
        <v>1017</v>
      </c>
      <c r="B801">
        <v>-3.556961673</v>
      </c>
      <c r="C801">
        <v>5383.62</v>
      </c>
      <c r="D801">
        <v>153309.73000000001</v>
      </c>
      <c r="E801">
        <v>3616</v>
      </c>
      <c r="F801">
        <v>168843.06</v>
      </c>
      <c r="G801">
        <f t="shared" si="24"/>
        <v>-19149.329999999987</v>
      </c>
      <c r="H801">
        <f t="shared" si="25"/>
        <v>-3.5569616726291953</v>
      </c>
    </row>
    <row r="802" spans="1:8" x14ac:dyDescent="0.2">
      <c r="A802" t="s">
        <v>1018</v>
      </c>
      <c r="B802">
        <v>0.98897496308105204</v>
      </c>
      <c r="C802">
        <v>214226.04</v>
      </c>
      <c r="D802">
        <v>1479641.32</v>
      </c>
      <c r="E802">
        <v>53735.29</v>
      </c>
      <c r="F802">
        <v>1214041.8400000001</v>
      </c>
      <c r="G802">
        <f t="shared" si="24"/>
        <v>211864.18999999994</v>
      </c>
      <c r="H802">
        <f t="shared" si="25"/>
        <v>0.98897496308105182</v>
      </c>
    </row>
    <row r="803" spans="1:8" x14ac:dyDescent="0.2">
      <c r="A803" t="s">
        <v>1019</v>
      </c>
      <c r="B803">
        <v>-1.2884385279999999</v>
      </c>
      <c r="C803">
        <v>11299.08</v>
      </c>
      <c r="D803">
        <v>407.83</v>
      </c>
      <c r="E803">
        <v>324.64999999999998</v>
      </c>
      <c r="F803">
        <v>14641.35</v>
      </c>
      <c r="G803">
        <f t="shared" si="24"/>
        <v>-14558.17</v>
      </c>
      <c r="H803">
        <f t="shared" si="25"/>
        <v>-1.2884385277385415</v>
      </c>
    </row>
    <row r="804" spans="1:8" x14ac:dyDescent="0.2">
      <c r="A804" t="s">
        <v>1020</v>
      </c>
      <c r="B804">
        <v>0.50337379377561997</v>
      </c>
      <c r="C804">
        <v>0</v>
      </c>
      <c r="D804">
        <v>94711.8</v>
      </c>
      <c r="E804">
        <v>0</v>
      </c>
      <c r="F804">
        <v>61680.75</v>
      </c>
      <c r="G804">
        <f t="shared" si="24"/>
        <v>33031.050000000003</v>
      </c>
      <c r="H804" t="str">
        <f t="shared" si="25"/>
        <v/>
      </c>
    </row>
    <row r="805" spans="1:8" x14ac:dyDescent="0.2">
      <c r="A805" t="s">
        <v>1021</v>
      </c>
      <c r="B805">
        <v>0.79080764947182702</v>
      </c>
      <c r="C805">
        <v>34379.89</v>
      </c>
      <c r="D805">
        <v>43592.86</v>
      </c>
      <c r="E805">
        <v>282.77</v>
      </c>
      <c r="F805">
        <v>16122.21</v>
      </c>
      <c r="G805">
        <f t="shared" si="24"/>
        <v>27187.880000000005</v>
      </c>
      <c r="H805">
        <f t="shared" si="25"/>
        <v>0.79080764947182802</v>
      </c>
    </row>
    <row r="806" spans="1:8" x14ac:dyDescent="0.2">
      <c r="A806" t="s">
        <v>1022</v>
      </c>
      <c r="B806">
        <v>-4.5212330879999998</v>
      </c>
      <c r="C806">
        <v>205321.52</v>
      </c>
      <c r="D806">
        <v>1126265.54</v>
      </c>
      <c r="E806">
        <v>100221.21</v>
      </c>
      <c r="F806">
        <v>1954350.78</v>
      </c>
      <c r="G806">
        <f t="shared" si="24"/>
        <v>-928306.45</v>
      </c>
      <c r="H806">
        <f t="shared" si="25"/>
        <v>-4.52123308847509</v>
      </c>
    </row>
    <row r="807" spans="1:8" x14ac:dyDescent="0.2">
      <c r="A807" t="s">
        <v>438</v>
      </c>
      <c r="B807">
        <v>0.89611812899999999</v>
      </c>
      <c r="C807">
        <v>0</v>
      </c>
      <c r="D807">
        <v>0</v>
      </c>
      <c r="E807">
        <v>0</v>
      </c>
      <c r="F807">
        <v>136096.89000000001</v>
      </c>
      <c r="G807">
        <f t="shared" si="24"/>
        <v>-136096.89000000001</v>
      </c>
      <c r="H807" t="str">
        <f t="shared" si="25"/>
        <v/>
      </c>
    </row>
    <row r="808" spans="1:8" x14ac:dyDescent="0.2">
      <c r="A808" t="s">
        <v>1024</v>
      </c>
      <c r="B808">
        <v>-6.3511273770000001</v>
      </c>
      <c r="C808">
        <v>35329.800000000003</v>
      </c>
      <c r="D808">
        <v>143813.41</v>
      </c>
      <c r="E808">
        <v>607.11</v>
      </c>
      <c r="F808">
        <v>367590.36</v>
      </c>
      <c r="G808">
        <f t="shared" si="24"/>
        <v>-224384.05999999997</v>
      </c>
      <c r="H808">
        <f t="shared" si="25"/>
        <v>-6.3511273768886305</v>
      </c>
    </row>
    <row r="809" spans="1:8" x14ac:dyDescent="0.2">
      <c r="A809" t="s">
        <v>388</v>
      </c>
      <c r="B809">
        <v>0.13233502028128599</v>
      </c>
      <c r="C809">
        <v>0</v>
      </c>
      <c r="D809">
        <v>331777.5</v>
      </c>
      <c r="E809">
        <v>0</v>
      </c>
      <c r="F809">
        <v>287946.61</v>
      </c>
      <c r="G809">
        <f t="shared" si="24"/>
        <v>43830.890000000014</v>
      </c>
      <c r="H809" t="str">
        <f t="shared" si="25"/>
        <v/>
      </c>
    </row>
    <row r="810" spans="1:8" x14ac:dyDescent="0.2">
      <c r="A810" t="s">
        <v>1026</v>
      </c>
      <c r="B810">
        <v>0.20436239608448101</v>
      </c>
      <c r="C810">
        <v>0</v>
      </c>
      <c r="D810">
        <v>181849.88</v>
      </c>
      <c r="E810">
        <v>2862.46</v>
      </c>
      <c r="F810">
        <v>175536.01</v>
      </c>
      <c r="G810">
        <f t="shared" si="24"/>
        <v>3451.4100000000035</v>
      </c>
      <c r="H810" t="str">
        <f t="shared" si="25"/>
        <v/>
      </c>
    </row>
    <row r="811" spans="1:8" x14ac:dyDescent="0.2">
      <c r="A811" t="s">
        <v>1027</v>
      </c>
      <c r="B811">
        <v>-0.85231321100000002</v>
      </c>
      <c r="C811">
        <v>6891.07</v>
      </c>
      <c r="D811">
        <v>1841.75</v>
      </c>
      <c r="E811">
        <v>2828.35</v>
      </c>
      <c r="F811">
        <v>4886.75</v>
      </c>
      <c r="G811">
        <f t="shared" si="24"/>
        <v>-5873.35</v>
      </c>
      <c r="H811">
        <f t="shared" si="25"/>
        <v>-0.85231321115588732</v>
      </c>
    </row>
    <row r="812" spans="1:8" x14ac:dyDescent="0.2">
      <c r="A812" t="s">
        <v>676</v>
      </c>
      <c r="B812">
        <v>-13.328766849999999</v>
      </c>
      <c r="C812">
        <v>22908.240000000002</v>
      </c>
      <c r="D812">
        <v>143441.65</v>
      </c>
      <c r="E812">
        <v>2694.62</v>
      </c>
      <c r="F812">
        <v>446085.62</v>
      </c>
      <c r="G812">
        <f t="shared" si="24"/>
        <v>-305338.58999999997</v>
      </c>
      <c r="H812">
        <f t="shared" si="25"/>
        <v>-13.32876685419744</v>
      </c>
    </row>
    <row r="813" spans="1:8" x14ac:dyDescent="0.2">
      <c r="A813" t="s">
        <v>1029</v>
      </c>
      <c r="B813">
        <v>0.41399611214322102</v>
      </c>
      <c r="C813">
        <v>58052.55</v>
      </c>
      <c r="D813">
        <v>88787.13</v>
      </c>
      <c r="E813">
        <v>250</v>
      </c>
      <c r="F813">
        <v>64503.6</v>
      </c>
      <c r="G813">
        <f t="shared" si="24"/>
        <v>24033.530000000006</v>
      </c>
      <c r="H813">
        <f t="shared" si="25"/>
        <v>0.41399611214322202</v>
      </c>
    </row>
    <row r="814" spans="1:8" x14ac:dyDescent="0.2">
      <c r="A814" t="s">
        <v>1030</v>
      </c>
      <c r="B814">
        <v>-5.5621893379999996</v>
      </c>
      <c r="C814">
        <v>33704.25</v>
      </c>
      <c r="D814">
        <v>116536.25</v>
      </c>
      <c r="E814">
        <v>0</v>
      </c>
      <c r="F814">
        <v>304005.67</v>
      </c>
      <c r="G814">
        <f t="shared" si="24"/>
        <v>-187469.41999999998</v>
      </c>
      <c r="H814">
        <f t="shared" si="25"/>
        <v>-5.5621893381398486</v>
      </c>
    </row>
    <row r="815" spans="1:8" x14ac:dyDescent="0.2">
      <c r="A815" t="s">
        <v>1031</v>
      </c>
      <c r="B815">
        <v>1.2115204794468999</v>
      </c>
      <c r="C815">
        <v>24982.12</v>
      </c>
      <c r="D815">
        <v>80623.95</v>
      </c>
      <c r="E815">
        <v>3455.72</v>
      </c>
      <c r="F815">
        <v>46901.88</v>
      </c>
      <c r="G815">
        <f t="shared" si="24"/>
        <v>30266.35</v>
      </c>
      <c r="H815">
        <f t="shared" si="25"/>
        <v>1.2115204794469003</v>
      </c>
    </row>
    <row r="816" spans="1:8" x14ac:dyDescent="0.2">
      <c r="A816" t="s">
        <v>1032</v>
      </c>
      <c r="B816">
        <v>-19.530146599999998</v>
      </c>
      <c r="C816">
        <v>4502</v>
      </c>
      <c r="D816">
        <v>54418.239999999998</v>
      </c>
      <c r="E816">
        <v>3193.13</v>
      </c>
      <c r="F816">
        <v>139149.82999999999</v>
      </c>
      <c r="G816">
        <f t="shared" si="24"/>
        <v>-87924.719999999987</v>
      </c>
      <c r="H816">
        <f t="shared" si="25"/>
        <v>-19.530146601510438</v>
      </c>
    </row>
    <row r="817" spans="1:8" x14ac:dyDescent="0.2">
      <c r="A817" t="s">
        <v>1033</v>
      </c>
      <c r="B817">
        <v>-6.7141661619999997</v>
      </c>
      <c r="C817">
        <v>7755.1</v>
      </c>
      <c r="D817">
        <v>101090.36</v>
      </c>
      <c r="E817">
        <v>1278.32</v>
      </c>
      <c r="F817">
        <v>151881.07</v>
      </c>
      <c r="G817">
        <f t="shared" si="24"/>
        <v>-52069.030000000013</v>
      </c>
      <c r="H817">
        <f t="shared" si="25"/>
        <v>-6.7141661616226758</v>
      </c>
    </row>
    <row r="818" spans="1:8" x14ac:dyDescent="0.2">
      <c r="A818" t="s">
        <v>1104</v>
      </c>
      <c r="B818">
        <v>17.398384310000001</v>
      </c>
      <c r="C818">
        <v>65606.45</v>
      </c>
      <c r="D818">
        <v>3630188.59</v>
      </c>
      <c r="E818">
        <v>1500</v>
      </c>
      <c r="F818">
        <v>2487242.36</v>
      </c>
      <c r="G818">
        <f t="shared" si="24"/>
        <v>1141446.23</v>
      </c>
      <c r="H818">
        <f t="shared" si="25"/>
        <v>17.398384305201699</v>
      </c>
    </row>
    <row r="819" spans="1:8" x14ac:dyDescent="0.2">
      <c r="A819" t="s">
        <v>1035</v>
      </c>
      <c r="B819">
        <v>0.13529633158627</v>
      </c>
      <c r="C819">
        <v>23939.23</v>
      </c>
      <c r="D819">
        <v>72638.850000000006</v>
      </c>
      <c r="E819">
        <v>25154.34</v>
      </c>
      <c r="F819">
        <v>44245.62</v>
      </c>
      <c r="G819">
        <f t="shared" si="24"/>
        <v>3238.8900000000067</v>
      </c>
      <c r="H819">
        <f t="shared" si="25"/>
        <v>0.13529633158627102</v>
      </c>
    </row>
    <row r="820" spans="1:8" x14ac:dyDescent="0.2">
      <c r="A820" t="s">
        <v>395</v>
      </c>
      <c r="B820">
        <v>99.017719867898805</v>
      </c>
      <c r="C820">
        <v>720.66</v>
      </c>
      <c r="D820">
        <v>411425.45</v>
      </c>
      <c r="E820">
        <v>1479</v>
      </c>
      <c r="F820">
        <v>338588.34</v>
      </c>
      <c r="G820">
        <f t="shared" si="24"/>
        <v>71358.109999999986</v>
      </c>
      <c r="H820">
        <f t="shared" si="25"/>
        <v>99.017719867898862</v>
      </c>
    </row>
    <row r="821" spans="1:8" x14ac:dyDescent="0.2">
      <c r="A821" t="s">
        <v>1037</v>
      </c>
      <c r="B821">
        <v>-15.445223090000001</v>
      </c>
      <c r="C821">
        <v>38028.980000000003</v>
      </c>
      <c r="D821">
        <v>709317.31</v>
      </c>
      <c r="E821">
        <v>40000</v>
      </c>
      <c r="F821">
        <v>1256683.3899999999</v>
      </c>
      <c r="G821">
        <f t="shared" si="24"/>
        <v>-587366.07999999984</v>
      </c>
      <c r="H821">
        <f t="shared" si="25"/>
        <v>-15.445223090390533</v>
      </c>
    </row>
    <row r="822" spans="1:8" x14ac:dyDescent="0.2">
      <c r="A822" t="s">
        <v>1038</v>
      </c>
      <c r="B822">
        <v>2.8687148930201301</v>
      </c>
      <c r="C822">
        <v>196196.74</v>
      </c>
      <c r="D822">
        <v>2101482.0499999998</v>
      </c>
      <c r="E822">
        <v>16516.41</v>
      </c>
      <c r="F822">
        <v>1522133.13</v>
      </c>
      <c r="G822">
        <f t="shared" si="24"/>
        <v>562832.51</v>
      </c>
      <c r="H822">
        <f t="shared" si="25"/>
        <v>2.8687148930201389</v>
      </c>
    </row>
    <row r="823" spans="1:8" x14ac:dyDescent="0.2">
      <c r="A823" t="s">
        <v>1039</v>
      </c>
      <c r="B823">
        <v>-7.9593506999999994E-2</v>
      </c>
      <c r="C823">
        <v>36347.94</v>
      </c>
      <c r="D823">
        <v>12971.51</v>
      </c>
      <c r="E823">
        <v>286.57</v>
      </c>
      <c r="F823">
        <v>15578</v>
      </c>
      <c r="G823">
        <f t="shared" si="24"/>
        <v>-2893.0599999999995</v>
      </c>
      <c r="H823">
        <f t="shared" si="25"/>
        <v>-7.9593506537096723E-2</v>
      </c>
    </row>
    <row r="824" spans="1:8" x14ac:dyDescent="0.2">
      <c r="A824" t="s">
        <v>362</v>
      </c>
      <c r="B824">
        <v>0.91715321167003605</v>
      </c>
      <c r="C824">
        <v>3541123.27</v>
      </c>
      <c r="D824">
        <v>9554127.5299999993</v>
      </c>
      <c r="E824">
        <v>1137688.69</v>
      </c>
      <c r="F824">
        <v>5168686.26</v>
      </c>
      <c r="G824">
        <f t="shared" si="24"/>
        <v>3247752.58</v>
      </c>
      <c r="H824">
        <f t="shared" si="25"/>
        <v>0.91715321167003605</v>
      </c>
    </row>
    <row r="825" spans="1:8" x14ac:dyDescent="0.2">
      <c r="A825" t="s">
        <v>1041</v>
      </c>
      <c r="B825">
        <v>0.97570385878794297</v>
      </c>
      <c r="C825">
        <v>0</v>
      </c>
      <c r="D825">
        <v>74248.33</v>
      </c>
      <c r="E825">
        <v>3192</v>
      </c>
      <c r="F825">
        <v>127516.65</v>
      </c>
      <c r="G825">
        <f t="shared" si="24"/>
        <v>-56460.319999999992</v>
      </c>
      <c r="H825" t="str">
        <f t="shared" si="25"/>
        <v/>
      </c>
    </row>
    <row r="826" spans="1:8" x14ac:dyDescent="0.2">
      <c r="A826" t="s">
        <v>1042</v>
      </c>
      <c r="B826">
        <v>-3.2961018000000002E-2</v>
      </c>
      <c r="C826">
        <v>11875.24</v>
      </c>
      <c r="D826">
        <v>48441.59</v>
      </c>
      <c r="E826">
        <v>151.54</v>
      </c>
      <c r="F826">
        <v>48681.47</v>
      </c>
      <c r="G826">
        <f t="shared" si="24"/>
        <v>-391.42000000000553</v>
      </c>
      <c r="H826">
        <f t="shared" si="25"/>
        <v>-3.2961018051004064E-2</v>
      </c>
    </row>
    <row r="827" spans="1:8" x14ac:dyDescent="0.2">
      <c r="A827" t="s">
        <v>1043</v>
      </c>
      <c r="B827">
        <v>3.2083520939999999</v>
      </c>
      <c r="C827">
        <v>72557.61</v>
      </c>
      <c r="D827">
        <v>520021.19</v>
      </c>
      <c r="E827">
        <v>4370.09</v>
      </c>
      <c r="F827">
        <v>282860.74</v>
      </c>
      <c r="G827">
        <f t="shared" si="24"/>
        <v>232790.36</v>
      </c>
      <c r="H827">
        <f t="shared" si="25"/>
        <v>3.2083520942875596</v>
      </c>
    </row>
    <row r="828" spans="1:8" x14ac:dyDescent="0.2">
      <c r="A828" t="s">
        <v>1044</v>
      </c>
      <c r="B828">
        <v>1.0800463241423699</v>
      </c>
      <c r="C828">
        <v>41697.480000000003</v>
      </c>
      <c r="D828">
        <v>136062.93</v>
      </c>
      <c r="E828">
        <v>2622.32</v>
      </c>
      <c r="F828">
        <v>88405.4</v>
      </c>
      <c r="G828">
        <f t="shared" si="24"/>
        <v>45035.209999999992</v>
      </c>
      <c r="H828">
        <f t="shared" si="25"/>
        <v>1.0800463241423699</v>
      </c>
    </row>
    <row r="829" spans="1:8" x14ac:dyDescent="0.2">
      <c r="A829" t="s">
        <v>1045</v>
      </c>
      <c r="B829">
        <v>28.4758647703989</v>
      </c>
      <c r="C829">
        <v>1659.4</v>
      </c>
      <c r="D829">
        <v>236428.29</v>
      </c>
      <c r="E829">
        <v>0</v>
      </c>
      <c r="F829">
        <v>189175.44</v>
      </c>
      <c r="G829">
        <f t="shared" si="24"/>
        <v>47252.850000000006</v>
      </c>
      <c r="H829">
        <f t="shared" si="25"/>
        <v>28.475864770398942</v>
      </c>
    </row>
    <row r="830" spans="1:8" x14ac:dyDescent="0.2">
      <c r="A830" t="s">
        <v>1046</v>
      </c>
      <c r="B830">
        <v>9.1605010605997794</v>
      </c>
      <c r="C830">
        <v>14251.37</v>
      </c>
      <c r="D830">
        <v>205632.17</v>
      </c>
      <c r="E830">
        <v>3222</v>
      </c>
      <c r="F830">
        <v>71860.479999999996</v>
      </c>
      <c r="G830">
        <f t="shared" si="24"/>
        <v>130549.69000000002</v>
      </c>
      <c r="H830">
        <f t="shared" si="25"/>
        <v>9.1605010605997883</v>
      </c>
    </row>
    <row r="831" spans="1:8" x14ac:dyDescent="0.2">
      <c r="A831" t="s">
        <v>1047</v>
      </c>
      <c r="B831">
        <v>0.35275286736146899</v>
      </c>
      <c r="C831">
        <v>0</v>
      </c>
      <c r="D831">
        <v>1024163.01</v>
      </c>
      <c r="E831">
        <v>10290.209999999999</v>
      </c>
      <c r="F831">
        <v>898450.52</v>
      </c>
      <c r="G831">
        <f t="shared" si="24"/>
        <v>115422.28000000003</v>
      </c>
      <c r="H831" t="str">
        <f t="shared" si="25"/>
        <v/>
      </c>
    </row>
    <row r="832" spans="1:8" x14ac:dyDescent="0.2">
      <c r="A832" t="s">
        <v>1048</v>
      </c>
      <c r="B832">
        <v>-9.4869678820000001</v>
      </c>
      <c r="C832">
        <v>2755.5</v>
      </c>
      <c r="D832">
        <v>105347.14</v>
      </c>
      <c r="E832">
        <v>12326.12</v>
      </c>
      <c r="F832">
        <v>119162.36</v>
      </c>
      <c r="G832">
        <f t="shared" si="24"/>
        <v>-26141.339999999997</v>
      </c>
      <c r="H832">
        <f t="shared" si="25"/>
        <v>-9.4869678824169821</v>
      </c>
    </row>
    <row r="833" spans="1:8" x14ac:dyDescent="0.2">
      <c r="A833" t="s">
        <v>1049</v>
      </c>
      <c r="B833">
        <v>0.83453571919451897</v>
      </c>
      <c r="C833">
        <v>0</v>
      </c>
      <c r="D833">
        <v>30408.560000000001</v>
      </c>
      <c r="E833">
        <v>1571</v>
      </c>
      <c r="F833">
        <v>134409.25</v>
      </c>
      <c r="G833">
        <f t="shared" si="24"/>
        <v>-105571.69</v>
      </c>
      <c r="H833" t="str">
        <f t="shared" si="25"/>
        <v/>
      </c>
    </row>
    <row r="834" spans="1:8" x14ac:dyDescent="0.2">
      <c r="A834" t="s">
        <v>1050</v>
      </c>
      <c r="B834">
        <v>65.230500892381102</v>
      </c>
      <c r="C834">
        <v>1725.72</v>
      </c>
      <c r="D834">
        <v>119477.81</v>
      </c>
      <c r="E834">
        <v>0</v>
      </c>
      <c r="F834">
        <v>6908.23</v>
      </c>
      <c r="G834">
        <f t="shared" si="24"/>
        <v>112569.58</v>
      </c>
      <c r="H834">
        <f t="shared" si="25"/>
        <v>65.230500892381144</v>
      </c>
    </row>
    <row r="835" spans="1:8" x14ac:dyDescent="0.2">
      <c r="A835" t="s">
        <v>1051</v>
      </c>
      <c r="B835">
        <v>0.89101983810226404</v>
      </c>
      <c r="C835">
        <v>0</v>
      </c>
      <c r="D835">
        <v>76765.83</v>
      </c>
      <c r="E835">
        <v>0</v>
      </c>
      <c r="F835">
        <v>80964.7</v>
      </c>
      <c r="G835">
        <f t="shared" ref="G835:G898" si="26">D835-E835-F835</f>
        <v>-4198.8699999999953</v>
      </c>
      <c r="H835" t="str">
        <f t="shared" ref="H835:H898" si="27">IFERROR(G835/C835, "")</f>
        <v/>
      </c>
    </row>
    <row r="836" spans="1:8" x14ac:dyDescent="0.2">
      <c r="A836" t="s">
        <v>1052</v>
      </c>
      <c r="B836">
        <v>-9.5449630719999998</v>
      </c>
      <c r="C836">
        <v>88884.83</v>
      </c>
      <c r="D836">
        <v>208065</v>
      </c>
      <c r="E836">
        <v>6791.49</v>
      </c>
      <c r="F836">
        <v>1049675.93</v>
      </c>
      <c r="G836">
        <f t="shared" si="26"/>
        <v>-848402.41999999993</v>
      </c>
      <c r="H836">
        <f t="shared" si="27"/>
        <v>-9.5449630718762677</v>
      </c>
    </row>
    <row r="837" spans="1:8" x14ac:dyDescent="0.2">
      <c r="A837" t="s">
        <v>1053</v>
      </c>
      <c r="B837">
        <v>-4.5623008509999998</v>
      </c>
      <c r="C837">
        <v>2642.5</v>
      </c>
      <c r="D837">
        <v>6552.21</v>
      </c>
      <c r="E837">
        <v>2045.6</v>
      </c>
      <c r="F837">
        <v>16562.490000000002</v>
      </c>
      <c r="G837">
        <f t="shared" si="26"/>
        <v>-12055.880000000001</v>
      </c>
      <c r="H837">
        <f t="shared" si="27"/>
        <v>-4.5623008514664152</v>
      </c>
    </row>
    <row r="838" spans="1:8" x14ac:dyDescent="0.2">
      <c r="A838" t="s">
        <v>1054</v>
      </c>
      <c r="B838">
        <v>1.2127206166581601</v>
      </c>
      <c r="C838">
        <v>42116.04</v>
      </c>
      <c r="D838">
        <v>244993.6</v>
      </c>
      <c r="E838">
        <v>3109.19</v>
      </c>
      <c r="F838">
        <v>190809.42</v>
      </c>
      <c r="G838">
        <f t="shared" si="26"/>
        <v>51074.989999999991</v>
      </c>
      <c r="H838">
        <f t="shared" si="27"/>
        <v>1.2127206166581661</v>
      </c>
    </row>
    <row r="839" spans="1:8" x14ac:dyDescent="0.2">
      <c r="A839" t="s">
        <v>1055</v>
      </c>
      <c r="B839">
        <v>-0.25762030000000002</v>
      </c>
      <c r="C839">
        <v>5558.18</v>
      </c>
      <c r="D839">
        <v>126021.87</v>
      </c>
      <c r="E839">
        <v>6075.08</v>
      </c>
      <c r="F839">
        <v>121378.69</v>
      </c>
      <c r="G839">
        <f t="shared" si="26"/>
        <v>-1431.9000000000087</v>
      </c>
      <c r="H839">
        <f t="shared" si="27"/>
        <v>-0.25762030017020116</v>
      </c>
    </row>
    <row r="840" spans="1:8" x14ac:dyDescent="0.2">
      <c r="A840" t="s">
        <v>1056</v>
      </c>
      <c r="B840">
        <v>1.3042888217105399</v>
      </c>
      <c r="C840">
        <v>52133.2</v>
      </c>
      <c r="D840">
        <v>185660.43</v>
      </c>
      <c r="E840">
        <v>0</v>
      </c>
      <c r="F840">
        <v>117663.67999999999</v>
      </c>
      <c r="G840">
        <f t="shared" si="26"/>
        <v>67996.75</v>
      </c>
      <c r="H840">
        <f t="shared" si="27"/>
        <v>1.3042888217105415</v>
      </c>
    </row>
    <row r="841" spans="1:8" x14ac:dyDescent="0.2">
      <c r="A841" t="s">
        <v>1057</v>
      </c>
      <c r="B841">
        <v>3.76134956258332</v>
      </c>
      <c r="C841">
        <v>5070.68</v>
      </c>
      <c r="D841">
        <v>329097.15000000002</v>
      </c>
      <c r="E841">
        <v>10209.33</v>
      </c>
      <c r="F841">
        <v>299815.21999999997</v>
      </c>
      <c r="G841">
        <f t="shared" si="26"/>
        <v>19072.600000000035</v>
      </c>
      <c r="H841">
        <f t="shared" si="27"/>
        <v>3.7613495625833289</v>
      </c>
    </row>
    <row r="842" spans="1:8" x14ac:dyDescent="0.2">
      <c r="A842" t="s">
        <v>1058</v>
      </c>
      <c r="B842">
        <v>0.78501589892754398</v>
      </c>
      <c r="C842">
        <v>0</v>
      </c>
      <c r="D842">
        <v>338594.26</v>
      </c>
      <c r="E842">
        <v>0</v>
      </c>
      <c r="F842">
        <v>443811.33</v>
      </c>
      <c r="G842">
        <f t="shared" si="26"/>
        <v>-105217.07</v>
      </c>
      <c r="H842" t="str">
        <f t="shared" si="27"/>
        <v/>
      </c>
    </row>
    <row r="843" spans="1:8" x14ac:dyDescent="0.2">
      <c r="A843" t="s">
        <v>1059</v>
      </c>
      <c r="B843">
        <v>1081.09848484848</v>
      </c>
      <c r="C843">
        <v>14.52</v>
      </c>
      <c r="D843">
        <v>193541.75</v>
      </c>
      <c r="E843">
        <v>9585.56</v>
      </c>
      <c r="F843">
        <v>168258.64</v>
      </c>
      <c r="G843">
        <f t="shared" si="26"/>
        <v>15697.549999999988</v>
      </c>
      <c r="H843">
        <f t="shared" si="27"/>
        <v>1081.0984848484841</v>
      </c>
    </row>
    <row r="844" spans="1:8" x14ac:dyDescent="0.2">
      <c r="A844" t="s">
        <v>1060</v>
      </c>
      <c r="B844">
        <v>0.44725796887427999</v>
      </c>
      <c r="C844">
        <v>0</v>
      </c>
      <c r="D844">
        <v>256364.61</v>
      </c>
      <c r="E844">
        <v>10654.97</v>
      </c>
      <c r="F844">
        <v>2512556.11</v>
      </c>
      <c r="G844">
        <f t="shared" si="26"/>
        <v>-2266846.4699999997</v>
      </c>
      <c r="H844" t="str">
        <f t="shared" si="27"/>
        <v/>
      </c>
    </row>
    <row r="845" spans="1:8" x14ac:dyDescent="0.2">
      <c r="A845" t="s">
        <v>1061</v>
      </c>
      <c r="B845">
        <v>2.8737655000000001E-2</v>
      </c>
      <c r="C845">
        <v>0</v>
      </c>
      <c r="D845">
        <v>502978.39</v>
      </c>
      <c r="E845">
        <v>0</v>
      </c>
      <c r="F845">
        <v>425158</v>
      </c>
      <c r="G845">
        <f t="shared" si="26"/>
        <v>77820.390000000014</v>
      </c>
      <c r="H845" t="str">
        <f t="shared" si="27"/>
        <v/>
      </c>
    </row>
    <row r="846" spans="1:8" x14ac:dyDescent="0.2">
      <c r="A846" t="s">
        <v>1062</v>
      </c>
      <c r="B846">
        <v>9.1979346371995305</v>
      </c>
      <c r="C846">
        <v>1652.01</v>
      </c>
      <c r="D846">
        <v>267323.71000000002</v>
      </c>
      <c r="E846">
        <v>6850.18</v>
      </c>
      <c r="F846">
        <v>245278.45</v>
      </c>
      <c r="G846">
        <f t="shared" si="26"/>
        <v>15195.080000000016</v>
      </c>
      <c r="H846">
        <f t="shared" si="27"/>
        <v>9.197934637199543</v>
      </c>
    </row>
    <row r="847" spans="1:8" x14ac:dyDescent="0.2">
      <c r="A847" t="s">
        <v>511</v>
      </c>
      <c r="B847">
        <v>6.3974650000000004</v>
      </c>
      <c r="C847">
        <v>18000</v>
      </c>
      <c r="D847">
        <v>901880.04</v>
      </c>
      <c r="E847">
        <v>3837.08</v>
      </c>
      <c r="F847">
        <v>782888.59</v>
      </c>
      <c r="G847">
        <f t="shared" si="26"/>
        <v>115154.37000000011</v>
      </c>
      <c r="H847">
        <f t="shared" si="27"/>
        <v>6.3974650000000066</v>
      </c>
    </row>
    <row r="848" spans="1:8" x14ac:dyDescent="0.2">
      <c r="A848" t="s">
        <v>1064</v>
      </c>
      <c r="B848">
        <v>2.1042991185872602</v>
      </c>
      <c r="C848">
        <v>16804.84</v>
      </c>
      <c r="D848">
        <v>319064.17</v>
      </c>
      <c r="E848">
        <v>5407.83</v>
      </c>
      <c r="F848">
        <v>278293.93</v>
      </c>
      <c r="G848">
        <f t="shared" si="26"/>
        <v>35362.409999999974</v>
      </c>
      <c r="H848">
        <f t="shared" si="27"/>
        <v>2.1042991185872628</v>
      </c>
    </row>
    <row r="849" spans="1:8" x14ac:dyDescent="0.2">
      <c r="A849" t="s">
        <v>1065</v>
      </c>
      <c r="B849">
        <v>30.451793018177</v>
      </c>
      <c r="C849">
        <v>20898.84</v>
      </c>
      <c r="D849">
        <v>3227812.58</v>
      </c>
      <c r="E849">
        <v>1244629.6499999999</v>
      </c>
      <c r="F849">
        <v>1346775.78</v>
      </c>
      <c r="G849">
        <f t="shared" si="26"/>
        <v>636407.15000000014</v>
      </c>
      <c r="H849">
        <f t="shared" si="27"/>
        <v>30.451793018177092</v>
      </c>
    </row>
    <row r="850" spans="1:8" x14ac:dyDescent="0.2">
      <c r="A850" t="s">
        <v>1066</v>
      </c>
      <c r="B850">
        <v>0.31243928199999998</v>
      </c>
      <c r="C850">
        <v>0</v>
      </c>
      <c r="D850">
        <v>203600.16</v>
      </c>
      <c r="E850">
        <v>7907.16</v>
      </c>
      <c r="F850">
        <v>211748.04</v>
      </c>
      <c r="G850">
        <f t="shared" si="26"/>
        <v>-16055.040000000008</v>
      </c>
      <c r="H850" t="str">
        <f t="shared" si="27"/>
        <v/>
      </c>
    </row>
    <row r="851" spans="1:8" x14ac:dyDescent="0.2">
      <c r="A851" t="s">
        <v>1067</v>
      </c>
      <c r="B851">
        <v>476.50836538461499</v>
      </c>
      <c r="C851">
        <v>312</v>
      </c>
      <c r="D851">
        <v>694028.26</v>
      </c>
      <c r="E851">
        <v>7888.29</v>
      </c>
      <c r="F851">
        <v>537469.36</v>
      </c>
      <c r="G851">
        <f t="shared" si="26"/>
        <v>148670.60999999999</v>
      </c>
      <c r="H851">
        <f t="shared" si="27"/>
        <v>476.50836538461533</v>
      </c>
    </row>
    <row r="852" spans="1:8" x14ac:dyDescent="0.2">
      <c r="A852" t="s">
        <v>255</v>
      </c>
      <c r="B852">
        <v>425.29036875468603</v>
      </c>
      <c r="C852">
        <v>146.71</v>
      </c>
      <c r="D852">
        <v>194814.06</v>
      </c>
      <c r="E852">
        <v>2646.46</v>
      </c>
      <c r="F852">
        <v>129773.25</v>
      </c>
      <c r="G852">
        <f t="shared" si="26"/>
        <v>62394.350000000006</v>
      </c>
      <c r="H852">
        <f t="shared" si="27"/>
        <v>425.29036875468614</v>
      </c>
    </row>
    <row r="853" spans="1:8" x14ac:dyDescent="0.2">
      <c r="A853" t="s">
        <v>1069</v>
      </c>
      <c r="B853">
        <v>-7.2960864130000003</v>
      </c>
      <c r="C853">
        <v>1503.48</v>
      </c>
      <c r="D853">
        <v>94753</v>
      </c>
      <c r="E853">
        <v>0</v>
      </c>
      <c r="F853">
        <v>105722.52</v>
      </c>
      <c r="G853">
        <f t="shared" si="26"/>
        <v>-10969.520000000004</v>
      </c>
      <c r="H853">
        <f t="shared" si="27"/>
        <v>-7.2960864128555114</v>
      </c>
    </row>
    <row r="854" spans="1:8" x14ac:dyDescent="0.2">
      <c r="A854" t="s">
        <v>1070</v>
      </c>
      <c r="B854">
        <v>0.27487629838876199</v>
      </c>
      <c r="C854">
        <v>0</v>
      </c>
      <c r="D854">
        <v>141766.63</v>
      </c>
      <c r="E854">
        <v>10.59</v>
      </c>
      <c r="F854">
        <v>140769.44</v>
      </c>
      <c r="G854">
        <f t="shared" si="26"/>
        <v>986.60000000000582</v>
      </c>
      <c r="H854" t="str">
        <f t="shared" si="27"/>
        <v/>
      </c>
    </row>
    <row r="855" spans="1:8" x14ac:dyDescent="0.2">
      <c r="A855" t="s">
        <v>1071</v>
      </c>
      <c r="B855">
        <v>-10.779408</v>
      </c>
      <c r="C855">
        <v>61234.27</v>
      </c>
      <c r="D855">
        <v>306649.86</v>
      </c>
      <c r="E855">
        <v>3708.44</v>
      </c>
      <c r="F855">
        <v>963010.6</v>
      </c>
      <c r="G855">
        <f t="shared" si="26"/>
        <v>-660069.17999999993</v>
      </c>
      <c r="H855">
        <f t="shared" si="27"/>
        <v>-10.77940800143449</v>
      </c>
    </row>
    <row r="856" spans="1:8" x14ac:dyDescent="0.2">
      <c r="A856" t="s">
        <v>1072</v>
      </c>
      <c r="B856">
        <v>17.884382382522801</v>
      </c>
      <c r="C856">
        <v>1710.12</v>
      </c>
      <c r="D856">
        <v>817269</v>
      </c>
      <c r="E856">
        <v>33548.400000000001</v>
      </c>
      <c r="F856">
        <v>753136.16</v>
      </c>
      <c r="G856">
        <f t="shared" si="26"/>
        <v>30584.439999999944</v>
      </c>
      <c r="H856">
        <f t="shared" si="27"/>
        <v>17.884382382522833</v>
      </c>
    </row>
    <row r="857" spans="1:8" x14ac:dyDescent="0.2">
      <c r="A857" t="s">
        <v>397</v>
      </c>
      <c r="B857">
        <v>9.42650143866684E-2</v>
      </c>
      <c r="C857">
        <v>0</v>
      </c>
      <c r="D857">
        <v>76682.63</v>
      </c>
      <c r="E857">
        <v>0</v>
      </c>
      <c r="F857">
        <v>70902.61</v>
      </c>
      <c r="G857">
        <f t="shared" si="26"/>
        <v>5780.0200000000041</v>
      </c>
      <c r="H857" t="str">
        <f t="shared" si="27"/>
        <v/>
      </c>
    </row>
    <row r="858" spans="1:8" x14ac:dyDescent="0.2">
      <c r="A858" t="s">
        <v>1074</v>
      </c>
      <c r="B858">
        <v>59.077260464248802</v>
      </c>
      <c r="C858">
        <v>23700.22</v>
      </c>
      <c r="D858">
        <v>1737327.13</v>
      </c>
      <c r="E858">
        <v>87429.19</v>
      </c>
      <c r="F858">
        <v>249753.87</v>
      </c>
      <c r="G858">
        <f t="shared" si="26"/>
        <v>1400144.0699999998</v>
      </c>
      <c r="H858">
        <f t="shared" si="27"/>
        <v>59.077260464248845</v>
      </c>
    </row>
    <row r="859" spans="1:8" x14ac:dyDescent="0.2">
      <c r="A859" t="s">
        <v>1075</v>
      </c>
      <c r="B859">
        <v>-0.89813830400000005</v>
      </c>
      <c r="C859">
        <v>13704.17</v>
      </c>
      <c r="D859">
        <v>64536.480000000003</v>
      </c>
      <c r="E859">
        <v>4500</v>
      </c>
      <c r="F859">
        <v>72344.72</v>
      </c>
      <c r="G859">
        <f t="shared" si="26"/>
        <v>-12308.239999999998</v>
      </c>
      <c r="H859">
        <f t="shared" si="27"/>
        <v>-0.89813830388852434</v>
      </c>
    </row>
    <row r="860" spans="1:8" x14ac:dyDescent="0.2">
      <c r="A860" t="s">
        <v>1076</v>
      </c>
      <c r="B860">
        <v>7.0860146741260399E-2</v>
      </c>
      <c r="C860">
        <v>0</v>
      </c>
      <c r="D860">
        <v>0</v>
      </c>
      <c r="E860">
        <v>0</v>
      </c>
      <c r="F860">
        <v>0</v>
      </c>
      <c r="G860">
        <f t="shared" si="26"/>
        <v>0</v>
      </c>
      <c r="H860" t="str">
        <f t="shared" si="27"/>
        <v/>
      </c>
    </row>
    <row r="861" spans="1:8" x14ac:dyDescent="0.2">
      <c r="A861" t="s">
        <v>1077</v>
      </c>
      <c r="B861">
        <v>0.975683005923344</v>
      </c>
      <c r="C861">
        <v>0</v>
      </c>
      <c r="D861">
        <v>119525.56</v>
      </c>
      <c r="E861">
        <v>2954.2</v>
      </c>
      <c r="F861">
        <v>160131.85</v>
      </c>
      <c r="G861">
        <f t="shared" si="26"/>
        <v>-43560.490000000005</v>
      </c>
      <c r="H861" t="str">
        <f t="shared" si="27"/>
        <v/>
      </c>
    </row>
    <row r="862" spans="1:8" x14ac:dyDescent="0.2">
      <c r="A862" t="s">
        <v>1120</v>
      </c>
      <c r="B862">
        <v>0.28056685404090198</v>
      </c>
      <c r="C862">
        <v>38847.39</v>
      </c>
      <c r="D862">
        <v>202156.18</v>
      </c>
      <c r="E862">
        <v>2576.59</v>
      </c>
      <c r="F862">
        <v>188680.3</v>
      </c>
      <c r="G862">
        <f t="shared" si="26"/>
        <v>10899.290000000008</v>
      </c>
      <c r="H862">
        <f t="shared" si="27"/>
        <v>0.28056685404090231</v>
      </c>
    </row>
    <row r="863" spans="1:8" x14ac:dyDescent="0.2">
      <c r="A863" t="s">
        <v>1079</v>
      </c>
      <c r="B863">
        <v>-11.627041419999999</v>
      </c>
      <c r="C863">
        <v>28535.93</v>
      </c>
      <c r="D863">
        <v>1927750.93</v>
      </c>
      <c r="E863">
        <v>1000</v>
      </c>
      <c r="F863">
        <v>2258539.37</v>
      </c>
      <c r="G863">
        <f t="shared" si="26"/>
        <v>-331788.44000000018</v>
      </c>
      <c r="H863">
        <f t="shared" si="27"/>
        <v>-11.627041417609314</v>
      </c>
    </row>
    <row r="864" spans="1:8" x14ac:dyDescent="0.2">
      <c r="A864" t="s">
        <v>1080</v>
      </c>
      <c r="B864">
        <v>-27.10099726</v>
      </c>
      <c r="C864">
        <v>1698.66</v>
      </c>
      <c r="D864">
        <v>23013.33</v>
      </c>
      <c r="E864">
        <v>1151.05</v>
      </c>
      <c r="F864">
        <v>67897.66</v>
      </c>
      <c r="G864">
        <f t="shared" si="26"/>
        <v>-46035.380000000005</v>
      </c>
      <c r="H864">
        <f t="shared" si="27"/>
        <v>-27.100997256661135</v>
      </c>
    </row>
    <row r="865" spans="1:8" x14ac:dyDescent="0.2">
      <c r="A865" t="s">
        <v>1081</v>
      </c>
      <c r="B865">
        <v>0.31803246476404001</v>
      </c>
      <c r="C865">
        <v>55472.45</v>
      </c>
      <c r="D865">
        <v>169101.77</v>
      </c>
      <c r="E865">
        <v>0</v>
      </c>
      <c r="F865">
        <v>151459.73000000001</v>
      </c>
      <c r="G865">
        <f t="shared" si="26"/>
        <v>17642.039999999979</v>
      </c>
      <c r="H865">
        <f t="shared" si="27"/>
        <v>0.31803246476404018</v>
      </c>
    </row>
    <row r="866" spans="1:8" x14ac:dyDescent="0.2">
      <c r="A866" t="s">
        <v>1082</v>
      </c>
      <c r="B866">
        <v>-2.5745840000000002</v>
      </c>
      <c r="C866">
        <v>50000</v>
      </c>
      <c r="D866">
        <v>13436.45</v>
      </c>
      <c r="E866">
        <v>0</v>
      </c>
      <c r="F866">
        <v>142165.65</v>
      </c>
      <c r="G866">
        <f t="shared" si="26"/>
        <v>-128729.2</v>
      </c>
      <c r="H866">
        <f t="shared" si="27"/>
        <v>-2.5745839999999998</v>
      </c>
    </row>
    <row r="867" spans="1:8" x14ac:dyDescent="0.2">
      <c r="A867" t="s">
        <v>534</v>
      </c>
      <c r="B867">
        <v>4.3983607467838999</v>
      </c>
      <c r="C867">
        <v>13684.28</v>
      </c>
      <c r="D867">
        <v>196342.01</v>
      </c>
      <c r="E867">
        <v>13990.17</v>
      </c>
      <c r="F867">
        <v>122163.44</v>
      </c>
      <c r="G867">
        <f t="shared" si="26"/>
        <v>60188.399999999994</v>
      </c>
      <c r="H867">
        <f t="shared" si="27"/>
        <v>4.3983607467838999</v>
      </c>
    </row>
    <row r="868" spans="1:8" x14ac:dyDescent="0.2">
      <c r="A868" t="s">
        <v>1084</v>
      </c>
      <c r="B868">
        <v>0.772627974521789</v>
      </c>
      <c r="C868">
        <v>0</v>
      </c>
      <c r="D868">
        <v>3017117.65</v>
      </c>
      <c r="E868">
        <v>0</v>
      </c>
      <c r="F868">
        <v>1944538.69</v>
      </c>
      <c r="G868">
        <f t="shared" si="26"/>
        <v>1072578.96</v>
      </c>
      <c r="H868" t="str">
        <f t="shared" si="27"/>
        <v/>
      </c>
    </row>
    <row r="869" spans="1:8" x14ac:dyDescent="0.2">
      <c r="A869" t="s">
        <v>720</v>
      </c>
      <c r="B869">
        <v>17.153098463674699</v>
      </c>
      <c r="C869">
        <v>1123.46</v>
      </c>
      <c r="D869">
        <v>652316.68999999994</v>
      </c>
      <c r="E869">
        <v>101782.54</v>
      </c>
      <c r="F869">
        <v>531263.32999999996</v>
      </c>
      <c r="G869">
        <f t="shared" si="26"/>
        <v>19270.819999999949</v>
      </c>
      <c r="H869">
        <f t="shared" si="27"/>
        <v>17.153098463674674</v>
      </c>
    </row>
    <row r="870" spans="1:8" x14ac:dyDescent="0.2">
      <c r="A870" t="s">
        <v>1086</v>
      </c>
      <c r="B870">
        <v>10.710404852522901</v>
      </c>
      <c r="C870">
        <v>3013.69</v>
      </c>
      <c r="D870">
        <v>555091.94999999995</v>
      </c>
      <c r="E870">
        <v>35725.599999999999</v>
      </c>
      <c r="F870">
        <v>487088.51</v>
      </c>
      <c r="G870">
        <f t="shared" si="26"/>
        <v>32277.839999999967</v>
      </c>
      <c r="H870">
        <f t="shared" si="27"/>
        <v>10.710404852522975</v>
      </c>
    </row>
    <row r="871" spans="1:8" x14ac:dyDescent="0.2">
      <c r="A871" t="s">
        <v>1087</v>
      </c>
      <c r="B871">
        <v>43.5904612535927</v>
      </c>
      <c r="C871">
        <v>27499.84</v>
      </c>
      <c r="D871">
        <v>2293029.67</v>
      </c>
      <c r="E871">
        <v>34994.35</v>
      </c>
      <c r="F871">
        <v>1059304.6100000001</v>
      </c>
      <c r="G871">
        <f t="shared" si="26"/>
        <v>1198730.7099999997</v>
      </c>
      <c r="H871">
        <f t="shared" si="27"/>
        <v>43.590461253592736</v>
      </c>
    </row>
    <row r="872" spans="1:8" x14ac:dyDescent="0.2">
      <c r="A872" t="s">
        <v>1088</v>
      </c>
      <c r="B872">
        <v>-6.7351927690000002</v>
      </c>
      <c r="C872">
        <v>4805.76</v>
      </c>
      <c r="D872">
        <v>31123.24</v>
      </c>
      <c r="E872">
        <v>9604.67</v>
      </c>
      <c r="F872">
        <v>53886.29</v>
      </c>
      <c r="G872">
        <f t="shared" si="26"/>
        <v>-32367.72</v>
      </c>
      <c r="H872">
        <f t="shared" si="27"/>
        <v>-6.735192768677587</v>
      </c>
    </row>
    <row r="873" spans="1:8" x14ac:dyDescent="0.2">
      <c r="A873" t="s">
        <v>840</v>
      </c>
      <c r="B873">
        <v>4.6106013451416104</v>
      </c>
      <c r="C873">
        <v>19150.400000000001</v>
      </c>
      <c r="D873">
        <v>212317.34</v>
      </c>
      <c r="E873">
        <v>1496.83</v>
      </c>
      <c r="F873">
        <v>122525.65</v>
      </c>
      <c r="G873">
        <f t="shared" si="26"/>
        <v>88294.860000000015</v>
      </c>
      <c r="H873">
        <f t="shared" si="27"/>
        <v>4.6106013451416166</v>
      </c>
    </row>
    <row r="874" spans="1:8" x14ac:dyDescent="0.2">
      <c r="A874" t="s">
        <v>968</v>
      </c>
      <c r="B874">
        <v>8.1436819390000004</v>
      </c>
      <c r="C874">
        <v>15971.04</v>
      </c>
      <c r="D874">
        <v>1300570.3</v>
      </c>
      <c r="E874">
        <v>17466.71</v>
      </c>
      <c r="F874">
        <v>1153040.52</v>
      </c>
      <c r="G874">
        <f t="shared" si="26"/>
        <v>130063.07000000007</v>
      </c>
      <c r="H874">
        <f t="shared" si="27"/>
        <v>8.1436819393101558</v>
      </c>
    </row>
    <row r="875" spans="1:8" x14ac:dyDescent="0.2">
      <c r="A875" t="s">
        <v>1091</v>
      </c>
      <c r="B875">
        <v>1.5177726406953</v>
      </c>
      <c r="C875">
        <v>21425.91</v>
      </c>
      <c r="D875">
        <v>442281.46</v>
      </c>
      <c r="E875">
        <v>0</v>
      </c>
      <c r="F875">
        <v>409761.8</v>
      </c>
      <c r="G875">
        <f t="shared" si="26"/>
        <v>32519.660000000033</v>
      </c>
      <c r="H875">
        <f t="shared" si="27"/>
        <v>1.5177726406953091</v>
      </c>
    </row>
    <row r="876" spans="1:8" x14ac:dyDescent="0.2">
      <c r="A876" t="s">
        <v>1092</v>
      </c>
      <c r="B876">
        <v>7.6960680000000004E-2</v>
      </c>
      <c r="C876">
        <v>0</v>
      </c>
      <c r="D876">
        <v>81696.78</v>
      </c>
      <c r="E876">
        <v>0</v>
      </c>
      <c r="F876">
        <v>122289.51</v>
      </c>
      <c r="G876">
        <f t="shared" si="26"/>
        <v>-40592.729999999996</v>
      </c>
      <c r="H876" t="str">
        <f t="shared" si="27"/>
        <v/>
      </c>
    </row>
    <row r="877" spans="1:8" x14ac:dyDescent="0.2">
      <c r="A877" t="s">
        <v>1093</v>
      </c>
      <c r="B877">
        <v>-4.4117438240000002</v>
      </c>
      <c r="C877">
        <v>15690.8</v>
      </c>
      <c r="D877">
        <v>26763.99</v>
      </c>
      <c r="E877">
        <v>38025.46</v>
      </c>
      <c r="F877">
        <v>57962.32</v>
      </c>
      <c r="G877">
        <f t="shared" si="26"/>
        <v>-69223.789999999994</v>
      </c>
      <c r="H877">
        <f t="shared" si="27"/>
        <v>-4.4117438244066589</v>
      </c>
    </row>
    <row r="878" spans="1:8" x14ac:dyDescent="0.2">
      <c r="A878" t="s">
        <v>1094</v>
      </c>
      <c r="B878">
        <v>-52.163678050000001</v>
      </c>
      <c r="C878">
        <v>7762.8</v>
      </c>
      <c r="D878">
        <v>65423.3</v>
      </c>
      <c r="E878">
        <v>10998.11</v>
      </c>
      <c r="F878">
        <v>459361.39</v>
      </c>
      <c r="G878">
        <f t="shared" si="26"/>
        <v>-404936.2</v>
      </c>
      <c r="H878">
        <f t="shared" si="27"/>
        <v>-52.163678054310303</v>
      </c>
    </row>
    <row r="879" spans="1:8" x14ac:dyDescent="0.2">
      <c r="A879" t="s">
        <v>454</v>
      </c>
      <c r="B879">
        <v>2.58214101148425</v>
      </c>
      <c r="C879">
        <v>28870.84</v>
      </c>
      <c r="D879">
        <v>298937.59000000003</v>
      </c>
      <c r="E879">
        <v>40441.97</v>
      </c>
      <c r="F879">
        <v>183947.04</v>
      </c>
      <c r="G879">
        <f t="shared" si="26"/>
        <v>74548.580000000016</v>
      </c>
      <c r="H879">
        <f t="shared" si="27"/>
        <v>2.5821410114842527</v>
      </c>
    </row>
    <row r="880" spans="1:8" x14ac:dyDescent="0.2">
      <c r="A880" t="s">
        <v>1096</v>
      </c>
      <c r="B880">
        <v>0.309613922670818</v>
      </c>
      <c r="C880">
        <v>0</v>
      </c>
      <c r="D880">
        <v>58315</v>
      </c>
      <c r="E880">
        <v>1666.44</v>
      </c>
      <c r="F880">
        <v>56738.41</v>
      </c>
      <c r="G880">
        <f t="shared" si="26"/>
        <v>-89.850000000005821</v>
      </c>
      <c r="H880" t="str">
        <f t="shared" si="27"/>
        <v/>
      </c>
    </row>
    <row r="881" spans="1:8" x14ac:dyDescent="0.2">
      <c r="A881" t="s">
        <v>1097</v>
      </c>
      <c r="B881">
        <v>-1.2824265539999999</v>
      </c>
      <c r="C881">
        <v>86120.16</v>
      </c>
      <c r="D881">
        <v>346439.2</v>
      </c>
      <c r="E881">
        <v>3843.79</v>
      </c>
      <c r="F881">
        <v>453038.19</v>
      </c>
      <c r="G881">
        <f t="shared" si="26"/>
        <v>-110442.77999999997</v>
      </c>
      <c r="H881">
        <f t="shared" si="27"/>
        <v>-1.2824265537825286</v>
      </c>
    </row>
    <row r="882" spans="1:8" x14ac:dyDescent="0.2">
      <c r="A882" t="s">
        <v>1098</v>
      </c>
      <c r="B882">
        <v>0.407300966487951</v>
      </c>
      <c r="C882">
        <v>20188.560000000001</v>
      </c>
      <c r="D882">
        <v>122765.2</v>
      </c>
      <c r="E882">
        <v>11019.22</v>
      </c>
      <c r="F882">
        <v>103523.16</v>
      </c>
      <c r="G882">
        <f t="shared" si="26"/>
        <v>8222.8199999999924</v>
      </c>
      <c r="H882">
        <f t="shared" si="27"/>
        <v>0.40730096648795117</v>
      </c>
    </row>
    <row r="883" spans="1:8" x14ac:dyDescent="0.2">
      <c r="A883" t="s">
        <v>1099</v>
      </c>
      <c r="B883">
        <v>0.304267734640219</v>
      </c>
      <c r="C883">
        <v>0</v>
      </c>
      <c r="D883">
        <v>13559.09</v>
      </c>
      <c r="E883">
        <v>596.51</v>
      </c>
      <c r="F883">
        <v>13278.29</v>
      </c>
      <c r="G883">
        <f t="shared" si="26"/>
        <v>-315.71000000000095</v>
      </c>
      <c r="H883" t="str">
        <f t="shared" si="27"/>
        <v/>
      </c>
    </row>
    <row r="884" spans="1:8" x14ac:dyDescent="0.2">
      <c r="A884" t="s">
        <v>1100</v>
      </c>
      <c r="B884">
        <v>2.5874915750915699</v>
      </c>
      <c r="C884">
        <v>40950</v>
      </c>
      <c r="D884">
        <v>201845.87</v>
      </c>
      <c r="E884">
        <v>0</v>
      </c>
      <c r="F884">
        <v>95888.09</v>
      </c>
      <c r="G884">
        <f t="shared" si="26"/>
        <v>105957.78</v>
      </c>
      <c r="H884">
        <f t="shared" si="27"/>
        <v>2.5874915750915752</v>
      </c>
    </row>
    <row r="885" spans="1:8" x14ac:dyDescent="0.2">
      <c r="A885" t="s">
        <v>1101</v>
      </c>
      <c r="B885">
        <v>0.50128456563280699</v>
      </c>
      <c r="C885">
        <v>0</v>
      </c>
      <c r="D885">
        <v>10458.4</v>
      </c>
      <c r="E885">
        <v>6028.21</v>
      </c>
      <c r="F885">
        <v>159404.42000000001</v>
      </c>
      <c r="G885">
        <f t="shared" si="26"/>
        <v>-154974.23000000001</v>
      </c>
      <c r="H885" t="str">
        <f t="shared" si="27"/>
        <v/>
      </c>
    </row>
    <row r="886" spans="1:8" x14ac:dyDescent="0.2">
      <c r="A886" t="s">
        <v>1102</v>
      </c>
      <c r="B886">
        <v>0.18701773064706401</v>
      </c>
      <c r="C886">
        <v>24251.23</v>
      </c>
      <c r="D886">
        <v>112665.1</v>
      </c>
      <c r="E886">
        <v>10855.48</v>
      </c>
      <c r="F886">
        <v>97274.21</v>
      </c>
      <c r="G886">
        <f t="shared" si="26"/>
        <v>4535.4100000000035</v>
      </c>
      <c r="H886">
        <f t="shared" si="27"/>
        <v>0.18701773064706423</v>
      </c>
    </row>
    <row r="887" spans="1:8" x14ac:dyDescent="0.2">
      <c r="A887" t="s">
        <v>314</v>
      </c>
      <c r="B887">
        <v>0.80241761981785997</v>
      </c>
      <c r="C887">
        <v>0</v>
      </c>
      <c r="D887">
        <v>107775.85</v>
      </c>
      <c r="E887">
        <v>775.96</v>
      </c>
      <c r="F887">
        <v>113988.07</v>
      </c>
      <c r="G887">
        <f t="shared" si="26"/>
        <v>-6988.1800000000076</v>
      </c>
      <c r="H887" t="str">
        <f t="shared" si="27"/>
        <v/>
      </c>
    </row>
    <row r="888" spans="1:8" x14ac:dyDescent="0.2">
      <c r="A888" t="s">
        <v>577</v>
      </c>
      <c r="B888">
        <v>-0.168514887</v>
      </c>
      <c r="C888">
        <v>1167.79</v>
      </c>
      <c r="D888">
        <v>278392.07</v>
      </c>
      <c r="E888">
        <v>4985.32</v>
      </c>
      <c r="F888">
        <v>273603.53999999998</v>
      </c>
      <c r="G888">
        <f t="shared" si="26"/>
        <v>-196.78999999997905</v>
      </c>
      <c r="H888">
        <f t="shared" si="27"/>
        <v>-0.16851488709440829</v>
      </c>
    </row>
    <row r="889" spans="1:8" x14ac:dyDescent="0.2">
      <c r="A889" t="s">
        <v>1105</v>
      </c>
      <c r="B889">
        <v>-13.502195090000001</v>
      </c>
      <c r="C889">
        <v>291.56</v>
      </c>
      <c r="D889">
        <v>391587</v>
      </c>
      <c r="E889">
        <v>27225.919999999998</v>
      </c>
      <c r="F889">
        <v>368297.78</v>
      </c>
      <c r="G889">
        <f t="shared" si="26"/>
        <v>-3936.7000000000116</v>
      </c>
      <c r="H889">
        <f t="shared" si="27"/>
        <v>-13.502195088489545</v>
      </c>
    </row>
    <row r="890" spans="1:8" x14ac:dyDescent="0.2">
      <c r="A890" t="s">
        <v>1106</v>
      </c>
      <c r="B890">
        <v>-8.2577723380000005</v>
      </c>
      <c r="C890">
        <v>1102.95</v>
      </c>
      <c r="D890">
        <v>35349.17</v>
      </c>
      <c r="E890">
        <v>364.67</v>
      </c>
      <c r="F890">
        <v>44092.41</v>
      </c>
      <c r="G890">
        <f t="shared" si="26"/>
        <v>-9107.9100000000035</v>
      </c>
      <c r="H890">
        <f t="shared" si="27"/>
        <v>-8.2577723378213008</v>
      </c>
    </row>
    <row r="891" spans="1:8" x14ac:dyDescent="0.2">
      <c r="A891" t="s">
        <v>1107</v>
      </c>
      <c r="B891">
        <v>1.7517383682711201</v>
      </c>
      <c r="C891">
        <v>16429.2</v>
      </c>
      <c r="D891">
        <v>56828.91</v>
      </c>
      <c r="E891">
        <v>0</v>
      </c>
      <c r="F891">
        <v>28049.25</v>
      </c>
      <c r="G891">
        <f t="shared" si="26"/>
        <v>28779.660000000003</v>
      </c>
      <c r="H891">
        <f t="shared" si="27"/>
        <v>1.7517383682711272</v>
      </c>
    </row>
    <row r="892" spans="1:8" x14ac:dyDescent="0.2">
      <c r="A892" t="s">
        <v>1108</v>
      </c>
      <c r="B892">
        <v>9.3870898300000007</v>
      </c>
      <c r="C892">
        <v>27080.51</v>
      </c>
      <c r="D892">
        <v>2011794.03</v>
      </c>
      <c r="E892">
        <v>2964.98</v>
      </c>
      <c r="F892">
        <v>1754621.87</v>
      </c>
      <c r="G892">
        <f t="shared" si="26"/>
        <v>254207.17999999993</v>
      </c>
      <c r="H892">
        <f t="shared" si="27"/>
        <v>9.387089829548998</v>
      </c>
    </row>
    <row r="893" spans="1:8" x14ac:dyDescent="0.2">
      <c r="A893" t="s">
        <v>1109</v>
      </c>
      <c r="B893">
        <v>0.152232862007847</v>
      </c>
      <c r="C893">
        <v>0</v>
      </c>
      <c r="D893">
        <v>11238.15</v>
      </c>
      <c r="E893">
        <v>0</v>
      </c>
      <c r="F893">
        <v>11058.02</v>
      </c>
      <c r="G893">
        <f t="shared" si="26"/>
        <v>180.1299999999992</v>
      </c>
      <c r="H893" t="str">
        <f t="shared" si="27"/>
        <v/>
      </c>
    </row>
    <row r="894" spans="1:8" x14ac:dyDescent="0.2">
      <c r="A894" t="s">
        <v>1110</v>
      </c>
      <c r="B894">
        <v>-10.128992800000001</v>
      </c>
      <c r="C894">
        <v>6581.84</v>
      </c>
      <c r="D894">
        <v>50278.51</v>
      </c>
      <c r="E894">
        <v>1531.46</v>
      </c>
      <c r="F894">
        <v>115414.46</v>
      </c>
      <c r="G894">
        <f t="shared" si="26"/>
        <v>-66667.41</v>
      </c>
      <c r="H894">
        <f t="shared" si="27"/>
        <v>-10.128992804443742</v>
      </c>
    </row>
    <row r="895" spans="1:8" x14ac:dyDescent="0.2">
      <c r="A895" t="s">
        <v>1111</v>
      </c>
      <c r="B895">
        <v>-37.865050719999999</v>
      </c>
      <c r="C895">
        <v>584.59</v>
      </c>
      <c r="D895">
        <v>279137.32</v>
      </c>
      <c r="E895">
        <v>0</v>
      </c>
      <c r="F895">
        <v>301272.84999999998</v>
      </c>
      <c r="G895">
        <f t="shared" si="26"/>
        <v>-22135.52999999997</v>
      </c>
      <c r="H895">
        <f t="shared" si="27"/>
        <v>-37.865050719307497</v>
      </c>
    </row>
    <row r="896" spans="1:8" x14ac:dyDescent="0.2">
      <c r="A896" t="s">
        <v>1112</v>
      </c>
      <c r="B896">
        <v>0.18801478713557901</v>
      </c>
      <c r="C896">
        <v>0</v>
      </c>
      <c r="D896">
        <v>64279.839999999997</v>
      </c>
      <c r="E896">
        <v>0</v>
      </c>
      <c r="F896">
        <v>57328.46</v>
      </c>
      <c r="G896">
        <f t="shared" si="26"/>
        <v>6951.3799999999974</v>
      </c>
      <c r="H896" t="str">
        <f t="shared" si="27"/>
        <v/>
      </c>
    </row>
    <row r="897" spans="1:8" x14ac:dyDescent="0.2">
      <c r="A897" t="s">
        <v>514</v>
      </c>
      <c r="B897">
        <v>127.241354614282</v>
      </c>
      <c r="C897">
        <v>684.18</v>
      </c>
      <c r="D897">
        <v>1060494.82</v>
      </c>
      <c r="E897">
        <v>0</v>
      </c>
      <c r="F897">
        <v>973438.83</v>
      </c>
      <c r="G897">
        <f t="shared" si="26"/>
        <v>87055.990000000107</v>
      </c>
      <c r="H897">
        <f t="shared" si="27"/>
        <v>127.24135461428295</v>
      </c>
    </row>
    <row r="898" spans="1:8" x14ac:dyDescent="0.2">
      <c r="A898" t="s">
        <v>1114</v>
      </c>
      <c r="B898">
        <v>11.0973747183101</v>
      </c>
      <c r="C898">
        <v>8892.76</v>
      </c>
      <c r="D898">
        <v>559462.38</v>
      </c>
      <c r="E898">
        <v>3331.25</v>
      </c>
      <c r="F898">
        <v>457444.84</v>
      </c>
      <c r="G898">
        <f t="shared" si="26"/>
        <v>98686.289999999979</v>
      </c>
      <c r="H898">
        <f t="shared" si="27"/>
        <v>11.097374718310173</v>
      </c>
    </row>
    <row r="899" spans="1:8" x14ac:dyDescent="0.2">
      <c r="A899" t="s">
        <v>1115</v>
      </c>
      <c r="B899">
        <v>-1288.112689</v>
      </c>
      <c r="C899">
        <v>410.51</v>
      </c>
      <c r="D899">
        <v>379111.45</v>
      </c>
      <c r="E899">
        <v>2194.4499999999998</v>
      </c>
      <c r="F899">
        <v>905700.14</v>
      </c>
      <c r="G899">
        <f t="shared" ref="G899:G962" si="28">D899-E899-F899</f>
        <v>-528783.14</v>
      </c>
      <c r="H899">
        <f t="shared" ref="H899:H962" si="29">IFERROR(G899/C899, "")</f>
        <v>-1288.1126890940538</v>
      </c>
    </row>
    <row r="900" spans="1:8" x14ac:dyDescent="0.2">
      <c r="A900" t="s">
        <v>1116</v>
      </c>
      <c r="B900">
        <v>0.28526049909436002</v>
      </c>
      <c r="C900">
        <v>13294.48</v>
      </c>
      <c r="D900">
        <v>107902.14</v>
      </c>
      <c r="E900">
        <v>3634.1</v>
      </c>
      <c r="F900">
        <v>100475.65</v>
      </c>
      <c r="G900">
        <f t="shared" si="28"/>
        <v>3792.3899999999994</v>
      </c>
      <c r="H900">
        <f t="shared" si="29"/>
        <v>0.28526049909436091</v>
      </c>
    </row>
    <row r="901" spans="1:8" x14ac:dyDescent="0.2">
      <c r="A901" t="s">
        <v>1117</v>
      </c>
      <c r="B901">
        <v>0.66993649799999999</v>
      </c>
      <c r="C901">
        <v>0</v>
      </c>
      <c r="D901">
        <v>145971.51999999999</v>
      </c>
      <c r="E901">
        <v>15917.21</v>
      </c>
      <c r="F901">
        <v>142980.6</v>
      </c>
      <c r="G901">
        <f t="shared" si="28"/>
        <v>-12926.290000000008</v>
      </c>
      <c r="H901" t="str">
        <f t="shared" si="29"/>
        <v/>
      </c>
    </row>
    <row r="902" spans="1:8" x14ac:dyDescent="0.2">
      <c r="A902" t="s">
        <v>1118</v>
      </c>
      <c r="B902">
        <v>6.8594599037597304</v>
      </c>
      <c r="C902">
        <v>5596.41</v>
      </c>
      <c r="D902">
        <v>73567.83</v>
      </c>
      <c r="E902">
        <v>0</v>
      </c>
      <c r="F902">
        <v>35179.480000000003</v>
      </c>
      <c r="G902">
        <f t="shared" si="28"/>
        <v>38388.35</v>
      </c>
      <c r="H902">
        <f t="shared" si="29"/>
        <v>6.8594599037597312</v>
      </c>
    </row>
    <row r="903" spans="1:8" x14ac:dyDescent="0.2">
      <c r="A903" t="s">
        <v>1119</v>
      </c>
      <c r="B903">
        <v>0.79671360929086299</v>
      </c>
      <c r="C903">
        <v>0</v>
      </c>
      <c r="D903">
        <v>234221.5</v>
      </c>
      <c r="E903">
        <v>1576.04</v>
      </c>
      <c r="F903">
        <v>231622</v>
      </c>
      <c r="G903">
        <f t="shared" si="28"/>
        <v>1023.4599999999919</v>
      </c>
      <c r="H903" t="str">
        <f t="shared" si="29"/>
        <v/>
      </c>
    </row>
    <row r="904" spans="1:8" x14ac:dyDescent="0.2">
      <c r="A904" t="s">
        <v>692</v>
      </c>
      <c r="B904">
        <v>-14.772007629999999</v>
      </c>
      <c r="C904">
        <v>17823.36</v>
      </c>
      <c r="D904">
        <v>3670077.28</v>
      </c>
      <c r="E904">
        <v>0</v>
      </c>
      <c r="F904">
        <v>3933364.09</v>
      </c>
      <c r="G904">
        <f t="shared" si="28"/>
        <v>-263286.81000000006</v>
      </c>
      <c r="H904">
        <f t="shared" si="29"/>
        <v>-14.772007634924057</v>
      </c>
    </row>
    <row r="905" spans="1:8" x14ac:dyDescent="0.2">
      <c r="A905" t="s">
        <v>1121</v>
      </c>
      <c r="B905">
        <v>2.0968732587822099</v>
      </c>
      <c r="C905">
        <v>20836.71</v>
      </c>
      <c r="D905">
        <v>311080.42</v>
      </c>
      <c r="E905">
        <v>19732.34</v>
      </c>
      <c r="F905">
        <v>247656.14</v>
      </c>
      <c r="G905">
        <f t="shared" si="28"/>
        <v>43691.939999999944</v>
      </c>
      <c r="H905">
        <f t="shared" si="29"/>
        <v>2.0968732587822139</v>
      </c>
    </row>
    <row r="906" spans="1:8" x14ac:dyDescent="0.2">
      <c r="A906" t="s">
        <v>1122</v>
      </c>
      <c r="B906">
        <v>0.43116784400000002</v>
      </c>
      <c r="C906">
        <v>0</v>
      </c>
      <c r="D906">
        <v>3509.42</v>
      </c>
      <c r="E906">
        <v>0</v>
      </c>
      <c r="F906">
        <v>3367.29</v>
      </c>
      <c r="G906">
        <f t="shared" si="28"/>
        <v>142.13000000000011</v>
      </c>
      <c r="H906" t="str">
        <f t="shared" si="29"/>
        <v/>
      </c>
    </row>
    <row r="907" spans="1:8" x14ac:dyDescent="0.2">
      <c r="A907" t="s">
        <v>1123</v>
      </c>
      <c r="B907">
        <v>-1.992827039</v>
      </c>
      <c r="C907">
        <v>77684.789999999994</v>
      </c>
      <c r="D907">
        <v>111490.38</v>
      </c>
      <c r="E907">
        <v>13324.3</v>
      </c>
      <c r="F907">
        <v>252978.43</v>
      </c>
      <c r="G907">
        <f t="shared" si="28"/>
        <v>-154812.34999999998</v>
      </c>
      <c r="H907">
        <f t="shared" si="29"/>
        <v>-1.9928270386004776</v>
      </c>
    </row>
    <row r="908" spans="1:8" x14ac:dyDescent="0.2">
      <c r="A908" t="s">
        <v>1124</v>
      </c>
      <c r="B908">
        <v>-2325.4210250000001</v>
      </c>
      <c r="C908">
        <v>1322.51</v>
      </c>
      <c r="D908">
        <v>109453.61</v>
      </c>
      <c r="E908">
        <v>0</v>
      </c>
      <c r="F908">
        <v>3184846.17</v>
      </c>
      <c r="G908">
        <f t="shared" si="28"/>
        <v>-3075392.56</v>
      </c>
      <c r="H908">
        <f t="shared" si="29"/>
        <v>-2325.4210251718323</v>
      </c>
    </row>
    <row r="909" spans="1:8" x14ac:dyDescent="0.2">
      <c r="A909" t="s">
        <v>1125</v>
      </c>
      <c r="B909">
        <v>0.43746147695131499</v>
      </c>
      <c r="C909">
        <v>13968.91</v>
      </c>
      <c r="D909">
        <v>46581.51</v>
      </c>
      <c r="E909">
        <v>1555.98</v>
      </c>
      <c r="F909">
        <v>38914.67</v>
      </c>
      <c r="G909">
        <f t="shared" si="28"/>
        <v>6110.8600000000006</v>
      </c>
      <c r="H909">
        <f t="shared" si="29"/>
        <v>0.43746147695131549</v>
      </c>
    </row>
    <row r="910" spans="1:8" x14ac:dyDescent="0.2">
      <c r="A910" t="s">
        <v>1126</v>
      </c>
      <c r="B910">
        <v>-3.139746374</v>
      </c>
      <c r="C910">
        <v>15502.37</v>
      </c>
      <c r="D910">
        <v>181678.61</v>
      </c>
      <c r="E910">
        <v>8160.2</v>
      </c>
      <c r="F910">
        <v>222191.92</v>
      </c>
      <c r="G910">
        <f t="shared" si="28"/>
        <v>-48673.510000000038</v>
      </c>
      <c r="H910">
        <f t="shared" si="29"/>
        <v>-3.1397463742640666</v>
      </c>
    </row>
    <row r="911" spans="1:8" x14ac:dyDescent="0.2">
      <c r="A911" t="s">
        <v>1073</v>
      </c>
      <c r="B911">
        <v>0.73474464547752705</v>
      </c>
      <c r="C911">
        <v>0</v>
      </c>
      <c r="D911">
        <v>0</v>
      </c>
      <c r="E911">
        <v>0</v>
      </c>
      <c r="F911">
        <v>69.03</v>
      </c>
      <c r="G911">
        <f t="shared" si="28"/>
        <v>-69.03</v>
      </c>
      <c r="H911" t="str">
        <f t="shared" si="29"/>
        <v/>
      </c>
    </row>
    <row r="912" spans="1:8" x14ac:dyDescent="0.2">
      <c r="A912" t="s">
        <v>1128</v>
      </c>
      <c r="B912">
        <v>-37.032661969999999</v>
      </c>
      <c r="C912">
        <v>7682.33</v>
      </c>
      <c r="D912">
        <v>314443.56</v>
      </c>
      <c r="E912">
        <v>50964.800000000003</v>
      </c>
      <c r="F912">
        <v>547975.89</v>
      </c>
      <c r="G912">
        <f t="shared" si="28"/>
        <v>-284497.13</v>
      </c>
      <c r="H912">
        <f t="shared" si="29"/>
        <v>-37.032661965835885</v>
      </c>
    </row>
    <row r="913" spans="1:8" x14ac:dyDescent="0.2">
      <c r="A913" t="s">
        <v>1129</v>
      </c>
      <c r="B913">
        <v>1.12562315002336</v>
      </c>
      <c r="C913">
        <v>513.52</v>
      </c>
      <c r="D913">
        <v>15849.37</v>
      </c>
      <c r="E913">
        <v>53.74</v>
      </c>
      <c r="F913">
        <v>15217.6</v>
      </c>
      <c r="G913">
        <f t="shared" si="28"/>
        <v>578.03000000000065</v>
      </c>
      <c r="H913">
        <f t="shared" si="29"/>
        <v>1.1256231500233695</v>
      </c>
    </row>
    <row r="914" spans="1:8" x14ac:dyDescent="0.2">
      <c r="A914" t="s">
        <v>1130</v>
      </c>
      <c r="B914">
        <v>0.388134003899053</v>
      </c>
      <c r="C914">
        <v>0</v>
      </c>
      <c r="D914">
        <v>268967</v>
      </c>
      <c r="E914">
        <v>0</v>
      </c>
      <c r="F914">
        <v>630483.11</v>
      </c>
      <c r="G914">
        <f t="shared" si="28"/>
        <v>-361516.11</v>
      </c>
      <c r="H914" t="str">
        <f t="shared" si="29"/>
        <v/>
      </c>
    </row>
    <row r="915" spans="1:8" x14ac:dyDescent="0.2">
      <c r="A915" t="s">
        <v>1131</v>
      </c>
      <c r="B915">
        <v>-12.850343130000001</v>
      </c>
      <c r="C915">
        <v>73911.14</v>
      </c>
      <c r="D915">
        <v>1446796.56</v>
      </c>
      <c r="E915">
        <v>34351.79</v>
      </c>
      <c r="F915">
        <v>2362228.2799999998</v>
      </c>
      <c r="G915">
        <f t="shared" si="28"/>
        <v>-949783.50999999978</v>
      </c>
      <c r="H915">
        <f t="shared" si="29"/>
        <v>-12.850343128248323</v>
      </c>
    </row>
    <row r="916" spans="1:8" x14ac:dyDescent="0.2">
      <c r="A916" t="s">
        <v>1132</v>
      </c>
      <c r="B916">
        <v>0.87693211905414004</v>
      </c>
      <c r="C916">
        <v>35049.599999999999</v>
      </c>
      <c r="D916">
        <v>1169053.77</v>
      </c>
      <c r="E916">
        <v>469.98</v>
      </c>
      <c r="F916">
        <v>1137847.67</v>
      </c>
      <c r="G916">
        <f t="shared" si="28"/>
        <v>30736.120000000112</v>
      </c>
      <c r="H916">
        <f t="shared" si="29"/>
        <v>0.87693211905414359</v>
      </c>
    </row>
    <row r="917" spans="1:8" x14ac:dyDescent="0.2">
      <c r="A917" t="s">
        <v>1133</v>
      </c>
      <c r="B917">
        <v>0.89386029150949597</v>
      </c>
      <c r="C917">
        <v>0</v>
      </c>
      <c r="D917">
        <v>1000</v>
      </c>
      <c r="E917">
        <v>0</v>
      </c>
      <c r="F917">
        <v>352.19</v>
      </c>
      <c r="G917">
        <f t="shared" si="28"/>
        <v>647.80999999999995</v>
      </c>
      <c r="H917" t="str">
        <f t="shared" si="29"/>
        <v/>
      </c>
    </row>
    <row r="918" spans="1:8" x14ac:dyDescent="0.2">
      <c r="A918" t="s">
        <v>1134</v>
      </c>
      <c r="B918">
        <v>-12.274482900000001</v>
      </c>
      <c r="C918">
        <v>172708.5</v>
      </c>
      <c r="D918">
        <v>3448934.99</v>
      </c>
      <c r="E918">
        <v>381709.22</v>
      </c>
      <c r="F918">
        <v>5187133.3</v>
      </c>
      <c r="G918">
        <f t="shared" si="28"/>
        <v>-2119907.5299999993</v>
      </c>
      <c r="H918">
        <f t="shared" si="29"/>
        <v>-12.274482900378379</v>
      </c>
    </row>
    <row r="919" spans="1:8" x14ac:dyDescent="0.2">
      <c r="A919" t="s">
        <v>1135</v>
      </c>
      <c r="B919">
        <v>37.856122314948102</v>
      </c>
      <c r="C919">
        <v>43852.04</v>
      </c>
      <c r="D919">
        <v>1840427.63</v>
      </c>
      <c r="E919">
        <v>144627.04999999999</v>
      </c>
      <c r="F919">
        <v>35732.39</v>
      </c>
      <c r="G919">
        <f t="shared" si="28"/>
        <v>1660068.19</v>
      </c>
      <c r="H919">
        <f t="shared" si="29"/>
        <v>37.856122314948173</v>
      </c>
    </row>
    <row r="920" spans="1:8" x14ac:dyDescent="0.2">
      <c r="A920" t="s">
        <v>1136</v>
      </c>
      <c r="B920">
        <v>-4.4180709540000001</v>
      </c>
      <c r="C920">
        <v>10901.14</v>
      </c>
      <c r="D920">
        <v>676083.82</v>
      </c>
      <c r="E920">
        <v>10476.74</v>
      </c>
      <c r="F920">
        <v>713769.09</v>
      </c>
      <c r="G920">
        <f t="shared" si="28"/>
        <v>-48162.010000000009</v>
      </c>
      <c r="H920">
        <f t="shared" si="29"/>
        <v>-4.4180709540470087</v>
      </c>
    </row>
    <row r="921" spans="1:8" x14ac:dyDescent="0.2">
      <c r="A921" t="s">
        <v>1137</v>
      </c>
      <c r="B921">
        <v>0.107708663</v>
      </c>
      <c r="C921">
        <v>0</v>
      </c>
      <c r="D921">
        <v>43741.760000000002</v>
      </c>
      <c r="E921">
        <v>0</v>
      </c>
      <c r="F921">
        <v>28009.1</v>
      </c>
      <c r="G921">
        <f t="shared" si="28"/>
        <v>15732.660000000003</v>
      </c>
      <c r="H921" t="str">
        <f t="shared" si="29"/>
        <v/>
      </c>
    </row>
    <row r="922" spans="1:8" x14ac:dyDescent="0.2">
      <c r="A922" t="s">
        <v>1138</v>
      </c>
      <c r="B922">
        <v>-1.4167887699999999</v>
      </c>
      <c r="C922">
        <v>42887</v>
      </c>
      <c r="D922">
        <v>36274.22</v>
      </c>
      <c r="E922">
        <v>119.94</v>
      </c>
      <c r="F922">
        <v>96916.1</v>
      </c>
      <c r="G922">
        <f t="shared" si="28"/>
        <v>-60761.820000000007</v>
      </c>
      <c r="H922">
        <f t="shared" si="29"/>
        <v>-1.4167887704898923</v>
      </c>
    </row>
    <row r="923" spans="1:8" x14ac:dyDescent="0.2">
      <c r="A923" t="s">
        <v>1139</v>
      </c>
      <c r="B923">
        <v>0.58257608999999999</v>
      </c>
      <c r="C923">
        <v>0</v>
      </c>
      <c r="D923">
        <v>221.35</v>
      </c>
      <c r="E923">
        <v>163.19999999999999</v>
      </c>
      <c r="F923">
        <v>364.68</v>
      </c>
      <c r="G923">
        <f t="shared" si="28"/>
        <v>-306.52999999999997</v>
      </c>
      <c r="H923" t="str">
        <f t="shared" si="29"/>
        <v/>
      </c>
    </row>
    <row r="924" spans="1:8" x14ac:dyDescent="0.2">
      <c r="A924" t="s">
        <v>1140</v>
      </c>
      <c r="B924">
        <v>68.957026309571702</v>
      </c>
      <c r="C924">
        <v>719.51</v>
      </c>
      <c r="D924">
        <v>233200.03</v>
      </c>
      <c r="E924">
        <v>0</v>
      </c>
      <c r="F924">
        <v>183584.76</v>
      </c>
      <c r="G924">
        <f t="shared" si="28"/>
        <v>49615.26999999999</v>
      </c>
      <c r="H924">
        <f t="shared" si="29"/>
        <v>68.957026309571773</v>
      </c>
    </row>
    <row r="925" spans="1:8" x14ac:dyDescent="0.2">
      <c r="A925" t="s">
        <v>1141</v>
      </c>
      <c r="B925">
        <v>-6.4002815650000002</v>
      </c>
      <c r="C925">
        <v>9830.7800000000007</v>
      </c>
      <c r="D925">
        <v>396270.9</v>
      </c>
      <c r="E925">
        <v>3462.41</v>
      </c>
      <c r="F925">
        <v>455728.25</v>
      </c>
      <c r="G925">
        <f t="shared" si="28"/>
        <v>-62919.759999999951</v>
      </c>
      <c r="H925">
        <f t="shared" si="29"/>
        <v>-6.4002815646367779</v>
      </c>
    </row>
    <row r="926" spans="1:8" x14ac:dyDescent="0.2">
      <c r="A926" t="s">
        <v>1142</v>
      </c>
      <c r="B926">
        <v>0.31542087603825197</v>
      </c>
      <c r="C926">
        <v>0</v>
      </c>
      <c r="D926">
        <v>119976.55</v>
      </c>
      <c r="E926">
        <v>0</v>
      </c>
      <c r="F926">
        <v>187748.81</v>
      </c>
      <c r="G926">
        <f t="shared" si="28"/>
        <v>-67772.259999999995</v>
      </c>
      <c r="H926" t="str">
        <f t="shared" si="29"/>
        <v/>
      </c>
    </row>
    <row r="927" spans="1:8" x14ac:dyDescent="0.2">
      <c r="A927" t="s">
        <v>1143</v>
      </c>
      <c r="B927">
        <v>0.75302099343474105</v>
      </c>
      <c r="C927">
        <v>0</v>
      </c>
      <c r="D927">
        <v>280687.5</v>
      </c>
      <c r="E927">
        <v>800</v>
      </c>
      <c r="F927">
        <v>178109.77</v>
      </c>
      <c r="G927">
        <f t="shared" si="28"/>
        <v>101777.73000000001</v>
      </c>
      <c r="H927" t="str">
        <f t="shared" si="29"/>
        <v/>
      </c>
    </row>
    <row r="928" spans="1:8" x14ac:dyDescent="0.2">
      <c r="A928" t="s">
        <v>1144</v>
      </c>
      <c r="B928">
        <v>0.75421110092648902</v>
      </c>
      <c r="C928">
        <v>0</v>
      </c>
      <c r="D928">
        <v>0</v>
      </c>
      <c r="E928">
        <v>0</v>
      </c>
      <c r="F928">
        <v>61266587.850000001</v>
      </c>
      <c r="G928">
        <f t="shared" si="28"/>
        <v>-61266587.850000001</v>
      </c>
      <c r="H928" t="str">
        <f t="shared" si="29"/>
        <v/>
      </c>
    </row>
    <row r="929" spans="1:8" x14ac:dyDescent="0.2">
      <c r="A929" t="s">
        <v>1145</v>
      </c>
      <c r="B929">
        <v>0.29371166457803899</v>
      </c>
      <c r="C929">
        <v>0</v>
      </c>
      <c r="D929">
        <v>59225.39</v>
      </c>
      <c r="E929">
        <v>0</v>
      </c>
      <c r="F929">
        <v>62478.15</v>
      </c>
      <c r="G929">
        <f t="shared" si="28"/>
        <v>-3252.760000000002</v>
      </c>
      <c r="H929" t="str">
        <f t="shared" si="29"/>
        <v/>
      </c>
    </row>
    <row r="930" spans="1:8" x14ac:dyDescent="0.2">
      <c r="A930" t="s">
        <v>827</v>
      </c>
      <c r="B930">
        <v>5.1026734945497703</v>
      </c>
      <c r="C930">
        <v>26327.34</v>
      </c>
      <c r="D930">
        <v>389166.34</v>
      </c>
      <c r="E930">
        <v>7453.62</v>
      </c>
      <c r="F930">
        <v>247372.9</v>
      </c>
      <c r="G930">
        <f t="shared" si="28"/>
        <v>134339.82000000004</v>
      </c>
      <c r="H930">
        <f t="shared" si="29"/>
        <v>5.1026734945497738</v>
      </c>
    </row>
    <row r="931" spans="1:8" x14ac:dyDescent="0.2">
      <c r="A931" t="s">
        <v>1147</v>
      </c>
      <c r="B931">
        <v>0.86345301619474302</v>
      </c>
      <c r="C931">
        <v>0</v>
      </c>
      <c r="D931">
        <v>430152.34</v>
      </c>
      <c r="E931">
        <v>0</v>
      </c>
      <c r="F931">
        <v>143387.85</v>
      </c>
      <c r="G931">
        <f t="shared" si="28"/>
        <v>286764.49</v>
      </c>
      <c r="H931" t="str">
        <f t="shared" si="29"/>
        <v/>
      </c>
    </row>
    <row r="932" spans="1:8" x14ac:dyDescent="0.2">
      <c r="A932" t="s">
        <v>1148</v>
      </c>
      <c r="B932">
        <v>0.42241568814366698</v>
      </c>
      <c r="C932">
        <v>0</v>
      </c>
      <c r="D932">
        <v>1184285.26</v>
      </c>
      <c r="E932">
        <v>38304.5</v>
      </c>
      <c r="F932">
        <v>978113.87</v>
      </c>
      <c r="G932">
        <f t="shared" si="28"/>
        <v>167866.89</v>
      </c>
      <c r="H932" t="str">
        <f t="shared" si="29"/>
        <v/>
      </c>
    </row>
    <row r="933" spans="1:8" x14ac:dyDescent="0.2">
      <c r="A933" t="s">
        <v>1149</v>
      </c>
      <c r="B933">
        <v>-266.43520890000002</v>
      </c>
      <c r="C933">
        <v>46.92</v>
      </c>
      <c r="D933">
        <v>21034.68</v>
      </c>
      <c r="E933">
        <v>754.58</v>
      </c>
      <c r="F933">
        <v>32781.24</v>
      </c>
      <c r="G933">
        <f t="shared" si="28"/>
        <v>-12501.14</v>
      </c>
      <c r="H933">
        <f t="shared" si="29"/>
        <v>-266.43520886615511</v>
      </c>
    </row>
    <row r="934" spans="1:8" x14ac:dyDescent="0.2">
      <c r="A934" t="s">
        <v>1150</v>
      </c>
      <c r="B934">
        <v>-1.207585975</v>
      </c>
      <c r="C934">
        <v>258283.73</v>
      </c>
      <c r="D934">
        <v>61014.87</v>
      </c>
      <c r="E934">
        <v>52226.559999999998</v>
      </c>
      <c r="F934">
        <v>320688.12</v>
      </c>
      <c r="G934">
        <f t="shared" si="28"/>
        <v>-311899.81</v>
      </c>
      <c r="H934">
        <f t="shared" si="29"/>
        <v>-1.2075859753148213</v>
      </c>
    </row>
    <row r="935" spans="1:8" x14ac:dyDescent="0.2">
      <c r="A935" t="s">
        <v>996</v>
      </c>
      <c r="B935">
        <v>-38.931205409999997</v>
      </c>
      <c r="C935">
        <v>2301.7800000000002</v>
      </c>
      <c r="D935">
        <v>187234.09</v>
      </c>
      <c r="E935">
        <v>10652.91</v>
      </c>
      <c r="F935">
        <v>266192.25</v>
      </c>
      <c r="G935">
        <f t="shared" si="28"/>
        <v>-89611.07</v>
      </c>
      <c r="H935">
        <f t="shared" si="29"/>
        <v>-38.93120541493974</v>
      </c>
    </row>
    <row r="936" spans="1:8" x14ac:dyDescent="0.2">
      <c r="A936" t="s">
        <v>1152</v>
      </c>
      <c r="B936">
        <v>2.8365221916307899</v>
      </c>
      <c r="C936">
        <v>17641.11</v>
      </c>
      <c r="D936">
        <v>1067912.93</v>
      </c>
      <c r="E936">
        <v>423048.71</v>
      </c>
      <c r="F936">
        <v>594824.81999999995</v>
      </c>
      <c r="G936">
        <f t="shared" si="28"/>
        <v>50039.400000000023</v>
      </c>
      <c r="H936">
        <f t="shared" si="29"/>
        <v>2.8365221916308001</v>
      </c>
    </row>
    <row r="937" spans="1:8" x14ac:dyDescent="0.2">
      <c r="A937" t="s">
        <v>1153</v>
      </c>
      <c r="B937">
        <v>46.975384615384598</v>
      </c>
      <c r="C937">
        <v>32.5</v>
      </c>
      <c r="D937">
        <v>25543.53</v>
      </c>
      <c r="E937">
        <v>24</v>
      </c>
      <c r="F937">
        <v>23992.83</v>
      </c>
      <c r="G937">
        <f t="shared" si="28"/>
        <v>1526.6999999999971</v>
      </c>
      <c r="H937">
        <f t="shared" si="29"/>
        <v>46.975384615384527</v>
      </c>
    </row>
    <row r="938" spans="1:8" x14ac:dyDescent="0.2">
      <c r="A938" t="s">
        <v>1154</v>
      </c>
      <c r="B938">
        <v>0.91363803495288098</v>
      </c>
      <c r="C938">
        <v>0</v>
      </c>
      <c r="D938">
        <v>23016.01</v>
      </c>
      <c r="E938">
        <v>0</v>
      </c>
      <c r="F938">
        <v>74435.360000000001</v>
      </c>
      <c r="G938">
        <f t="shared" si="28"/>
        <v>-51419.350000000006</v>
      </c>
      <c r="H938" t="str">
        <f t="shared" si="29"/>
        <v/>
      </c>
    </row>
    <row r="939" spans="1:8" x14ac:dyDescent="0.2">
      <c r="A939" t="s">
        <v>1155</v>
      </c>
      <c r="B939">
        <v>0.80791114092872895</v>
      </c>
      <c r="C939">
        <v>0</v>
      </c>
      <c r="D939">
        <v>7046.46</v>
      </c>
      <c r="E939">
        <v>0</v>
      </c>
      <c r="F939">
        <v>139.15</v>
      </c>
      <c r="G939">
        <f t="shared" si="28"/>
        <v>6907.31</v>
      </c>
      <c r="H939" t="str">
        <f t="shared" si="29"/>
        <v/>
      </c>
    </row>
    <row r="940" spans="1:8" x14ac:dyDescent="0.2">
      <c r="A940" t="s">
        <v>1156</v>
      </c>
      <c r="B940">
        <v>0.30589540322203601</v>
      </c>
      <c r="C940">
        <v>0</v>
      </c>
      <c r="D940">
        <v>40719.660000000003</v>
      </c>
      <c r="E940">
        <v>590</v>
      </c>
      <c r="F940">
        <v>56854.89</v>
      </c>
      <c r="G940">
        <f t="shared" si="28"/>
        <v>-16725.229999999996</v>
      </c>
      <c r="H940" t="str">
        <f t="shared" si="29"/>
        <v/>
      </c>
    </row>
    <row r="941" spans="1:8" x14ac:dyDescent="0.2">
      <c r="A941" t="s">
        <v>1157</v>
      </c>
      <c r="B941">
        <v>2.3784340791071602E-2</v>
      </c>
      <c r="C941">
        <v>0</v>
      </c>
      <c r="D941">
        <v>6353.61</v>
      </c>
      <c r="E941">
        <v>0</v>
      </c>
      <c r="F941">
        <v>113452.29</v>
      </c>
      <c r="G941">
        <f t="shared" si="28"/>
        <v>-107098.68</v>
      </c>
      <c r="H941" t="str">
        <f t="shared" si="29"/>
        <v/>
      </c>
    </row>
    <row r="942" spans="1:8" x14ac:dyDescent="0.2">
      <c r="A942" t="s">
        <v>1158</v>
      </c>
      <c r="B942">
        <v>-16.313371799999999</v>
      </c>
      <c r="C942">
        <v>11292.05</v>
      </c>
      <c r="D942">
        <v>15728.9</v>
      </c>
      <c r="E942">
        <v>0</v>
      </c>
      <c r="F942">
        <v>199940.31</v>
      </c>
      <c r="G942">
        <f t="shared" si="28"/>
        <v>-184211.41</v>
      </c>
      <c r="H942">
        <f t="shared" si="29"/>
        <v>-16.313371796972209</v>
      </c>
    </row>
    <row r="943" spans="1:8" x14ac:dyDescent="0.2">
      <c r="A943" t="s">
        <v>1159</v>
      </c>
      <c r="B943">
        <v>0.43329711078475802</v>
      </c>
      <c r="C943">
        <v>0</v>
      </c>
      <c r="D943">
        <v>285000</v>
      </c>
      <c r="E943">
        <v>0</v>
      </c>
      <c r="F943">
        <v>209997.26</v>
      </c>
      <c r="G943">
        <f t="shared" si="28"/>
        <v>75002.739999999991</v>
      </c>
      <c r="H943" t="str">
        <f t="shared" si="29"/>
        <v/>
      </c>
    </row>
    <row r="944" spans="1:8" x14ac:dyDescent="0.2">
      <c r="A944" t="s">
        <v>1160</v>
      </c>
      <c r="B944">
        <v>-3.9852733159999998</v>
      </c>
      <c r="C944">
        <v>35327.03</v>
      </c>
      <c r="D944">
        <v>33692.42</v>
      </c>
      <c r="E944">
        <v>1845.24</v>
      </c>
      <c r="F944">
        <v>172635.05</v>
      </c>
      <c r="G944">
        <f t="shared" si="28"/>
        <v>-140787.87</v>
      </c>
      <c r="H944">
        <f t="shared" si="29"/>
        <v>-3.9852733162114111</v>
      </c>
    </row>
    <row r="945" spans="1:8" x14ac:dyDescent="0.2">
      <c r="A945" t="s">
        <v>1161</v>
      </c>
      <c r="B945">
        <v>7.5690398783461301</v>
      </c>
      <c r="C945">
        <v>21358.959999999999</v>
      </c>
      <c r="D945">
        <v>1951068.91</v>
      </c>
      <c r="E945">
        <v>19578.48</v>
      </c>
      <c r="F945">
        <v>1769823.61</v>
      </c>
      <c r="G945">
        <f t="shared" si="28"/>
        <v>161666.81999999983</v>
      </c>
      <c r="H945">
        <f t="shared" si="29"/>
        <v>7.5690398783461292</v>
      </c>
    </row>
    <row r="946" spans="1:8" x14ac:dyDescent="0.2">
      <c r="A946" t="s">
        <v>1023</v>
      </c>
      <c r="B946">
        <v>3.2091743120898002</v>
      </c>
      <c r="C946">
        <v>112430.01</v>
      </c>
      <c r="D946">
        <v>1097136.06</v>
      </c>
      <c r="E946">
        <v>0</v>
      </c>
      <c r="F946">
        <v>736328.56</v>
      </c>
      <c r="G946">
        <f t="shared" si="28"/>
        <v>360807.5</v>
      </c>
      <c r="H946">
        <f t="shared" si="29"/>
        <v>3.209174312089806</v>
      </c>
    </row>
    <row r="947" spans="1:8" x14ac:dyDescent="0.2">
      <c r="A947" t="s">
        <v>1163</v>
      </c>
      <c r="B947">
        <v>1092.6641</v>
      </c>
      <c r="C947">
        <v>100</v>
      </c>
      <c r="D947">
        <v>140663.15</v>
      </c>
      <c r="E947">
        <v>14913.56</v>
      </c>
      <c r="F947">
        <v>16483.18</v>
      </c>
      <c r="G947">
        <f t="shared" si="28"/>
        <v>109266.41</v>
      </c>
      <c r="H947">
        <f t="shared" si="29"/>
        <v>1092.6641</v>
      </c>
    </row>
    <row r="948" spans="1:8" x14ac:dyDescent="0.2">
      <c r="A948" t="s">
        <v>1164</v>
      </c>
      <c r="B948">
        <v>-14.10770239</v>
      </c>
      <c r="C948">
        <v>335.74</v>
      </c>
      <c r="D948">
        <v>61859.37</v>
      </c>
      <c r="E948">
        <v>2053.41</v>
      </c>
      <c r="F948">
        <v>64542.48</v>
      </c>
      <c r="G948">
        <f t="shared" si="28"/>
        <v>-4736.5199999999968</v>
      </c>
      <c r="H948">
        <f t="shared" si="29"/>
        <v>-14.107702388753191</v>
      </c>
    </row>
    <row r="949" spans="1:8" x14ac:dyDescent="0.2">
      <c r="A949" t="s">
        <v>1165</v>
      </c>
      <c r="B949">
        <v>0.456179214699449</v>
      </c>
      <c r="C949">
        <v>0</v>
      </c>
      <c r="D949">
        <v>50392.53</v>
      </c>
      <c r="E949">
        <v>0</v>
      </c>
      <c r="F949">
        <v>1782.52</v>
      </c>
      <c r="G949">
        <f t="shared" si="28"/>
        <v>48610.01</v>
      </c>
      <c r="H949" t="str">
        <f t="shared" si="29"/>
        <v/>
      </c>
    </row>
    <row r="950" spans="1:8" x14ac:dyDescent="0.2">
      <c r="A950" t="s">
        <v>1166</v>
      </c>
      <c r="B950">
        <v>5.0165990166209902</v>
      </c>
      <c r="C950">
        <v>15013.54</v>
      </c>
      <c r="D950">
        <v>134194.72</v>
      </c>
      <c r="E950">
        <v>6548.14</v>
      </c>
      <c r="F950">
        <v>52329.67</v>
      </c>
      <c r="G950">
        <f t="shared" si="28"/>
        <v>75316.91</v>
      </c>
      <c r="H950">
        <f t="shared" si="29"/>
        <v>5.0165990166209964</v>
      </c>
    </row>
    <row r="951" spans="1:8" x14ac:dyDescent="0.2">
      <c r="A951" t="s">
        <v>1167</v>
      </c>
      <c r="B951">
        <v>0.39225746353416602</v>
      </c>
      <c r="C951">
        <v>0</v>
      </c>
      <c r="D951">
        <v>1016253.55</v>
      </c>
      <c r="E951">
        <v>0</v>
      </c>
      <c r="F951">
        <v>1619731.83</v>
      </c>
      <c r="G951">
        <f t="shared" si="28"/>
        <v>-603478.28</v>
      </c>
      <c r="H951" t="str">
        <f t="shared" si="29"/>
        <v/>
      </c>
    </row>
    <row r="952" spans="1:8" x14ac:dyDescent="0.2">
      <c r="A952" t="s">
        <v>1168</v>
      </c>
      <c r="B952">
        <v>1.2557640856451</v>
      </c>
      <c r="C952">
        <v>138888.03</v>
      </c>
      <c r="D952">
        <v>585136.37</v>
      </c>
      <c r="E952">
        <v>7128.98</v>
      </c>
      <c r="F952">
        <v>403596.79</v>
      </c>
      <c r="G952">
        <f t="shared" si="28"/>
        <v>174410.60000000003</v>
      </c>
      <c r="H952">
        <f t="shared" si="29"/>
        <v>1.255764085645106</v>
      </c>
    </row>
    <row r="953" spans="1:8" x14ac:dyDescent="0.2">
      <c r="A953" t="s">
        <v>1169</v>
      </c>
      <c r="B953">
        <v>1.9308284023420198E-2</v>
      </c>
      <c r="C953">
        <v>0</v>
      </c>
      <c r="D953">
        <v>407329.72</v>
      </c>
      <c r="E953">
        <v>0</v>
      </c>
      <c r="F953">
        <v>391035.61</v>
      </c>
      <c r="G953">
        <f t="shared" si="28"/>
        <v>16294.109999999986</v>
      </c>
      <c r="H953" t="str">
        <f t="shared" si="29"/>
        <v/>
      </c>
    </row>
    <row r="954" spans="1:8" x14ac:dyDescent="0.2">
      <c r="A954" t="s">
        <v>463</v>
      </c>
      <c r="B954">
        <v>8.4012359828722794</v>
      </c>
      <c r="C954">
        <v>6543.78</v>
      </c>
      <c r="D954">
        <v>254962.23</v>
      </c>
      <c r="E954">
        <v>2482.89</v>
      </c>
      <c r="F954">
        <v>197503.5</v>
      </c>
      <c r="G954">
        <f t="shared" si="28"/>
        <v>54975.839999999997</v>
      </c>
      <c r="H954">
        <f t="shared" si="29"/>
        <v>8.4012359828722847</v>
      </c>
    </row>
    <row r="955" spans="1:8" x14ac:dyDescent="0.2">
      <c r="A955" t="s">
        <v>1171</v>
      </c>
      <c r="B955">
        <v>0.16732783545735699</v>
      </c>
      <c r="C955">
        <v>0</v>
      </c>
      <c r="D955">
        <v>271685.59000000003</v>
      </c>
      <c r="E955">
        <v>985.5</v>
      </c>
      <c r="F955">
        <v>2757833.26</v>
      </c>
      <c r="G955">
        <f t="shared" si="28"/>
        <v>-2487133.17</v>
      </c>
      <c r="H955" t="str">
        <f t="shared" si="29"/>
        <v/>
      </c>
    </row>
    <row r="956" spans="1:8" x14ac:dyDescent="0.2">
      <c r="A956" t="s">
        <v>242</v>
      </c>
      <c r="B956">
        <v>4.9033027883528799E-2</v>
      </c>
      <c r="C956">
        <v>0</v>
      </c>
      <c r="D956">
        <v>321057.28000000003</v>
      </c>
      <c r="E956">
        <v>53553.21</v>
      </c>
      <c r="F956">
        <v>241760.57</v>
      </c>
      <c r="G956">
        <f t="shared" si="28"/>
        <v>25743.5</v>
      </c>
      <c r="H956" t="str">
        <f t="shared" si="29"/>
        <v/>
      </c>
    </row>
    <row r="957" spans="1:8" x14ac:dyDescent="0.2">
      <c r="A957" t="s">
        <v>1173</v>
      </c>
      <c r="B957">
        <v>0.49346632199708601</v>
      </c>
      <c r="C957">
        <v>0</v>
      </c>
      <c r="D957">
        <v>221987.53</v>
      </c>
      <c r="E957">
        <v>0</v>
      </c>
      <c r="F957">
        <v>501.03</v>
      </c>
      <c r="G957">
        <f t="shared" si="28"/>
        <v>221486.5</v>
      </c>
      <c r="H957" t="str">
        <f t="shared" si="29"/>
        <v/>
      </c>
    </row>
    <row r="958" spans="1:8" x14ac:dyDescent="0.2">
      <c r="A958" t="s">
        <v>1174</v>
      </c>
      <c r="B958">
        <v>1.5198336580365199</v>
      </c>
      <c r="C958">
        <v>19304.810000000001</v>
      </c>
      <c r="D958">
        <v>219602.27</v>
      </c>
      <c r="E958">
        <v>21130.42</v>
      </c>
      <c r="F958">
        <v>169131.75</v>
      </c>
      <c r="G958">
        <f t="shared" si="28"/>
        <v>29340.099999999977</v>
      </c>
      <c r="H958">
        <f t="shared" si="29"/>
        <v>1.519833658036519</v>
      </c>
    </row>
    <row r="959" spans="1:8" x14ac:dyDescent="0.2">
      <c r="A959" t="s">
        <v>1175</v>
      </c>
      <c r="B959">
        <v>0.97263286900000001</v>
      </c>
      <c r="C959">
        <v>0</v>
      </c>
      <c r="D959">
        <v>831274.4</v>
      </c>
      <c r="E959">
        <v>47266.57</v>
      </c>
      <c r="F959">
        <v>0</v>
      </c>
      <c r="G959">
        <f t="shared" si="28"/>
        <v>784007.83000000007</v>
      </c>
      <c r="H959" t="str">
        <f t="shared" si="29"/>
        <v/>
      </c>
    </row>
    <row r="960" spans="1:8" x14ac:dyDescent="0.2">
      <c r="A960" t="s">
        <v>1176</v>
      </c>
      <c r="B960">
        <v>0.84755428071888095</v>
      </c>
      <c r="C960">
        <v>17250.14</v>
      </c>
      <c r="D960">
        <v>89515.43</v>
      </c>
      <c r="E960">
        <v>4108.1499999999996</v>
      </c>
      <c r="F960">
        <v>70786.850000000006</v>
      </c>
      <c r="G960">
        <f t="shared" si="28"/>
        <v>14620.429999999993</v>
      </c>
      <c r="H960">
        <f t="shared" si="29"/>
        <v>0.84755428071888073</v>
      </c>
    </row>
    <row r="961" spans="1:8" x14ac:dyDescent="0.2">
      <c r="A961" t="s">
        <v>1177</v>
      </c>
      <c r="B961">
        <v>0.147856172030289</v>
      </c>
      <c r="C961">
        <v>0</v>
      </c>
      <c r="D961">
        <v>158014.69</v>
      </c>
      <c r="E961">
        <v>26817.15</v>
      </c>
      <c r="F961">
        <v>776014.45</v>
      </c>
      <c r="G961">
        <f t="shared" si="28"/>
        <v>-644816.90999999992</v>
      </c>
      <c r="H961" t="str">
        <f t="shared" si="29"/>
        <v/>
      </c>
    </row>
    <row r="962" spans="1:8" x14ac:dyDescent="0.2">
      <c r="A962" t="s">
        <v>1178</v>
      </c>
      <c r="B962">
        <v>-31.68238032</v>
      </c>
      <c r="C962">
        <v>15058.45</v>
      </c>
      <c r="D962">
        <v>8617730.1199999992</v>
      </c>
      <c r="E962">
        <v>1391420.48</v>
      </c>
      <c r="F962">
        <v>7703397.1799999997</v>
      </c>
      <c r="G962">
        <f t="shared" si="28"/>
        <v>-477087.54000000097</v>
      </c>
      <c r="H962">
        <f t="shared" si="29"/>
        <v>-31.682380324668273</v>
      </c>
    </row>
    <row r="963" spans="1:8" x14ac:dyDescent="0.2">
      <c r="A963" t="s">
        <v>1179</v>
      </c>
      <c r="B963">
        <v>-0.17976075</v>
      </c>
      <c r="C963">
        <v>60752.25</v>
      </c>
      <c r="D963">
        <v>319279.03000000003</v>
      </c>
      <c r="E963">
        <v>0</v>
      </c>
      <c r="F963">
        <v>330199.90000000002</v>
      </c>
      <c r="G963">
        <f t="shared" ref="G963:G1001" si="30">D963-E963-F963</f>
        <v>-10920.869999999995</v>
      </c>
      <c r="H963">
        <f t="shared" ref="H963:H1001" si="31">IFERROR(G963/C963, "")</f>
        <v>-0.17976074960186653</v>
      </c>
    </row>
    <row r="964" spans="1:8" x14ac:dyDescent="0.2">
      <c r="A964" t="s">
        <v>1180</v>
      </c>
      <c r="B964">
        <v>2.7730125879999998</v>
      </c>
      <c r="C964">
        <v>11770.08</v>
      </c>
      <c r="D964">
        <v>114924.85</v>
      </c>
      <c r="E964">
        <v>0</v>
      </c>
      <c r="F964">
        <v>82286.27</v>
      </c>
      <c r="G964">
        <f t="shared" si="30"/>
        <v>32638.58</v>
      </c>
      <c r="H964">
        <f t="shared" si="31"/>
        <v>2.7730125878498701</v>
      </c>
    </row>
    <row r="965" spans="1:8" x14ac:dyDescent="0.2">
      <c r="A965" t="s">
        <v>1181</v>
      </c>
      <c r="B965">
        <v>-4.3723160910000001</v>
      </c>
      <c r="C965">
        <v>29477.99</v>
      </c>
      <c r="D965">
        <v>48636.28</v>
      </c>
      <c r="E965">
        <v>34498.870000000003</v>
      </c>
      <c r="F965">
        <v>143024.5</v>
      </c>
      <c r="G965">
        <f t="shared" si="30"/>
        <v>-128887.09</v>
      </c>
      <c r="H965">
        <f t="shared" si="31"/>
        <v>-4.3723160907510987</v>
      </c>
    </row>
    <row r="966" spans="1:8" x14ac:dyDescent="0.2">
      <c r="A966" t="s">
        <v>1182</v>
      </c>
      <c r="B966">
        <v>-3.2010030390000002</v>
      </c>
      <c r="C966">
        <v>723652.74</v>
      </c>
      <c r="D966">
        <v>1986788.31</v>
      </c>
      <c r="E966">
        <v>26682.47</v>
      </c>
      <c r="F966">
        <v>4276520.46</v>
      </c>
      <c r="G966">
        <f t="shared" si="30"/>
        <v>-2316414.62</v>
      </c>
      <c r="H966">
        <f t="shared" si="31"/>
        <v>-3.2010030391096151</v>
      </c>
    </row>
    <row r="967" spans="1:8" x14ac:dyDescent="0.2">
      <c r="A967" t="s">
        <v>1183</v>
      </c>
      <c r="B967">
        <v>1.81801770208493</v>
      </c>
      <c r="C967">
        <v>634927.47</v>
      </c>
      <c r="D967">
        <v>1349110.01</v>
      </c>
      <c r="E967">
        <v>8618.9699999999993</v>
      </c>
      <c r="F967">
        <v>186181.66</v>
      </c>
      <c r="G967">
        <f t="shared" si="30"/>
        <v>1154309.3800000001</v>
      </c>
      <c r="H967">
        <f t="shared" si="31"/>
        <v>1.8180177020849329</v>
      </c>
    </row>
    <row r="968" spans="1:8" x14ac:dyDescent="0.2">
      <c r="A968" t="s">
        <v>1184</v>
      </c>
      <c r="B968">
        <v>3.7017715087554799</v>
      </c>
      <c r="C968">
        <v>75932.45</v>
      </c>
      <c r="D968">
        <v>3592754.29</v>
      </c>
      <c r="E968">
        <v>894.03</v>
      </c>
      <c r="F968">
        <v>3310775.68</v>
      </c>
      <c r="G968">
        <f t="shared" si="30"/>
        <v>281084.58000000007</v>
      </c>
      <c r="H968">
        <f t="shared" si="31"/>
        <v>3.7017715087554803</v>
      </c>
    </row>
    <row r="969" spans="1:8" x14ac:dyDescent="0.2">
      <c r="A969" t="s">
        <v>1185</v>
      </c>
      <c r="B969">
        <v>-7.3752311260000001</v>
      </c>
      <c r="C969">
        <v>24980.95</v>
      </c>
      <c r="D969">
        <v>80749.23</v>
      </c>
      <c r="E969">
        <v>1072.68</v>
      </c>
      <c r="F969">
        <v>263916.83</v>
      </c>
      <c r="G969">
        <f t="shared" si="30"/>
        <v>-184240.28000000003</v>
      </c>
      <c r="H969">
        <f t="shared" si="31"/>
        <v>-7.3752311261181029</v>
      </c>
    </row>
    <row r="970" spans="1:8" x14ac:dyDescent="0.2">
      <c r="A970" t="s">
        <v>1186</v>
      </c>
      <c r="B970">
        <v>18.015118534482699</v>
      </c>
      <c r="C970">
        <v>4640</v>
      </c>
      <c r="D970">
        <v>242332.19</v>
      </c>
      <c r="E970">
        <v>44465.78</v>
      </c>
      <c r="F970">
        <v>114276.26</v>
      </c>
      <c r="G970">
        <f t="shared" si="30"/>
        <v>83590.150000000009</v>
      </c>
      <c r="H970">
        <f t="shared" si="31"/>
        <v>18.01511853448276</v>
      </c>
    </row>
    <row r="971" spans="1:8" x14ac:dyDescent="0.2">
      <c r="A971" t="s">
        <v>1187</v>
      </c>
      <c r="B971">
        <v>0.66600922073139701</v>
      </c>
      <c r="C971">
        <v>0</v>
      </c>
      <c r="D971">
        <v>261699.93</v>
      </c>
      <c r="E971">
        <v>0</v>
      </c>
      <c r="F971">
        <v>639923.06000000006</v>
      </c>
      <c r="G971">
        <f t="shared" si="30"/>
        <v>-378223.13000000006</v>
      </c>
      <c r="H971" t="str">
        <f t="shared" si="31"/>
        <v/>
      </c>
    </row>
    <row r="972" spans="1:8" x14ac:dyDescent="0.2">
      <c r="A972" t="s">
        <v>1188</v>
      </c>
      <c r="B972">
        <v>0.54120504300000005</v>
      </c>
      <c r="C972">
        <v>15012.24</v>
      </c>
      <c r="D972">
        <v>60932.54</v>
      </c>
      <c r="E972">
        <v>0</v>
      </c>
      <c r="F972">
        <v>52807.839999999997</v>
      </c>
      <c r="G972">
        <f t="shared" si="30"/>
        <v>8124.7000000000044</v>
      </c>
      <c r="H972">
        <f t="shared" si="31"/>
        <v>0.54120504335129227</v>
      </c>
    </row>
    <row r="973" spans="1:8" x14ac:dyDescent="0.2">
      <c r="A973" t="s">
        <v>1189</v>
      </c>
      <c r="B973">
        <v>-98.916258510000006</v>
      </c>
      <c r="C973">
        <v>502.26</v>
      </c>
      <c r="D973">
        <v>2649.51</v>
      </c>
      <c r="E973">
        <v>967.12</v>
      </c>
      <c r="F973">
        <v>51364.07</v>
      </c>
      <c r="G973">
        <f t="shared" si="30"/>
        <v>-49681.68</v>
      </c>
      <c r="H973">
        <f t="shared" si="31"/>
        <v>-98.9162585115279</v>
      </c>
    </row>
    <row r="974" spans="1:8" x14ac:dyDescent="0.2">
      <c r="A974" t="s">
        <v>1190</v>
      </c>
      <c r="B974">
        <v>0.64063590420632099</v>
      </c>
      <c r="C974">
        <v>0</v>
      </c>
      <c r="D974">
        <v>241126.04</v>
      </c>
      <c r="E974">
        <v>464.92</v>
      </c>
      <c r="F974">
        <v>238752.52</v>
      </c>
      <c r="G974">
        <f t="shared" si="30"/>
        <v>1908.6000000000058</v>
      </c>
      <c r="H974" t="str">
        <f t="shared" si="31"/>
        <v/>
      </c>
    </row>
    <row r="975" spans="1:8" x14ac:dyDescent="0.2">
      <c r="A975" t="s">
        <v>1191</v>
      </c>
      <c r="B975">
        <v>-21.776299519999998</v>
      </c>
      <c r="C975">
        <v>4140</v>
      </c>
      <c r="D975">
        <v>22586.23</v>
      </c>
      <c r="E975">
        <v>49761.14</v>
      </c>
      <c r="F975">
        <v>62978.97</v>
      </c>
      <c r="G975">
        <f t="shared" si="30"/>
        <v>-90153.88</v>
      </c>
      <c r="H975">
        <f t="shared" si="31"/>
        <v>-21.776299516908214</v>
      </c>
    </row>
    <row r="976" spans="1:8" x14ac:dyDescent="0.2">
      <c r="A976" t="s">
        <v>848</v>
      </c>
      <c r="B976">
        <v>10.591860462816999</v>
      </c>
      <c r="C976">
        <v>5057.29</v>
      </c>
      <c r="D976">
        <v>173674.19</v>
      </c>
      <c r="E976">
        <v>76020.47</v>
      </c>
      <c r="F976">
        <v>44087.61</v>
      </c>
      <c r="G976">
        <f t="shared" si="30"/>
        <v>53566.11</v>
      </c>
      <c r="H976">
        <f t="shared" si="31"/>
        <v>10.591860462817042</v>
      </c>
    </row>
    <row r="977" spans="1:8" x14ac:dyDescent="0.2">
      <c r="A977" t="s">
        <v>1193</v>
      </c>
      <c r="B977">
        <v>0.593606407</v>
      </c>
      <c r="C977">
        <v>0</v>
      </c>
      <c r="D977">
        <v>548171.63</v>
      </c>
      <c r="E977">
        <v>8132.05</v>
      </c>
      <c r="F977">
        <v>114704.77</v>
      </c>
      <c r="G977">
        <f t="shared" si="30"/>
        <v>425334.80999999994</v>
      </c>
      <c r="H977" t="str">
        <f t="shared" si="31"/>
        <v/>
      </c>
    </row>
    <row r="978" spans="1:8" x14ac:dyDescent="0.2">
      <c r="A978" t="s">
        <v>1194</v>
      </c>
      <c r="B978">
        <v>-1.516248118</v>
      </c>
      <c r="C978">
        <v>27729.98</v>
      </c>
      <c r="D978">
        <v>6869.3</v>
      </c>
      <c r="E978">
        <v>904.01</v>
      </c>
      <c r="F978">
        <v>48010.82</v>
      </c>
      <c r="G978">
        <f t="shared" si="30"/>
        <v>-42045.53</v>
      </c>
      <c r="H978">
        <f t="shared" si="31"/>
        <v>-1.5162481184624006</v>
      </c>
    </row>
    <row r="979" spans="1:8" x14ac:dyDescent="0.2">
      <c r="A979" t="s">
        <v>1195</v>
      </c>
      <c r="B979">
        <v>2.8706354808048</v>
      </c>
      <c r="C979">
        <v>34655.019999999997</v>
      </c>
      <c r="D979">
        <v>404537.16</v>
      </c>
      <c r="E979">
        <v>0</v>
      </c>
      <c r="F979">
        <v>305055.23</v>
      </c>
      <c r="G979">
        <f t="shared" si="30"/>
        <v>99481.93</v>
      </c>
      <c r="H979">
        <f t="shared" si="31"/>
        <v>2.8706354808048014</v>
      </c>
    </row>
    <row r="980" spans="1:8" x14ac:dyDescent="0.2">
      <c r="A980" t="s">
        <v>1196</v>
      </c>
      <c r="B980">
        <v>-1.8194529749999999</v>
      </c>
      <c r="C980">
        <v>159214.31</v>
      </c>
      <c r="D980">
        <v>166114.06</v>
      </c>
      <c r="E980">
        <v>36967.800000000003</v>
      </c>
      <c r="F980">
        <v>418829.21</v>
      </c>
      <c r="G980">
        <f t="shared" si="30"/>
        <v>-289682.95</v>
      </c>
      <c r="H980">
        <f t="shared" si="31"/>
        <v>-1.819452975049793</v>
      </c>
    </row>
    <row r="981" spans="1:8" x14ac:dyDescent="0.2">
      <c r="A981" t="s">
        <v>1197</v>
      </c>
      <c r="B981">
        <v>-0.55596748100000004</v>
      </c>
      <c r="C981">
        <v>2041.9</v>
      </c>
      <c r="D981">
        <v>150724.60999999999</v>
      </c>
      <c r="E981">
        <v>2583.08</v>
      </c>
      <c r="F981">
        <v>149276.76</v>
      </c>
      <c r="G981">
        <f t="shared" si="30"/>
        <v>-1135.2300000000105</v>
      </c>
      <c r="H981">
        <f t="shared" si="31"/>
        <v>-0.5559674812674521</v>
      </c>
    </row>
    <row r="982" spans="1:8" x14ac:dyDescent="0.2">
      <c r="A982" t="s">
        <v>991</v>
      </c>
      <c r="B982">
        <v>1.5725494034785199</v>
      </c>
      <c r="C982">
        <v>39024.58</v>
      </c>
      <c r="D982">
        <v>105038.94</v>
      </c>
      <c r="E982">
        <v>1121.54</v>
      </c>
      <c r="F982">
        <v>42549.32</v>
      </c>
      <c r="G982">
        <f t="shared" si="30"/>
        <v>61368.080000000009</v>
      </c>
      <c r="H982">
        <f t="shared" si="31"/>
        <v>1.5725494034785257</v>
      </c>
    </row>
    <row r="983" spans="1:8" x14ac:dyDescent="0.2">
      <c r="A983" t="s">
        <v>1199</v>
      </c>
      <c r="B983">
        <v>-4.6229341870000003</v>
      </c>
      <c r="C983">
        <v>7875.23</v>
      </c>
      <c r="D983">
        <v>136967.64000000001</v>
      </c>
      <c r="E983">
        <v>3801.62</v>
      </c>
      <c r="F983">
        <v>169572.69</v>
      </c>
      <c r="G983">
        <f t="shared" si="30"/>
        <v>-36406.669999999984</v>
      </c>
      <c r="H983">
        <f t="shared" si="31"/>
        <v>-4.6229341873189718</v>
      </c>
    </row>
    <row r="984" spans="1:8" x14ac:dyDescent="0.2">
      <c r="A984" t="s">
        <v>1200</v>
      </c>
      <c r="B984">
        <v>0.17274607246374199</v>
      </c>
      <c r="C984">
        <v>0</v>
      </c>
      <c r="D984">
        <v>1038013.87</v>
      </c>
      <c r="E984">
        <v>8828.2800000000007</v>
      </c>
      <c r="F984">
        <v>740224.84</v>
      </c>
      <c r="G984">
        <f t="shared" si="30"/>
        <v>288960.75</v>
      </c>
      <c r="H984" t="str">
        <f t="shared" si="31"/>
        <v/>
      </c>
    </row>
    <row r="985" spans="1:8" x14ac:dyDescent="0.2">
      <c r="A985" t="s">
        <v>1095</v>
      </c>
      <c r="B985">
        <v>3.5672215823822899</v>
      </c>
      <c r="C985">
        <v>31518.3</v>
      </c>
      <c r="D985">
        <v>780395.37</v>
      </c>
      <c r="E985">
        <v>12391.17</v>
      </c>
      <c r="F985">
        <v>655571.43999999994</v>
      </c>
      <c r="G985">
        <f t="shared" si="30"/>
        <v>112432.76000000001</v>
      </c>
      <c r="H985">
        <f t="shared" si="31"/>
        <v>3.5672215823822988</v>
      </c>
    </row>
    <row r="986" spans="1:8" x14ac:dyDescent="0.2">
      <c r="A986" t="s">
        <v>560</v>
      </c>
      <c r="B986">
        <v>4.2362312792692496</v>
      </c>
      <c r="C986">
        <v>1078.3499999999999</v>
      </c>
      <c r="D986">
        <v>203070.63</v>
      </c>
      <c r="E986">
        <v>877.7</v>
      </c>
      <c r="F986">
        <v>197624.79</v>
      </c>
      <c r="G986">
        <f t="shared" si="30"/>
        <v>4568.1399999999849</v>
      </c>
      <c r="H986">
        <f t="shared" si="31"/>
        <v>4.2362312792692407</v>
      </c>
    </row>
    <row r="987" spans="1:8" x14ac:dyDescent="0.2">
      <c r="A987" t="s">
        <v>1203</v>
      </c>
      <c r="B987">
        <v>0.72750597171443998</v>
      </c>
      <c r="C987">
        <v>0</v>
      </c>
      <c r="D987">
        <v>191119.2</v>
      </c>
      <c r="E987">
        <v>0</v>
      </c>
      <c r="F987">
        <v>711462.64</v>
      </c>
      <c r="G987">
        <f t="shared" si="30"/>
        <v>-520343.44</v>
      </c>
      <c r="H987" t="str">
        <f t="shared" si="31"/>
        <v/>
      </c>
    </row>
    <row r="988" spans="1:8" x14ac:dyDescent="0.2">
      <c r="A988" t="s">
        <v>1204</v>
      </c>
      <c r="B988">
        <v>-45.87644427</v>
      </c>
      <c r="C988">
        <v>13840.88</v>
      </c>
      <c r="D988">
        <v>1036258.28</v>
      </c>
      <c r="E988">
        <v>1787.2</v>
      </c>
      <c r="F988">
        <v>1669441.44</v>
      </c>
      <c r="G988">
        <f t="shared" si="30"/>
        <v>-634970.35999999987</v>
      </c>
      <c r="H988">
        <f t="shared" si="31"/>
        <v>-45.876444272329501</v>
      </c>
    </row>
    <row r="989" spans="1:8" x14ac:dyDescent="0.2">
      <c r="A989" t="s">
        <v>1205</v>
      </c>
      <c r="B989">
        <v>0.74889364763871702</v>
      </c>
      <c r="C989">
        <v>0</v>
      </c>
      <c r="D989">
        <v>37168.46</v>
      </c>
      <c r="E989">
        <v>71.760000000000005</v>
      </c>
      <c r="F989">
        <v>137222.14000000001</v>
      </c>
      <c r="G989">
        <f t="shared" si="30"/>
        <v>-100125.44000000002</v>
      </c>
      <c r="H989" t="str">
        <f t="shared" si="31"/>
        <v/>
      </c>
    </row>
    <row r="990" spans="1:8" x14ac:dyDescent="0.2">
      <c r="A990" t="s">
        <v>1206</v>
      </c>
      <c r="B990">
        <v>1.24452487585341</v>
      </c>
      <c r="C990">
        <v>225414.98</v>
      </c>
      <c r="D990">
        <v>1881636.42</v>
      </c>
      <c r="E990">
        <v>54556.75</v>
      </c>
      <c r="F990">
        <v>1546545.12</v>
      </c>
      <c r="G990">
        <f t="shared" si="30"/>
        <v>280534.54999999981</v>
      </c>
      <c r="H990">
        <f t="shared" si="31"/>
        <v>1.244524875853414</v>
      </c>
    </row>
    <row r="991" spans="1:8" x14ac:dyDescent="0.2">
      <c r="A991" t="s">
        <v>231</v>
      </c>
      <c r="B991">
        <v>1.32000576592411</v>
      </c>
      <c r="C991">
        <v>95942.99</v>
      </c>
      <c r="D991">
        <v>327447.69</v>
      </c>
      <c r="E991">
        <v>38665.81</v>
      </c>
      <c r="F991">
        <v>162136.57999999999</v>
      </c>
      <c r="G991">
        <f t="shared" si="30"/>
        <v>126645.30000000002</v>
      </c>
      <c r="H991">
        <f t="shared" si="31"/>
        <v>1.3200057659241182</v>
      </c>
    </row>
    <row r="992" spans="1:8" x14ac:dyDescent="0.2">
      <c r="A992" t="s">
        <v>1208</v>
      </c>
      <c r="B992">
        <v>0.90163219900000002</v>
      </c>
      <c r="C992">
        <v>0</v>
      </c>
      <c r="D992">
        <v>100753.26</v>
      </c>
      <c r="E992">
        <v>0</v>
      </c>
      <c r="F992">
        <v>82435.53</v>
      </c>
      <c r="G992">
        <f t="shared" si="30"/>
        <v>18317.729999999996</v>
      </c>
      <c r="H992" t="str">
        <f t="shared" si="31"/>
        <v/>
      </c>
    </row>
    <row r="993" spans="1:8" x14ac:dyDescent="0.2">
      <c r="A993" t="s">
        <v>1209</v>
      </c>
      <c r="B993">
        <v>1185.3832623106</v>
      </c>
      <c r="C993">
        <v>422.4</v>
      </c>
      <c r="D993">
        <v>2750797.58</v>
      </c>
      <c r="E993">
        <v>2400</v>
      </c>
      <c r="F993">
        <v>2247691.69</v>
      </c>
      <c r="G993">
        <f t="shared" si="30"/>
        <v>500705.89000000013</v>
      </c>
      <c r="H993">
        <f t="shared" si="31"/>
        <v>1185.3832623106064</v>
      </c>
    </row>
    <row r="994" spans="1:8" x14ac:dyDescent="0.2">
      <c r="A994" t="s">
        <v>1210</v>
      </c>
      <c r="B994">
        <v>-39.607361009999998</v>
      </c>
      <c r="C994">
        <v>1349</v>
      </c>
      <c r="D994">
        <v>55799.46</v>
      </c>
      <c r="E994">
        <v>8038.58</v>
      </c>
      <c r="F994">
        <v>101191.21</v>
      </c>
      <c r="G994">
        <f t="shared" si="30"/>
        <v>-53430.330000000009</v>
      </c>
      <c r="H994">
        <f t="shared" si="31"/>
        <v>-39.607361008154193</v>
      </c>
    </row>
    <row r="995" spans="1:8" x14ac:dyDescent="0.2">
      <c r="A995" t="s">
        <v>418</v>
      </c>
      <c r="B995">
        <v>0.27214304840682402</v>
      </c>
      <c r="C995">
        <v>0</v>
      </c>
      <c r="D995">
        <v>156269.46</v>
      </c>
      <c r="E995">
        <v>0</v>
      </c>
      <c r="F995">
        <v>66239.62</v>
      </c>
      <c r="G995">
        <f t="shared" si="30"/>
        <v>90029.84</v>
      </c>
      <c r="H995" t="str">
        <f t="shared" si="31"/>
        <v/>
      </c>
    </row>
    <row r="996" spans="1:8" x14ac:dyDescent="0.2">
      <c r="A996" t="s">
        <v>1212</v>
      </c>
      <c r="B996">
        <v>-100.58086419999999</v>
      </c>
      <c r="C996">
        <v>162</v>
      </c>
      <c r="D996">
        <v>5725</v>
      </c>
      <c r="E996">
        <v>13968.51</v>
      </c>
      <c r="F996">
        <v>8050.59</v>
      </c>
      <c r="G996">
        <f t="shared" si="30"/>
        <v>-16294.1</v>
      </c>
      <c r="H996">
        <f t="shared" si="31"/>
        <v>-100.58086419753087</v>
      </c>
    </row>
    <row r="997" spans="1:8" x14ac:dyDescent="0.2">
      <c r="A997" t="s">
        <v>1213</v>
      </c>
      <c r="B997">
        <v>0.465415336071272</v>
      </c>
      <c r="C997">
        <v>0</v>
      </c>
      <c r="D997">
        <v>131860</v>
      </c>
      <c r="E997">
        <v>0</v>
      </c>
      <c r="F997">
        <v>134724.43</v>
      </c>
      <c r="G997">
        <f t="shared" si="30"/>
        <v>-2864.429999999993</v>
      </c>
      <c r="H997" t="str">
        <f t="shared" si="31"/>
        <v/>
      </c>
    </row>
    <row r="998" spans="1:8" x14ac:dyDescent="0.2">
      <c r="A998" t="s">
        <v>1214</v>
      </c>
      <c r="B998">
        <v>0.39518934866181699</v>
      </c>
      <c r="C998">
        <v>58829.04</v>
      </c>
      <c r="D998">
        <v>416539.56</v>
      </c>
      <c r="E998">
        <v>2365</v>
      </c>
      <c r="F998">
        <v>390925.95</v>
      </c>
      <c r="G998">
        <f t="shared" si="30"/>
        <v>23248.609999999986</v>
      </c>
      <c r="H998">
        <f t="shared" si="31"/>
        <v>0.3951893486618171</v>
      </c>
    </row>
    <row r="999" spans="1:8" x14ac:dyDescent="0.2">
      <c r="A999" t="s">
        <v>587</v>
      </c>
      <c r="B999">
        <v>0.26652892009003398</v>
      </c>
      <c r="C999">
        <v>3736.33</v>
      </c>
      <c r="D999">
        <v>103243.98</v>
      </c>
      <c r="E999">
        <v>1207.03</v>
      </c>
      <c r="F999">
        <v>101041.11</v>
      </c>
      <c r="G999">
        <f t="shared" si="30"/>
        <v>995.83999999999651</v>
      </c>
      <c r="H999">
        <f t="shared" si="31"/>
        <v>0.26652892009003393</v>
      </c>
    </row>
    <row r="1000" spans="1:8" x14ac:dyDescent="0.2">
      <c r="A1000" t="s">
        <v>1216</v>
      </c>
      <c r="B1000">
        <v>47.744375503244399</v>
      </c>
      <c r="C1000">
        <v>211.13</v>
      </c>
      <c r="D1000">
        <v>94696.2</v>
      </c>
      <c r="E1000">
        <v>444.76</v>
      </c>
      <c r="F1000">
        <v>84171.17</v>
      </c>
      <c r="G1000">
        <f t="shared" si="30"/>
        <v>10080.270000000004</v>
      </c>
      <c r="H1000">
        <f t="shared" si="31"/>
        <v>47.74437550324447</v>
      </c>
    </row>
    <row r="1001" spans="1:8" x14ac:dyDescent="0.2">
      <c r="A1001" t="s">
        <v>1217</v>
      </c>
      <c r="B1001">
        <v>0.40795701689312303</v>
      </c>
      <c r="C1001">
        <v>0</v>
      </c>
      <c r="D1001">
        <v>558380.51</v>
      </c>
      <c r="E1001">
        <v>4304.38</v>
      </c>
      <c r="F1001">
        <v>473379.41</v>
      </c>
      <c r="G1001">
        <f t="shared" si="30"/>
        <v>80696.72000000003</v>
      </c>
      <c r="H1001" t="str">
        <f t="shared" si="31"/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0A19-9296-C046-A8C4-A8C77E87458B}">
  <sheetPr filterMode="1">
    <tabColor theme="8"/>
  </sheetPr>
  <dimension ref="A1:H40"/>
  <sheetViews>
    <sheetView tabSelected="1" workbookViewId="0">
      <selection activeCell="L5" sqref="L5"/>
    </sheetView>
  </sheetViews>
  <sheetFormatPr baseColWidth="10" defaultRowHeight="16" x14ac:dyDescent="0.2"/>
  <sheetData>
    <row r="1" spans="1:8" x14ac:dyDescent="0.2">
      <c r="A1" s="2" t="s">
        <v>0</v>
      </c>
      <c r="B1" t="s">
        <v>72</v>
      </c>
      <c r="C1" t="s">
        <v>46</v>
      </c>
      <c r="D1" t="s">
        <v>1228</v>
      </c>
      <c r="E1" t="s">
        <v>112</v>
      </c>
      <c r="F1" t="s">
        <v>198</v>
      </c>
      <c r="G1" t="s">
        <v>1229</v>
      </c>
      <c r="H1" t="s">
        <v>1325</v>
      </c>
    </row>
    <row r="2" spans="1:8" x14ac:dyDescent="0.2">
      <c r="A2" s="2" t="s">
        <v>242</v>
      </c>
      <c r="B2">
        <v>4.1233613981135901</v>
      </c>
      <c r="C2">
        <v>0.80529577188449597</v>
      </c>
      <c r="D2">
        <v>1.1754679998683299</v>
      </c>
      <c r="E2">
        <v>0.179039416934134</v>
      </c>
      <c r="F2">
        <v>0.601005786629766</v>
      </c>
      <c r="G2">
        <v>816</v>
      </c>
      <c r="H2">
        <v>0</v>
      </c>
    </row>
    <row r="3" spans="1:8" x14ac:dyDescent="0.2">
      <c r="A3" s="2" t="s">
        <v>258</v>
      </c>
      <c r="B3">
        <v>1.5157784700000001</v>
      </c>
      <c r="C3">
        <v>0.89813074663188897</v>
      </c>
      <c r="D3">
        <v>1.0063013401368015</v>
      </c>
      <c r="E3">
        <v>0.17122098853215101</v>
      </c>
      <c r="F3">
        <v>0.17121041404583401</v>
      </c>
      <c r="G3">
        <v>911</v>
      </c>
      <c r="H3">
        <v>0</v>
      </c>
    </row>
    <row r="4" spans="1:8" hidden="1" x14ac:dyDescent="0.2">
      <c r="A4" s="2" t="s">
        <v>335</v>
      </c>
      <c r="B4">
        <v>58.1961159029158</v>
      </c>
      <c r="C4">
        <v>0.84641298696636602</v>
      </c>
      <c r="D4">
        <v>1.0049154239641194</v>
      </c>
      <c r="E4">
        <v>7.9170419111999193E-2</v>
      </c>
      <c r="F4">
        <v>7.8736029205722299E-2</v>
      </c>
      <c r="G4">
        <v>776</v>
      </c>
      <c r="H4">
        <v>1</v>
      </c>
    </row>
    <row r="5" spans="1:8" x14ac:dyDescent="0.2">
      <c r="A5" s="2" t="s">
        <v>340</v>
      </c>
      <c r="B5">
        <v>6.5283230000000003</v>
      </c>
      <c r="C5">
        <v>0.913752114</v>
      </c>
      <c r="D5">
        <v>1.0665590965424587</v>
      </c>
      <c r="E5">
        <v>9.0873177480577494E-2</v>
      </c>
      <c r="F5">
        <v>9.0873203E-2</v>
      </c>
      <c r="G5">
        <v>483</v>
      </c>
      <c r="H5">
        <v>0</v>
      </c>
    </row>
    <row r="6" spans="1:8" x14ac:dyDescent="0.2">
      <c r="A6" s="2" t="s">
        <v>348</v>
      </c>
      <c r="B6">
        <v>5.7133131779999999</v>
      </c>
      <c r="C6">
        <v>0.83741038203571005</v>
      </c>
      <c r="D6">
        <v>1.0073403122909463</v>
      </c>
      <c r="E6">
        <v>1.2610122867242599</v>
      </c>
      <c r="F6">
        <v>0.94646708772364496</v>
      </c>
      <c r="G6">
        <v>794</v>
      </c>
      <c r="H6">
        <v>0</v>
      </c>
    </row>
    <row r="7" spans="1:8" hidden="1" x14ac:dyDescent="0.2">
      <c r="A7" s="2" t="s">
        <v>351</v>
      </c>
      <c r="B7">
        <v>3.6760372340279801</v>
      </c>
      <c r="C7">
        <v>0.81081821426134204</v>
      </c>
      <c r="D7">
        <v>1.0184314491831115</v>
      </c>
      <c r="E7">
        <v>7.7630179170010402E-2</v>
      </c>
      <c r="F7">
        <v>3.34709883238027E-2</v>
      </c>
      <c r="G7">
        <v>850</v>
      </c>
      <c r="H7">
        <v>2</v>
      </c>
    </row>
    <row r="8" spans="1:8" x14ac:dyDescent="0.2">
      <c r="A8" s="2" t="s">
        <v>371</v>
      </c>
      <c r="B8">
        <v>36.872841759445102</v>
      </c>
      <c r="C8">
        <v>0.80571496991479896</v>
      </c>
      <c r="D8">
        <v>1.0920457146236329</v>
      </c>
      <c r="E8">
        <v>0.32345747525263602</v>
      </c>
      <c r="F8">
        <v>0.306138940686834</v>
      </c>
      <c r="G8">
        <v>869</v>
      </c>
      <c r="H8">
        <v>0</v>
      </c>
    </row>
    <row r="9" spans="1:8" x14ac:dyDescent="0.2">
      <c r="A9" s="2" t="s">
        <v>439</v>
      </c>
      <c r="B9">
        <v>40.953795672224203</v>
      </c>
      <c r="C9">
        <v>0.92516908651404095</v>
      </c>
      <c r="D9">
        <v>1.0521253590336042</v>
      </c>
      <c r="E9">
        <v>0.22078518356171301</v>
      </c>
      <c r="F9">
        <v>0.22078518356171301</v>
      </c>
      <c r="G9">
        <v>928</v>
      </c>
      <c r="H9">
        <v>0</v>
      </c>
    </row>
    <row r="10" spans="1:8" hidden="1" x14ac:dyDescent="0.2">
      <c r="A10" s="2" t="s">
        <v>452</v>
      </c>
      <c r="B10">
        <v>5.6221917913144299</v>
      </c>
      <c r="C10">
        <v>0.808348800138598</v>
      </c>
      <c r="D10">
        <v>1.1147504737978635</v>
      </c>
      <c r="E10">
        <v>0.19729572366584999</v>
      </c>
      <c r="F10">
        <v>0.21032080401040101</v>
      </c>
      <c r="G10">
        <v>945</v>
      </c>
      <c r="H10">
        <v>1</v>
      </c>
    </row>
    <row r="11" spans="1:8" x14ac:dyDescent="0.2">
      <c r="A11" s="2" t="s">
        <v>481</v>
      </c>
      <c r="B11">
        <v>3.5566678686516502</v>
      </c>
      <c r="C11">
        <v>0.912952058977757</v>
      </c>
      <c r="D11">
        <v>1.2085401100610891</v>
      </c>
      <c r="E11">
        <v>1.3990887810766699</v>
      </c>
      <c r="F11">
        <v>0.131016992137966</v>
      </c>
      <c r="G11">
        <v>893</v>
      </c>
      <c r="H11">
        <v>0</v>
      </c>
    </row>
    <row r="12" spans="1:8" x14ac:dyDescent="0.2">
      <c r="A12" s="2" t="s">
        <v>492</v>
      </c>
      <c r="B12">
        <v>80.216078886310896</v>
      </c>
      <c r="C12">
        <v>0.86914835745161201</v>
      </c>
      <c r="D12">
        <v>1.0093562350179452</v>
      </c>
      <c r="E12">
        <v>4.8032463999999997E-2</v>
      </c>
      <c r="F12">
        <v>3.7497803034741303E-2</v>
      </c>
      <c r="G12">
        <v>912</v>
      </c>
      <c r="H12">
        <v>0</v>
      </c>
    </row>
    <row r="13" spans="1:8" hidden="1" x14ac:dyDescent="0.2">
      <c r="A13" s="2" t="s">
        <v>501</v>
      </c>
      <c r="B13">
        <v>1.1162587045190699</v>
      </c>
      <c r="C13">
        <v>0.81645729557356606</v>
      </c>
      <c r="D13">
        <v>1.0030714213195033</v>
      </c>
      <c r="E13">
        <v>6.9460219263268896E-2</v>
      </c>
      <c r="F13">
        <v>7.4241009004835795E-2</v>
      </c>
      <c r="G13">
        <v>626</v>
      </c>
      <c r="H13">
        <v>15</v>
      </c>
    </row>
    <row r="14" spans="1:8" x14ac:dyDescent="0.2">
      <c r="A14" s="2" t="s">
        <v>519</v>
      </c>
      <c r="B14">
        <v>2.4167484071602199</v>
      </c>
      <c r="C14">
        <v>0.80622917137263195</v>
      </c>
      <c r="D14">
        <v>1.0112501002949841</v>
      </c>
      <c r="E14">
        <v>0.23549063209914001</v>
      </c>
      <c r="F14">
        <v>0.23684050688826899</v>
      </c>
      <c r="G14">
        <v>978</v>
      </c>
      <c r="H14">
        <v>0</v>
      </c>
    </row>
    <row r="15" spans="1:8" x14ac:dyDescent="0.2">
      <c r="A15" s="2" t="s">
        <v>524</v>
      </c>
      <c r="B15">
        <v>2.02994905099303</v>
      </c>
      <c r="C15">
        <v>0.82567362600354199</v>
      </c>
      <c r="D15">
        <v>1.0357893639838855</v>
      </c>
      <c r="E15">
        <v>0.29528307225998701</v>
      </c>
      <c r="F15">
        <v>0.99177406505735399</v>
      </c>
      <c r="G15">
        <v>890</v>
      </c>
      <c r="H15">
        <v>0</v>
      </c>
    </row>
    <row r="16" spans="1:8" x14ac:dyDescent="0.2">
      <c r="A16" s="2" t="s">
        <v>535</v>
      </c>
      <c r="B16">
        <v>74.165473173956102</v>
      </c>
      <c r="C16">
        <v>0.80198367312110497</v>
      </c>
      <c r="D16">
        <v>1.0815021368081048</v>
      </c>
      <c r="E16">
        <v>3.1441577280000002</v>
      </c>
      <c r="F16">
        <v>3.1441577280000002</v>
      </c>
      <c r="G16">
        <v>69</v>
      </c>
      <c r="H16">
        <v>0</v>
      </c>
    </row>
    <row r="17" spans="1:8" x14ac:dyDescent="0.2">
      <c r="A17" s="2" t="s">
        <v>547</v>
      </c>
      <c r="B17">
        <v>122.31952424519601</v>
      </c>
      <c r="C17">
        <v>0.85768380595144</v>
      </c>
      <c r="D17">
        <v>1.0389480514602425</v>
      </c>
      <c r="E17">
        <v>3.1032349154333099E-2</v>
      </c>
      <c r="F17">
        <v>3.10232846180983E-2</v>
      </c>
      <c r="G17">
        <v>886</v>
      </c>
      <c r="H17">
        <v>0</v>
      </c>
    </row>
    <row r="18" spans="1:8" hidden="1" x14ac:dyDescent="0.2">
      <c r="A18" s="2" t="s">
        <v>604</v>
      </c>
      <c r="B18">
        <v>6.2706789617486303</v>
      </c>
      <c r="C18">
        <v>0.80079390184659205</v>
      </c>
      <c r="D18">
        <v>1.1866934372051472</v>
      </c>
      <c r="E18">
        <v>2.4919072608620398</v>
      </c>
      <c r="F18">
        <v>2.3941722702529602</v>
      </c>
      <c r="G18">
        <v>252</v>
      </c>
      <c r="H18">
        <v>1</v>
      </c>
    </row>
    <row r="19" spans="1:8" x14ac:dyDescent="0.2">
      <c r="A19" s="2" t="s">
        <v>617</v>
      </c>
      <c r="B19">
        <v>15.398449267466001</v>
      </c>
      <c r="C19">
        <v>0.80005799300000002</v>
      </c>
      <c r="D19">
        <v>1.0022933846481028</v>
      </c>
      <c r="E19">
        <v>0.52034879769846698</v>
      </c>
      <c r="F19">
        <v>0.190226838186495</v>
      </c>
      <c r="G19">
        <v>912</v>
      </c>
      <c r="H19">
        <v>0</v>
      </c>
    </row>
    <row r="20" spans="1:8" x14ac:dyDescent="0.2">
      <c r="A20" s="2" t="s">
        <v>668</v>
      </c>
      <c r="B20">
        <v>2.8747272418899401</v>
      </c>
      <c r="C20">
        <v>0.83957510494891197</v>
      </c>
      <c r="D20">
        <v>1.0385945767093328</v>
      </c>
      <c r="E20">
        <v>0.28372238427095903</v>
      </c>
      <c r="F20">
        <v>0.27919111385561601</v>
      </c>
      <c r="G20">
        <v>659</v>
      </c>
      <c r="H20">
        <v>0</v>
      </c>
    </row>
    <row r="21" spans="1:8" hidden="1" x14ac:dyDescent="0.2">
      <c r="A21" s="2" t="s">
        <v>687</v>
      </c>
      <c r="B21">
        <v>1.2243211527994</v>
      </c>
      <c r="C21">
        <v>0.81739149300000002</v>
      </c>
      <c r="D21">
        <v>1.0118809436853238</v>
      </c>
      <c r="E21">
        <v>0.43599215200000002</v>
      </c>
      <c r="F21">
        <v>0.54267343556609104</v>
      </c>
      <c r="G21">
        <v>568</v>
      </c>
      <c r="H21">
        <v>1</v>
      </c>
    </row>
    <row r="22" spans="1:8" x14ac:dyDescent="0.2">
      <c r="A22" s="2" t="s">
        <v>688</v>
      </c>
      <c r="B22">
        <v>4.6198297271240598</v>
      </c>
      <c r="C22">
        <v>0.83209628737143304</v>
      </c>
      <c r="D22">
        <v>1.0238684684994273</v>
      </c>
      <c r="E22">
        <v>0.230739523908948</v>
      </c>
      <c r="F22">
        <v>0.215965121977091</v>
      </c>
      <c r="G22">
        <v>896</v>
      </c>
      <c r="H22">
        <v>0</v>
      </c>
    </row>
    <row r="23" spans="1:8" x14ac:dyDescent="0.2">
      <c r="A23" s="2" t="s">
        <v>690</v>
      </c>
      <c r="B23">
        <v>12.931150281363699</v>
      </c>
      <c r="C23">
        <v>0.81346393853264198</v>
      </c>
      <c r="D23">
        <v>1.00261084740746</v>
      </c>
      <c r="E23">
        <v>0.51797364397538803</v>
      </c>
      <c r="F23">
        <v>0.45317615932990202</v>
      </c>
      <c r="G23">
        <v>978</v>
      </c>
      <c r="H23">
        <v>0</v>
      </c>
    </row>
    <row r="24" spans="1:8" x14ac:dyDescent="0.2">
      <c r="A24" s="2" t="s">
        <v>716</v>
      </c>
      <c r="B24">
        <v>1.548287502</v>
      </c>
      <c r="C24">
        <v>0.86161760329960302</v>
      </c>
      <c r="D24">
        <v>1.2141229911180778</v>
      </c>
      <c r="E24">
        <v>0.71990510754930304</v>
      </c>
      <c r="F24">
        <v>0.51399421709558202</v>
      </c>
      <c r="G24">
        <v>422</v>
      </c>
      <c r="H24">
        <v>0</v>
      </c>
    </row>
    <row r="25" spans="1:8" x14ac:dyDescent="0.2">
      <c r="A25" s="2" t="s">
        <v>808</v>
      </c>
      <c r="B25">
        <v>6.3835789570000001</v>
      </c>
      <c r="C25">
        <v>0.81659457072594199</v>
      </c>
      <c r="D25">
        <v>1.0899142715351631</v>
      </c>
      <c r="E25">
        <v>1.1439910321389499</v>
      </c>
      <c r="F25">
        <v>0.80262243426996704</v>
      </c>
      <c r="G25">
        <v>909</v>
      </c>
      <c r="H25">
        <v>0</v>
      </c>
    </row>
    <row r="26" spans="1:8" hidden="1" x14ac:dyDescent="0.2">
      <c r="A26" s="2" t="s">
        <v>836</v>
      </c>
      <c r="B26">
        <v>104.538789197027</v>
      </c>
      <c r="C26">
        <v>0.87042451992123704</v>
      </c>
      <c r="D26">
        <v>1.0064692821239243</v>
      </c>
      <c r="E26">
        <v>0.71559404025944995</v>
      </c>
      <c r="F26">
        <v>0.37747803973691801</v>
      </c>
      <c r="G26">
        <v>873</v>
      </c>
      <c r="H26">
        <v>12</v>
      </c>
    </row>
    <row r="27" spans="1:8" x14ac:dyDescent="0.2">
      <c r="A27" s="2" t="s">
        <v>875</v>
      </c>
      <c r="B27">
        <v>1.944386237</v>
      </c>
      <c r="C27">
        <v>0.8031891170273</v>
      </c>
      <c r="D27">
        <v>1.0304984147974698</v>
      </c>
      <c r="E27">
        <v>0.33608809037477999</v>
      </c>
      <c r="F27">
        <v>0.33608809037477999</v>
      </c>
      <c r="G27">
        <v>898</v>
      </c>
      <c r="H27">
        <v>0</v>
      </c>
    </row>
    <row r="28" spans="1:8" x14ac:dyDescent="0.2">
      <c r="A28" s="2" t="s">
        <v>901</v>
      </c>
      <c r="B28">
        <v>3.2150609451998302</v>
      </c>
      <c r="C28">
        <v>0.89144212131929701</v>
      </c>
      <c r="D28">
        <v>1.0680394380083851</v>
      </c>
      <c r="E28">
        <v>10.4675423551833</v>
      </c>
      <c r="F28">
        <v>18.214961672473802</v>
      </c>
      <c r="G28">
        <v>775</v>
      </c>
      <c r="H28">
        <v>0</v>
      </c>
    </row>
    <row r="29" spans="1:8" x14ac:dyDescent="0.2">
      <c r="A29" s="2" t="s">
        <v>919</v>
      </c>
      <c r="B29">
        <v>1.28968491666608</v>
      </c>
      <c r="C29">
        <v>0.82902432015293304</v>
      </c>
      <c r="D29">
        <v>1.0528136891649806</v>
      </c>
      <c r="E29">
        <v>3.2449179999999998E-3</v>
      </c>
      <c r="F29">
        <v>0</v>
      </c>
      <c r="G29">
        <v>478</v>
      </c>
      <c r="H29">
        <v>0</v>
      </c>
    </row>
    <row r="30" spans="1:8" hidden="1" x14ac:dyDescent="0.2">
      <c r="A30" s="2" t="s">
        <v>934</v>
      </c>
      <c r="B30">
        <v>10.223015781591901</v>
      </c>
      <c r="C30">
        <v>0.802710529438045</v>
      </c>
      <c r="D30">
        <v>1.0107641188892296</v>
      </c>
      <c r="E30">
        <v>0.38693921646533103</v>
      </c>
      <c r="F30">
        <v>0.38712199002429798</v>
      </c>
      <c r="G30">
        <v>862</v>
      </c>
      <c r="H30">
        <v>9</v>
      </c>
    </row>
    <row r="31" spans="1:8" x14ac:dyDescent="0.2">
      <c r="A31" s="2" t="s">
        <v>963</v>
      </c>
      <c r="B31">
        <v>16.784701492537302</v>
      </c>
      <c r="C31">
        <v>0.909098158022005</v>
      </c>
      <c r="D31">
        <v>1.1875631672401961</v>
      </c>
      <c r="E31">
        <v>0.25624760400000002</v>
      </c>
      <c r="F31">
        <v>0.29547272775800298</v>
      </c>
      <c r="G31">
        <v>944</v>
      </c>
      <c r="H31">
        <v>0</v>
      </c>
    </row>
    <row r="32" spans="1:8" x14ac:dyDescent="0.2">
      <c r="A32" s="2" t="s">
        <v>973</v>
      </c>
      <c r="B32">
        <v>4.9317673329999998</v>
      </c>
      <c r="C32">
        <v>0.899789807</v>
      </c>
      <c r="D32">
        <v>1.0482015981251462</v>
      </c>
      <c r="E32">
        <v>2.8198462657093102</v>
      </c>
      <c r="F32">
        <v>2.8198462657093102</v>
      </c>
      <c r="G32">
        <v>474</v>
      </c>
      <c r="H32">
        <v>0</v>
      </c>
    </row>
    <row r="33" spans="1:8" x14ac:dyDescent="0.2">
      <c r="A33" s="2" t="s">
        <v>993</v>
      </c>
      <c r="B33">
        <v>79.711822927996494</v>
      </c>
      <c r="C33">
        <v>0.87945363761531403</v>
      </c>
      <c r="D33">
        <v>1.1265607668165745</v>
      </c>
      <c r="E33">
        <v>0.73787120028069197</v>
      </c>
      <c r="F33">
        <v>0.73787120028069197</v>
      </c>
      <c r="G33">
        <v>928</v>
      </c>
      <c r="H33">
        <v>0</v>
      </c>
    </row>
    <row r="34" spans="1:8" x14ac:dyDescent="0.2">
      <c r="A34" s="2" t="s">
        <v>1036</v>
      </c>
      <c r="B34">
        <v>99.017719867898805</v>
      </c>
      <c r="C34">
        <v>0.81907485975712802</v>
      </c>
      <c r="D34">
        <v>1.0326361464754048</v>
      </c>
      <c r="E34">
        <v>4.43086461438221E-2</v>
      </c>
      <c r="F34">
        <v>4.1715751000000002E-2</v>
      </c>
      <c r="G34">
        <v>877</v>
      </c>
      <c r="H34">
        <v>0</v>
      </c>
    </row>
    <row r="35" spans="1:8" x14ac:dyDescent="0.2">
      <c r="A35" s="2" t="s">
        <v>1063</v>
      </c>
      <c r="B35">
        <v>6.3974650000000004</v>
      </c>
      <c r="C35">
        <v>0.81176963332727003</v>
      </c>
      <c r="D35">
        <v>1.0172522722268631</v>
      </c>
      <c r="E35">
        <v>0.38985065146366199</v>
      </c>
      <c r="F35">
        <v>0.38961309587757198</v>
      </c>
      <c r="G35">
        <v>876</v>
      </c>
      <c r="H35">
        <v>0</v>
      </c>
    </row>
    <row r="36" spans="1:8" hidden="1" x14ac:dyDescent="0.2">
      <c r="A36" s="2" t="s">
        <v>1089</v>
      </c>
      <c r="B36">
        <v>4.6106013451416104</v>
      </c>
      <c r="C36">
        <v>0.83638189009140396</v>
      </c>
      <c r="D36">
        <v>1.2932097236412539</v>
      </c>
      <c r="E36">
        <v>0.90699605358320701</v>
      </c>
      <c r="F36">
        <v>0.65761902500000002</v>
      </c>
      <c r="G36">
        <v>916</v>
      </c>
      <c r="H36">
        <v>1</v>
      </c>
    </row>
    <row r="37" spans="1:8" hidden="1" x14ac:dyDescent="0.2">
      <c r="A37" s="2" t="s">
        <v>1129</v>
      </c>
      <c r="B37">
        <v>1.12562315002336</v>
      </c>
      <c r="C37">
        <v>0.80334738999999999</v>
      </c>
      <c r="D37">
        <v>1.264926168696944</v>
      </c>
      <c r="E37">
        <v>4.4316186488851903</v>
      </c>
      <c r="F37">
        <v>4.4316186488851903</v>
      </c>
      <c r="G37">
        <v>160</v>
      </c>
      <c r="H37">
        <v>1</v>
      </c>
    </row>
    <row r="38" spans="1:8" x14ac:dyDescent="0.2">
      <c r="A38" s="2" t="s">
        <v>1170</v>
      </c>
      <c r="B38">
        <v>8.4012359828722794</v>
      </c>
      <c r="C38">
        <v>0.88482733832787497</v>
      </c>
      <c r="D38">
        <v>1.0082486296508573</v>
      </c>
      <c r="E38">
        <v>0.54158704721127504</v>
      </c>
      <c r="F38">
        <v>0.44834579600000002</v>
      </c>
      <c r="G38">
        <v>920</v>
      </c>
      <c r="H38">
        <v>0</v>
      </c>
    </row>
    <row r="39" spans="1:8" x14ac:dyDescent="0.2">
      <c r="A39" s="2" t="s">
        <v>1174</v>
      </c>
      <c r="B39">
        <v>1.5198336580365199</v>
      </c>
      <c r="C39">
        <v>0.90346596362558196</v>
      </c>
      <c r="D39">
        <v>1.0387577300216468</v>
      </c>
      <c r="E39">
        <v>0.17795699913870799</v>
      </c>
      <c r="F39">
        <v>0.17795699913870799</v>
      </c>
      <c r="G39">
        <v>726</v>
      </c>
      <c r="H39">
        <v>0</v>
      </c>
    </row>
    <row r="40" spans="1:8" x14ac:dyDescent="0.2">
      <c r="A40" s="2" t="s">
        <v>1192</v>
      </c>
      <c r="B40">
        <v>10.591860462816999</v>
      </c>
      <c r="C40">
        <v>0.83643054999999999</v>
      </c>
      <c r="D40">
        <v>1.6865811508674977</v>
      </c>
      <c r="E40">
        <v>0.34391172774780798</v>
      </c>
      <c r="F40">
        <v>0.35114261899999999</v>
      </c>
      <c r="G40">
        <v>920</v>
      </c>
      <c r="H40">
        <v>0</v>
      </c>
    </row>
  </sheetData>
  <autoFilter ref="A1:H40" xr:uid="{77DD0A19-9296-C046-A8C4-A8C77E87458B}">
    <filterColumn colId="7">
      <filters>
        <filter val="0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company_metrics_wide</vt:lpstr>
      <vt:lpstr>Inconsistency detection</vt:lpstr>
      <vt:lpstr>heron_score_correlations</vt:lpstr>
      <vt:lpstr>heron_score_normalized_correlat</vt:lpstr>
      <vt:lpstr>regression_coefficients</vt:lpstr>
      <vt:lpstr>heron_score_comparison_high_low</vt:lpstr>
      <vt:lpstr>DSCR Calculated</vt:lpstr>
      <vt:lpstr>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 Srivastava</dc:creator>
  <cp:lastModifiedBy>Parth Srivastava</cp:lastModifiedBy>
  <dcterms:created xsi:type="dcterms:W3CDTF">2025-05-18T19:55:14Z</dcterms:created>
  <dcterms:modified xsi:type="dcterms:W3CDTF">2025-05-20T17:26:07Z</dcterms:modified>
</cp:coreProperties>
</file>